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heme/themeOverride1.xml" ContentType="application/vnd.openxmlformats-officedocument.themeOverrid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2.xml" ContentType="application/vnd.openxmlformats-officedocument.themeOverrid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3.xml" ContentType="application/vnd.openxmlformats-officedocument.themeOverrid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theme/themeOverride4.xml" ContentType="application/vnd.openxmlformats-officedocument.themeOverrid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theme/themeOverride5.xml" ContentType="application/vnd.openxmlformats-officedocument.themeOverrid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heme/themeOverride6.xml" ContentType="application/vnd.openxmlformats-officedocument.themeOverrid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theme/themeOverride7.xml" ContentType="application/vnd.openxmlformats-officedocument.themeOverrid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BDH SIGLO XX\Tipo de cambio\"/>
    </mc:Choice>
  </mc:AlternateContent>
  <bookViews>
    <workbookView xWindow="0" yWindow="0" windowWidth="20490" windowHeight="6600" activeTab="5"/>
  </bookViews>
  <sheets>
    <sheet name="TCA" sheetId="5" r:id="rId1"/>
    <sheet name="TCDiario" sheetId="1" r:id="rId2"/>
    <sheet name="TCMensual" sheetId="3" r:id="rId3"/>
    <sheet name="TCAnual" sheetId="4" r:id="rId4"/>
    <sheet name="TCR Anual B1964 y B1895" sheetId="6" r:id="rId5"/>
    <sheet name="TCMyG" sheetId="7"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A" localSheetId="0">#REF!</definedName>
    <definedName name="\A" localSheetId="3">#REF!</definedName>
    <definedName name="\A" localSheetId="2">#REF!</definedName>
    <definedName name="\A" localSheetId="5">#REF!</definedName>
    <definedName name="\A" localSheetId="4">#REF!</definedName>
    <definedName name="\A">#REF!</definedName>
    <definedName name="\g" localSheetId="0">#REF!</definedName>
    <definedName name="\g" localSheetId="3">#REF!</definedName>
    <definedName name="\g" localSheetId="2">#REF!</definedName>
    <definedName name="\g" localSheetId="5">#REF!</definedName>
    <definedName name="\g" localSheetId="4">#REF!</definedName>
    <definedName name="\g">#REF!</definedName>
    <definedName name="\S" localSheetId="0">#REF!</definedName>
    <definedName name="\S" localSheetId="3">#REF!</definedName>
    <definedName name="\S" localSheetId="2">#REF!</definedName>
    <definedName name="\S" localSheetId="4">#REF!</definedName>
    <definedName name="\S">#REF!</definedName>
    <definedName name="__123Graph_A" localSheetId="3" hidden="1">#REF!</definedName>
    <definedName name="__123Graph_A" localSheetId="2" hidden="1">#REF!</definedName>
    <definedName name="__123Graph_A" hidden="1">#REF!</definedName>
    <definedName name="__123Graph_AIMPORTS" localSheetId="3" hidden="1">'[1]CA input'!#REF!</definedName>
    <definedName name="__123Graph_AIMPORTS" localSheetId="2" hidden="1">'[1]CA input'!#REF!</definedName>
    <definedName name="__123Graph_AIMPORTS" hidden="1">'[1]CA input'!#REF!</definedName>
    <definedName name="__123Graph_B" localSheetId="3" hidden="1">[2]TOC!#REF!</definedName>
    <definedName name="__123Graph_B" localSheetId="2" hidden="1">[2]TOC!#REF!</definedName>
    <definedName name="__123Graph_B" hidden="1">[2]TOC!#REF!</definedName>
    <definedName name="__123Graph_BIMPORTS" localSheetId="3" hidden="1">'[1]CA input'!#REF!</definedName>
    <definedName name="__123Graph_BIMPORTS" localSheetId="2" hidden="1">'[1]CA input'!#REF!</definedName>
    <definedName name="__123Graph_BIMPORTS" hidden="1">'[1]CA input'!#REF!</definedName>
    <definedName name="__123Graph_C" localSheetId="3" hidden="1">[2]TOC!#REF!</definedName>
    <definedName name="__123Graph_C" localSheetId="2" hidden="1">[2]TOC!#REF!</definedName>
    <definedName name="__123Graph_C" hidden="1">[2]TOC!#REF!</definedName>
    <definedName name="__123Graph_CIMPORTS" localSheetId="3" hidden="1">#REF!</definedName>
    <definedName name="__123Graph_CIMPORTS" localSheetId="2" hidden="1">#REF!</definedName>
    <definedName name="__123Graph_CIMPORTS" localSheetId="5" hidden="1">#REF!</definedName>
    <definedName name="__123Graph_CIMPORTS" hidden="1">#REF!</definedName>
    <definedName name="__123Graph_D" localSheetId="3" hidden="1">[2]TOC!#REF!</definedName>
    <definedName name="__123Graph_D" localSheetId="2" hidden="1">[2]TOC!#REF!</definedName>
    <definedName name="__123Graph_D" localSheetId="5" hidden="1">[2]TOC!#REF!</definedName>
    <definedName name="__123Graph_D" hidden="1">[2]TOC!#REF!</definedName>
    <definedName name="__123Graph_E" localSheetId="3" hidden="1">[2]TOC!#REF!</definedName>
    <definedName name="__123Graph_E" localSheetId="2" hidden="1">[2]TOC!#REF!</definedName>
    <definedName name="__123Graph_E" hidden="1">[2]TOC!#REF!</definedName>
    <definedName name="__123Graph_F" localSheetId="3" hidden="1">[2]TOC!#REF!</definedName>
    <definedName name="__123Graph_F" localSheetId="2" hidden="1">[2]TOC!#REF!</definedName>
    <definedName name="__123Graph_F" hidden="1">[2]TOC!#REF!</definedName>
    <definedName name="__123Graph_X" localSheetId="3" hidden="1">#REF!</definedName>
    <definedName name="__123Graph_X" localSheetId="2" hidden="1">#REF!</definedName>
    <definedName name="__123Graph_X" localSheetId="5" hidden="1">#REF!</definedName>
    <definedName name="__123Graph_X" hidden="1">#REF!</definedName>
    <definedName name="__123Graph_XIMPORTS" localSheetId="3" hidden="1">'[1]CA input'!#REF!</definedName>
    <definedName name="__123Graph_XIMPORTS" localSheetId="2" hidden="1">'[1]CA input'!#REF!</definedName>
    <definedName name="__123Graph_XIMPORTS" localSheetId="5" hidden="1">'[1]CA input'!#REF!</definedName>
    <definedName name="__123Graph_XIMPORTS" hidden="1">'[1]CA input'!#REF!</definedName>
    <definedName name="_1__123Graph_AFIG_D" localSheetId="3" hidden="1">#REF!</definedName>
    <definedName name="_1__123Graph_AFIG_D" localSheetId="2" hidden="1">#REF!</definedName>
    <definedName name="_1__123Graph_AFIG_D" localSheetId="5" hidden="1">#REF!</definedName>
    <definedName name="_1__123Graph_AFIG_D" hidden="1">#REF!</definedName>
    <definedName name="_124Graph_A" localSheetId="3" hidden="1">#REF!</definedName>
    <definedName name="_124Graph_A" localSheetId="2" hidden="1">#REF!</definedName>
    <definedName name="_124Graph_A" localSheetId="5" hidden="1">#REF!</definedName>
    <definedName name="_124Graph_A" hidden="1">#REF!</definedName>
    <definedName name="_124Graph_H" localSheetId="3" hidden="1">[2]TOC!#REF!</definedName>
    <definedName name="_124Graph_H" localSheetId="2" hidden="1">[2]TOC!#REF!</definedName>
    <definedName name="_124Graph_H" localSheetId="5" hidden="1">[2]TOC!#REF!</definedName>
    <definedName name="_124Graph_H" hidden="1">[2]TOC!#REF!</definedName>
    <definedName name="_2__123Graph_AGROWTH_CPI" localSheetId="3" hidden="1">[3]Data!#REF!</definedName>
    <definedName name="_2__123Graph_AGROWTH_CPI" localSheetId="2" hidden="1">[3]Data!#REF!</definedName>
    <definedName name="_2__123Graph_AGROWTH_CPI" localSheetId="5" hidden="1">[3]Data!#REF!</definedName>
    <definedName name="_2__123Graph_AGROWTH_CPI" hidden="1">[3]Data!#REF!</definedName>
    <definedName name="_3__123Graph_ATERMS_OF_TRADE" localSheetId="3" hidden="1">#REF!</definedName>
    <definedName name="_3__123Graph_ATERMS_OF_TRADE" localSheetId="2" hidden="1">#REF!</definedName>
    <definedName name="_3__123Graph_ATERMS_OF_TRADE" localSheetId="5" hidden="1">#REF!</definedName>
    <definedName name="_3__123Graph_ATERMS_OF_TRADE" hidden="1">#REF!</definedName>
    <definedName name="_345" localSheetId="3" hidden="1">[2]TOC!#REF!</definedName>
    <definedName name="_345" localSheetId="2" hidden="1">[2]TOC!#REF!</definedName>
    <definedName name="_345" localSheetId="5" hidden="1">[2]TOC!#REF!</definedName>
    <definedName name="_345" hidden="1">[2]TOC!#REF!</definedName>
    <definedName name="_4__123Graph_BTERMS_OF_TRADE" localSheetId="3" hidden="1">#REF!</definedName>
    <definedName name="_4__123Graph_BTERMS_OF_TRADE" localSheetId="2" hidden="1">#REF!</definedName>
    <definedName name="_4__123Graph_BTERMS_OF_TRADE" localSheetId="5" hidden="1">#REF!</definedName>
    <definedName name="_4__123Graph_BTERMS_OF_TRADE" hidden="1">#REF!</definedName>
    <definedName name="_5__123Graph_DGROWTH_CPI" localSheetId="3" hidden="1">[3]Data!#REF!</definedName>
    <definedName name="_5__123Graph_DGROWTH_CPI" localSheetId="2" hidden="1">[3]Data!#REF!</definedName>
    <definedName name="_5__123Graph_DGROWTH_CPI" localSheetId="5" hidden="1">[3]Data!#REF!</definedName>
    <definedName name="_5__123Graph_DGROWTH_CPI" hidden="1">[3]Data!#REF!</definedName>
    <definedName name="_6__123Graph_XFIG_D" localSheetId="3" hidden="1">#REF!</definedName>
    <definedName name="_6__123Graph_XFIG_D" localSheetId="2" hidden="1">#REF!</definedName>
    <definedName name="_6__123Graph_XFIG_D" localSheetId="5" hidden="1">#REF!</definedName>
    <definedName name="_6__123Graph_XFIG_D" hidden="1">#REF!</definedName>
    <definedName name="_7__123Graph_XTERMS_OF_TRADE" localSheetId="3" hidden="1">#REF!</definedName>
    <definedName name="_7__123Graph_XTERMS_OF_TRADE" localSheetId="2" hidden="1">#REF!</definedName>
    <definedName name="_7__123Graph_XTERMS_OF_TRADE" localSheetId="5" hidden="1">#REF!</definedName>
    <definedName name="_7__123Graph_XTERMS_OF_TRADE" hidden="1">#REF!</definedName>
    <definedName name="_Fill" localSheetId="0" hidden="1">#REF!</definedName>
    <definedName name="_Fill" localSheetId="3" hidden="1">#REF!</definedName>
    <definedName name="_Fill" localSheetId="2" hidden="1">#REF!</definedName>
    <definedName name="_Fill" localSheetId="4" hidden="1">#REF!</definedName>
    <definedName name="_Fill" hidden="1">#REF!</definedName>
    <definedName name="_xlnm._FilterDatabase" hidden="1">[4]C!$P$428:$T$428</definedName>
    <definedName name="_Order1" hidden="1">255</definedName>
    <definedName name="_Order2" hidden="1">0</definedName>
    <definedName name="_Parse_Out" localSheetId="3" hidden="1">#REF!</definedName>
    <definedName name="_Parse_Out" localSheetId="2" hidden="1">#REF!</definedName>
    <definedName name="_Parse_Out" localSheetId="5" hidden="1">#REF!</definedName>
    <definedName name="_Parse_Out" hidden="1">#REF!</definedName>
    <definedName name="_Regression_Int" hidden="1">1</definedName>
    <definedName name="_Regression_Out" hidden="1">[4]C!$AK$18:$AK$18</definedName>
    <definedName name="_Regression_X" localSheetId="3" hidden="1">#REF!</definedName>
    <definedName name="_Regression_X" localSheetId="2" hidden="1">#REF!</definedName>
    <definedName name="_Regression_X" localSheetId="5" hidden="1">#REF!</definedName>
    <definedName name="_Regression_X" hidden="1">#REF!</definedName>
    <definedName name="_Regression_Y" localSheetId="3" hidden="1">#REF!</definedName>
    <definedName name="_Regression_Y" localSheetId="2" hidden="1">#REF!</definedName>
    <definedName name="_Regression_Y" localSheetId="5" hidden="1">#REF!</definedName>
    <definedName name="_Regression_Y" hidden="1">#REF!</definedName>
    <definedName name="ACTIVATE" localSheetId="3">#REF!</definedName>
    <definedName name="ACTIVATE" localSheetId="2">#REF!</definedName>
    <definedName name="ACTIVATE" localSheetId="5">#REF!</definedName>
    <definedName name="ACTIVATE">#REF!</definedName>
    <definedName name="_xlnm.Print_Area" localSheetId="0">TCA!$A$2:$D$112</definedName>
    <definedName name="_xlnm.Print_Area" localSheetId="3">#REF!</definedName>
    <definedName name="_xlnm.Print_Area" localSheetId="2">#REF!</definedName>
    <definedName name="_xlnm.Print_Area" localSheetId="5">#REF!</definedName>
    <definedName name="_xlnm.Print_Area" localSheetId="4">#REF!</definedName>
    <definedName name="_xlnm.Print_Area">#REF!</definedName>
    <definedName name="ASSUMPT" localSheetId="0">#REF!</definedName>
    <definedName name="ASSUMPT" localSheetId="3">#REF!</definedName>
    <definedName name="ASSUMPT" localSheetId="2">#REF!</definedName>
    <definedName name="ASSUMPT" localSheetId="5">#REF!</definedName>
    <definedName name="ASSUMPT" localSheetId="4">#REF!</definedName>
    <definedName name="ASSUMPT">#REF!</definedName>
    <definedName name="ASSUMPTIONS" localSheetId="0">#REF!</definedName>
    <definedName name="ASSUMPTIONS" localSheetId="3">#REF!</definedName>
    <definedName name="ASSUMPTIONS" localSheetId="2">#REF!</definedName>
    <definedName name="ASSUMPTIONS" localSheetId="5">#REF!</definedName>
    <definedName name="ASSUMPTIONS" localSheetId="4">#REF!</definedName>
    <definedName name="ASSUMPTIONS">#REF!</definedName>
    <definedName name="basicdata1" localSheetId="3">#REF!</definedName>
    <definedName name="basicdata1" localSheetId="2">#REF!</definedName>
    <definedName name="basicdata1">#REF!</definedName>
    <definedName name="basicdata2" localSheetId="3">#REF!</definedName>
    <definedName name="basicdata2" localSheetId="2">#REF!</definedName>
    <definedName name="basicdata2">#REF!</definedName>
    <definedName name="BCA_NGDP">[5]Q6!$E$10:$AH$10</definedName>
    <definedName name="BMG">[5]Q6!$E$27:$AH$27</definedName>
    <definedName name="BOP" localSheetId="0">#REF!</definedName>
    <definedName name="BOP" localSheetId="3">#REF!</definedName>
    <definedName name="BOP" localSheetId="2">#REF!</definedName>
    <definedName name="BOP" localSheetId="5">#REF!</definedName>
    <definedName name="BOP" localSheetId="4">#REF!</definedName>
    <definedName name="BOP">#REF!</definedName>
    <definedName name="BXG">[5]Q6!$E$19:$AH$19</definedName>
    <definedName name="CAPITAL" localSheetId="0">#REF!</definedName>
    <definedName name="CAPITAL" localSheetId="3">#REF!</definedName>
    <definedName name="CAPITAL" localSheetId="2">#REF!</definedName>
    <definedName name="CAPITAL" localSheetId="5">#REF!</definedName>
    <definedName name="CAPITAL" localSheetId="4">#REF!</definedName>
    <definedName name="CAPITAL">#REF!</definedName>
    <definedName name="CARGO_BY_TYPE" localSheetId="3">'[6]Table No.18-Exports goods+servi'!#REF!</definedName>
    <definedName name="CARGO_BY_TYPE" localSheetId="2">'[6]Table No.18-Exports goods+servi'!#REF!</definedName>
    <definedName name="CARGO_BY_TYPE" localSheetId="5">'[6]Table No.18-Exports goods+servi'!#REF!</definedName>
    <definedName name="CARGO_BY_TYPE">'[6]Table No.18-Exports goods+servi'!#REF!</definedName>
    <definedName name="CCode">[7]Codes!$A$2</definedName>
    <definedName name="CENTRALG" localSheetId="0">#REF!</definedName>
    <definedName name="CENTRALG" localSheetId="3">#REF!</definedName>
    <definedName name="CENTRALG" localSheetId="2">#REF!</definedName>
    <definedName name="CENTRALG" localSheetId="5">#REF!</definedName>
    <definedName name="CENTRALG" localSheetId="4">#REF!</definedName>
    <definedName name="CENTRALG">#REF!</definedName>
    <definedName name="CFLOW" localSheetId="0">#REF!</definedName>
    <definedName name="CFLOW" localSheetId="3">#REF!</definedName>
    <definedName name="CFLOW" localSheetId="2">#REF!</definedName>
    <definedName name="CFLOW" localSheetId="5">#REF!</definedName>
    <definedName name="CFLOW" localSheetId="4">#REF!</definedName>
    <definedName name="CFLOW">#REF!</definedName>
    <definedName name="chart1" localSheetId="0">#REF!</definedName>
    <definedName name="chart1" localSheetId="3">#REF!</definedName>
    <definedName name="chart1" localSheetId="2">#REF!</definedName>
    <definedName name="chart1" localSheetId="5">#REF!</definedName>
    <definedName name="chart1" localSheetId="4">#REF!</definedName>
    <definedName name="chart1">#REF!</definedName>
    <definedName name="Chart11" localSheetId="3">#REF!</definedName>
    <definedName name="Chart11" localSheetId="2">#REF!</definedName>
    <definedName name="Chart11">#REF!</definedName>
    <definedName name="chart2" localSheetId="3">#REF!</definedName>
    <definedName name="chart2" localSheetId="2">#REF!</definedName>
    <definedName name="chart2">#REF!</definedName>
    <definedName name="Chart22" localSheetId="3">#REF!</definedName>
    <definedName name="Chart22" localSheetId="2">#REF!</definedName>
    <definedName name="Chart22">#REF!</definedName>
    <definedName name="COUNTER" localSheetId="3">#REF!</definedName>
    <definedName name="COUNTER" localSheetId="2">#REF!</definedName>
    <definedName name="COUNTER">#REF!</definedName>
    <definedName name="CurrVintage">[8]Current!$D$66</definedName>
    <definedName name="Date">[7]Current!$D$67</definedName>
    <definedName name="DEBT" localSheetId="0">#REF!</definedName>
    <definedName name="DEBT" localSheetId="3">#REF!</definedName>
    <definedName name="DEBT" localSheetId="2">#REF!</definedName>
    <definedName name="DEBT" localSheetId="5">#REF!</definedName>
    <definedName name="DEBT" localSheetId="4">#REF!</definedName>
    <definedName name="DEBT">#REF!</definedName>
    <definedName name="Discount_NC" localSheetId="3">[9]NPV_base!#REF!</definedName>
    <definedName name="Discount_NC" localSheetId="2">[9]NPV_base!#REF!</definedName>
    <definedName name="Discount_NC" localSheetId="5">[9]NPV_base!#REF!</definedName>
    <definedName name="Discount_NC">[9]NPV_base!#REF!</definedName>
    <definedName name="DiscountRate" localSheetId="0">#REF!</definedName>
    <definedName name="DiscountRate" localSheetId="3">#REF!</definedName>
    <definedName name="DiscountRate" localSheetId="2">#REF!</definedName>
    <definedName name="DiscountRate" localSheetId="5">#REF!</definedName>
    <definedName name="DiscountRate" localSheetId="4">#REF!</definedName>
    <definedName name="DiscountRate">#REF!</definedName>
    <definedName name="empty" localSheetId="3">[1]Micro!#REF!</definedName>
    <definedName name="empty" localSheetId="2">[1]Micro!#REF!</definedName>
    <definedName name="empty" localSheetId="5">[1]Micro!#REF!</definedName>
    <definedName name="empty">[1]Micro!#REF!</definedName>
    <definedName name="ergferger" localSheetId="0" hidden="1">{"Main Economic Indicators",#N/A,FALSE,"C"}</definedName>
    <definedName name="ergferger" localSheetId="3" hidden="1">{"Main Economic Indicators",#N/A,FALSE,"C"}</definedName>
    <definedName name="ergferger" localSheetId="2" hidden="1">{"Main Economic Indicators",#N/A,FALSE,"C"}</definedName>
    <definedName name="ergferger" localSheetId="5" hidden="1">{"Main Economic Indicators",#N/A,FALSE,"C"}</definedName>
    <definedName name="ergferger" localSheetId="4" hidden="1">{"Main Economic Indicators",#N/A,FALSE,"C"}</definedName>
    <definedName name="ergferger" hidden="1">{"Main Economic Indicators",#N/A,FALSE,"C"}</definedName>
    <definedName name="EX_IMP" localSheetId="3">#REF!</definedName>
    <definedName name="EX_IMP" localSheetId="2">#REF!</definedName>
    <definedName name="EX_IMP" localSheetId="5">#REF!</definedName>
    <definedName name="EX_IMP">#REF!</definedName>
    <definedName name="GCB_NGDP">[5]Q4!$E$19:$AH$19</definedName>
    <definedName name="GGB_NGDP">[5]Q4!$E$41:$AH$41</definedName>
    <definedName name="Grace_NC" localSheetId="3">[9]NPV_base!#REF!</definedName>
    <definedName name="Grace_NC" localSheetId="2">[9]NPV_base!#REF!</definedName>
    <definedName name="Grace_NC" localSheetId="5">[9]NPV_base!#REF!</definedName>
    <definedName name="Grace_NC">[9]NPV_base!#REF!</definedName>
    <definedName name="IMPORT" localSheetId="0">#REF!</definedName>
    <definedName name="IMPORT" localSheetId="3">#REF!</definedName>
    <definedName name="IMPORT" localSheetId="2">#REF!</definedName>
    <definedName name="IMPORT" localSheetId="5">#REF!</definedName>
    <definedName name="IMPORT" localSheetId="4">#REF!</definedName>
    <definedName name="IMPORT">#REF!</definedName>
    <definedName name="IN_OUT" localSheetId="0">#REF!</definedName>
    <definedName name="IN_OUT" localSheetId="3">#REF!</definedName>
    <definedName name="IN_OUT" localSheetId="2">#REF!</definedName>
    <definedName name="IN_OUT" localSheetId="5">#REF!</definedName>
    <definedName name="IN_OUT" localSheetId="4">#REF!</definedName>
    <definedName name="IN_OUT">#REF!</definedName>
    <definedName name="IN1_" localSheetId="0">#REF!</definedName>
    <definedName name="IN1_" localSheetId="3">#REF!</definedName>
    <definedName name="IN1_" localSheetId="2">#REF!</definedName>
    <definedName name="IN1_" localSheetId="5">#REF!</definedName>
    <definedName name="IN1_" localSheetId="4">#REF!</definedName>
    <definedName name="IN1_">#REF!</definedName>
    <definedName name="Interest_NC" localSheetId="0">[9]NPV_base!#REF!</definedName>
    <definedName name="Interest_NC" localSheetId="3">[9]NPV_base!#REF!</definedName>
    <definedName name="Interest_NC" localSheetId="2">[9]NPV_base!#REF!</definedName>
    <definedName name="Interest_NC" localSheetId="5">[9]NPV_base!#REF!</definedName>
    <definedName name="Interest_NC" localSheetId="4">[9]NPV_base!#REF!</definedName>
    <definedName name="Interest_NC">[9]NPV_base!#REF!</definedName>
    <definedName name="InterestRate" localSheetId="0">#REF!</definedName>
    <definedName name="InterestRate" localSheetId="3">#REF!</definedName>
    <definedName name="InterestRate" localSheetId="2">#REF!</definedName>
    <definedName name="InterestRate" localSheetId="5">#REF!</definedName>
    <definedName name="InterestRate" localSheetId="4">#REF!</definedName>
    <definedName name="InterestRate">#REF!</definedName>
    <definedName name="LUR">[5]Q3!$E$16:$AH$16</definedName>
    <definedName name="MACRO" localSheetId="0">#REF!</definedName>
    <definedName name="MACRO" localSheetId="3">#REF!</definedName>
    <definedName name="MACRO" localSheetId="2">#REF!</definedName>
    <definedName name="MACRO" localSheetId="5">#REF!</definedName>
    <definedName name="MACRO" localSheetId="4">#REF!</definedName>
    <definedName name="MACRO">#REF!</definedName>
    <definedName name="Maturity_NC" localSheetId="3">[9]NPV_base!#REF!</definedName>
    <definedName name="Maturity_NC" localSheetId="2">[9]NPV_base!#REF!</definedName>
    <definedName name="Maturity_NC" localSheetId="5">[9]NPV_base!#REF!</definedName>
    <definedName name="Maturity_NC">[9]NPV_base!#REF!</definedName>
    <definedName name="MCV">[10]Q2!$E$101:$AH$101</definedName>
    <definedName name="MIDDLE" localSheetId="0">#REF!</definedName>
    <definedName name="MIDDLE" localSheetId="3">#REF!</definedName>
    <definedName name="MIDDLE" localSheetId="2">#REF!</definedName>
    <definedName name="MIDDLE" localSheetId="5">#REF!</definedName>
    <definedName name="MIDDLE" localSheetId="4">#REF!</definedName>
    <definedName name="MIDDLE">#REF!</definedName>
    <definedName name="NAMES" localSheetId="0">[11]CUE!#REF!</definedName>
    <definedName name="NAMES" localSheetId="3">[11]CUE!#REF!</definedName>
    <definedName name="NAMES" localSheetId="4">[11]CUE!#REF!</definedName>
    <definedName name="NAMES">[11]CUE!#REF!</definedName>
    <definedName name="NGDP">[10]Q2!$E$54:$AH$54</definedName>
    <definedName name="NGDP_RG">[5]Q1!$E$51:$AH$51</definedName>
    <definedName name="OnShow" localSheetId="3">TCAnual!OnShow</definedName>
    <definedName name="OnShow" localSheetId="2">TCMensual!OnShow</definedName>
    <definedName name="OnShow">[12]!OnShow</definedName>
    <definedName name="PCPIG">[5]Q3!$E$26:$AH$26</definedName>
    <definedName name="PRICES" localSheetId="0">#REF!</definedName>
    <definedName name="PRICES" localSheetId="3">#REF!</definedName>
    <definedName name="PRICES" localSheetId="2">#REF!</definedName>
    <definedName name="PRICES" localSheetId="5">#REF!</definedName>
    <definedName name="PRICES" localSheetId="4">#REF!</definedName>
    <definedName name="PRICES">#REF!</definedName>
    <definedName name="PSECTOR" localSheetId="0">#REF!</definedName>
    <definedName name="PSECTOR" localSheetId="3">#REF!</definedName>
    <definedName name="PSECTOR" localSheetId="2">#REF!</definedName>
    <definedName name="PSECTOR" localSheetId="5">#REF!</definedName>
    <definedName name="PSECTOR" localSheetId="4">#REF!</definedName>
    <definedName name="PSECTOR">#REF!</definedName>
    <definedName name="REDB1" localSheetId="0">#REF!</definedName>
    <definedName name="REDB1" localSheetId="3">#REF!</definedName>
    <definedName name="REDB1" localSheetId="2">#REF!</definedName>
    <definedName name="REDB1" localSheetId="5">#REF!</definedName>
    <definedName name="REDB1" localSheetId="4">#REF!</definedName>
    <definedName name="REDB1">#REF!</definedName>
    <definedName name="REDB2" localSheetId="3">#REF!</definedName>
    <definedName name="REDB2" localSheetId="2">#REF!</definedName>
    <definedName name="REDB2">#REF!</definedName>
    <definedName name="REDB3" localSheetId="3">#REF!</definedName>
    <definedName name="REDB3" localSheetId="2">#REF!</definedName>
    <definedName name="REDB3">#REF!</definedName>
    <definedName name="REDB4" localSheetId="3">#REF!</definedName>
    <definedName name="REDB4" localSheetId="2">#REF!</definedName>
    <definedName name="REDB4">#REF!</definedName>
    <definedName name="REDB5" localSheetId="3">#REF!</definedName>
    <definedName name="REDB5" localSheetId="2">#REF!</definedName>
    <definedName name="REDB5">#REF!</definedName>
    <definedName name="REDB6" localSheetId="3">#REF!</definedName>
    <definedName name="REDB6" localSheetId="2">#REF!</definedName>
    <definedName name="REDB6">#REF!</definedName>
    <definedName name="REDB7" localSheetId="3">#REF!</definedName>
    <definedName name="REDB7" localSheetId="2">#REF!</definedName>
    <definedName name="REDB7">#REF!</definedName>
    <definedName name="REDB8" localSheetId="3">#REF!</definedName>
    <definedName name="REDB8" localSheetId="2">#REF!</definedName>
    <definedName name="REDB8">#REF!</definedName>
    <definedName name="REDB9" localSheetId="3">#REF!</definedName>
    <definedName name="REDB9" localSheetId="2">#REF!</definedName>
    <definedName name="REDB9">#REF!</definedName>
    <definedName name="REDF1" localSheetId="3">#REF!</definedName>
    <definedName name="REDF1" localSheetId="2">#REF!</definedName>
    <definedName name="REDF1">#REF!</definedName>
    <definedName name="REDF2" localSheetId="3">#REF!</definedName>
    <definedName name="REDF2" localSheetId="2">#REF!</definedName>
    <definedName name="REDF2">#REF!</definedName>
    <definedName name="REDF3" localSheetId="3">#REF!</definedName>
    <definedName name="REDF3" localSheetId="2">#REF!</definedName>
    <definedName name="REDF3">#REF!</definedName>
    <definedName name="REDF4" localSheetId="3">#REF!</definedName>
    <definedName name="REDF4" localSheetId="2">#REF!</definedName>
    <definedName name="REDF4">#REF!</definedName>
    <definedName name="REDF5" localSheetId="3">#REF!</definedName>
    <definedName name="REDF5" localSheetId="2">#REF!</definedName>
    <definedName name="REDF5">#REF!</definedName>
    <definedName name="REDF6" localSheetId="3">#REF!</definedName>
    <definedName name="REDF6" localSheetId="2">#REF!</definedName>
    <definedName name="REDF6">#REF!</definedName>
    <definedName name="REDF7" localSheetId="3">#REF!</definedName>
    <definedName name="REDF7" localSheetId="2">#REF!</definedName>
    <definedName name="REDF7">#REF!</definedName>
    <definedName name="rtre" localSheetId="0" hidden="1">{"Main Economic Indicators",#N/A,FALSE,"C"}</definedName>
    <definedName name="rtre" localSheetId="3" hidden="1">{"Main Economic Indicators",#N/A,FALSE,"C"}</definedName>
    <definedName name="rtre" localSheetId="2" hidden="1">{"Main Economic Indicators",#N/A,FALSE,"C"}</definedName>
    <definedName name="rtre" localSheetId="5" hidden="1">{"Main Economic Indicators",#N/A,FALSE,"C"}</definedName>
    <definedName name="rtre" localSheetId="4" hidden="1">{"Main Economic Indicators",#N/A,FALSE,"C"}</definedName>
    <definedName name="rtre" hidden="1">{"Main Economic Indicators",#N/A,FALSE,"C"}</definedName>
    <definedName name="SELECT" localSheetId="3">#REF!</definedName>
    <definedName name="SELECT" localSheetId="2">#REF!</definedName>
    <definedName name="SELECT" localSheetId="5">#REF!</definedName>
    <definedName name="SELECT">#REF!</definedName>
    <definedName name="SERV" localSheetId="3">#REF!</definedName>
    <definedName name="SERV" localSheetId="2">#REF!</definedName>
    <definedName name="SERV" localSheetId="5">#REF!</definedName>
    <definedName name="SERV">#REF!</definedName>
    <definedName name="STOP" localSheetId="3">#REF!</definedName>
    <definedName name="STOP" localSheetId="2">#REF!</definedName>
    <definedName name="STOP" localSheetId="5">#REF!</definedName>
    <definedName name="STOP">#REF!</definedName>
    <definedName name="Table1" localSheetId="3">#REF!</definedName>
    <definedName name="Table1" localSheetId="2">#REF!</definedName>
    <definedName name="Table1">#REF!</definedName>
    <definedName name="table19" localSheetId="3">#REF!</definedName>
    <definedName name="table19" localSheetId="2">#REF!</definedName>
    <definedName name="table19">#REF!</definedName>
    <definedName name="table2" localSheetId="3">#REF!</definedName>
    <definedName name="table2" localSheetId="2">#REF!</definedName>
    <definedName name="table2">#REF!</definedName>
    <definedName name="Table20" localSheetId="3">#REF!</definedName>
    <definedName name="Table20" localSheetId="2">#REF!</definedName>
    <definedName name="Table20">#REF!</definedName>
    <definedName name="Table21" localSheetId="3">#REF!</definedName>
    <definedName name="Table21" localSheetId="2">#REF!</definedName>
    <definedName name="Table21">#REF!</definedName>
    <definedName name="Table22" localSheetId="3">#REF!</definedName>
    <definedName name="Table22" localSheetId="2">#REF!</definedName>
    <definedName name="Table22">#REF!</definedName>
    <definedName name="Table222" localSheetId="3">#REF!</definedName>
    <definedName name="Table222" localSheetId="2">#REF!</definedName>
    <definedName name="Table222">#REF!</definedName>
    <definedName name="Table23a" localSheetId="3">#REF!</definedName>
    <definedName name="Table23a" localSheetId="2">#REF!</definedName>
    <definedName name="Table23a">#REF!</definedName>
    <definedName name="Table23b" localSheetId="3">#REF!</definedName>
    <definedName name="Table23b" localSheetId="2">#REF!</definedName>
    <definedName name="Table23b">#REF!</definedName>
    <definedName name="Table25" localSheetId="3">#REF!</definedName>
    <definedName name="Table25" localSheetId="2">#REF!</definedName>
    <definedName name="Table25">#REF!</definedName>
    <definedName name="Table25a" localSheetId="3">#REF!</definedName>
    <definedName name="Table25a" localSheetId="2">#REF!</definedName>
    <definedName name="Table25a">#REF!</definedName>
    <definedName name="Table25b" localSheetId="3">#REF!</definedName>
    <definedName name="Table25b" localSheetId="2">#REF!</definedName>
    <definedName name="Table25b">#REF!</definedName>
    <definedName name="Table26a" localSheetId="3">#REF!</definedName>
    <definedName name="Table26a" localSheetId="2">#REF!</definedName>
    <definedName name="Table26a">#REF!</definedName>
    <definedName name="Table26b" localSheetId="3">#REF!</definedName>
    <definedName name="Table26b" localSheetId="2">#REF!</definedName>
    <definedName name="Table26b">#REF!</definedName>
    <definedName name="table3" localSheetId="3">#REF!</definedName>
    <definedName name="table3" localSheetId="2">#REF!</definedName>
    <definedName name="table3">#REF!</definedName>
    <definedName name="table333" localSheetId="3">#REF!</definedName>
    <definedName name="table333" localSheetId="2">#REF!</definedName>
    <definedName name="table333">#REF!</definedName>
    <definedName name="table4" localSheetId="3">#REF!</definedName>
    <definedName name="table4" localSheetId="2">#REF!</definedName>
    <definedName name="table4">#REF!</definedName>
    <definedName name="table444" localSheetId="3">#REF!</definedName>
    <definedName name="table444" localSheetId="2">#REF!</definedName>
    <definedName name="table444">#REF!</definedName>
    <definedName name="table5" localSheetId="3">#REF!</definedName>
    <definedName name="table5" localSheetId="2">#REF!</definedName>
    <definedName name="table5">#REF!</definedName>
    <definedName name="table555" localSheetId="3">#REF!</definedName>
    <definedName name="table555" localSheetId="2">#REF!</definedName>
    <definedName name="table555">#REF!</definedName>
    <definedName name="_xlnm.Print_Titles">[13]Q5!$A$1:$C$65536,[13]Q5!$A$1:$IV$7</definedName>
    <definedName name="TMG_RPCH">[5]Q5!$E$40:$AH$40</definedName>
    <definedName name="TRISM" localSheetId="0">#REF!</definedName>
    <definedName name="TRISM" localSheetId="3">#REF!</definedName>
    <definedName name="TRISM" localSheetId="2">#REF!</definedName>
    <definedName name="TRISM" localSheetId="5">#REF!</definedName>
    <definedName name="TRISM" localSheetId="4">#REF!</definedName>
    <definedName name="TRISM">#REF!</definedName>
    <definedName name="TXG_RPCH">[5]Q5!$E$32:$AH$32</definedName>
    <definedName name="wrn.Main._.Economic._.Indicators." localSheetId="0" hidden="1">{"Main Economic Indicators",#N/A,FALSE,"C"}</definedName>
    <definedName name="wrn.Main._.Economic._.Indicators." localSheetId="3" hidden="1">{"Main Economic Indicators",#N/A,FALSE,"C"}</definedName>
    <definedName name="wrn.Main._.Economic._.Indicators." localSheetId="2" hidden="1">{"Main Economic Indicators",#N/A,FALSE,"C"}</definedName>
    <definedName name="wrn.Main._.Economic._.Indicators." localSheetId="5" hidden="1">{"Main Economic Indicators",#N/A,FALSE,"C"}</definedName>
    <definedName name="wrn.Main._.Economic._.Indicators." localSheetId="4" hidden="1">{"Main Economic Indicators",#N/A,FALSE,"C"}</definedName>
    <definedName name="wrn.Main._.Economic._.Indicators." hidden="1">{"Main Economic Indicators",#N/A,FALSE,"C"}</definedName>
    <definedName name="XGS" localSheetId="3">#REF!</definedName>
    <definedName name="XGS" localSheetId="2">#REF!</definedName>
    <definedName name="XGS" localSheetId="5">#REF!</definedName>
    <definedName name="XGS">#REF!</definedName>
    <definedName name="xxWRS_1" localSheetId="3">#REF!</definedName>
    <definedName name="xxWRS_1" localSheetId="2">#REF!</definedName>
    <definedName name="xxWRS_1" localSheetId="5">#REF!</definedName>
    <definedName name="xxWRS_1">#REF!</definedName>
    <definedName name="xxWRS_2" localSheetId="3">#REF!</definedName>
    <definedName name="xxWRS_2" localSheetId="2">#REF!</definedName>
    <definedName name="xxWRS_2" localSheetId="5">#REF!</definedName>
    <definedName name="xxWRS_2">#REF!</definedName>
    <definedName name="xxWRS_3" localSheetId="3">#REF!</definedName>
    <definedName name="xxWRS_3" localSheetId="2">#REF!</definedName>
    <definedName name="xxWRS_3">#REF!</definedName>
    <definedName name="xxWRS_4" localSheetId="3">#REF!</definedName>
    <definedName name="xxWRS_4" localSheetId="2">#REF!</definedName>
    <definedName name="xxWRS_4">#REF!</definedName>
    <definedName name="xxWRS_5" localSheetId="3">#REF!</definedName>
    <definedName name="xxWRS_5" localSheetId="2">#REF!</definedName>
    <definedName name="xxWRS_5">#REF!</definedName>
    <definedName name="xxWRS_6" localSheetId="3">#REF!</definedName>
    <definedName name="xxWRS_6" localSheetId="2">#REF!</definedName>
    <definedName name="xxWRS_6">#REF!</definedName>
    <definedName name="xxWRS_7" localSheetId="3">#REF!</definedName>
    <definedName name="xxWRS_7" localSheetId="2">#REF!</definedName>
    <definedName name="xxWRS_7">#REF!</definedName>
    <definedName name="Year" localSheetId="3">#REF!</definedName>
    <definedName name="Year" localSheetId="2">#REF!</definedName>
    <definedName name="Year">#REF!</definedName>
    <definedName name="Z_1A8C061B_2301_11D3_BFD1_000039E37209_.wvu.Cols" localSheetId="0" hidden="1">#REF!,#REF!,#REF!</definedName>
    <definedName name="Z_1A8C061B_2301_11D3_BFD1_000039E37209_.wvu.Cols" localSheetId="3" hidden="1">#REF!,#REF!,#REF!</definedName>
    <definedName name="Z_1A8C061B_2301_11D3_BFD1_000039E37209_.wvu.Cols" localSheetId="2" hidden="1">#REF!,#REF!,#REF!</definedName>
    <definedName name="Z_1A8C061B_2301_11D3_BFD1_000039E37209_.wvu.Cols" localSheetId="5" hidden="1">#REF!,#REF!,#REF!</definedName>
    <definedName name="Z_1A8C061B_2301_11D3_BFD1_000039E37209_.wvu.Cols" localSheetId="4" hidden="1">#REF!,#REF!,#REF!</definedName>
    <definedName name="Z_1A8C061B_2301_11D3_BFD1_000039E37209_.wvu.Cols" hidden="1">#REF!,#REF!,#REF!</definedName>
    <definedName name="Z_1A8C061B_2301_11D3_BFD1_000039E37209_.wvu.Rows" localSheetId="3" hidden="1">#REF!,#REF!,#REF!</definedName>
    <definedName name="Z_1A8C061B_2301_11D3_BFD1_000039E37209_.wvu.Rows" localSheetId="2" hidden="1">#REF!,#REF!,#REF!</definedName>
    <definedName name="Z_1A8C061B_2301_11D3_BFD1_000039E37209_.wvu.Rows" localSheetId="5" hidden="1">#REF!,#REF!,#REF!</definedName>
    <definedName name="Z_1A8C061B_2301_11D3_BFD1_000039E37209_.wvu.Rows" hidden="1">#REF!,#REF!,#REF!</definedName>
    <definedName name="Z_1A8C061C_2301_11D3_BFD1_000039E37209_.wvu.Cols" localSheetId="3" hidden="1">#REF!,#REF!,#REF!</definedName>
    <definedName name="Z_1A8C061C_2301_11D3_BFD1_000039E37209_.wvu.Cols" localSheetId="2" hidden="1">#REF!,#REF!,#REF!</definedName>
    <definedName name="Z_1A8C061C_2301_11D3_BFD1_000039E37209_.wvu.Cols" localSheetId="5" hidden="1">#REF!,#REF!,#REF!</definedName>
    <definedName name="Z_1A8C061C_2301_11D3_BFD1_000039E37209_.wvu.Cols" hidden="1">#REF!,#REF!,#REF!</definedName>
    <definedName name="Z_1A8C061C_2301_11D3_BFD1_000039E37209_.wvu.Rows" localSheetId="3" hidden="1">#REF!,#REF!,#REF!</definedName>
    <definedName name="Z_1A8C061C_2301_11D3_BFD1_000039E37209_.wvu.Rows" localSheetId="2" hidden="1">#REF!,#REF!,#REF!</definedName>
    <definedName name="Z_1A8C061C_2301_11D3_BFD1_000039E37209_.wvu.Rows" hidden="1">#REF!,#REF!,#REF!</definedName>
    <definedName name="Z_1A8C061E_2301_11D3_BFD1_000039E37209_.wvu.Cols" localSheetId="3" hidden="1">#REF!,#REF!,#REF!</definedName>
    <definedName name="Z_1A8C061E_2301_11D3_BFD1_000039E37209_.wvu.Cols" localSheetId="2" hidden="1">#REF!,#REF!,#REF!</definedName>
    <definedName name="Z_1A8C061E_2301_11D3_BFD1_000039E37209_.wvu.Cols" hidden="1">#REF!,#REF!,#REF!</definedName>
    <definedName name="Z_1A8C061E_2301_11D3_BFD1_000039E37209_.wvu.Rows" localSheetId="3" hidden="1">#REF!,#REF!,#REF!</definedName>
    <definedName name="Z_1A8C061E_2301_11D3_BFD1_000039E37209_.wvu.Rows" localSheetId="2" hidden="1">#REF!,#REF!,#REF!</definedName>
    <definedName name="Z_1A8C061E_2301_11D3_BFD1_000039E37209_.wvu.Rows" hidden="1">#REF!,#REF!,#REF!</definedName>
    <definedName name="Z_1A8C061F_2301_11D3_BFD1_000039E37209_.wvu.Cols" localSheetId="3" hidden="1">#REF!,#REF!,#REF!</definedName>
    <definedName name="Z_1A8C061F_2301_11D3_BFD1_000039E37209_.wvu.Cols" localSheetId="2" hidden="1">#REF!,#REF!,#REF!</definedName>
    <definedName name="Z_1A8C061F_2301_11D3_BFD1_000039E37209_.wvu.Cols" hidden="1">#REF!,#REF!,#REF!</definedName>
    <definedName name="Z_1A8C061F_2301_11D3_BFD1_000039E37209_.wvu.Rows" localSheetId="3" hidden="1">#REF!,#REF!,#REF!</definedName>
    <definedName name="Z_1A8C061F_2301_11D3_BFD1_000039E37209_.wvu.Rows" localSheetId="2" hidden="1">#REF!,#REF!,#REF!</definedName>
    <definedName name="Z_1A8C061F_2301_11D3_BFD1_000039E37209_.wvu.Rows" hidden="1">#REF!,#REF!,#REF!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7" i="5" l="1"/>
  <c r="F6" i="5"/>
  <c r="G6" i="6"/>
  <c r="E6" i="6"/>
  <c r="H6" i="6"/>
  <c r="I6" i="6" s="1"/>
  <c r="I111" i="5" l="1"/>
  <c r="I112" i="5"/>
  <c r="I113" i="5"/>
  <c r="I114" i="5"/>
  <c r="I115" i="5"/>
  <c r="I116" i="5"/>
  <c r="I117" i="5"/>
  <c r="I118" i="5"/>
  <c r="I119" i="5"/>
  <c r="I120" i="5"/>
  <c r="I121" i="5"/>
  <c r="I122" i="5"/>
  <c r="I123" i="5"/>
  <c r="I124" i="5"/>
  <c r="I125" i="5"/>
  <c r="I126" i="5"/>
  <c r="I127" i="5"/>
  <c r="I128" i="5"/>
  <c r="I129" i="5"/>
  <c r="I130" i="5"/>
  <c r="H130" i="5"/>
  <c r="H129" i="5"/>
  <c r="H128" i="5"/>
  <c r="H127" i="5"/>
  <c r="H126" i="5"/>
  <c r="H125" i="5"/>
  <c r="H124" i="5"/>
  <c r="H123" i="5"/>
  <c r="H122" i="5"/>
  <c r="H121" i="5"/>
  <c r="H120" i="5"/>
  <c r="H119" i="5"/>
  <c r="H118" i="5"/>
  <c r="H117" i="5"/>
  <c r="H116" i="5"/>
  <c r="H115" i="5"/>
  <c r="H114" i="5"/>
  <c r="H113" i="5"/>
  <c r="H112" i="5"/>
  <c r="H111" i="5"/>
  <c r="I108" i="5"/>
  <c r="I109" i="5"/>
  <c r="I110" i="5"/>
  <c r="H110" i="5"/>
  <c r="H109" i="5"/>
  <c r="H108" i="5"/>
  <c r="I105" i="5"/>
  <c r="I106" i="5"/>
  <c r="I107" i="5"/>
  <c r="H107" i="5"/>
  <c r="H106" i="5"/>
  <c r="H105" i="5"/>
  <c r="I97" i="5"/>
  <c r="I98" i="5"/>
  <c r="I99" i="5"/>
  <c r="I100" i="5"/>
  <c r="I101" i="5"/>
  <c r="I102" i="5"/>
  <c r="I103" i="5"/>
  <c r="I104" i="5"/>
  <c r="H104" i="5"/>
  <c r="H103" i="5"/>
  <c r="H102" i="5"/>
  <c r="H101" i="5"/>
  <c r="H100" i="5"/>
  <c r="H99" i="5"/>
  <c r="H98" i="5"/>
  <c r="H97" i="5"/>
  <c r="I96" i="5"/>
  <c r="I94" i="5"/>
  <c r="I95" i="5"/>
  <c r="H96" i="5"/>
  <c r="H95" i="5"/>
  <c r="H94" i="5"/>
  <c r="I86" i="5"/>
  <c r="I87" i="5"/>
  <c r="I88" i="5"/>
  <c r="I89" i="5"/>
  <c r="I90" i="5"/>
  <c r="I91" i="5"/>
  <c r="I92" i="5"/>
  <c r="I93" i="5"/>
  <c r="H93" i="5"/>
  <c r="H92" i="5"/>
  <c r="H91" i="5"/>
  <c r="H90" i="5"/>
  <c r="H89" i="5"/>
  <c r="H88" i="5"/>
  <c r="H87" i="5"/>
  <c r="H86" i="5"/>
  <c r="I85" i="5"/>
  <c r="I78" i="5"/>
  <c r="I79" i="5"/>
  <c r="I80" i="5"/>
  <c r="I81" i="5"/>
  <c r="I82" i="5"/>
  <c r="I83" i="5"/>
  <c r="I84" i="5"/>
  <c r="H85" i="5"/>
  <c r="H84" i="5"/>
  <c r="H83" i="5"/>
  <c r="H82" i="5"/>
  <c r="H81" i="5"/>
  <c r="H80" i="5"/>
  <c r="H79" i="5"/>
  <c r="H78" i="5"/>
  <c r="I57" i="5" l="1"/>
  <c r="I58" i="5"/>
  <c r="I59" i="5"/>
  <c r="I60" i="5"/>
  <c r="I61" i="5"/>
  <c r="I62" i="5"/>
  <c r="I63" i="5"/>
  <c r="I64" i="5"/>
  <c r="I65" i="5"/>
  <c r="I66" i="5"/>
  <c r="I67" i="5"/>
  <c r="I68" i="5"/>
  <c r="I69" i="5"/>
  <c r="I70" i="5"/>
  <c r="I71" i="5"/>
  <c r="I72" i="5"/>
  <c r="I73" i="5"/>
  <c r="I74" i="5"/>
  <c r="I75" i="5"/>
  <c r="I76" i="5"/>
  <c r="I77" i="5"/>
  <c r="H77" i="5"/>
  <c r="H76" i="5"/>
  <c r="H75" i="5"/>
  <c r="H74" i="5"/>
  <c r="H73" i="5"/>
  <c r="H72" i="5"/>
  <c r="H71" i="5"/>
  <c r="H70" i="5"/>
  <c r="H69" i="5"/>
  <c r="H68" i="5"/>
  <c r="H67" i="5"/>
  <c r="H66" i="5"/>
  <c r="H65" i="5"/>
  <c r="H64" i="5"/>
  <c r="H63" i="5"/>
  <c r="H62" i="5"/>
  <c r="H61" i="5"/>
  <c r="H60" i="5"/>
  <c r="H59" i="5"/>
  <c r="H58" i="5"/>
  <c r="H57" i="5"/>
  <c r="G111" i="5"/>
  <c r="G112" i="5"/>
  <c r="G113" i="5"/>
  <c r="G114" i="5"/>
  <c r="G115" i="5"/>
  <c r="G116" i="5"/>
  <c r="G117" i="5"/>
  <c r="G118" i="5"/>
  <c r="G119" i="5"/>
  <c r="G120" i="5"/>
  <c r="G121" i="5"/>
  <c r="G122" i="5"/>
  <c r="G123" i="5"/>
  <c r="G124" i="5"/>
  <c r="G125" i="5"/>
  <c r="G126" i="5"/>
  <c r="G127" i="5"/>
  <c r="G128" i="5"/>
  <c r="G129" i="5"/>
  <c r="G130" i="5"/>
  <c r="I46" i="5"/>
  <c r="I47" i="5"/>
  <c r="I48" i="5"/>
  <c r="I49" i="5"/>
  <c r="I50" i="5"/>
  <c r="I51" i="5"/>
  <c r="I52" i="5"/>
  <c r="I53" i="5"/>
  <c r="I54" i="5"/>
  <c r="I55" i="5"/>
  <c r="I56" i="5"/>
  <c r="H56" i="5"/>
  <c r="H55" i="5"/>
  <c r="H54" i="5"/>
  <c r="H53" i="5"/>
  <c r="H52" i="5"/>
  <c r="H51" i="5"/>
  <c r="H50" i="5"/>
  <c r="H49" i="5"/>
  <c r="H48" i="5"/>
  <c r="H47" i="5"/>
  <c r="I9" i="5"/>
  <c r="I10" i="5"/>
  <c r="I11" i="5"/>
  <c r="I12" i="5"/>
  <c r="I13" i="5"/>
  <c r="I14" i="5"/>
  <c r="I15" i="5"/>
  <c r="I16" i="5"/>
  <c r="I17" i="5"/>
  <c r="I18" i="5"/>
  <c r="I19" i="5"/>
  <c r="I20" i="5"/>
  <c r="I21" i="5"/>
  <c r="I22" i="5"/>
  <c r="I23" i="5"/>
  <c r="I24" i="5"/>
  <c r="I25" i="5"/>
  <c r="I26" i="5"/>
  <c r="I27" i="5"/>
  <c r="I28" i="5"/>
  <c r="I29" i="5"/>
  <c r="I30" i="5"/>
  <c r="I31" i="5"/>
  <c r="I32" i="5"/>
  <c r="I33" i="5"/>
  <c r="I34" i="5"/>
  <c r="I35" i="5"/>
  <c r="I36" i="5"/>
  <c r="I37" i="5"/>
  <c r="I38" i="5"/>
  <c r="I39" i="5"/>
  <c r="I40" i="5"/>
  <c r="I41" i="5"/>
  <c r="I42" i="5"/>
  <c r="I43" i="5"/>
  <c r="I44" i="5"/>
  <c r="I45" i="5"/>
  <c r="I7" i="5"/>
  <c r="I8" i="5"/>
  <c r="H46" i="5"/>
  <c r="H45" i="5"/>
  <c r="H44" i="5"/>
  <c r="H43" i="5"/>
  <c r="H42" i="5"/>
  <c r="H41" i="5"/>
  <c r="H40" i="5"/>
  <c r="H39" i="5"/>
  <c r="H38" i="5"/>
  <c r="H37" i="5"/>
  <c r="H36" i="5"/>
  <c r="H35" i="5"/>
  <c r="H34" i="5"/>
  <c r="H33" i="5"/>
  <c r="H32" i="5"/>
  <c r="H31" i="5"/>
  <c r="H30" i="5"/>
  <c r="H29" i="5"/>
  <c r="H28" i="5"/>
  <c r="H27" i="5"/>
  <c r="H26" i="5"/>
  <c r="H25" i="5"/>
  <c r="H24" i="5"/>
  <c r="H23" i="5"/>
  <c r="H22" i="5"/>
  <c r="H21" i="5"/>
  <c r="H20" i="5"/>
  <c r="H19" i="5"/>
  <c r="H18" i="5"/>
  <c r="H17" i="5"/>
  <c r="H16" i="5"/>
  <c r="H15" i="5"/>
  <c r="H14" i="5"/>
  <c r="H13" i="5"/>
  <c r="H12" i="5"/>
  <c r="H11" i="5"/>
  <c r="H10" i="5"/>
  <c r="H9" i="5"/>
  <c r="H8" i="5"/>
  <c r="H7" i="5"/>
  <c r="H6" i="5"/>
  <c r="B791" i="7" l="1"/>
  <c r="G8" i="5"/>
  <c r="G9" i="5"/>
  <c r="G10" i="5"/>
  <c r="G11" i="5"/>
  <c r="G12" i="5"/>
  <c r="G13" i="5"/>
  <c r="G14" i="5"/>
  <c r="G15" i="5"/>
  <c r="G16" i="5"/>
  <c r="G17" i="5"/>
  <c r="G18" i="5"/>
  <c r="G19" i="5"/>
  <c r="G20" i="5"/>
  <c r="G21" i="5"/>
  <c r="G22" i="5"/>
  <c r="G23" i="5"/>
  <c r="G24" i="5"/>
  <c r="G25" i="5"/>
  <c r="G26" i="5"/>
  <c r="G27" i="5"/>
  <c r="G28" i="5"/>
  <c r="G29" i="5"/>
  <c r="G30" i="5"/>
  <c r="G31" i="5"/>
  <c r="G32" i="5"/>
  <c r="G33" i="5"/>
  <c r="G34" i="5"/>
  <c r="G35" i="5"/>
  <c r="G36" i="5"/>
  <c r="G37" i="5"/>
  <c r="G38" i="5"/>
  <c r="G39" i="5"/>
  <c r="G40" i="5"/>
  <c r="G41" i="5"/>
  <c r="G42"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74" i="5"/>
  <c r="F73" i="5"/>
  <c r="F70" i="5"/>
  <c r="F71" i="5"/>
  <c r="F72" i="5"/>
  <c r="F8" i="5"/>
  <c r="F9" i="5"/>
  <c r="F10" i="5"/>
  <c r="F11" i="5"/>
  <c r="F12" i="5"/>
  <c r="F13" i="5"/>
  <c r="F14" i="5"/>
  <c r="F15" i="5"/>
  <c r="F16" i="5"/>
  <c r="F17" i="5"/>
  <c r="F18" i="5"/>
  <c r="F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 i="5"/>
  <c r="N1516" i="7" l="1"/>
  <c r="M1516" i="7"/>
  <c r="K1516" i="7"/>
  <c r="J1516" i="7"/>
  <c r="I1516" i="7"/>
  <c r="G1516" i="7"/>
  <c r="E1516" i="7"/>
  <c r="C1516" i="7"/>
  <c r="B1516" i="7"/>
  <c r="M1515" i="7"/>
  <c r="J1515" i="7"/>
  <c r="K1515" i="7" s="1"/>
  <c r="N1515" i="7" s="1"/>
  <c r="I1515" i="7"/>
  <c r="G1515" i="7"/>
  <c r="E1515" i="7"/>
  <c r="C1515" i="7"/>
  <c r="B1515" i="7" s="1"/>
  <c r="M1514" i="7"/>
  <c r="K1514" i="7"/>
  <c r="N1514" i="7" s="1"/>
  <c r="J1514" i="7"/>
  <c r="I1514" i="7"/>
  <c r="G1514" i="7"/>
  <c r="E1514" i="7"/>
  <c r="C1514" i="7"/>
  <c r="B1514" i="7" s="1"/>
  <c r="M1513" i="7"/>
  <c r="K1513" i="7"/>
  <c r="N1513" i="7" s="1"/>
  <c r="J1513" i="7"/>
  <c r="I1513" i="7"/>
  <c r="G1513" i="7"/>
  <c r="E1513" i="7"/>
  <c r="C1513" i="7"/>
  <c r="B1513" i="7" s="1"/>
  <c r="N1512" i="7"/>
  <c r="M1512" i="7"/>
  <c r="K1512" i="7"/>
  <c r="J1512" i="7"/>
  <c r="I1512" i="7"/>
  <c r="G1512" i="7"/>
  <c r="E1512" i="7"/>
  <c r="C1512" i="7"/>
  <c r="B1512" i="7"/>
  <c r="M1511" i="7"/>
  <c r="J1511" i="7"/>
  <c r="K1511" i="7" s="1"/>
  <c r="N1511" i="7" s="1"/>
  <c r="I1511" i="7"/>
  <c r="G1511" i="7"/>
  <c r="E1511" i="7"/>
  <c r="C1511" i="7"/>
  <c r="B1511" i="7" s="1"/>
  <c r="M1510" i="7"/>
  <c r="K1510" i="7"/>
  <c r="N1510" i="7" s="1"/>
  <c r="J1510" i="7"/>
  <c r="I1510" i="7"/>
  <c r="G1510" i="7"/>
  <c r="E1510" i="7"/>
  <c r="C1510" i="7"/>
  <c r="B1510" i="7" s="1"/>
  <c r="M1509" i="7"/>
  <c r="K1509" i="7"/>
  <c r="N1509" i="7" s="1"/>
  <c r="J1509" i="7"/>
  <c r="I1509" i="7"/>
  <c r="G1509" i="7"/>
  <c r="E1509" i="7"/>
  <c r="C1509" i="7"/>
  <c r="B1509" i="7" s="1"/>
  <c r="N1508" i="7"/>
  <c r="M1508" i="7"/>
  <c r="K1508" i="7"/>
  <c r="J1508" i="7"/>
  <c r="I1508" i="7"/>
  <c r="G1508" i="7"/>
  <c r="E1508" i="7"/>
  <c r="C1508" i="7"/>
  <c r="B1508" i="7"/>
  <c r="M1507" i="7"/>
  <c r="J1507" i="7"/>
  <c r="K1507" i="7" s="1"/>
  <c r="N1507" i="7" s="1"/>
  <c r="I1507" i="7"/>
  <c r="G1507" i="7"/>
  <c r="E1507" i="7"/>
  <c r="C1507" i="7"/>
  <c r="B1507" i="7" s="1"/>
  <c r="M1506" i="7"/>
  <c r="K1506" i="7"/>
  <c r="N1506" i="7" s="1"/>
  <c r="J1506" i="7"/>
  <c r="I1506" i="7"/>
  <c r="G1506" i="7"/>
  <c r="E1506" i="7"/>
  <c r="C1506" i="7"/>
  <c r="B1506" i="7" s="1"/>
  <c r="M1505" i="7"/>
  <c r="K1505" i="7"/>
  <c r="N1505" i="7" s="1"/>
  <c r="J1505" i="7"/>
  <c r="I1505" i="7"/>
  <c r="G1505" i="7"/>
  <c r="E1505" i="7"/>
  <c r="C1505" i="7"/>
  <c r="B1505" i="7" s="1"/>
  <c r="N1504" i="7"/>
  <c r="M1504" i="7"/>
  <c r="K1504" i="7"/>
  <c r="J1504" i="7"/>
  <c r="I1504" i="7"/>
  <c r="G1504" i="7"/>
  <c r="E1504" i="7"/>
  <c r="C1504" i="7"/>
  <c r="B1504" i="7"/>
  <c r="M1503" i="7"/>
  <c r="J1503" i="7"/>
  <c r="K1503" i="7" s="1"/>
  <c r="N1503" i="7" s="1"/>
  <c r="I1503" i="7"/>
  <c r="G1503" i="7"/>
  <c r="E1503" i="7"/>
  <c r="C1503" i="7"/>
  <c r="B1503" i="7" s="1"/>
  <c r="M1502" i="7"/>
  <c r="K1502" i="7"/>
  <c r="N1502" i="7" s="1"/>
  <c r="J1502" i="7"/>
  <c r="I1502" i="7"/>
  <c r="G1502" i="7"/>
  <c r="E1502" i="7"/>
  <c r="C1502" i="7"/>
  <c r="B1502" i="7" s="1"/>
  <c r="M1501" i="7"/>
  <c r="K1501" i="7"/>
  <c r="N1501" i="7" s="1"/>
  <c r="J1501" i="7"/>
  <c r="I1501" i="7"/>
  <c r="G1501" i="7"/>
  <c r="E1501" i="7"/>
  <c r="C1501" i="7"/>
  <c r="B1501" i="7" s="1"/>
  <c r="N1500" i="7"/>
  <c r="M1500" i="7"/>
  <c r="K1500" i="7"/>
  <c r="J1500" i="7"/>
  <c r="I1500" i="7"/>
  <c r="G1500" i="7"/>
  <c r="E1500" i="7"/>
  <c r="C1500" i="7"/>
  <c r="B1500" i="7"/>
  <c r="M1499" i="7"/>
  <c r="J1499" i="7"/>
  <c r="K1499" i="7" s="1"/>
  <c r="N1499" i="7" s="1"/>
  <c r="I1499" i="7"/>
  <c r="G1499" i="7"/>
  <c r="E1499" i="7"/>
  <c r="C1499" i="7"/>
  <c r="B1499" i="7" s="1"/>
  <c r="M1498" i="7"/>
  <c r="K1498" i="7"/>
  <c r="N1498" i="7" s="1"/>
  <c r="J1498" i="7"/>
  <c r="I1498" i="7"/>
  <c r="G1498" i="7"/>
  <c r="E1498" i="7"/>
  <c r="C1498" i="7"/>
  <c r="B1498" i="7" s="1"/>
  <c r="M1497" i="7"/>
  <c r="J1497" i="7"/>
  <c r="K1497" i="7" s="1"/>
  <c r="N1497" i="7" s="1"/>
  <c r="I1497" i="7"/>
  <c r="G1497" i="7"/>
  <c r="E1497" i="7"/>
  <c r="C1497" i="7"/>
  <c r="B1497" i="7" s="1"/>
  <c r="N1496" i="7"/>
  <c r="M1496" i="7"/>
  <c r="K1496" i="7"/>
  <c r="J1496" i="7"/>
  <c r="I1496" i="7"/>
  <c r="G1496" i="7"/>
  <c r="E1496" i="7"/>
  <c r="C1496" i="7"/>
  <c r="B1496" i="7"/>
  <c r="M1495" i="7"/>
  <c r="J1495" i="7"/>
  <c r="K1495" i="7" s="1"/>
  <c r="N1495" i="7" s="1"/>
  <c r="I1495" i="7"/>
  <c r="G1495" i="7"/>
  <c r="E1495" i="7"/>
  <c r="C1495" i="7"/>
  <c r="B1495" i="7" s="1"/>
  <c r="M1494" i="7"/>
  <c r="K1494" i="7"/>
  <c r="N1494" i="7" s="1"/>
  <c r="J1494" i="7"/>
  <c r="I1494" i="7"/>
  <c r="G1494" i="7"/>
  <c r="E1494" i="7"/>
  <c r="C1494" i="7"/>
  <c r="B1494" i="7"/>
  <c r="M1493" i="7"/>
  <c r="J1493" i="7"/>
  <c r="K1493" i="7" s="1"/>
  <c r="N1493" i="7" s="1"/>
  <c r="I1493" i="7"/>
  <c r="G1493" i="7"/>
  <c r="E1493" i="7"/>
  <c r="C1493" i="7"/>
  <c r="B1493" i="7" s="1"/>
  <c r="N1492" i="7"/>
  <c r="M1492" i="7"/>
  <c r="K1492" i="7"/>
  <c r="J1492" i="7"/>
  <c r="I1492" i="7"/>
  <c r="G1492" i="7"/>
  <c r="E1492" i="7"/>
  <c r="C1492" i="7"/>
  <c r="B1492" i="7"/>
  <c r="M1491" i="7"/>
  <c r="J1491" i="7"/>
  <c r="K1491" i="7" s="1"/>
  <c r="N1491" i="7" s="1"/>
  <c r="I1491" i="7"/>
  <c r="G1491" i="7"/>
  <c r="E1491" i="7"/>
  <c r="C1491" i="7"/>
  <c r="B1491" i="7" s="1"/>
  <c r="M1490" i="7"/>
  <c r="K1490" i="7"/>
  <c r="N1490" i="7" s="1"/>
  <c r="J1490" i="7"/>
  <c r="I1490" i="7"/>
  <c r="G1490" i="7"/>
  <c r="E1490" i="7"/>
  <c r="C1490" i="7"/>
  <c r="B1490" i="7"/>
  <c r="M1489" i="7"/>
  <c r="J1489" i="7"/>
  <c r="K1489" i="7" s="1"/>
  <c r="N1489" i="7" s="1"/>
  <c r="I1489" i="7"/>
  <c r="G1489" i="7"/>
  <c r="E1489" i="7"/>
  <c r="C1489" i="7"/>
  <c r="B1489" i="7" s="1"/>
  <c r="N1488" i="7"/>
  <c r="M1488" i="7"/>
  <c r="K1488" i="7"/>
  <c r="J1488" i="7"/>
  <c r="I1488" i="7"/>
  <c r="G1488" i="7"/>
  <c r="E1488" i="7"/>
  <c r="C1488" i="7"/>
  <c r="B1488" i="7"/>
  <c r="M1487" i="7"/>
  <c r="J1487" i="7"/>
  <c r="K1487" i="7" s="1"/>
  <c r="N1487" i="7" s="1"/>
  <c r="I1487" i="7"/>
  <c r="G1487" i="7"/>
  <c r="E1487" i="7"/>
  <c r="C1487" i="7"/>
  <c r="B1487" i="7" s="1"/>
  <c r="M1486" i="7"/>
  <c r="K1486" i="7"/>
  <c r="N1486" i="7" s="1"/>
  <c r="J1486" i="7"/>
  <c r="I1486" i="7"/>
  <c r="G1486" i="7"/>
  <c r="E1486" i="7"/>
  <c r="C1486" i="7"/>
  <c r="B1486" i="7"/>
  <c r="M1485" i="7"/>
  <c r="J1485" i="7"/>
  <c r="K1485" i="7" s="1"/>
  <c r="N1485" i="7" s="1"/>
  <c r="I1485" i="7"/>
  <c r="G1485" i="7"/>
  <c r="E1485" i="7"/>
  <c r="C1485" i="7"/>
  <c r="B1485" i="7" s="1"/>
  <c r="N1484" i="7"/>
  <c r="M1484" i="7"/>
  <c r="K1484" i="7"/>
  <c r="J1484" i="7"/>
  <c r="I1484" i="7"/>
  <c r="G1484" i="7"/>
  <c r="E1484" i="7"/>
  <c r="C1484" i="7"/>
  <c r="B1484" i="7"/>
  <c r="M1483" i="7"/>
  <c r="J1483" i="7"/>
  <c r="K1483" i="7" s="1"/>
  <c r="N1483" i="7" s="1"/>
  <c r="I1483" i="7"/>
  <c r="G1483" i="7"/>
  <c r="E1483" i="7"/>
  <c r="C1483" i="7"/>
  <c r="B1483" i="7" s="1"/>
  <c r="M1482" i="7"/>
  <c r="K1482" i="7"/>
  <c r="N1482" i="7" s="1"/>
  <c r="J1482" i="7"/>
  <c r="I1482" i="7"/>
  <c r="G1482" i="7"/>
  <c r="E1482" i="7"/>
  <c r="C1482" i="7"/>
  <c r="B1482" i="7" s="1"/>
  <c r="M1481" i="7"/>
  <c r="J1481" i="7"/>
  <c r="K1481" i="7" s="1"/>
  <c r="N1481" i="7" s="1"/>
  <c r="I1481" i="7"/>
  <c r="G1481" i="7"/>
  <c r="E1481" i="7"/>
  <c r="C1481" i="7"/>
  <c r="B1481" i="7" s="1"/>
  <c r="N1480" i="7"/>
  <c r="M1480" i="7"/>
  <c r="K1480" i="7"/>
  <c r="J1480" i="7"/>
  <c r="I1480" i="7"/>
  <c r="G1480" i="7"/>
  <c r="E1480" i="7"/>
  <c r="C1480" i="7"/>
  <c r="B1480" i="7"/>
  <c r="M1479" i="7"/>
  <c r="J1479" i="7"/>
  <c r="K1479" i="7" s="1"/>
  <c r="N1479" i="7" s="1"/>
  <c r="I1479" i="7"/>
  <c r="G1479" i="7"/>
  <c r="E1479" i="7"/>
  <c r="C1479" i="7"/>
  <c r="B1479" i="7" s="1"/>
  <c r="M1478" i="7"/>
  <c r="K1478" i="7"/>
  <c r="N1478" i="7" s="1"/>
  <c r="J1478" i="7"/>
  <c r="I1478" i="7"/>
  <c r="G1478" i="7"/>
  <c r="E1478" i="7"/>
  <c r="C1478" i="7"/>
  <c r="B1478" i="7" s="1"/>
  <c r="M1477" i="7"/>
  <c r="J1477" i="7"/>
  <c r="K1477" i="7" s="1"/>
  <c r="N1477" i="7" s="1"/>
  <c r="I1477" i="7"/>
  <c r="G1477" i="7"/>
  <c r="E1477" i="7"/>
  <c r="C1477" i="7"/>
  <c r="B1477" i="7" s="1"/>
  <c r="N1476" i="7"/>
  <c r="M1476" i="7"/>
  <c r="K1476" i="7"/>
  <c r="J1476" i="7"/>
  <c r="I1476" i="7"/>
  <c r="G1476" i="7"/>
  <c r="E1476" i="7"/>
  <c r="C1476" i="7"/>
  <c r="B1476" i="7"/>
  <c r="M1475" i="7"/>
  <c r="J1475" i="7"/>
  <c r="K1475" i="7" s="1"/>
  <c r="N1475" i="7" s="1"/>
  <c r="I1475" i="7"/>
  <c r="G1475" i="7"/>
  <c r="E1475" i="7"/>
  <c r="C1475" i="7"/>
  <c r="B1475" i="7" s="1"/>
  <c r="M1474" i="7"/>
  <c r="K1474" i="7"/>
  <c r="N1474" i="7" s="1"/>
  <c r="J1474" i="7"/>
  <c r="I1474" i="7"/>
  <c r="G1474" i="7"/>
  <c r="E1474" i="7"/>
  <c r="C1474" i="7"/>
  <c r="B1474" i="7"/>
  <c r="M1473" i="7"/>
  <c r="J1473" i="7"/>
  <c r="K1473" i="7" s="1"/>
  <c r="N1473" i="7" s="1"/>
  <c r="I1473" i="7"/>
  <c r="G1473" i="7"/>
  <c r="E1473" i="7"/>
  <c r="C1473" i="7"/>
  <c r="B1473" i="7" s="1"/>
  <c r="N1472" i="7"/>
  <c r="M1472" i="7"/>
  <c r="K1472" i="7"/>
  <c r="J1472" i="7"/>
  <c r="I1472" i="7"/>
  <c r="G1472" i="7"/>
  <c r="E1472" i="7"/>
  <c r="C1472" i="7"/>
  <c r="B1472" i="7"/>
  <c r="M1471" i="7"/>
  <c r="J1471" i="7"/>
  <c r="K1471" i="7" s="1"/>
  <c r="N1471" i="7" s="1"/>
  <c r="I1471" i="7"/>
  <c r="G1471" i="7"/>
  <c r="E1471" i="7"/>
  <c r="C1471" i="7"/>
  <c r="B1471" i="7" s="1"/>
  <c r="M1470" i="7"/>
  <c r="K1470" i="7"/>
  <c r="N1470" i="7" s="1"/>
  <c r="J1470" i="7"/>
  <c r="I1470" i="7"/>
  <c r="G1470" i="7"/>
  <c r="E1470" i="7"/>
  <c r="C1470" i="7"/>
  <c r="B1470" i="7"/>
  <c r="M1469" i="7"/>
  <c r="J1469" i="7"/>
  <c r="K1469" i="7" s="1"/>
  <c r="N1469" i="7" s="1"/>
  <c r="I1469" i="7"/>
  <c r="G1469" i="7"/>
  <c r="E1469" i="7"/>
  <c r="C1469" i="7"/>
  <c r="B1469" i="7" s="1"/>
  <c r="M1468" i="7"/>
  <c r="J1468" i="7"/>
  <c r="K1468" i="7" s="1"/>
  <c r="N1468" i="7" s="1"/>
  <c r="I1468" i="7"/>
  <c r="G1468" i="7"/>
  <c r="E1468" i="7"/>
  <c r="C1468" i="7"/>
  <c r="B1468" i="7"/>
  <c r="M1467" i="7"/>
  <c r="J1467" i="7"/>
  <c r="K1467" i="7" s="1"/>
  <c r="N1467" i="7" s="1"/>
  <c r="I1467" i="7"/>
  <c r="G1467" i="7"/>
  <c r="E1467" i="7"/>
  <c r="C1467" i="7"/>
  <c r="B1467" i="7" s="1"/>
  <c r="M1466" i="7"/>
  <c r="K1466" i="7"/>
  <c r="N1466" i="7" s="1"/>
  <c r="J1466" i="7"/>
  <c r="I1466" i="7"/>
  <c r="G1466" i="7"/>
  <c r="E1466" i="7"/>
  <c r="C1466" i="7"/>
  <c r="B1466" i="7"/>
  <c r="M1465" i="7"/>
  <c r="J1465" i="7"/>
  <c r="K1465" i="7" s="1"/>
  <c r="N1465" i="7" s="1"/>
  <c r="I1465" i="7"/>
  <c r="G1465" i="7"/>
  <c r="E1465" i="7"/>
  <c r="C1465" i="7"/>
  <c r="B1465" i="7" s="1"/>
  <c r="N1464" i="7"/>
  <c r="M1464" i="7"/>
  <c r="K1464" i="7"/>
  <c r="J1464" i="7"/>
  <c r="I1464" i="7"/>
  <c r="G1464" i="7"/>
  <c r="E1464" i="7"/>
  <c r="C1464" i="7"/>
  <c r="B1464" i="7"/>
  <c r="M1463" i="7"/>
  <c r="J1463" i="7"/>
  <c r="K1463" i="7" s="1"/>
  <c r="N1463" i="7" s="1"/>
  <c r="I1463" i="7"/>
  <c r="G1463" i="7"/>
  <c r="E1463" i="7"/>
  <c r="C1463" i="7"/>
  <c r="B1463" i="7" s="1"/>
  <c r="M1462" i="7"/>
  <c r="K1462" i="7"/>
  <c r="N1462" i="7" s="1"/>
  <c r="J1462" i="7"/>
  <c r="I1462" i="7"/>
  <c r="G1462" i="7"/>
  <c r="E1462" i="7"/>
  <c r="C1462" i="7"/>
  <c r="B1462" i="7"/>
  <c r="M1461" i="7"/>
  <c r="J1461" i="7"/>
  <c r="K1461" i="7" s="1"/>
  <c r="N1461" i="7" s="1"/>
  <c r="I1461" i="7"/>
  <c r="G1461" i="7"/>
  <c r="E1461" i="7"/>
  <c r="C1461" i="7"/>
  <c r="B1461" i="7" s="1"/>
  <c r="N1460" i="7"/>
  <c r="M1460" i="7"/>
  <c r="K1460" i="7"/>
  <c r="J1460" i="7"/>
  <c r="I1460" i="7"/>
  <c r="G1460" i="7"/>
  <c r="E1460" i="7"/>
  <c r="C1460" i="7"/>
  <c r="B1460" i="7"/>
  <c r="M1459" i="7"/>
  <c r="J1459" i="7"/>
  <c r="K1459" i="7" s="1"/>
  <c r="N1459" i="7" s="1"/>
  <c r="I1459" i="7"/>
  <c r="G1459" i="7"/>
  <c r="E1459" i="7"/>
  <c r="C1459" i="7"/>
  <c r="B1459" i="7" s="1"/>
  <c r="M1458" i="7"/>
  <c r="K1458" i="7"/>
  <c r="N1458" i="7" s="1"/>
  <c r="J1458" i="7"/>
  <c r="I1458" i="7"/>
  <c r="G1458" i="7"/>
  <c r="E1458" i="7"/>
  <c r="C1458" i="7"/>
  <c r="B1458" i="7"/>
  <c r="M1457" i="7"/>
  <c r="J1457" i="7"/>
  <c r="K1457" i="7" s="1"/>
  <c r="N1457" i="7" s="1"/>
  <c r="I1457" i="7"/>
  <c r="G1457" i="7"/>
  <c r="E1457" i="7"/>
  <c r="C1457" i="7"/>
  <c r="B1457" i="7" s="1"/>
  <c r="N1456" i="7"/>
  <c r="M1456" i="7"/>
  <c r="K1456" i="7"/>
  <c r="J1456" i="7"/>
  <c r="I1456" i="7"/>
  <c r="G1456" i="7"/>
  <c r="E1456" i="7"/>
  <c r="C1456" i="7"/>
  <c r="B1456" i="7"/>
  <c r="M1455" i="7"/>
  <c r="J1455" i="7"/>
  <c r="K1455" i="7" s="1"/>
  <c r="N1455" i="7" s="1"/>
  <c r="I1455" i="7"/>
  <c r="G1455" i="7"/>
  <c r="E1455" i="7"/>
  <c r="C1455" i="7"/>
  <c r="B1455" i="7" s="1"/>
  <c r="M1454" i="7"/>
  <c r="K1454" i="7"/>
  <c r="N1454" i="7" s="1"/>
  <c r="J1454" i="7"/>
  <c r="I1454" i="7"/>
  <c r="G1454" i="7"/>
  <c r="E1454" i="7"/>
  <c r="C1454" i="7"/>
  <c r="B1454" i="7"/>
  <c r="M1453" i="7"/>
  <c r="J1453" i="7"/>
  <c r="K1453" i="7" s="1"/>
  <c r="N1453" i="7" s="1"/>
  <c r="I1453" i="7"/>
  <c r="G1453" i="7"/>
  <c r="E1453" i="7"/>
  <c r="C1453" i="7"/>
  <c r="B1453" i="7" s="1"/>
  <c r="N1452" i="7"/>
  <c r="M1452" i="7"/>
  <c r="J1452" i="7"/>
  <c r="K1452" i="7" s="1"/>
  <c r="I1452" i="7"/>
  <c r="G1452" i="7"/>
  <c r="E1452" i="7"/>
  <c r="C1452" i="7"/>
  <c r="B1452" i="7"/>
  <c r="M1451" i="7"/>
  <c r="J1451" i="7"/>
  <c r="K1451" i="7" s="1"/>
  <c r="N1451" i="7" s="1"/>
  <c r="I1451" i="7"/>
  <c r="G1451" i="7"/>
  <c r="E1451" i="7"/>
  <c r="C1451" i="7"/>
  <c r="B1451" i="7" s="1"/>
  <c r="M1450" i="7"/>
  <c r="K1450" i="7"/>
  <c r="N1450" i="7" s="1"/>
  <c r="J1450" i="7"/>
  <c r="I1450" i="7"/>
  <c r="G1450" i="7"/>
  <c r="E1450" i="7"/>
  <c r="C1450" i="7"/>
  <c r="B1450" i="7"/>
  <c r="M1449" i="7"/>
  <c r="J1449" i="7"/>
  <c r="K1449" i="7" s="1"/>
  <c r="N1449" i="7" s="1"/>
  <c r="I1449" i="7"/>
  <c r="G1449" i="7"/>
  <c r="E1449" i="7"/>
  <c r="C1449" i="7"/>
  <c r="B1449" i="7" s="1"/>
  <c r="N1448" i="7"/>
  <c r="M1448" i="7"/>
  <c r="J1448" i="7"/>
  <c r="K1448" i="7" s="1"/>
  <c r="I1448" i="7"/>
  <c r="G1448" i="7"/>
  <c r="E1448" i="7"/>
  <c r="C1448" i="7"/>
  <c r="B1448" i="7"/>
  <c r="M1447" i="7"/>
  <c r="J1447" i="7"/>
  <c r="K1447" i="7" s="1"/>
  <c r="N1447" i="7" s="1"/>
  <c r="I1447" i="7"/>
  <c r="G1447" i="7"/>
  <c r="E1447" i="7"/>
  <c r="C1447" i="7"/>
  <c r="B1447" i="7" s="1"/>
  <c r="M1446" i="7"/>
  <c r="K1446" i="7"/>
  <c r="N1446" i="7" s="1"/>
  <c r="J1446" i="7"/>
  <c r="I1446" i="7"/>
  <c r="G1446" i="7"/>
  <c r="E1446" i="7"/>
  <c r="C1446" i="7"/>
  <c r="B1446" i="7"/>
  <c r="M1445" i="7"/>
  <c r="J1445" i="7"/>
  <c r="K1445" i="7" s="1"/>
  <c r="N1445" i="7" s="1"/>
  <c r="I1445" i="7"/>
  <c r="G1445" i="7"/>
  <c r="E1445" i="7"/>
  <c r="C1445" i="7"/>
  <c r="B1445" i="7" s="1"/>
  <c r="N1444" i="7"/>
  <c r="M1444" i="7"/>
  <c r="J1444" i="7"/>
  <c r="K1444" i="7" s="1"/>
  <c r="I1444" i="7"/>
  <c r="G1444" i="7"/>
  <c r="E1444" i="7"/>
  <c r="C1444" i="7"/>
  <c r="B1444" i="7"/>
  <c r="M1443" i="7"/>
  <c r="J1443" i="7"/>
  <c r="K1443" i="7" s="1"/>
  <c r="N1443" i="7" s="1"/>
  <c r="I1443" i="7"/>
  <c r="G1443" i="7"/>
  <c r="E1443" i="7"/>
  <c r="C1443" i="7"/>
  <c r="B1443" i="7" s="1"/>
  <c r="M1442" i="7"/>
  <c r="K1442" i="7"/>
  <c r="N1442" i="7" s="1"/>
  <c r="J1442" i="7"/>
  <c r="I1442" i="7"/>
  <c r="G1442" i="7"/>
  <c r="E1442" i="7"/>
  <c r="C1442" i="7"/>
  <c r="B1442" i="7"/>
  <c r="M1441" i="7"/>
  <c r="J1441" i="7"/>
  <c r="K1441" i="7" s="1"/>
  <c r="N1441" i="7" s="1"/>
  <c r="I1441" i="7"/>
  <c r="G1441" i="7"/>
  <c r="E1441" i="7"/>
  <c r="C1441" i="7"/>
  <c r="B1441" i="7"/>
  <c r="M1440" i="7"/>
  <c r="J1440" i="7"/>
  <c r="K1440" i="7" s="1"/>
  <c r="N1440" i="7" s="1"/>
  <c r="I1440" i="7"/>
  <c r="G1440" i="7"/>
  <c r="E1440" i="7"/>
  <c r="C1440" i="7"/>
  <c r="B1440" i="7"/>
  <c r="M1439" i="7"/>
  <c r="J1439" i="7"/>
  <c r="K1439" i="7" s="1"/>
  <c r="N1439" i="7" s="1"/>
  <c r="I1439" i="7"/>
  <c r="G1439" i="7"/>
  <c r="E1439" i="7"/>
  <c r="C1439" i="7"/>
  <c r="B1439" i="7" s="1"/>
  <c r="M1438" i="7"/>
  <c r="K1438" i="7"/>
  <c r="N1438" i="7" s="1"/>
  <c r="J1438" i="7"/>
  <c r="I1438" i="7"/>
  <c r="G1438" i="7"/>
  <c r="E1438" i="7"/>
  <c r="C1438" i="7"/>
  <c r="B1438" i="7"/>
  <c r="M1437" i="7"/>
  <c r="J1437" i="7"/>
  <c r="K1437" i="7" s="1"/>
  <c r="N1437" i="7" s="1"/>
  <c r="I1437" i="7"/>
  <c r="G1437" i="7"/>
  <c r="E1437" i="7"/>
  <c r="C1437" i="7"/>
  <c r="B1437" i="7"/>
  <c r="M1436" i="7"/>
  <c r="J1436" i="7"/>
  <c r="K1436" i="7" s="1"/>
  <c r="N1436" i="7" s="1"/>
  <c r="I1436" i="7"/>
  <c r="G1436" i="7"/>
  <c r="E1436" i="7"/>
  <c r="C1436" i="7"/>
  <c r="B1436" i="7"/>
  <c r="M1435" i="7"/>
  <c r="J1435" i="7"/>
  <c r="K1435" i="7" s="1"/>
  <c r="N1435" i="7" s="1"/>
  <c r="I1435" i="7"/>
  <c r="G1435" i="7"/>
  <c r="E1435" i="7"/>
  <c r="C1435" i="7"/>
  <c r="B1435" i="7" s="1"/>
  <c r="M1434" i="7"/>
  <c r="K1434" i="7"/>
  <c r="N1434" i="7" s="1"/>
  <c r="J1434" i="7"/>
  <c r="I1434" i="7"/>
  <c r="G1434" i="7"/>
  <c r="E1434" i="7"/>
  <c r="C1434" i="7"/>
  <c r="B1434" i="7"/>
  <c r="M1433" i="7"/>
  <c r="J1433" i="7"/>
  <c r="K1433" i="7" s="1"/>
  <c r="N1433" i="7" s="1"/>
  <c r="I1433" i="7"/>
  <c r="G1433" i="7"/>
  <c r="E1433" i="7"/>
  <c r="C1433" i="7"/>
  <c r="B1433" i="7"/>
  <c r="N1432" i="7"/>
  <c r="M1432" i="7"/>
  <c r="J1432" i="7"/>
  <c r="K1432" i="7" s="1"/>
  <c r="I1432" i="7"/>
  <c r="G1432" i="7"/>
  <c r="E1432" i="7"/>
  <c r="C1432" i="7"/>
  <c r="B1432" i="7"/>
  <c r="M1431" i="7"/>
  <c r="J1431" i="7"/>
  <c r="K1431" i="7" s="1"/>
  <c r="N1431" i="7" s="1"/>
  <c r="I1431" i="7"/>
  <c r="G1431" i="7"/>
  <c r="E1431" i="7"/>
  <c r="C1431" i="7"/>
  <c r="B1431" i="7" s="1"/>
  <c r="M1430" i="7"/>
  <c r="K1430" i="7"/>
  <c r="N1430" i="7" s="1"/>
  <c r="J1430" i="7"/>
  <c r="I1430" i="7"/>
  <c r="G1430" i="7"/>
  <c r="E1430" i="7"/>
  <c r="C1430" i="7"/>
  <c r="B1430" i="7" s="1"/>
  <c r="M1429" i="7"/>
  <c r="J1429" i="7"/>
  <c r="K1429" i="7" s="1"/>
  <c r="N1429" i="7" s="1"/>
  <c r="I1429" i="7"/>
  <c r="G1429" i="7"/>
  <c r="E1429" i="7"/>
  <c r="C1429" i="7"/>
  <c r="B1429" i="7"/>
  <c r="N1428" i="7"/>
  <c r="M1428" i="7"/>
  <c r="J1428" i="7"/>
  <c r="K1428" i="7" s="1"/>
  <c r="I1428" i="7"/>
  <c r="G1428" i="7"/>
  <c r="E1428" i="7"/>
  <c r="C1428" i="7"/>
  <c r="B1428" i="7"/>
  <c r="M1427" i="7"/>
  <c r="J1427" i="7"/>
  <c r="K1427" i="7" s="1"/>
  <c r="N1427" i="7" s="1"/>
  <c r="I1427" i="7"/>
  <c r="G1427" i="7"/>
  <c r="E1427" i="7"/>
  <c r="C1427" i="7"/>
  <c r="B1427" i="7" s="1"/>
  <c r="M1426" i="7"/>
  <c r="K1426" i="7"/>
  <c r="N1426" i="7" s="1"/>
  <c r="J1426" i="7"/>
  <c r="I1426" i="7"/>
  <c r="G1426" i="7"/>
  <c r="E1426" i="7"/>
  <c r="C1426" i="7"/>
  <c r="B1426" i="7" s="1"/>
  <c r="N1425" i="7"/>
  <c r="M1425" i="7"/>
  <c r="K1425" i="7"/>
  <c r="J1425" i="7"/>
  <c r="I1425" i="7"/>
  <c r="G1425" i="7"/>
  <c r="E1425" i="7"/>
  <c r="C1425" i="7"/>
  <c r="B1425" i="7"/>
  <c r="M1424" i="7"/>
  <c r="J1424" i="7"/>
  <c r="K1424" i="7" s="1"/>
  <c r="N1424" i="7" s="1"/>
  <c r="I1424" i="7"/>
  <c r="G1424" i="7"/>
  <c r="E1424" i="7"/>
  <c r="C1424" i="7"/>
  <c r="B1424" i="7"/>
  <c r="M1423" i="7"/>
  <c r="J1423" i="7"/>
  <c r="K1423" i="7" s="1"/>
  <c r="N1423" i="7" s="1"/>
  <c r="I1423" i="7"/>
  <c r="G1423" i="7"/>
  <c r="E1423" i="7"/>
  <c r="C1423" i="7"/>
  <c r="B1423" i="7" s="1"/>
  <c r="M1422" i="7"/>
  <c r="K1422" i="7"/>
  <c r="N1422" i="7" s="1"/>
  <c r="J1422" i="7"/>
  <c r="I1422" i="7"/>
  <c r="G1422" i="7"/>
  <c r="E1422" i="7"/>
  <c r="C1422" i="7"/>
  <c r="B1422" i="7"/>
  <c r="M1421" i="7"/>
  <c r="J1421" i="7"/>
  <c r="K1421" i="7" s="1"/>
  <c r="N1421" i="7" s="1"/>
  <c r="I1421" i="7"/>
  <c r="G1421" i="7"/>
  <c r="E1421" i="7"/>
  <c r="C1421" i="7"/>
  <c r="B1421" i="7"/>
  <c r="M1420" i="7"/>
  <c r="J1420" i="7"/>
  <c r="K1420" i="7" s="1"/>
  <c r="N1420" i="7" s="1"/>
  <c r="I1420" i="7"/>
  <c r="G1420" i="7"/>
  <c r="E1420" i="7"/>
  <c r="C1420" i="7"/>
  <c r="B1420" i="7"/>
  <c r="M1419" i="7"/>
  <c r="J1419" i="7"/>
  <c r="K1419" i="7" s="1"/>
  <c r="N1419" i="7" s="1"/>
  <c r="I1419" i="7"/>
  <c r="G1419" i="7"/>
  <c r="E1419" i="7"/>
  <c r="C1419" i="7"/>
  <c r="B1419" i="7" s="1"/>
  <c r="M1418" i="7"/>
  <c r="K1418" i="7"/>
  <c r="N1418" i="7" s="1"/>
  <c r="J1418" i="7"/>
  <c r="I1418" i="7"/>
  <c r="G1418" i="7"/>
  <c r="E1418" i="7"/>
  <c r="C1418" i="7"/>
  <c r="B1418" i="7"/>
  <c r="M1417" i="7"/>
  <c r="J1417" i="7"/>
  <c r="K1417" i="7" s="1"/>
  <c r="N1417" i="7" s="1"/>
  <c r="I1417" i="7"/>
  <c r="G1417" i="7"/>
  <c r="E1417" i="7"/>
  <c r="C1417" i="7"/>
  <c r="B1417" i="7"/>
  <c r="N1416" i="7"/>
  <c r="M1416" i="7"/>
  <c r="J1416" i="7"/>
  <c r="K1416" i="7" s="1"/>
  <c r="I1416" i="7"/>
  <c r="G1416" i="7"/>
  <c r="E1416" i="7"/>
  <c r="C1416" i="7"/>
  <c r="B1416" i="7"/>
  <c r="M1415" i="7"/>
  <c r="J1415" i="7"/>
  <c r="K1415" i="7" s="1"/>
  <c r="N1415" i="7" s="1"/>
  <c r="I1415" i="7"/>
  <c r="G1415" i="7"/>
  <c r="E1415" i="7"/>
  <c r="C1415" i="7"/>
  <c r="B1415" i="7" s="1"/>
  <c r="M1414" i="7"/>
  <c r="K1414" i="7"/>
  <c r="N1414" i="7" s="1"/>
  <c r="J1414" i="7"/>
  <c r="I1414" i="7"/>
  <c r="G1414" i="7"/>
  <c r="E1414" i="7"/>
  <c r="C1414" i="7"/>
  <c r="B1414" i="7" s="1"/>
  <c r="M1413" i="7"/>
  <c r="J1413" i="7"/>
  <c r="K1413" i="7" s="1"/>
  <c r="N1413" i="7" s="1"/>
  <c r="I1413" i="7"/>
  <c r="G1413" i="7"/>
  <c r="E1413" i="7"/>
  <c r="C1413" i="7"/>
  <c r="B1413" i="7"/>
  <c r="N1412" i="7"/>
  <c r="M1412" i="7"/>
  <c r="J1412" i="7"/>
  <c r="K1412" i="7" s="1"/>
  <c r="I1412" i="7"/>
  <c r="G1412" i="7"/>
  <c r="E1412" i="7"/>
  <c r="C1412" i="7"/>
  <c r="B1412" i="7"/>
  <c r="M1411" i="7"/>
  <c r="J1411" i="7"/>
  <c r="K1411" i="7" s="1"/>
  <c r="N1411" i="7" s="1"/>
  <c r="I1411" i="7"/>
  <c r="G1411" i="7"/>
  <c r="E1411" i="7"/>
  <c r="C1411" i="7"/>
  <c r="B1411" i="7" s="1"/>
  <c r="M1410" i="7"/>
  <c r="K1410" i="7"/>
  <c r="N1410" i="7" s="1"/>
  <c r="J1410" i="7"/>
  <c r="I1410" i="7"/>
  <c r="G1410" i="7"/>
  <c r="E1410" i="7"/>
  <c r="C1410" i="7"/>
  <c r="B1410" i="7" s="1"/>
  <c r="M1409" i="7"/>
  <c r="J1409" i="7"/>
  <c r="K1409" i="7" s="1"/>
  <c r="N1409" i="7" s="1"/>
  <c r="I1409" i="7"/>
  <c r="G1409" i="7"/>
  <c r="E1409" i="7"/>
  <c r="C1409" i="7"/>
  <c r="B1409" i="7"/>
  <c r="N1408" i="7"/>
  <c r="M1408" i="7"/>
  <c r="J1408" i="7"/>
  <c r="K1408" i="7" s="1"/>
  <c r="I1408" i="7"/>
  <c r="G1408" i="7"/>
  <c r="E1408" i="7"/>
  <c r="C1408" i="7"/>
  <c r="B1408" i="7"/>
  <c r="M1407" i="7"/>
  <c r="J1407" i="7"/>
  <c r="K1407" i="7" s="1"/>
  <c r="N1407" i="7" s="1"/>
  <c r="I1407" i="7"/>
  <c r="G1407" i="7"/>
  <c r="E1407" i="7"/>
  <c r="C1407" i="7"/>
  <c r="B1407" i="7" s="1"/>
  <c r="M1406" i="7"/>
  <c r="K1406" i="7"/>
  <c r="N1406" i="7" s="1"/>
  <c r="J1406" i="7"/>
  <c r="I1406" i="7"/>
  <c r="G1406" i="7"/>
  <c r="E1406" i="7"/>
  <c r="C1406" i="7"/>
  <c r="B1406" i="7" s="1"/>
  <c r="M1405" i="7"/>
  <c r="J1405" i="7"/>
  <c r="K1405" i="7" s="1"/>
  <c r="N1405" i="7" s="1"/>
  <c r="I1405" i="7"/>
  <c r="G1405" i="7"/>
  <c r="E1405" i="7"/>
  <c r="C1405" i="7"/>
  <c r="B1405" i="7"/>
  <c r="N1404" i="7"/>
  <c r="M1404" i="7"/>
  <c r="J1404" i="7"/>
  <c r="K1404" i="7" s="1"/>
  <c r="I1404" i="7"/>
  <c r="G1404" i="7"/>
  <c r="E1404" i="7"/>
  <c r="C1404" i="7"/>
  <c r="B1404" i="7"/>
  <c r="M1403" i="7"/>
  <c r="J1403" i="7"/>
  <c r="K1403" i="7" s="1"/>
  <c r="N1403" i="7" s="1"/>
  <c r="I1403" i="7"/>
  <c r="G1403" i="7"/>
  <c r="E1403" i="7"/>
  <c r="C1403" i="7"/>
  <c r="B1403" i="7" s="1"/>
  <c r="M1402" i="7"/>
  <c r="K1402" i="7"/>
  <c r="N1402" i="7" s="1"/>
  <c r="J1402" i="7"/>
  <c r="I1402" i="7"/>
  <c r="G1402" i="7"/>
  <c r="E1402" i="7"/>
  <c r="C1402" i="7"/>
  <c r="B1402" i="7"/>
  <c r="M1401" i="7"/>
  <c r="J1401" i="7"/>
  <c r="K1401" i="7" s="1"/>
  <c r="N1401" i="7" s="1"/>
  <c r="I1401" i="7"/>
  <c r="G1401" i="7"/>
  <c r="E1401" i="7"/>
  <c r="C1401" i="7"/>
  <c r="B1401" i="7"/>
  <c r="N1400" i="7"/>
  <c r="M1400" i="7"/>
  <c r="J1400" i="7"/>
  <c r="K1400" i="7" s="1"/>
  <c r="I1400" i="7"/>
  <c r="G1400" i="7"/>
  <c r="E1400" i="7"/>
  <c r="C1400" i="7"/>
  <c r="B1400" i="7"/>
  <c r="M1399" i="7"/>
  <c r="J1399" i="7"/>
  <c r="K1399" i="7" s="1"/>
  <c r="N1399" i="7" s="1"/>
  <c r="I1399" i="7"/>
  <c r="G1399" i="7"/>
  <c r="E1399" i="7"/>
  <c r="C1399" i="7"/>
  <c r="B1399" i="7" s="1"/>
  <c r="M1398" i="7"/>
  <c r="K1398" i="7"/>
  <c r="N1398" i="7" s="1"/>
  <c r="J1398" i="7"/>
  <c r="I1398" i="7"/>
  <c r="G1398" i="7"/>
  <c r="E1398" i="7"/>
  <c r="C1398" i="7"/>
  <c r="B1398" i="7" s="1"/>
  <c r="M1397" i="7"/>
  <c r="J1397" i="7"/>
  <c r="K1397" i="7" s="1"/>
  <c r="N1397" i="7" s="1"/>
  <c r="I1397" i="7"/>
  <c r="G1397" i="7"/>
  <c r="E1397" i="7"/>
  <c r="C1397" i="7"/>
  <c r="B1397" i="7" s="1"/>
  <c r="M1396" i="7"/>
  <c r="K1396" i="7"/>
  <c r="N1396" i="7" s="1"/>
  <c r="J1396" i="7"/>
  <c r="I1396" i="7"/>
  <c r="G1396" i="7"/>
  <c r="E1396" i="7"/>
  <c r="C1396" i="7"/>
  <c r="B1396" i="7" s="1"/>
  <c r="M1395" i="7"/>
  <c r="K1395" i="7"/>
  <c r="N1395" i="7" s="1"/>
  <c r="J1395" i="7"/>
  <c r="I1395" i="7"/>
  <c r="G1395" i="7"/>
  <c r="E1395" i="7"/>
  <c r="C1395" i="7"/>
  <c r="B1395" i="7" s="1"/>
  <c r="N1394" i="7"/>
  <c r="M1394" i="7"/>
  <c r="K1394" i="7"/>
  <c r="J1394" i="7"/>
  <c r="I1394" i="7"/>
  <c r="G1394" i="7"/>
  <c r="E1394" i="7"/>
  <c r="C1394" i="7"/>
  <c r="B1394" i="7"/>
  <c r="M1393" i="7"/>
  <c r="J1393" i="7"/>
  <c r="K1393" i="7" s="1"/>
  <c r="N1393" i="7" s="1"/>
  <c r="I1393" i="7"/>
  <c r="G1393" i="7"/>
  <c r="E1393" i="7"/>
  <c r="C1393" i="7"/>
  <c r="B1393" i="7" s="1"/>
  <c r="M1392" i="7"/>
  <c r="K1392" i="7"/>
  <c r="N1392" i="7" s="1"/>
  <c r="J1392" i="7"/>
  <c r="I1392" i="7"/>
  <c r="G1392" i="7"/>
  <c r="E1392" i="7"/>
  <c r="C1392" i="7"/>
  <c r="B1392" i="7" s="1"/>
  <c r="M1391" i="7"/>
  <c r="K1391" i="7"/>
  <c r="N1391" i="7" s="1"/>
  <c r="J1391" i="7"/>
  <c r="I1391" i="7"/>
  <c r="G1391" i="7"/>
  <c r="E1391" i="7"/>
  <c r="C1391" i="7"/>
  <c r="B1391" i="7" s="1"/>
  <c r="N1390" i="7"/>
  <c r="M1390" i="7"/>
  <c r="K1390" i="7"/>
  <c r="J1390" i="7"/>
  <c r="I1390" i="7"/>
  <c r="G1390" i="7"/>
  <c r="E1390" i="7"/>
  <c r="C1390" i="7"/>
  <c r="B1390" i="7"/>
  <c r="M1389" i="7"/>
  <c r="J1389" i="7"/>
  <c r="K1389" i="7" s="1"/>
  <c r="N1389" i="7" s="1"/>
  <c r="I1389" i="7"/>
  <c r="G1389" i="7"/>
  <c r="E1389" i="7"/>
  <c r="C1389" i="7"/>
  <c r="B1389" i="7" s="1"/>
  <c r="M1388" i="7"/>
  <c r="K1388" i="7"/>
  <c r="N1388" i="7" s="1"/>
  <c r="J1388" i="7"/>
  <c r="I1388" i="7"/>
  <c r="G1388" i="7"/>
  <c r="E1388" i="7"/>
  <c r="C1388" i="7"/>
  <c r="B1388" i="7" s="1"/>
  <c r="M1387" i="7"/>
  <c r="J1387" i="7"/>
  <c r="K1387" i="7" s="1"/>
  <c r="N1387" i="7" s="1"/>
  <c r="I1387" i="7"/>
  <c r="G1387" i="7"/>
  <c r="E1387" i="7"/>
  <c r="C1387" i="7"/>
  <c r="B1387" i="7" s="1"/>
  <c r="N1386" i="7"/>
  <c r="M1386" i="7"/>
  <c r="K1386" i="7"/>
  <c r="J1386" i="7"/>
  <c r="I1386" i="7"/>
  <c r="G1386" i="7"/>
  <c r="E1386" i="7"/>
  <c r="C1386" i="7"/>
  <c r="B1386" i="7"/>
  <c r="M1385" i="7"/>
  <c r="J1385" i="7"/>
  <c r="K1385" i="7" s="1"/>
  <c r="N1385" i="7" s="1"/>
  <c r="I1385" i="7"/>
  <c r="G1385" i="7"/>
  <c r="E1385" i="7"/>
  <c r="C1385" i="7"/>
  <c r="B1385" i="7" s="1"/>
  <c r="M1384" i="7"/>
  <c r="K1384" i="7"/>
  <c r="N1384" i="7" s="1"/>
  <c r="J1384" i="7"/>
  <c r="I1384" i="7"/>
  <c r="G1384" i="7"/>
  <c r="E1384" i="7"/>
  <c r="C1384" i="7"/>
  <c r="B1384" i="7" s="1"/>
  <c r="M1383" i="7"/>
  <c r="K1383" i="7"/>
  <c r="N1383" i="7" s="1"/>
  <c r="J1383" i="7"/>
  <c r="I1383" i="7"/>
  <c r="G1383" i="7"/>
  <c r="E1383" i="7"/>
  <c r="C1383" i="7"/>
  <c r="B1383" i="7" s="1"/>
  <c r="N1382" i="7"/>
  <c r="M1382" i="7"/>
  <c r="K1382" i="7"/>
  <c r="J1382" i="7"/>
  <c r="I1382" i="7"/>
  <c r="G1382" i="7"/>
  <c r="E1382" i="7"/>
  <c r="C1382" i="7"/>
  <c r="B1382" i="7"/>
  <c r="M1381" i="7"/>
  <c r="J1381" i="7"/>
  <c r="K1381" i="7" s="1"/>
  <c r="N1381" i="7" s="1"/>
  <c r="I1381" i="7"/>
  <c r="G1381" i="7"/>
  <c r="E1381" i="7"/>
  <c r="C1381" i="7"/>
  <c r="B1381" i="7" s="1"/>
  <c r="M1380" i="7"/>
  <c r="K1380" i="7"/>
  <c r="N1380" i="7" s="1"/>
  <c r="J1380" i="7"/>
  <c r="I1380" i="7"/>
  <c r="G1380" i="7"/>
  <c r="E1380" i="7"/>
  <c r="C1380" i="7"/>
  <c r="B1380" i="7" s="1"/>
  <c r="M1379" i="7"/>
  <c r="J1379" i="7"/>
  <c r="K1379" i="7" s="1"/>
  <c r="N1379" i="7" s="1"/>
  <c r="I1379" i="7"/>
  <c r="G1379" i="7"/>
  <c r="E1379" i="7"/>
  <c r="C1379" i="7"/>
  <c r="B1379" i="7" s="1"/>
  <c r="N1378" i="7"/>
  <c r="M1378" i="7"/>
  <c r="K1378" i="7"/>
  <c r="J1378" i="7"/>
  <c r="I1378" i="7"/>
  <c r="G1378" i="7"/>
  <c r="E1378" i="7"/>
  <c r="C1378" i="7"/>
  <c r="B1378" i="7"/>
  <c r="M1377" i="7"/>
  <c r="J1377" i="7"/>
  <c r="K1377" i="7" s="1"/>
  <c r="N1377" i="7" s="1"/>
  <c r="I1377" i="7"/>
  <c r="G1377" i="7"/>
  <c r="E1377" i="7"/>
  <c r="C1377" i="7"/>
  <c r="B1377" i="7" s="1"/>
  <c r="M1376" i="7"/>
  <c r="K1376" i="7"/>
  <c r="N1376" i="7" s="1"/>
  <c r="J1376" i="7"/>
  <c r="I1376" i="7"/>
  <c r="G1376" i="7"/>
  <c r="E1376" i="7"/>
  <c r="C1376" i="7"/>
  <c r="B1376" i="7" s="1"/>
  <c r="M1375" i="7"/>
  <c r="J1375" i="7"/>
  <c r="K1375" i="7" s="1"/>
  <c r="N1375" i="7" s="1"/>
  <c r="I1375" i="7"/>
  <c r="G1375" i="7"/>
  <c r="E1375" i="7"/>
  <c r="C1375" i="7"/>
  <c r="B1375" i="7" s="1"/>
  <c r="N1374" i="7"/>
  <c r="M1374" i="7"/>
  <c r="K1374" i="7"/>
  <c r="J1374" i="7"/>
  <c r="I1374" i="7"/>
  <c r="G1374" i="7"/>
  <c r="E1374" i="7"/>
  <c r="C1374" i="7"/>
  <c r="B1374" i="7"/>
  <c r="M1373" i="7"/>
  <c r="J1373" i="7"/>
  <c r="K1373" i="7" s="1"/>
  <c r="N1373" i="7" s="1"/>
  <c r="I1373" i="7"/>
  <c r="G1373" i="7"/>
  <c r="E1373" i="7"/>
  <c r="C1373" i="7"/>
  <c r="B1373" i="7" s="1"/>
  <c r="M1372" i="7"/>
  <c r="K1372" i="7"/>
  <c r="N1372" i="7" s="1"/>
  <c r="J1372" i="7"/>
  <c r="I1372" i="7"/>
  <c r="G1372" i="7"/>
  <c r="E1372" i="7"/>
  <c r="C1372" i="7"/>
  <c r="B1372" i="7" s="1"/>
  <c r="M1371" i="7"/>
  <c r="K1371" i="7"/>
  <c r="N1371" i="7" s="1"/>
  <c r="J1371" i="7"/>
  <c r="I1371" i="7"/>
  <c r="G1371" i="7"/>
  <c r="E1371" i="7"/>
  <c r="C1371" i="7"/>
  <c r="B1371" i="7" s="1"/>
  <c r="N1370" i="7"/>
  <c r="M1370" i="7"/>
  <c r="K1370" i="7"/>
  <c r="J1370" i="7"/>
  <c r="I1370" i="7"/>
  <c r="G1370" i="7"/>
  <c r="E1370" i="7"/>
  <c r="C1370" i="7"/>
  <c r="B1370" i="7"/>
  <c r="M1369" i="7"/>
  <c r="J1369" i="7"/>
  <c r="K1369" i="7" s="1"/>
  <c r="N1369" i="7" s="1"/>
  <c r="I1369" i="7"/>
  <c r="G1369" i="7"/>
  <c r="E1369" i="7"/>
  <c r="C1369" i="7"/>
  <c r="B1369" i="7" s="1"/>
  <c r="M1368" i="7"/>
  <c r="K1368" i="7"/>
  <c r="N1368" i="7" s="1"/>
  <c r="J1368" i="7"/>
  <c r="I1368" i="7"/>
  <c r="G1368" i="7"/>
  <c r="E1368" i="7"/>
  <c r="C1368" i="7"/>
  <c r="B1368" i="7"/>
  <c r="M1367" i="7"/>
  <c r="J1367" i="7"/>
  <c r="K1367" i="7" s="1"/>
  <c r="N1367" i="7" s="1"/>
  <c r="I1367" i="7"/>
  <c r="G1367" i="7"/>
  <c r="E1367" i="7"/>
  <c r="C1367" i="7"/>
  <c r="B1367" i="7" s="1"/>
  <c r="N1366" i="7"/>
  <c r="M1366" i="7"/>
  <c r="K1366" i="7"/>
  <c r="J1366" i="7"/>
  <c r="I1366" i="7"/>
  <c r="G1366" i="7"/>
  <c r="E1366" i="7"/>
  <c r="C1366" i="7"/>
  <c r="B1366" i="7"/>
  <c r="M1365" i="7"/>
  <c r="J1365" i="7"/>
  <c r="K1365" i="7" s="1"/>
  <c r="N1365" i="7" s="1"/>
  <c r="I1365" i="7"/>
  <c r="G1365" i="7"/>
  <c r="E1365" i="7"/>
  <c r="C1365" i="7"/>
  <c r="B1365" i="7" s="1"/>
  <c r="M1364" i="7"/>
  <c r="K1364" i="7"/>
  <c r="N1364" i="7" s="1"/>
  <c r="J1364" i="7"/>
  <c r="I1364" i="7"/>
  <c r="G1364" i="7"/>
  <c r="E1364" i="7"/>
  <c r="C1364" i="7"/>
  <c r="B1364" i="7"/>
  <c r="M1363" i="7"/>
  <c r="J1363" i="7"/>
  <c r="K1363" i="7" s="1"/>
  <c r="N1363" i="7" s="1"/>
  <c r="I1363" i="7"/>
  <c r="G1363" i="7"/>
  <c r="E1363" i="7"/>
  <c r="C1363" i="7"/>
  <c r="B1363" i="7" s="1"/>
  <c r="N1362" i="7"/>
  <c r="M1362" i="7"/>
  <c r="K1362" i="7"/>
  <c r="J1362" i="7"/>
  <c r="I1362" i="7"/>
  <c r="G1362" i="7"/>
  <c r="E1362" i="7"/>
  <c r="C1362" i="7"/>
  <c r="B1362" i="7"/>
  <c r="M1361" i="7"/>
  <c r="J1361" i="7"/>
  <c r="K1361" i="7" s="1"/>
  <c r="N1361" i="7" s="1"/>
  <c r="I1361" i="7"/>
  <c r="G1361" i="7"/>
  <c r="E1361" i="7"/>
  <c r="C1361" i="7"/>
  <c r="B1361" i="7" s="1"/>
  <c r="M1360" i="7"/>
  <c r="K1360" i="7"/>
  <c r="N1360" i="7" s="1"/>
  <c r="J1360" i="7"/>
  <c r="I1360" i="7"/>
  <c r="G1360" i="7"/>
  <c r="E1360" i="7"/>
  <c r="C1360" i="7"/>
  <c r="B1360" i="7"/>
  <c r="M1359" i="7"/>
  <c r="J1359" i="7"/>
  <c r="K1359" i="7" s="1"/>
  <c r="N1359" i="7" s="1"/>
  <c r="I1359" i="7"/>
  <c r="G1359" i="7"/>
  <c r="E1359" i="7"/>
  <c r="C1359" i="7"/>
  <c r="B1359" i="7" s="1"/>
  <c r="N1358" i="7"/>
  <c r="M1358" i="7"/>
  <c r="K1358" i="7"/>
  <c r="J1358" i="7"/>
  <c r="I1358" i="7"/>
  <c r="G1358" i="7"/>
  <c r="E1358" i="7"/>
  <c r="C1358" i="7"/>
  <c r="B1358" i="7"/>
  <c r="M1357" i="7"/>
  <c r="J1357" i="7"/>
  <c r="K1357" i="7" s="1"/>
  <c r="N1357" i="7" s="1"/>
  <c r="I1357" i="7"/>
  <c r="G1357" i="7"/>
  <c r="E1357" i="7"/>
  <c r="C1357" i="7"/>
  <c r="B1357" i="7" s="1"/>
  <c r="M1356" i="7"/>
  <c r="K1356" i="7"/>
  <c r="N1356" i="7" s="1"/>
  <c r="J1356" i="7"/>
  <c r="I1356" i="7"/>
  <c r="G1356" i="7"/>
  <c r="E1356" i="7"/>
  <c r="C1356" i="7"/>
  <c r="B1356" i="7"/>
  <c r="M1355" i="7"/>
  <c r="J1355" i="7"/>
  <c r="K1355" i="7" s="1"/>
  <c r="N1355" i="7" s="1"/>
  <c r="I1355" i="7"/>
  <c r="G1355" i="7"/>
  <c r="E1355" i="7"/>
  <c r="C1355" i="7"/>
  <c r="B1355" i="7" s="1"/>
  <c r="N1354" i="7"/>
  <c r="M1354" i="7"/>
  <c r="K1354" i="7"/>
  <c r="J1354" i="7"/>
  <c r="I1354" i="7"/>
  <c r="G1354" i="7"/>
  <c r="E1354" i="7"/>
  <c r="C1354" i="7"/>
  <c r="B1354" i="7"/>
  <c r="M1353" i="7"/>
  <c r="J1353" i="7"/>
  <c r="K1353" i="7" s="1"/>
  <c r="N1353" i="7" s="1"/>
  <c r="I1353" i="7"/>
  <c r="G1353" i="7"/>
  <c r="E1353" i="7"/>
  <c r="C1353" i="7"/>
  <c r="B1353" i="7" s="1"/>
  <c r="M1352" i="7"/>
  <c r="K1352" i="7"/>
  <c r="N1352" i="7" s="1"/>
  <c r="J1352" i="7"/>
  <c r="I1352" i="7"/>
  <c r="G1352" i="7"/>
  <c r="E1352" i="7"/>
  <c r="C1352" i="7"/>
  <c r="B1352" i="7"/>
  <c r="M1351" i="7"/>
  <c r="J1351" i="7"/>
  <c r="K1351" i="7" s="1"/>
  <c r="N1351" i="7" s="1"/>
  <c r="I1351" i="7"/>
  <c r="G1351" i="7"/>
  <c r="E1351" i="7"/>
  <c r="C1351" i="7"/>
  <c r="B1351" i="7" s="1"/>
  <c r="N1350" i="7"/>
  <c r="M1350" i="7"/>
  <c r="K1350" i="7"/>
  <c r="J1350" i="7"/>
  <c r="I1350" i="7"/>
  <c r="G1350" i="7"/>
  <c r="E1350" i="7"/>
  <c r="C1350" i="7"/>
  <c r="B1350" i="7"/>
  <c r="M1349" i="7"/>
  <c r="J1349" i="7"/>
  <c r="K1349" i="7" s="1"/>
  <c r="N1349" i="7" s="1"/>
  <c r="I1349" i="7"/>
  <c r="G1349" i="7"/>
  <c r="E1349" i="7"/>
  <c r="C1349" i="7"/>
  <c r="B1349" i="7" s="1"/>
  <c r="M1348" i="7"/>
  <c r="K1348" i="7"/>
  <c r="N1348" i="7" s="1"/>
  <c r="J1348" i="7"/>
  <c r="I1348" i="7"/>
  <c r="G1348" i="7"/>
  <c r="E1348" i="7"/>
  <c r="C1348" i="7"/>
  <c r="B1348" i="7"/>
  <c r="M1347" i="7"/>
  <c r="J1347" i="7"/>
  <c r="K1347" i="7" s="1"/>
  <c r="N1347" i="7" s="1"/>
  <c r="I1347" i="7"/>
  <c r="G1347" i="7"/>
  <c r="E1347" i="7"/>
  <c r="C1347" i="7"/>
  <c r="B1347" i="7" s="1"/>
  <c r="N1346" i="7"/>
  <c r="M1346" i="7"/>
  <c r="K1346" i="7"/>
  <c r="J1346" i="7"/>
  <c r="I1346" i="7"/>
  <c r="G1346" i="7"/>
  <c r="E1346" i="7"/>
  <c r="C1346" i="7"/>
  <c r="B1346" i="7"/>
  <c r="M1345" i="7"/>
  <c r="J1345" i="7"/>
  <c r="K1345" i="7" s="1"/>
  <c r="N1345" i="7" s="1"/>
  <c r="I1345" i="7"/>
  <c r="G1345" i="7"/>
  <c r="E1345" i="7"/>
  <c r="C1345" i="7"/>
  <c r="B1345" i="7" s="1"/>
  <c r="M1344" i="7"/>
  <c r="K1344" i="7"/>
  <c r="N1344" i="7" s="1"/>
  <c r="J1344" i="7"/>
  <c r="I1344" i="7"/>
  <c r="G1344" i="7"/>
  <c r="E1344" i="7"/>
  <c r="C1344" i="7"/>
  <c r="B1344" i="7"/>
  <c r="M1343" i="7"/>
  <c r="J1343" i="7"/>
  <c r="K1343" i="7" s="1"/>
  <c r="N1343" i="7" s="1"/>
  <c r="I1343" i="7"/>
  <c r="G1343" i="7"/>
  <c r="E1343" i="7"/>
  <c r="C1343" i="7"/>
  <c r="B1343" i="7" s="1"/>
  <c r="N1342" i="7"/>
  <c r="M1342" i="7"/>
  <c r="K1342" i="7"/>
  <c r="J1342" i="7"/>
  <c r="I1342" i="7"/>
  <c r="G1342" i="7"/>
  <c r="E1342" i="7"/>
  <c r="C1342" i="7"/>
  <c r="B1342" i="7"/>
  <c r="M1341" i="7"/>
  <c r="J1341" i="7"/>
  <c r="K1341" i="7" s="1"/>
  <c r="N1341" i="7" s="1"/>
  <c r="I1341" i="7"/>
  <c r="G1341" i="7"/>
  <c r="E1341" i="7"/>
  <c r="C1341" i="7"/>
  <c r="B1341" i="7" s="1"/>
  <c r="M1340" i="7"/>
  <c r="K1340" i="7"/>
  <c r="N1340" i="7" s="1"/>
  <c r="J1340" i="7"/>
  <c r="I1340" i="7"/>
  <c r="G1340" i="7"/>
  <c r="E1340" i="7"/>
  <c r="C1340" i="7"/>
  <c r="B1340" i="7"/>
  <c r="M1339" i="7"/>
  <c r="J1339" i="7"/>
  <c r="K1339" i="7" s="1"/>
  <c r="N1339" i="7" s="1"/>
  <c r="I1339" i="7"/>
  <c r="G1339" i="7"/>
  <c r="E1339" i="7"/>
  <c r="C1339" i="7"/>
  <c r="B1339" i="7" s="1"/>
  <c r="N1338" i="7"/>
  <c r="M1338" i="7"/>
  <c r="K1338" i="7"/>
  <c r="J1338" i="7"/>
  <c r="I1338" i="7"/>
  <c r="G1338" i="7"/>
  <c r="E1338" i="7"/>
  <c r="C1338" i="7"/>
  <c r="B1338" i="7"/>
  <c r="M1337" i="7"/>
  <c r="J1337" i="7"/>
  <c r="K1337" i="7" s="1"/>
  <c r="N1337" i="7" s="1"/>
  <c r="I1337" i="7"/>
  <c r="G1337" i="7"/>
  <c r="E1337" i="7"/>
  <c r="C1337" i="7"/>
  <c r="B1337" i="7" s="1"/>
  <c r="M1336" i="7"/>
  <c r="K1336" i="7"/>
  <c r="N1336" i="7" s="1"/>
  <c r="J1336" i="7"/>
  <c r="I1336" i="7"/>
  <c r="G1336" i="7"/>
  <c r="E1336" i="7"/>
  <c r="C1336" i="7"/>
  <c r="B1336" i="7"/>
  <c r="M1335" i="7"/>
  <c r="J1335" i="7"/>
  <c r="K1335" i="7" s="1"/>
  <c r="N1335" i="7" s="1"/>
  <c r="I1335" i="7"/>
  <c r="G1335" i="7"/>
  <c r="E1335" i="7"/>
  <c r="C1335" i="7"/>
  <c r="B1335" i="7" s="1"/>
  <c r="N1334" i="7"/>
  <c r="M1334" i="7"/>
  <c r="K1334" i="7"/>
  <c r="J1334" i="7"/>
  <c r="I1334" i="7"/>
  <c r="G1334" i="7"/>
  <c r="E1334" i="7"/>
  <c r="C1334" i="7"/>
  <c r="B1334" i="7"/>
  <c r="M1333" i="7"/>
  <c r="J1333" i="7"/>
  <c r="K1333" i="7" s="1"/>
  <c r="N1333" i="7" s="1"/>
  <c r="I1333" i="7"/>
  <c r="G1333" i="7"/>
  <c r="E1333" i="7"/>
  <c r="C1333" i="7"/>
  <c r="B1333" i="7" s="1"/>
  <c r="M1332" i="7"/>
  <c r="K1332" i="7"/>
  <c r="N1332" i="7" s="1"/>
  <c r="J1332" i="7"/>
  <c r="I1332" i="7"/>
  <c r="G1332" i="7"/>
  <c r="E1332" i="7"/>
  <c r="C1332" i="7"/>
  <c r="B1332" i="7"/>
  <c r="M1331" i="7"/>
  <c r="J1331" i="7"/>
  <c r="K1331" i="7" s="1"/>
  <c r="N1331" i="7" s="1"/>
  <c r="I1331" i="7"/>
  <c r="G1331" i="7"/>
  <c r="E1331" i="7"/>
  <c r="C1331" i="7"/>
  <c r="B1331" i="7" s="1"/>
  <c r="N1330" i="7"/>
  <c r="M1330" i="7"/>
  <c r="K1330" i="7"/>
  <c r="J1330" i="7"/>
  <c r="I1330" i="7"/>
  <c r="G1330" i="7"/>
  <c r="E1330" i="7"/>
  <c r="C1330" i="7"/>
  <c r="B1330" i="7"/>
  <c r="M1329" i="7"/>
  <c r="J1329" i="7"/>
  <c r="K1329" i="7" s="1"/>
  <c r="N1329" i="7" s="1"/>
  <c r="I1329" i="7"/>
  <c r="G1329" i="7"/>
  <c r="E1329" i="7"/>
  <c r="C1329" i="7"/>
  <c r="B1329" i="7" s="1"/>
  <c r="M1328" i="7"/>
  <c r="K1328" i="7"/>
  <c r="N1328" i="7" s="1"/>
  <c r="J1328" i="7"/>
  <c r="I1328" i="7"/>
  <c r="G1328" i="7"/>
  <c r="E1328" i="7"/>
  <c r="C1328" i="7"/>
  <c r="B1328" i="7"/>
  <c r="M1327" i="7"/>
  <c r="J1327" i="7"/>
  <c r="K1327" i="7" s="1"/>
  <c r="N1327" i="7" s="1"/>
  <c r="I1327" i="7"/>
  <c r="G1327" i="7"/>
  <c r="E1327" i="7"/>
  <c r="C1327" i="7"/>
  <c r="B1327" i="7" s="1"/>
  <c r="N1326" i="7"/>
  <c r="M1326" i="7"/>
  <c r="K1326" i="7"/>
  <c r="J1326" i="7"/>
  <c r="I1326" i="7"/>
  <c r="G1326" i="7"/>
  <c r="E1326" i="7"/>
  <c r="C1326" i="7"/>
  <c r="B1326" i="7"/>
  <c r="M1325" i="7"/>
  <c r="J1325" i="7"/>
  <c r="K1325" i="7" s="1"/>
  <c r="N1325" i="7" s="1"/>
  <c r="I1325" i="7"/>
  <c r="G1325" i="7"/>
  <c r="E1325" i="7"/>
  <c r="C1325" i="7"/>
  <c r="B1325" i="7" s="1"/>
  <c r="M1324" i="7"/>
  <c r="K1324" i="7"/>
  <c r="N1324" i="7" s="1"/>
  <c r="J1324" i="7"/>
  <c r="I1324" i="7"/>
  <c r="G1324" i="7"/>
  <c r="E1324" i="7"/>
  <c r="C1324" i="7"/>
  <c r="B1324" i="7"/>
  <c r="M1323" i="7"/>
  <c r="J1323" i="7"/>
  <c r="K1323" i="7" s="1"/>
  <c r="N1323" i="7" s="1"/>
  <c r="I1323" i="7"/>
  <c r="G1323" i="7"/>
  <c r="E1323" i="7"/>
  <c r="C1323" i="7"/>
  <c r="B1323" i="7" s="1"/>
  <c r="N1322" i="7"/>
  <c r="M1322" i="7"/>
  <c r="K1322" i="7"/>
  <c r="J1322" i="7"/>
  <c r="I1322" i="7"/>
  <c r="G1322" i="7"/>
  <c r="E1322" i="7"/>
  <c r="C1322" i="7"/>
  <c r="B1322" i="7"/>
  <c r="M1321" i="7"/>
  <c r="J1321" i="7"/>
  <c r="K1321" i="7" s="1"/>
  <c r="N1321" i="7" s="1"/>
  <c r="I1321" i="7"/>
  <c r="G1321" i="7"/>
  <c r="E1321" i="7"/>
  <c r="C1321" i="7"/>
  <c r="B1321" i="7" s="1"/>
  <c r="M1320" i="7"/>
  <c r="K1320" i="7"/>
  <c r="N1320" i="7" s="1"/>
  <c r="J1320" i="7"/>
  <c r="I1320" i="7"/>
  <c r="G1320" i="7"/>
  <c r="E1320" i="7"/>
  <c r="C1320" i="7"/>
  <c r="B1320" i="7"/>
  <c r="M1319" i="7"/>
  <c r="J1319" i="7"/>
  <c r="K1319" i="7" s="1"/>
  <c r="N1319" i="7" s="1"/>
  <c r="I1319" i="7"/>
  <c r="G1319" i="7"/>
  <c r="E1319" i="7"/>
  <c r="C1319" i="7"/>
  <c r="B1319" i="7" s="1"/>
  <c r="N1318" i="7"/>
  <c r="M1318" i="7"/>
  <c r="K1318" i="7"/>
  <c r="J1318" i="7"/>
  <c r="I1318" i="7"/>
  <c r="G1318" i="7"/>
  <c r="E1318" i="7"/>
  <c r="C1318" i="7"/>
  <c r="B1318" i="7"/>
  <c r="M1317" i="7"/>
  <c r="J1317" i="7"/>
  <c r="K1317" i="7" s="1"/>
  <c r="N1317" i="7" s="1"/>
  <c r="I1317" i="7"/>
  <c r="G1317" i="7"/>
  <c r="E1317" i="7"/>
  <c r="C1317" i="7"/>
  <c r="B1317" i="7" s="1"/>
  <c r="M1316" i="7"/>
  <c r="K1316" i="7"/>
  <c r="N1316" i="7" s="1"/>
  <c r="J1316" i="7"/>
  <c r="I1316" i="7"/>
  <c r="G1316" i="7"/>
  <c r="E1316" i="7"/>
  <c r="C1316" i="7"/>
  <c r="B1316" i="7"/>
  <c r="M1315" i="7"/>
  <c r="J1315" i="7"/>
  <c r="K1315" i="7" s="1"/>
  <c r="N1315" i="7" s="1"/>
  <c r="I1315" i="7"/>
  <c r="G1315" i="7"/>
  <c r="E1315" i="7"/>
  <c r="C1315" i="7"/>
  <c r="B1315" i="7" s="1"/>
  <c r="N1314" i="7"/>
  <c r="M1314" i="7"/>
  <c r="K1314" i="7"/>
  <c r="J1314" i="7"/>
  <c r="I1314" i="7"/>
  <c r="G1314" i="7"/>
  <c r="E1314" i="7"/>
  <c r="C1314" i="7"/>
  <c r="B1314" i="7"/>
  <c r="M1313" i="7"/>
  <c r="J1313" i="7"/>
  <c r="K1313" i="7" s="1"/>
  <c r="N1313" i="7" s="1"/>
  <c r="I1313" i="7"/>
  <c r="G1313" i="7"/>
  <c r="E1313" i="7"/>
  <c r="C1313" i="7"/>
  <c r="B1313" i="7" s="1"/>
  <c r="M1312" i="7"/>
  <c r="K1312" i="7"/>
  <c r="N1312" i="7" s="1"/>
  <c r="J1312" i="7"/>
  <c r="I1312" i="7"/>
  <c r="G1312" i="7"/>
  <c r="E1312" i="7"/>
  <c r="C1312" i="7"/>
  <c r="B1312" i="7"/>
  <c r="M1311" i="7"/>
  <c r="J1311" i="7"/>
  <c r="K1311" i="7" s="1"/>
  <c r="N1311" i="7" s="1"/>
  <c r="I1311" i="7"/>
  <c r="G1311" i="7"/>
  <c r="E1311" i="7"/>
  <c r="C1311" i="7"/>
  <c r="B1311" i="7" s="1"/>
  <c r="N1310" i="7"/>
  <c r="M1310" i="7"/>
  <c r="K1310" i="7"/>
  <c r="J1310" i="7"/>
  <c r="I1310" i="7"/>
  <c r="G1310" i="7"/>
  <c r="E1310" i="7"/>
  <c r="C1310" i="7"/>
  <c r="B1310" i="7"/>
  <c r="M1309" i="7"/>
  <c r="J1309" i="7"/>
  <c r="K1309" i="7" s="1"/>
  <c r="N1309" i="7" s="1"/>
  <c r="I1309" i="7"/>
  <c r="G1309" i="7"/>
  <c r="E1309" i="7"/>
  <c r="C1309" i="7"/>
  <c r="B1309" i="7" s="1"/>
  <c r="M1308" i="7"/>
  <c r="K1308" i="7"/>
  <c r="N1308" i="7" s="1"/>
  <c r="J1308" i="7"/>
  <c r="I1308" i="7"/>
  <c r="G1308" i="7"/>
  <c r="E1308" i="7"/>
  <c r="C1308" i="7"/>
  <c r="B1308" i="7"/>
  <c r="M1307" i="7"/>
  <c r="J1307" i="7"/>
  <c r="K1307" i="7" s="1"/>
  <c r="N1307" i="7" s="1"/>
  <c r="I1307" i="7"/>
  <c r="G1307" i="7"/>
  <c r="E1307" i="7"/>
  <c r="C1307" i="7"/>
  <c r="B1307" i="7" s="1"/>
  <c r="N1306" i="7"/>
  <c r="M1306" i="7"/>
  <c r="K1306" i="7"/>
  <c r="J1306" i="7"/>
  <c r="I1306" i="7"/>
  <c r="G1306" i="7"/>
  <c r="E1306" i="7"/>
  <c r="C1306" i="7"/>
  <c r="B1306" i="7"/>
  <c r="M1305" i="7"/>
  <c r="J1305" i="7"/>
  <c r="K1305" i="7" s="1"/>
  <c r="N1305" i="7" s="1"/>
  <c r="I1305" i="7"/>
  <c r="G1305" i="7"/>
  <c r="E1305" i="7"/>
  <c r="C1305" i="7"/>
  <c r="B1305" i="7" s="1"/>
  <c r="M1304" i="7"/>
  <c r="K1304" i="7"/>
  <c r="N1304" i="7" s="1"/>
  <c r="J1304" i="7"/>
  <c r="I1304" i="7"/>
  <c r="G1304" i="7"/>
  <c r="E1304" i="7"/>
  <c r="C1304" i="7"/>
  <c r="B1304" i="7"/>
  <c r="M1303" i="7"/>
  <c r="J1303" i="7"/>
  <c r="K1303" i="7" s="1"/>
  <c r="N1303" i="7" s="1"/>
  <c r="I1303" i="7"/>
  <c r="G1303" i="7"/>
  <c r="E1303" i="7"/>
  <c r="C1303" i="7"/>
  <c r="B1303" i="7" s="1"/>
  <c r="N1302" i="7"/>
  <c r="M1302" i="7"/>
  <c r="K1302" i="7"/>
  <c r="J1302" i="7"/>
  <c r="I1302" i="7"/>
  <c r="G1302" i="7"/>
  <c r="E1302" i="7"/>
  <c r="C1302" i="7"/>
  <c r="B1302" i="7"/>
  <c r="M1301" i="7"/>
  <c r="J1301" i="7"/>
  <c r="K1301" i="7" s="1"/>
  <c r="N1301" i="7" s="1"/>
  <c r="I1301" i="7"/>
  <c r="G1301" i="7"/>
  <c r="E1301" i="7"/>
  <c r="C1301" i="7"/>
  <c r="B1301" i="7" s="1"/>
  <c r="M1300" i="7"/>
  <c r="K1300" i="7"/>
  <c r="N1300" i="7" s="1"/>
  <c r="J1300" i="7"/>
  <c r="I1300" i="7"/>
  <c r="G1300" i="7"/>
  <c r="E1300" i="7"/>
  <c r="C1300" i="7"/>
  <c r="B1300" i="7"/>
  <c r="M1299" i="7"/>
  <c r="J1299" i="7"/>
  <c r="K1299" i="7" s="1"/>
  <c r="N1299" i="7" s="1"/>
  <c r="I1299" i="7"/>
  <c r="G1299" i="7"/>
  <c r="E1299" i="7"/>
  <c r="C1299" i="7"/>
  <c r="B1299" i="7" s="1"/>
  <c r="N1298" i="7"/>
  <c r="M1298" i="7"/>
  <c r="K1298" i="7"/>
  <c r="J1298" i="7"/>
  <c r="I1298" i="7"/>
  <c r="G1298" i="7"/>
  <c r="E1298" i="7"/>
  <c r="C1298" i="7"/>
  <c r="B1298" i="7"/>
  <c r="M1297" i="7"/>
  <c r="J1297" i="7"/>
  <c r="K1297" i="7" s="1"/>
  <c r="N1297" i="7" s="1"/>
  <c r="I1297" i="7"/>
  <c r="G1297" i="7"/>
  <c r="E1297" i="7"/>
  <c r="C1297" i="7"/>
  <c r="B1297" i="7" s="1"/>
  <c r="M1296" i="7"/>
  <c r="K1296" i="7"/>
  <c r="N1296" i="7" s="1"/>
  <c r="J1296" i="7"/>
  <c r="I1296" i="7"/>
  <c r="G1296" i="7"/>
  <c r="E1296" i="7"/>
  <c r="C1296" i="7"/>
  <c r="B1296" i="7"/>
  <c r="M1295" i="7"/>
  <c r="J1295" i="7"/>
  <c r="K1295" i="7" s="1"/>
  <c r="N1295" i="7" s="1"/>
  <c r="I1295" i="7"/>
  <c r="G1295" i="7"/>
  <c r="E1295" i="7"/>
  <c r="C1295" i="7"/>
  <c r="B1295" i="7" s="1"/>
  <c r="N1294" i="7"/>
  <c r="M1294" i="7"/>
  <c r="K1294" i="7"/>
  <c r="J1294" i="7"/>
  <c r="I1294" i="7"/>
  <c r="G1294" i="7"/>
  <c r="E1294" i="7"/>
  <c r="C1294" i="7"/>
  <c r="B1294" i="7"/>
  <c r="M1293" i="7"/>
  <c r="J1293" i="7"/>
  <c r="K1293" i="7" s="1"/>
  <c r="N1293" i="7" s="1"/>
  <c r="I1293" i="7"/>
  <c r="G1293" i="7"/>
  <c r="E1293" i="7"/>
  <c r="C1293" i="7"/>
  <c r="B1293" i="7" s="1"/>
  <c r="M1292" i="7"/>
  <c r="K1292" i="7"/>
  <c r="N1292" i="7" s="1"/>
  <c r="J1292" i="7"/>
  <c r="I1292" i="7"/>
  <c r="G1292" i="7"/>
  <c r="E1292" i="7"/>
  <c r="C1292" i="7"/>
  <c r="B1292" i="7"/>
  <c r="M1291" i="7"/>
  <c r="J1291" i="7"/>
  <c r="K1291" i="7" s="1"/>
  <c r="N1291" i="7" s="1"/>
  <c r="I1291" i="7"/>
  <c r="G1291" i="7"/>
  <c r="E1291" i="7"/>
  <c r="C1291" i="7"/>
  <c r="B1291" i="7" s="1"/>
  <c r="N1290" i="7"/>
  <c r="M1290" i="7"/>
  <c r="K1290" i="7"/>
  <c r="J1290" i="7"/>
  <c r="I1290" i="7"/>
  <c r="G1290" i="7"/>
  <c r="E1290" i="7"/>
  <c r="C1290" i="7"/>
  <c r="B1290" i="7"/>
  <c r="M1289" i="7"/>
  <c r="J1289" i="7"/>
  <c r="K1289" i="7" s="1"/>
  <c r="N1289" i="7" s="1"/>
  <c r="I1289" i="7"/>
  <c r="G1289" i="7"/>
  <c r="E1289" i="7"/>
  <c r="C1289" i="7"/>
  <c r="B1289" i="7" s="1"/>
  <c r="N1288" i="7"/>
  <c r="M1288" i="7"/>
  <c r="K1288" i="7"/>
  <c r="J1288" i="7"/>
  <c r="I1288" i="7"/>
  <c r="G1288" i="7"/>
  <c r="E1288" i="7"/>
  <c r="C1288" i="7"/>
  <c r="B1288" i="7"/>
  <c r="M1287" i="7"/>
  <c r="J1287" i="7"/>
  <c r="K1287" i="7" s="1"/>
  <c r="N1287" i="7" s="1"/>
  <c r="I1287" i="7"/>
  <c r="G1287" i="7"/>
  <c r="E1287" i="7"/>
  <c r="C1287" i="7"/>
  <c r="B1287" i="7" s="1"/>
  <c r="M1286" i="7"/>
  <c r="K1286" i="7"/>
  <c r="N1286" i="7" s="1"/>
  <c r="J1286" i="7"/>
  <c r="I1286" i="7"/>
  <c r="G1286" i="7"/>
  <c r="E1286" i="7"/>
  <c r="C1286" i="7"/>
  <c r="B1286" i="7"/>
  <c r="M1285" i="7"/>
  <c r="J1285" i="7"/>
  <c r="K1285" i="7" s="1"/>
  <c r="N1285" i="7" s="1"/>
  <c r="I1285" i="7"/>
  <c r="G1285" i="7"/>
  <c r="E1285" i="7"/>
  <c r="C1285" i="7"/>
  <c r="B1285" i="7"/>
  <c r="M1284" i="7"/>
  <c r="J1284" i="7"/>
  <c r="K1284" i="7" s="1"/>
  <c r="N1284" i="7" s="1"/>
  <c r="I1284" i="7"/>
  <c r="G1284" i="7"/>
  <c r="E1284" i="7"/>
  <c r="C1284" i="7"/>
  <c r="B1284" i="7"/>
  <c r="M1283" i="7"/>
  <c r="J1283" i="7"/>
  <c r="K1283" i="7" s="1"/>
  <c r="N1283" i="7" s="1"/>
  <c r="I1283" i="7"/>
  <c r="G1283" i="7"/>
  <c r="E1283" i="7"/>
  <c r="C1283" i="7"/>
  <c r="B1283" i="7" s="1"/>
  <c r="M1282" i="7"/>
  <c r="K1282" i="7"/>
  <c r="N1282" i="7" s="1"/>
  <c r="J1282" i="7"/>
  <c r="I1282" i="7"/>
  <c r="G1282" i="7"/>
  <c r="E1282" i="7"/>
  <c r="C1282" i="7"/>
  <c r="B1282" i="7"/>
  <c r="M1281" i="7"/>
  <c r="J1281" i="7"/>
  <c r="K1281" i="7" s="1"/>
  <c r="N1281" i="7" s="1"/>
  <c r="I1281" i="7"/>
  <c r="G1281" i="7"/>
  <c r="E1281" i="7"/>
  <c r="C1281" i="7"/>
  <c r="B1281" i="7"/>
  <c r="M1280" i="7"/>
  <c r="J1280" i="7"/>
  <c r="K1280" i="7" s="1"/>
  <c r="N1280" i="7" s="1"/>
  <c r="I1280" i="7"/>
  <c r="G1280" i="7"/>
  <c r="E1280" i="7"/>
  <c r="C1280" i="7"/>
  <c r="B1280" i="7"/>
  <c r="M1279" i="7"/>
  <c r="J1279" i="7"/>
  <c r="K1279" i="7" s="1"/>
  <c r="N1279" i="7" s="1"/>
  <c r="I1279" i="7"/>
  <c r="G1279" i="7"/>
  <c r="E1279" i="7"/>
  <c r="C1279" i="7"/>
  <c r="B1279" i="7" s="1"/>
  <c r="M1278" i="7"/>
  <c r="K1278" i="7"/>
  <c r="N1278" i="7" s="1"/>
  <c r="J1278" i="7"/>
  <c r="I1278" i="7"/>
  <c r="G1278" i="7"/>
  <c r="E1278" i="7"/>
  <c r="C1278" i="7"/>
  <c r="B1278" i="7"/>
  <c r="M1277" i="7"/>
  <c r="J1277" i="7"/>
  <c r="K1277" i="7" s="1"/>
  <c r="N1277" i="7" s="1"/>
  <c r="I1277" i="7"/>
  <c r="G1277" i="7"/>
  <c r="E1277" i="7"/>
  <c r="C1277" i="7"/>
  <c r="B1277" i="7"/>
  <c r="N1276" i="7"/>
  <c r="M1276" i="7"/>
  <c r="J1276" i="7"/>
  <c r="K1276" i="7" s="1"/>
  <c r="I1276" i="7"/>
  <c r="G1276" i="7"/>
  <c r="E1276" i="7"/>
  <c r="C1276" i="7"/>
  <c r="B1276" i="7"/>
  <c r="M1275" i="7"/>
  <c r="J1275" i="7"/>
  <c r="K1275" i="7" s="1"/>
  <c r="N1275" i="7" s="1"/>
  <c r="I1275" i="7"/>
  <c r="G1275" i="7"/>
  <c r="E1275" i="7"/>
  <c r="C1275" i="7"/>
  <c r="B1275" i="7" s="1"/>
  <c r="M1274" i="7"/>
  <c r="K1274" i="7"/>
  <c r="N1274" i="7" s="1"/>
  <c r="J1274" i="7"/>
  <c r="I1274" i="7"/>
  <c r="G1274" i="7"/>
  <c r="E1274" i="7"/>
  <c r="C1274" i="7"/>
  <c r="B1274" i="7"/>
  <c r="M1273" i="7"/>
  <c r="J1273" i="7"/>
  <c r="K1273" i="7" s="1"/>
  <c r="N1273" i="7" s="1"/>
  <c r="I1273" i="7"/>
  <c r="G1273" i="7"/>
  <c r="E1273" i="7"/>
  <c r="C1273" i="7"/>
  <c r="B1273" i="7"/>
  <c r="N1272" i="7"/>
  <c r="M1272" i="7"/>
  <c r="J1272" i="7"/>
  <c r="K1272" i="7" s="1"/>
  <c r="I1272" i="7"/>
  <c r="G1272" i="7"/>
  <c r="E1272" i="7"/>
  <c r="C1272" i="7"/>
  <c r="B1272" i="7"/>
  <c r="M1271" i="7"/>
  <c r="J1271" i="7"/>
  <c r="K1271" i="7" s="1"/>
  <c r="N1271" i="7" s="1"/>
  <c r="I1271" i="7"/>
  <c r="G1271" i="7"/>
  <c r="E1271" i="7"/>
  <c r="C1271" i="7"/>
  <c r="B1271" i="7" s="1"/>
  <c r="M1270" i="7"/>
  <c r="K1270" i="7"/>
  <c r="N1270" i="7" s="1"/>
  <c r="J1270" i="7"/>
  <c r="I1270" i="7"/>
  <c r="G1270" i="7"/>
  <c r="E1270" i="7"/>
  <c r="C1270" i="7"/>
  <c r="B1270" i="7"/>
  <c r="M1269" i="7"/>
  <c r="J1269" i="7"/>
  <c r="K1269" i="7" s="1"/>
  <c r="N1269" i="7" s="1"/>
  <c r="I1269" i="7"/>
  <c r="G1269" i="7"/>
  <c r="E1269" i="7"/>
  <c r="C1269" i="7"/>
  <c r="B1269" i="7"/>
  <c r="M1268" i="7"/>
  <c r="J1268" i="7"/>
  <c r="K1268" i="7" s="1"/>
  <c r="N1268" i="7" s="1"/>
  <c r="I1268" i="7"/>
  <c r="G1268" i="7"/>
  <c r="E1268" i="7"/>
  <c r="C1268" i="7"/>
  <c r="B1268" i="7"/>
  <c r="M1267" i="7"/>
  <c r="J1267" i="7"/>
  <c r="K1267" i="7" s="1"/>
  <c r="N1267" i="7" s="1"/>
  <c r="I1267" i="7"/>
  <c r="G1267" i="7"/>
  <c r="E1267" i="7"/>
  <c r="C1267" i="7"/>
  <c r="B1267" i="7" s="1"/>
  <c r="M1266" i="7"/>
  <c r="K1266" i="7"/>
  <c r="N1266" i="7" s="1"/>
  <c r="J1266" i="7"/>
  <c r="I1266" i="7"/>
  <c r="G1266" i="7"/>
  <c r="E1266" i="7"/>
  <c r="C1266" i="7"/>
  <c r="B1266" i="7"/>
  <c r="M1265" i="7"/>
  <c r="J1265" i="7"/>
  <c r="K1265" i="7" s="1"/>
  <c r="N1265" i="7" s="1"/>
  <c r="I1265" i="7"/>
  <c r="G1265" i="7"/>
  <c r="E1265" i="7"/>
  <c r="C1265" i="7"/>
  <c r="B1265" i="7"/>
  <c r="M1264" i="7"/>
  <c r="J1264" i="7"/>
  <c r="K1264" i="7" s="1"/>
  <c r="N1264" i="7" s="1"/>
  <c r="I1264" i="7"/>
  <c r="G1264" i="7"/>
  <c r="E1264" i="7"/>
  <c r="C1264" i="7"/>
  <c r="B1264" i="7"/>
  <c r="M1263" i="7"/>
  <c r="J1263" i="7"/>
  <c r="K1263" i="7" s="1"/>
  <c r="N1263" i="7" s="1"/>
  <c r="I1263" i="7"/>
  <c r="G1263" i="7"/>
  <c r="E1263" i="7"/>
  <c r="C1263" i="7"/>
  <c r="B1263" i="7" s="1"/>
  <c r="M1262" i="7"/>
  <c r="K1262" i="7"/>
  <c r="N1262" i="7" s="1"/>
  <c r="J1262" i="7"/>
  <c r="I1262" i="7"/>
  <c r="G1262" i="7"/>
  <c r="E1262" i="7"/>
  <c r="C1262" i="7"/>
  <c r="B1262" i="7"/>
  <c r="M1261" i="7"/>
  <c r="J1261" i="7"/>
  <c r="K1261" i="7" s="1"/>
  <c r="N1261" i="7" s="1"/>
  <c r="I1261" i="7"/>
  <c r="G1261" i="7"/>
  <c r="E1261" i="7"/>
  <c r="C1261" i="7"/>
  <c r="B1261" i="7"/>
  <c r="N1260" i="7"/>
  <c r="M1260" i="7"/>
  <c r="J1260" i="7"/>
  <c r="K1260" i="7" s="1"/>
  <c r="I1260" i="7"/>
  <c r="G1260" i="7"/>
  <c r="E1260" i="7"/>
  <c r="C1260" i="7"/>
  <c r="B1260" i="7"/>
  <c r="M1259" i="7"/>
  <c r="J1259" i="7"/>
  <c r="K1259" i="7" s="1"/>
  <c r="N1259" i="7" s="1"/>
  <c r="I1259" i="7"/>
  <c r="G1259" i="7"/>
  <c r="E1259" i="7"/>
  <c r="C1259" i="7"/>
  <c r="B1259" i="7" s="1"/>
  <c r="M1258" i="7"/>
  <c r="K1258" i="7"/>
  <c r="N1258" i="7" s="1"/>
  <c r="J1258" i="7"/>
  <c r="I1258" i="7"/>
  <c r="G1258" i="7"/>
  <c r="E1258" i="7"/>
  <c r="C1258" i="7"/>
  <c r="B1258" i="7"/>
  <c r="M1257" i="7"/>
  <c r="J1257" i="7"/>
  <c r="K1257" i="7" s="1"/>
  <c r="N1257" i="7" s="1"/>
  <c r="I1257" i="7"/>
  <c r="G1257" i="7"/>
  <c r="E1257" i="7"/>
  <c r="C1257" i="7"/>
  <c r="B1257" i="7"/>
  <c r="N1256" i="7"/>
  <c r="M1256" i="7"/>
  <c r="J1256" i="7"/>
  <c r="K1256" i="7" s="1"/>
  <c r="I1256" i="7"/>
  <c r="G1256" i="7"/>
  <c r="E1256" i="7"/>
  <c r="C1256" i="7"/>
  <c r="B1256" i="7"/>
  <c r="M1255" i="7"/>
  <c r="J1255" i="7"/>
  <c r="K1255" i="7" s="1"/>
  <c r="N1255" i="7" s="1"/>
  <c r="I1255" i="7"/>
  <c r="G1255" i="7"/>
  <c r="E1255" i="7"/>
  <c r="C1255" i="7"/>
  <c r="B1255" i="7" s="1"/>
  <c r="M1254" i="7"/>
  <c r="K1254" i="7"/>
  <c r="N1254" i="7" s="1"/>
  <c r="J1254" i="7"/>
  <c r="I1254" i="7"/>
  <c r="G1254" i="7"/>
  <c r="E1254" i="7"/>
  <c r="C1254" i="7"/>
  <c r="B1254" i="7"/>
  <c r="M1253" i="7"/>
  <c r="J1253" i="7"/>
  <c r="K1253" i="7" s="1"/>
  <c r="N1253" i="7" s="1"/>
  <c r="I1253" i="7"/>
  <c r="G1253" i="7"/>
  <c r="E1253" i="7"/>
  <c r="C1253" i="7"/>
  <c r="B1253" i="7"/>
  <c r="M1252" i="7"/>
  <c r="J1252" i="7"/>
  <c r="K1252" i="7" s="1"/>
  <c r="N1252" i="7" s="1"/>
  <c r="I1252" i="7"/>
  <c r="G1252" i="7"/>
  <c r="E1252" i="7"/>
  <c r="C1252" i="7"/>
  <c r="B1252" i="7"/>
  <c r="M1251" i="7"/>
  <c r="J1251" i="7"/>
  <c r="K1251" i="7" s="1"/>
  <c r="N1251" i="7" s="1"/>
  <c r="I1251" i="7"/>
  <c r="G1251" i="7"/>
  <c r="E1251" i="7"/>
  <c r="C1251" i="7"/>
  <c r="B1251" i="7" s="1"/>
  <c r="M1250" i="7"/>
  <c r="K1250" i="7"/>
  <c r="N1250" i="7" s="1"/>
  <c r="J1250" i="7"/>
  <c r="I1250" i="7"/>
  <c r="G1250" i="7"/>
  <c r="E1250" i="7"/>
  <c r="C1250" i="7"/>
  <c r="B1250" i="7"/>
  <c r="M1249" i="7"/>
  <c r="J1249" i="7"/>
  <c r="K1249" i="7" s="1"/>
  <c r="N1249" i="7" s="1"/>
  <c r="I1249" i="7"/>
  <c r="G1249" i="7"/>
  <c r="E1249" i="7"/>
  <c r="C1249" i="7"/>
  <c r="B1249" i="7"/>
  <c r="M1248" i="7"/>
  <c r="J1248" i="7"/>
  <c r="K1248" i="7" s="1"/>
  <c r="N1248" i="7" s="1"/>
  <c r="I1248" i="7"/>
  <c r="G1248" i="7"/>
  <c r="E1248" i="7"/>
  <c r="C1248" i="7"/>
  <c r="B1248" i="7"/>
  <c r="M1247" i="7"/>
  <c r="J1247" i="7"/>
  <c r="K1247" i="7" s="1"/>
  <c r="N1247" i="7" s="1"/>
  <c r="I1247" i="7"/>
  <c r="G1247" i="7"/>
  <c r="E1247" i="7"/>
  <c r="C1247" i="7"/>
  <c r="B1247" i="7" s="1"/>
  <c r="M1246" i="7"/>
  <c r="K1246" i="7"/>
  <c r="N1246" i="7" s="1"/>
  <c r="J1246" i="7"/>
  <c r="I1246" i="7"/>
  <c r="G1246" i="7"/>
  <c r="E1246" i="7"/>
  <c r="C1246" i="7"/>
  <c r="B1246" i="7"/>
  <c r="M1245" i="7"/>
  <c r="J1245" i="7"/>
  <c r="K1245" i="7" s="1"/>
  <c r="N1245" i="7" s="1"/>
  <c r="I1245" i="7"/>
  <c r="G1245" i="7"/>
  <c r="E1245" i="7"/>
  <c r="C1245" i="7"/>
  <c r="B1245" i="7"/>
  <c r="N1244" i="7"/>
  <c r="M1244" i="7"/>
  <c r="J1244" i="7"/>
  <c r="K1244" i="7" s="1"/>
  <c r="I1244" i="7"/>
  <c r="G1244" i="7"/>
  <c r="E1244" i="7"/>
  <c r="C1244" i="7"/>
  <c r="B1244" i="7"/>
  <c r="M1243" i="7"/>
  <c r="J1243" i="7"/>
  <c r="K1243" i="7" s="1"/>
  <c r="N1243" i="7" s="1"/>
  <c r="I1243" i="7"/>
  <c r="G1243" i="7"/>
  <c r="E1243" i="7"/>
  <c r="C1243" i="7"/>
  <c r="B1243" i="7" s="1"/>
  <c r="M1242" i="7"/>
  <c r="K1242" i="7"/>
  <c r="N1242" i="7" s="1"/>
  <c r="J1242" i="7"/>
  <c r="I1242" i="7"/>
  <c r="G1242" i="7"/>
  <c r="E1242" i="7"/>
  <c r="C1242" i="7"/>
  <c r="B1242" i="7"/>
  <c r="M1241" i="7"/>
  <c r="J1241" i="7"/>
  <c r="K1241" i="7" s="1"/>
  <c r="N1241" i="7" s="1"/>
  <c r="I1241" i="7"/>
  <c r="G1241" i="7"/>
  <c r="E1241" i="7"/>
  <c r="C1241" i="7"/>
  <c r="B1241" i="7"/>
  <c r="N1240" i="7"/>
  <c r="M1240" i="7"/>
  <c r="J1240" i="7"/>
  <c r="K1240" i="7" s="1"/>
  <c r="I1240" i="7"/>
  <c r="G1240" i="7"/>
  <c r="E1240" i="7"/>
  <c r="C1240" i="7"/>
  <c r="B1240" i="7"/>
  <c r="M1239" i="7"/>
  <c r="J1239" i="7"/>
  <c r="K1239" i="7" s="1"/>
  <c r="N1239" i="7" s="1"/>
  <c r="I1239" i="7"/>
  <c r="G1239" i="7"/>
  <c r="E1239" i="7"/>
  <c r="C1239" i="7"/>
  <c r="B1239" i="7" s="1"/>
  <c r="M1238" i="7"/>
  <c r="K1238" i="7"/>
  <c r="N1238" i="7" s="1"/>
  <c r="J1238" i="7"/>
  <c r="I1238" i="7"/>
  <c r="G1238" i="7"/>
  <c r="E1238" i="7"/>
  <c r="C1238" i="7"/>
  <c r="B1238" i="7"/>
  <c r="M1237" i="7"/>
  <c r="J1237" i="7"/>
  <c r="K1237" i="7" s="1"/>
  <c r="N1237" i="7" s="1"/>
  <c r="I1237" i="7"/>
  <c r="G1237" i="7"/>
  <c r="E1237" i="7"/>
  <c r="C1237" i="7"/>
  <c r="B1237" i="7"/>
  <c r="M1236" i="7"/>
  <c r="J1236" i="7"/>
  <c r="K1236" i="7" s="1"/>
  <c r="N1236" i="7" s="1"/>
  <c r="I1236" i="7"/>
  <c r="G1236" i="7"/>
  <c r="E1236" i="7"/>
  <c r="C1236" i="7"/>
  <c r="B1236" i="7"/>
  <c r="M1235" i="7"/>
  <c r="J1235" i="7"/>
  <c r="K1235" i="7" s="1"/>
  <c r="N1235" i="7" s="1"/>
  <c r="I1235" i="7"/>
  <c r="G1235" i="7"/>
  <c r="E1235" i="7"/>
  <c r="C1235" i="7"/>
  <c r="B1235" i="7" s="1"/>
  <c r="M1234" i="7"/>
  <c r="K1234" i="7"/>
  <c r="N1234" i="7" s="1"/>
  <c r="J1234" i="7"/>
  <c r="I1234" i="7"/>
  <c r="G1234" i="7"/>
  <c r="E1234" i="7"/>
  <c r="C1234" i="7"/>
  <c r="B1234" i="7"/>
  <c r="M1233" i="7"/>
  <c r="J1233" i="7"/>
  <c r="K1233" i="7" s="1"/>
  <c r="N1233" i="7" s="1"/>
  <c r="I1233" i="7"/>
  <c r="G1233" i="7"/>
  <c r="E1233" i="7"/>
  <c r="C1233" i="7"/>
  <c r="B1233" i="7"/>
  <c r="M1232" i="7"/>
  <c r="J1232" i="7"/>
  <c r="K1232" i="7" s="1"/>
  <c r="N1232" i="7" s="1"/>
  <c r="I1232" i="7"/>
  <c r="G1232" i="7"/>
  <c r="E1232" i="7"/>
  <c r="C1232" i="7"/>
  <c r="B1232" i="7"/>
  <c r="M1231" i="7"/>
  <c r="J1231" i="7"/>
  <c r="K1231" i="7" s="1"/>
  <c r="N1231" i="7" s="1"/>
  <c r="I1231" i="7"/>
  <c r="G1231" i="7"/>
  <c r="E1231" i="7"/>
  <c r="C1231" i="7"/>
  <c r="B1231" i="7" s="1"/>
  <c r="M1230" i="7"/>
  <c r="K1230" i="7"/>
  <c r="N1230" i="7" s="1"/>
  <c r="J1230" i="7"/>
  <c r="I1230" i="7"/>
  <c r="G1230" i="7"/>
  <c r="E1230" i="7"/>
  <c r="C1230" i="7"/>
  <c r="B1230" i="7"/>
  <c r="M1229" i="7"/>
  <c r="J1229" i="7"/>
  <c r="K1229" i="7" s="1"/>
  <c r="N1229" i="7" s="1"/>
  <c r="I1229" i="7"/>
  <c r="G1229" i="7"/>
  <c r="E1229" i="7"/>
  <c r="C1229" i="7"/>
  <c r="B1229" i="7"/>
  <c r="N1228" i="7"/>
  <c r="M1228" i="7"/>
  <c r="J1228" i="7"/>
  <c r="K1228" i="7" s="1"/>
  <c r="I1228" i="7"/>
  <c r="G1228" i="7"/>
  <c r="E1228" i="7"/>
  <c r="C1228" i="7"/>
  <c r="B1228" i="7"/>
  <c r="M1227" i="7"/>
  <c r="J1227" i="7"/>
  <c r="K1227" i="7" s="1"/>
  <c r="N1227" i="7" s="1"/>
  <c r="I1227" i="7"/>
  <c r="G1227" i="7"/>
  <c r="E1227" i="7"/>
  <c r="C1227" i="7"/>
  <c r="B1227" i="7" s="1"/>
  <c r="M1226" i="7"/>
  <c r="K1226" i="7"/>
  <c r="N1226" i="7" s="1"/>
  <c r="J1226" i="7"/>
  <c r="I1226" i="7"/>
  <c r="G1226" i="7"/>
  <c r="E1226" i="7"/>
  <c r="C1226" i="7"/>
  <c r="B1226" i="7"/>
  <c r="M1225" i="7"/>
  <c r="J1225" i="7"/>
  <c r="K1225" i="7" s="1"/>
  <c r="N1225" i="7" s="1"/>
  <c r="I1225" i="7"/>
  <c r="G1225" i="7"/>
  <c r="E1225" i="7"/>
  <c r="C1225" i="7"/>
  <c r="B1225" i="7"/>
  <c r="N1224" i="7"/>
  <c r="M1224" i="7"/>
  <c r="J1224" i="7"/>
  <c r="K1224" i="7" s="1"/>
  <c r="I1224" i="7"/>
  <c r="G1224" i="7"/>
  <c r="E1224" i="7"/>
  <c r="C1224" i="7"/>
  <c r="B1224" i="7"/>
  <c r="M1223" i="7"/>
  <c r="J1223" i="7"/>
  <c r="K1223" i="7" s="1"/>
  <c r="N1223" i="7" s="1"/>
  <c r="I1223" i="7"/>
  <c r="G1223" i="7"/>
  <c r="E1223" i="7"/>
  <c r="C1223" i="7"/>
  <c r="B1223" i="7" s="1"/>
  <c r="M1222" i="7"/>
  <c r="K1222" i="7"/>
  <c r="N1222" i="7" s="1"/>
  <c r="J1222" i="7"/>
  <c r="I1222" i="7"/>
  <c r="G1222" i="7"/>
  <c r="E1222" i="7"/>
  <c r="C1222" i="7"/>
  <c r="B1222" i="7"/>
  <c r="M1221" i="7"/>
  <c r="J1221" i="7"/>
  <c r="K1221" i="7" s="1"/>
  <c r="N1221" i="7" s="1"/>
  <c r="I1221" i="7"/>
  <c r="G1221" i="7"/>
  <c r="E1221" i="7"/>
  <c r="C1221" i="7"/>
  <c r="B1221" i="7"/>
  <c r="M1220" i="7"/>
  <c r="J1220" i="7"/>
  <c r="K1220" i="7" s="1"/>
  <c r="N1220" i="7" s="1"/>
  <c r="I1220" i="7"/>
  <c r="G1220" i="7"/>
  <c r="E1220" i="7"/>
  <c r="C1220" i="7"/>
  <c r="B1220" i="7"/>
  <c r="M1219" i="7"/>
  <c r="J1219" i="7"/>
  <c r="K1219" i="7" s="1"/>
  <c r="N1219" i="7" s="1"/>
  <c r="I1219" i="7"/>
  <c r="G1219" i="7"/>
  <c r="E1219" i="7"/>
  <c r="C1219" i="7"/>
  <c r="B1219" i="7" s="1"/>
  <c r="M1218" i="7"/>
  <c r="K1218" i="7"/>
  <c r="N1218" i="7" s="1"/>
  <c r="J1218" i="7"/>
  <c r="I1218" i="7"/>
  <c r="G1218" i="7"/>
  <c r="E1218" i="7"/>
  <c r="C1218" i="7"/>
  <c r="B1218" i="7" s="1"/>
  <c r="N1217" i="7"/>
  <c r="M1217" i="7"/>
  <c r="K1217" i="7"/>
  <c r="J1217" i="7"/>
  <c r="I1217" i="7"/>
  <c r="G1217" i="7"/>
  <c r="E1217" i="7"/>
  <c r="C1217" i="7"/>
  <c r="B1217" i="7"/>
  <c r="N1216" i="7"/>
  <c r="M1216" i="7"/>
  <c r="J1216" i="7"/>
  <c r="K1216" i="7" s="1"/>
  <c r="I1216" i="7"/>
  <c r="G1216" i="7"/>
  <c r="E1216" i="7"/>
  <c r="C1216" i="7"/>
  <c r="B1216" i="7"/>
  <c r="M1215" i="7"/>
  <c r="J1215" i="7"/>
  <c r="K1215" i="7" s="1"/>
  <c r="N1215" i="7" s="1"/>
  <c r="I1215" i="7"/>
  <c r="G1215" i="7"/>
  <c r="E1215" i="7"/>
  <c r="C1215" i="7"/>
  <c r="B1215" i="7" s="1"/>
  <c r="M1214" i="7"/>
  <c r="K1214" i="7"/>
  <c r="N1214" i="7" s="1"/>
  <c r="J1214" i="7"/>
  <c r="I1214" i="7"/>
  <c r="G1214" i="7"/>
  <c r="E1214" i="7"/>
  <c r="C1214" i="7"/>
  <c r="B1214" i="7" s="1"/>
  <c r="N1213" i="7"/>
  <c r="M1213" i="7"/>
  <c r="K1213" i="7"/>
  <c r="J1213" i="7"/>
  <c r="I1213" i="7"/>
  <c r="G1213" i="7"/>
  <c r="E1213" i="7"/>
  <c r="C1213" i="7"/>
  <c r="B1213" i="7"/>
  <c r="M1212" i="7"/>
  <c r="J1212" i="7"/>
  <c r="K1212" i="7" s="1"/>
  <c r="N1212" i="7" s="1"/>
  <c r="I1212" i="7"/>
  <c r="G1212" i="7"/>
  <c r="E1212" i="7"/>
  <c r="C1212" i="7"/>
  <c r="B1212" i="7"/>
  <c r="M1211" i="7"/>
  <c r="J1211" i="7"/>
  <c r="K1211" i="7" s="1"/>
  <c r="N1211" i="7" s="1"/>
  <c r="I1211" i="7"/>
  <c r="G1211" i="7"/>
  <c r="E1211" i="7"/>
  <c r="C1211" i="7"/>
  <c r="B1211" i="7" s="1"/>
  <c r="M1210" i="7"/>
  <c r="K1210" i="7"/>
  <c r="N1210" i="7" s="1"/>
  <c r="J1210" i="7"/>
  <c r="I1210" i="7"/>
  <c r="G1210" i="7"/>
  <c r="E1210" i="7"/>
  <c r="C1210" i="7"/>
  <c r="B1210" i="7" s="1"/>
  <c r="N1209" i="7"/>
  <c r="M1209" i="7"/>
  <c r="K1209" i="7"/>
  <c r="J1209" i="7"/>
  <c r="I1209" i="7"/>
  <c r="G1209" i="7"/>
  <c r="E1209" i="7"/>
  <c r="C1209" i="7"/>
  <c r="B1209" i="7"/>
  <c r="N1208" i="7"/>
  <c r="M1208" i="7"/>
  <c r="J1208" i="7"/>
  <c r="K1208" i="7" s="1"/>
  <c r="I1208" i="7"/>
  <c r="G1208" i="7"/>
  <c r="E1208" i="7"/>
  <c r="C1208" i="7"/>
  <c r="B1208" i="7"/>
  <c r="M1207" i="7"/>
  <c r="J1207" i="7"/>
  <c r="K1207" i="7" s="1"/>
  <c r="N1207" i="7" s="1"/>
  <c r="I1207" i="7"/>
  <c r="G1207" i="7"/>
  <c r="E1207" i="7"/>
  <c r="C1207" i="7"/>
  <c r="B1207" i="7" s="1"/>
  <c r="M1206" i="7"/>
  <c r="K1206" i="7"/>
  <c r="N1206" i="7" s="1"/>
  <c r="J1206" i="7"/>
  <c r="I1206" i="7"/>
  <c r="G1206" i="7"/>
  <c r="E1206" i="7"/>
  <c r="C1206" i="7"/>
  <c r="B1206" i="7" s="1"/>
  <c r="N1205" i="7"/>
  <c r="M1205" i="7"/>
  <c r="K1205" i="7"/>
  <c r="J1205" i="7"/>
  <c r="I1205" i="7"/>
  <c r="G1205" i="7"/>
  <c r="E1205" i="7"/>
  <c r="C1205" i="7"/>
  <c r="B1205" i="7"/>
  <c r="M1204" i="7"/>
  <c r="J1204" i="7"/>
  <c r="K1204" i="7" s="1"/>
  <c r="N1204" i="7" s="1"/>
  <c r="I1204" i="7"/>
  <c r="G1204" i="7"/>
  <c r="E1204" i="7"/>
  <c r="C1204" i="7"/>
  <c r="B1204" i="7"/>
  <c r="M1203" i="7"/>
  <c r="J1203" i="7"/>
  <c r="K1203" i="7" s="1"/>
  <c r="N1203" i="7" s="1"/>
  <c r="I1203" i="7"/>
  <c r="G1203" i="7"/>
  <c r="E1203" i="7"/>
  <c r="C1203" i="7"/>
  <c r="B1203" i="7" s="1"/>
  <c r="M1202" i="7"/>
  <c r="K1202" i="7"/>
  <c r="N1202" i="7" s="1"/>
  <c r="J1202" i="7"/>
  <c r="I1202" i="7"/>
  <c r="G1202" i="7"/>
  <c r="E1202" i="7"/>
  <c r="C1202" i="7"/>
  <c r="B1202" i="7" s="1"/>
  <c r="N1201" i="7"/>
  <c r="M1201" i="7"/>
  <c r="K1201" i="7"/>
  <c r="J1201" i="7"/>
  <c r="I1201" i="7"/>
  <c r="G1201" i="7"/>
  <c r="E1201" i="7"/>
  <c r="C1201" i="7"/>
  <c r="B1201" i="7"/>
  <c r="N1200" i="7"/>
  <c r="M1200" i="7"/>
  <c r="J1200" i="7"/>
  <c r="K1200" i="7" s="1"/>
  <c r="I1200" i="7"/>
  <c r="G1200" i="7"/>
  <c r="E1200" i="7"/>
  <c r="C1200" i="7"/>
  <c r="B1200" i="7"/>
  <c r="M1199" i="7"/>
  <c r="J1199" i="7"/>
  <c r="K1199" i="7" s="1"/>
  <c r="N1199" i="7" s="1"/>
  <c r="I1199" i="7"/>
  <c r="G1199" i="7"/>
  <c r="E1199" i="7"/>
  <c r="C1199" i="7"/>
  <c r="B1199" i="7" s="1"/>
  <c r="M1198" i="7"/>
  <c r="K1198" i="7"/>
  <c r="N1198" i="7" s="1"/>
  <c r="J1198" i="7"/>
  <c r="I1198" i="7"/>
  <c r="G1198" i="7"/>
  <c r="E1198" i="7"/>
  <c r="C1198" i="7"/>
  <c r="B1198" i="7" s="1"/>
  <c r="N1197" i="7"/>
  <c r="M1197" i="7"/>
  <c r="K1197" i="7"/>
  <c r="J1197" i="7"/>
  <c r="I1197" i="7"/>
  <c r="G1197" i="7"/>
  <c r="E1197" i="7"/>
  <c r="C1197" i="7"/>
  <c r="B1197" i="7"/>
  <c r="M1196" i="7"/>
  <c r="J1196" i="7"/>
  <c r="K1196" i="7" s="1"/>
  <c r="N1196" i="7" s="1"/>
  <c r="I1196" i="7"/>
  <c r="G1196" i="7"/>
  <c r="E1196" i="7"/>
  <c r="C1196" i="7"/>
  <c r="B1196" i="7"/>
  <c r="M1195" i="7"/>
  <c r="J1195" i="7"/>
  <c r="K1195" i="7" s="1"/>
  <c r="N1195" i="7" s="1"/>
  <c r="I1195" i="7"/>
  <c r="G1195" i="7"/>
  <c r="E1195" i="7"/>
  <c r="C1195" i="7"/>
  <c r="B1195" i="7" s="1"/>
  <c r="M1194" i="7"/>
  <c r="K1194" i="7"/>
  <c r="N1194" i="7" s="1"/>
  <c r="J1194" i="7"/>
  <c r="I1194" i="7"/>
  <c r="G1194" i="7"/>
  <c r="E1194" i="7"/>
  <c r="C1194" i="7"/>
  <c r="B1194" i="7" s="1"/>
  <c r="N1193" i="7"/>
  <c r="M1193" i="7"/>
  <c r="K1193" i="7"/>
  <c r="J1193" i="7"/>
  <c r="I1193" i="7"/>
  <c r="G1193" i="7"/>
  <c r="E1193" i="7"/>
  <c r="C1193" i="7"/>
  <c r="B1193" i="7"/>
  <c r="N1192" i="7"/>
  <c r="M1192" i="7"/>
  <c r="J1192" i="7"/>
  <c r="K1192" i="7" s="1"/>
  <c r="I1192" i="7"/>
  <c r="G1192" i="7"/>
  <c r="E1192" i="7"/>
  <c r="C1192" i="7"/>
  <c r="B1192" i="7"/>
  <c r="M1191" i="7"/>
  <c r="J1191" i="7"/>
  <c r="K1191" i="7" s="1"/>
  <c r="N1191" i="7" s="1"/>
  <c r="I1191" i="7"/>
  <c r="G1191" i="7"/>
  <c r="E1191" i="7"/>
  <c r="C1191" i="7"/>
  <c r="B1191" i="7" s="1"/>
  <c r="M1190" i="7"/>
  <c r="K1190" i="7"/>
  <c r="N1190" i="7" s="1"/>
  <c r="J1190" i="7"/>
  <c r="I1190" i="7"/>
  <c r="G1190" i="7"/>
  <c r="E1190" i="7"/>
  <c r="C1190" i="7"/>
  <c r="B1190" i="7" s="1"/>
  <c r="N1189" i="7"/>
  <c r="M1189" i="7"/>
  <c r="K1189" i="7"/>
  <c r="J1189" i="7"/>
  <c r="I1189" i="7"/>
  <c r="G1189" i="7"/>
  <c r="E1189" i="7"/>
  <c r="C1189" i="7"/>
  <c r="B1189" i="7"/>
  <c r="M1188" i="7"/>
  <c r="J1188" i="7"/>
  <c r="K1188" i="7" s="1"/>
  <c r="N1188" i="7" s="1"/>
  <c r="I1188" i="7"/>
  <c r="G1188" i="7"/>
  <c r="E1188" i="7"/>
  <c r="C1188" i="7"/>
  <c r="B1188" i="7"/>
  <c r="M1187" i="7"/>
  <c r="J1187" i="7"/>
  <c r="K1187" i="7" s="1"/>
  <c r="N1187" i="7" s="1"/>
  <c r="I1187" i="7"/>
  <c r="G1187" i="7"/>
  <c r="E1187" i="7"/>
  <c r="C1187" i="7"/>
  <c r="B1187" i="7" s="1"/>
  <c r="M1186" i="7"/>
  <c r="K1186" i="7"/>
  <c r="N1186" i="7" s="1"/>
  <c r="J1186" i="7"/>
  <c r="I1186" i="7"/>
  <c r="G1186" i="7"/>
  <c r="E1186" i="7"/>
  <c r="C1186" i="7"/>
  <c r="B1186" i="7" s="1"/>
  <c r="N1185" i="7"/>
  <c r="M1185" i="7"/>
  <c r="K1185" i="7"/>
  <c r="J1185" i="7"/>
  <c r="I1185" i="7"/>
  <c r="G1185" i="7"/>
  <c r="E1185" i="7"/>
  <c r="C1185" i="7"/>
  <c r="B1185" i="7"/>
  <c r="N1184" i="7"/>
  <c r="M1184" i="7"/>
  <c r="J1184" i="7"/>
  <c r="K1184" i="7" s="1"/>
  <c r="I1184" i="7"/>
  <c r="G1184" i="7"/>
  <c r="E1184" i="7"/>
  <c r="C1184" i="7"/>
  <c r="B1184" i="7"/>
  <c r="M1183" i="7"/>
  <c r="J1183" i="7"/>
  <c r="K1183" i="7" s="1"/>
  <c r="N1183" i="7" s="1"/>
  <c r="I1183" i="7"/>
  <c r="G1183" i="7"/>
  <c r="E1183" i="7"/>
  <c r="C1183" i="7"/>
  <c r="B1183" i="7" s="1"/>
  <c r="M1182" i="7"/>
  <c r="K1182" i="7"/>
  <c r="N1182" i="7" s="1"/>
  <c r="J1182" i="7"/>
  <c r="I1182" i="7"/>
  <c r="G1182" i="7"/>
  <c r="E1182" i="7"/>
  <c r="C1182" i="7"/>
  <c r="B1182" i="7" s="1"/>
  <c r="N1181" i="7"/>
  <c r="M1181" i="7"/>
  <c r="K1181" i="7"/>
  <c r="J1181" i="7"/>
  <c r="I1181" i="7"/>
  <c r="G1181" i="7"/>
  <c r="E1181" i="7"/>
  <c r="C1181" i="7"/>
  <c r="B1181" i="7"/>
  <c r="M1180" i="7"/>
  <c r="J1180" i="7"/>
  <c r="K1180" i="7" s="1"/>
  <c r="N1180" i="7" s="1"/>
  <c r="I1180" i="7"/>
  <c r="G1180" i="7"/>
  <c r="E1180" i="7"/>
  <c r="C1180" i="7"/>
  <c r="B1180" i="7"/>
  <c r="M1179" i="7"/>
  <c r="J1179" i="7"/>
  <c r="K1179" i="7" s="1"/>
  <c r="N1179" i="7" s="1"/>
  <c r="I1179" i="7"/>
  <c r="G1179" i="7"/>
  <c r="E1179" i="7"/>
  <c r="C1179" i="7"/>
  <c r="B1179" i="7" s="1"/>
  <c r="M1178" i="7"/>
  <c r="K1178" i="7"/>
  <c r="N1178" i="7" s="1"/>
  <c r="J1178" i="7"/>
  <c r="I1178" i="7"/>
  <c r="G1178" i="7"/>
  <c r="E1178" i="7"/>
  <c r="C1178" i="7"/>
  <c r="B1178" i="7" s="1"/>
  <c r="N1177" i="7"/>
  <c r="M1177" i="7"/>
  <c r="K1177" i="7"/>
  <c r="J1177" i="7"/>
  <c r="I1177" i="7"/>
  <c r="G1177" i="7"/>
  <c r="E1177" i="7"/>
  <c r="C1177" i="7"/>
  <c r="B1177" i="7"/>
  <c r="N1176" i="7"/>
  <c r="M1176" i="7"/>
  <c r="J1176" i="7"/>
  <c r="K1176" i="7" s="1"/>
  <c r="I1176" i="7"/>
  <c r="G1176" i="7"/>
  <c r="E1176" i="7"/>
  <c r="C1176" i="7"/>
  <c r="B1176" i="7"/>
  <c r="M1175" i="7"/>
  <c r="J1175" i="7"/>
  <c r="K1175" i="7" s="1"/>
  <c r="N1175" i="7" s="1"/>
  <c r="I1175" i="7"/>
  <c r="G1175" i="7"/>
  <c r="E1175" i="7"/>
  <c r="C1175" i="7"/>
  <c r="B1175" i="7" s="1"/>
  <c r="M1174" i="7"/>
  <c r="K1174" i="7"/>
  <c r="N1174" i="7" s="1"/>
  <c r="J1174" i="7"/>
  <c r="I1174" i="7"/>
  <c r="G1174" i="7"/>
  <c r="E1174" i="7"/>
  <c r="C1174" i="7"/>
  <c r="B1174" i="7" s="1"/>
  <c r="N1173" i="7"/>
  <c r="M1173" i="7"/>
  <c r="K1173" i="7"/>
  <c r="J1173" i="7"/>
  <c r="I1173" i="7"/>
  <c r="G1173" i="7"/>
  <c r="E1173" i="7"/>
  <c r="C1173" i="7"/>
  <c r="B1173" i="7"/>
  <c r="M1172" i="7"/>
  <c r="J1172" i="7"/>
  <c r="K1172" i="7" s="1"/>
  <c r="N1172" i="7" s="1"/>
  <c r="I1172" i="7"/>
  <c r="G1172" i="7"/>
  <c r="E1172" i="7"/>
  <c r="C1172" i="7"/>
  <c r="B1172" i="7"/>
  <c r="M1171" i="7"/>
  <c r="J1171" i="7"/>
  <c r="K1171" i="7" s="1"/>
  <c r="N1171" i="7" s="1"/>
  <c r="I1171" i="7"/>
  <c r="G1171" i="7"/>
  <c r="E1171" i="7"/>
  <c r="C1171" i="7"/>
  <c r="B1171" i="7" s="1"/>
  <c r="M1170" i="7"/>
  <c r="K1170" i="7"/>
  <c r="N1170" i="7" s="1"/>
  <c r="J1170" i="7"/>
  <c r="I1170" i="7"/>
  <c r="G1170" i="7"/>
  <c r="E1170" i="7"/>
  <c r="C1170" i="7"/>
  <c r="B1170" i="7" s="1"/>
  <c r="N1169" i="7"/>
  <c r="M1169" i="7"/>
  <c r="K1169" i="7"/>
  <c r="J1169" i="7"/>
  <c r="I1169" i="7"/>
  <c r="G1169" i="7"/>
  <c r="E1169" i="7"/>
  <c r="C1169" i="7"/>
  <c r="B1169" i="7"/>
  <c r="N1168" i="7"/>
  <c r="M1168" i="7"/>
  <c r="J1168" i="7"/>
  <c r="K1168" i="7" s="1"/>
  <c r="I1168" i="7"/>
  <c r="G1168" i="7"/>
  <c r="E1168" i="7"/>
  <c r="C1168" i="7"/>
  <c r="B1168" i="7"/>
  <c r="M1167" i="7"/>
  <c r="J1167" i="7"/>
  <c r="K1167" i="7" s="1"/>
  <c r="N1167" i="7" s="1"/>
  <c r="I1167" i="7"/>
  <c r="G1167" i="7"/>
  <c r="E1167" i="7"/>
  <c r="C1167" i="7"/>
  <c r="B1167" i="7" s="1"/>
  <c r="M1166" i="7"/>
  <c r="K1166" i="7"/>
  <c r="N1166" i="7" s="1"/>
  <c r="J1166" i="7"/>
  <c r="I1166" i="7"/>
  <c r="G1166" i="7"/>
  <c r="E1166" i="7"/>
  <c r="C1166" i="7"/>
  <c r="B1166" i="7" s="1"/>
  <c r="N1165" i="7"/>
  <c r="M1165" i="7"/>
  <c r="K1165" i="7"/>
  <c r="J1165" i="7"/>
  <c r="I1165" i="7"/>
  <c r="G1165" i="7"/>
  <c r="E1165" i="7"/>
  <c r="C1165" i="7"/>
  <c r="B1165" i="7"/>
  <c r="M1164" i="7"/>
  <c r="J1164" i="7"/>
  <c r="K1164" i="7" s="1"/>
  <c r="N1164" i="7" s="1"/>
  <c r="I1164" i="7"/>
  <c r="G1164" i="7"/>
  <c r="E1164" i="7"/>
  <c r="C1164" i="7"/>
  <c r="B1164" i="7"/>
  <c r="M1163" i="7"/>
  <c r="J1163" i="7"/>
  <c r="K1163" i="7" s="1"/>
  <c r="N1163" i="7" s="1"/>
  <c r="I1163" i="7"/>
  <c r="G1163" i="7"/>
  <c r="E1163" i="7"/>
  <c r="C1163" i="7"/>
  <c r="B1163" i="7" s="1"/>
  <c r="M1162" i="7"/>
  <c r="K1162" i="7"/>
  <c r="N1162" i="7" s="1"/>
  <c r="J1162" i="7"/>
  <c r="I1162" i="7"/>
  <c r="G1162" i="7"/>
  <c r="E1162" i="7"/>
  <c r="C1162" i="7"/>
  <c r="B1162" i="7" s="1"/>
  <c r="N1161" i="7"/>
  <c r="M1161" i="7"/>
  <c r="K1161" i="7"/>
  <c r="J1161" i="7"/>
  <c r="I1161" i="7"/>
  <c r="G1161" i="7"/>
  <c r="E1161" i="7"/>
  <c r="C1161" i="7"/>
  <c r="B1161" i="7"/>
  <c r="N1160" i="7"/>
  <c r="M1160" i="7"/>
  <c r="J1160" i="7"/>
  <c r="K1160" i="7" s="1"/>
  <c r="I1160" i="7"/>
  <c r="G1160" i="7"/>
  <c r="E1160" i="7"/>
  <c r="C1160" i="7"/>
  <c r="B1160" i="7"/>
  <c r="M1159" i="7"/>
  <c r="J1159" i="7"/>
  <c r="K1159" i="7" s="1"/>
  <c r="N1159" i="7" s="1"/>
  <c r="I1159" i="7"/>
  <c r="G1159" i="7"/>
  <c r="E1159" i="7"/>
  <c r="C1159" i="7"/>
  <c r="B1159" i="7" s="1"/>
  <c r="M1158" i="7"/>
  <c r="K1158" i="7"/>
  <c r="N1158" i="7" s="1"/>
  <c r="J1158" i="7"/>
  <c r="I1158" i="7"/>
  <c r="G1158" i="7"/>
  <c r="E1158" i="7"/>
  <c r="C1158" i="7"/>
  <c r="B1158" i="7" s="1"/>
  <c r="N1157" i="7"/>
  <c r="M1157" i="7"/>
  <c r="K1157" i="7"/>
  <c r="J1157" i="7"/>
  <c r="I1157" i="7"/>
  <c r="G1157" i="7"/>
  <c r="E1157" i="7"/>
  <c r="C1157" i="7"/>
  <c r="B1157" i="7"/>
  <c r="M1156" i="7"/>
  <c r="J1156" i="7"/>
  <c r="K1156" i="7" s="1"/>
  <c r="N1156" i="7" s="1"/>
  <c r="I1156" i="7"/>
  <c r="G1156" i="7"/>
  <c r="E1156" i="7"/>
  <c r="C1156" i="7"/>
  <c r="B1156" i="7"/>
  <c r="M1155" i="7"/>
  <c r="J1155" i="7"/>
  <c r="K1155" i="7" s="1"/>
  <c r="N1155" i="7" s="1"/>
  <c r="I1155" i="7"/>
  <c r="G1155" i="7"/>
  <c r="E1155" i="7"/>
  <c r="C1155" i="7"/>
  <c r="B1155" i="7" s="1"/>
  <c r="M1154" i="7"/>
  <c r="K1154" i="7"/>
  <c r="N1154" i="7" s="1"/>
  <c r="J1154" i="7"/>
  <c r="I1154" i="7"/>
  <c r="G1154" i="7"/>
  <c r="E1154" i="7"/>
  <c r="C1154" i="7"/>
  <c r="B1154" i="7" s="1"/>
  <c r="M1153" i="7"/>
  <c r="K1153" i="7"/>
  <c r="N1153" i="7" s="1"/>
  <c r="J1153" i="7"/>
  <c r="I1153" i="7"/>
  <c r="G1153" i="7"/>
  <c r="E1153" i="7"/>
  <c r="C1153" i="7"/>
  <c r="B1153" i="7"/>
  <c r="M1152" i="7"/>
  <c r="J1152" i="7"/>
  <c r="K1152" i="7" s="1"/>
  <c r="N1152" i="7" s="1"/>
  <c r="I1152" i="7"/>
  <c r="G1152" i="7"/>
  <c r="E1152" i="7"/>
  <c r="C1152" i="7"/>
  <c r="B1152" i="7"/>
  <c r="M1151" i="7"/>
  <c r="J1151" i="7"/>
  <c r="K1151" i="7" s="1"/>
  <c r="N1151" i="7" s="1"/>
  <c r="I1151" i="7"/>
  <c r="G1151" i="7"/>
  <c r="E1151" i="7"/>
  <c r="C1151" i="7"/>
  <c r="B1151" i="7" s="1"/>
  <c r="M1150" i="7"/>
  <c r="J1150" i="7"/>
  <c r="K1150" i="7" s="1"/>
  <c r="N1150" i="7" s="1"/>
  <c r="I1150" i="7"/>
  <c r="G1150" i="7"/>
  <c r="E1150" i="7"/>
  <c r="C1150" i="7"/>
  <c r="B1150" i="7" s="1"/>
  <c r="N1149" i="7"/>
  <c r="M1149" i="7"/>
  <c r="K1149" i="7"/>
  <c r="J1149" i="7"/>
  <c r="I1149" i="7"/>
  <c r="G1149" i="7"/>
  <c r="E1149" i="7"/>
  <c r="C1149" i="7"/>
  <c r="B1149" i="7"/>
  <c r="M1148" i="7"/>
  <c r="J1148" i="7"/>
  <c r="K1148" i="7" s="1"/>
  <c r="N1148" i="7" s="1"/>
  <c r="I1148" i="7"/>
  <c r="G1148" i="7"/>
  <c r="E1148" i="7"/>
  <c r="C1148" i="7"/>
  <c r="B1148" i="7" s="1"/>
  <c r="M1147" i="7"/>
  <c r="K1147" i="7"/>
  <c r="N1147" i="7" s="1"/>
  <c r="J1147" i="7"/>
  <c r="I1147" i="7"/>
  <c r="G1147" i="7"/>
  <c r="E1147" i="7"/>
  <c r="C1147" i="7"/>
  <c r="B1147" i="7"/>
  <c r="M1146" i="7"/>
  <c r="J1146" i="7"/>
  <c r="K1146" i="7" s="1"/>
  <c r="N1146" i="7" s="1"/>
  <c r="I1146" i="7"/>
  <c r="G1146" i="7"/>
  <c r="E1146" i="7"/>
  <c r="C1146" i="7"/>
  <c r="B1146" i="7" s="1"/>
  <c r="N1145" i="7"/>
  <c r="M1145" i="7"/>
  <c r="K1145" i="7"/>
  <c r="J1145" i="7"/>
  <c r="I1145" i="7"/>
  <c r="G1145" i="7"/>
  <c r="E1145" i="7"/>
  <c r="C1145" i="7"/>
  <c r="B1145" i="7"/>
  <c r="M1144" i="7"/>
  <c r="J1144" i="7"/>
  <c r="K1144" i="7" s="1"/>
  <c r="N1144" i="7" s="1"/>
  <c r="I1144" i="7"/>
  <c r="G1144" i="7"/>
  <c r="E1144" i="7"/>
  <c r="C1144" i="7"/>
  <c r="B1144" i="7" s="1"/>
  <c r="M1143" i="7"/>
  <c r="K1143" i="7"/>
  <c r="N1143" i="7" s="1"/>
  <c r="J1143" i="7"/>
  <c r="I1143" i="7"/>
  <c r="G1143" i="7"/>
  <c r="E1143" i="7"/>
  <c r="C1143" i="7"/>
  <c r="B1143" i="7"/>
  <c r="M1142" i="7"/>
  <c r="J1142" i="7"/>
  <c r="K1142" i="7" s="1"/>
  <c r="N1142" i="7" s="1"/>
  <c r="I1142" i="7"/>
  <c r="G1142" i="7"/>
  <c r="E1142" i="7"/>
  <c r="C1142" i="7"/>
  <c r="B1142" i="7" s="1"/>
  <c r="N1141" i="7"/>
  <c r="M1141" i="7"/>
  <c r="K1141" i="7"/>
  <c r="J1141" i="7"/>
  <c r="I1141" i="7"/>
  <c r="G1141" i="7"/>
  <c r="E1141" i="7"/>
  <c r="C1141" i="7"/>
  <c r="B1141" i="7"/>
  <c r="M1140" i="7"/>
  <c r="J1140" i="7"/>
  <c r="K1140" i="7" s="1"/>
  <c r="N1140" i="7" s="1"/>
  <c r="I1140" i="7"/>
  <c r="G1140" i="7"/>
  <c r="E1140" i="7"/>
  <c r="C1140" i="7"/>
  <c r="B1140" i="7" s="1"/>
  <c r="M1139" i="7"/>
  <c r="K1139" i="7"/>
  <c r="N1139" i="7" s="1"/>
  <c r="J1139" i="7"/>
  <c r="I1139" i="7"/>
  <c r="G1139" i="7"/>
  <c r="E1139" i="7"/>
  <c r="C1139" i="7"/>
  <c r="B1139" i="7"/>
  <c r="M1138" i="7"/>
  <c r="J1138" i="7"/>
  <c r="K1138" i="7" s="1"/>
  <c r="N1138" i="7" s="1"/>
  <c r="I1138" i="7"/>
  <c r="G1138" i="7"/>
  <c r="E1138" i="7"/>
  <c r="C1138" i="7"/>
  <c r="B1138" i="7" s="1"/>
  <c r="N1137" i="7"/>
  <c r="M1137" i="7"/>
  <c r="K1137" i="7"/>
  <c r="J1137" i="7"/>
  <c r="I1137" i="7"/>
  <c r="G1137" i="7"/>
  <c r="E1137" i="7"/>
  <c r="C1137" i="7"/>
  <c r="B1137" i="7"/>
  <c r="M1136" i="7"/>
  <c r="J1136" i="7"/>
  <c r="K1136" i="7" s="1"/>
  <c r="N1136" i="7" s="1"/>
  <c r="I1136" i="7"/>
  <c r="G1136" i="7"/>
  <c r="E1136" i="7"/>
  <c r="C1136" i="7"/>
  <c r="B1136" i="7" s="1"/>
  <c r="M1135" i="7"/>
  <c r="K1135" i="7"/>
  <c r="N1135" i="7" s="1"/>
  <c r="J1135" i="7"/>
  <c r="I1135" i="7"/>
  <c r="G1135" i="7"/>
  <c r="E1135" i="7"/>
  <c r="C1135" i="7"/>
  <c r="B1135" i="7"/>
  <c r="M1134" i="7"/>
  <c r="J1134" i="7"/>
  <c r="K1134" i="7" s="1"/>
  <c r="N1134" i="7" s="1"/>
  <c r="I1134" i="7"/>
  <c r="G1134" i="7"/>
  <c r="E1134" i="7"/>
  <c r="C1134" i="7"/>
  <c r="B1134" i="7" s="1"/>
  <c r="N1133" i="7"/>
  <c r="M1133" i="7"/>
  <c r="K1133" i="7"/>
  <c r="J1133" i="7"/>
  <c r="I1133" i="7"/>
  <c r="G1133" i="7"/>
  <c r="E1133" i="7"/>
  <c r="C1133" i="7"/>
  <c r="B1133" i="7"/>
  <c r="M1132" i="7"/>
  <c r="J1132" i="7"/>
  <c r="K1132" i="7" s="1"/>
  <c r="N1132" i="7" s="1"/>
  <c r="I1132" i="7"/>
  <c r="G1132" i="7"/>
  <c r="E1132" i="7"/>
  <c r="C1132" i="7"/>
  <c r="B1132" i="7" s="1"/>
  <c r="M1131" i="7"/>
  <c r="K1131" i="7"/>
  <c r="N1131" i="7" s="1"/>
  <c r="J1131" i="7"/>
  <c r="I1131" i="7"/>
  <c r="G1131" i="7"/>
  <c r="E1131" i="7"/>
  <c r="C1131" i="7"/>
  <c r="B1131" i="7"/>
  <c r="M1130" i="7"/>
  <c r="J1130" i="7"/>
  <c r="K1130" i="7" s="1"/>
  <c r="N1130" i="7" s="1"/>
  <c r="I1130" i="7"/>
  <c r="G1130" i="7"/>
  <c r="E1130" i="7"/>
  <c r="C1130" i="7"/>
  <c r="B1130" i="7" s="1"/>
  <c r="N1129" i="7"/>
  <c r="M1129" i="7"/>
  <c r="K1129" i="7"/>
  <c r="J1129" i="7"/>
  <c r="I1129" i="7"/>
  <c r="G1129" i="7"/>
  <c r="E1129" i="7"/>
  <c r="C1129" i="7"/>
  <c r="B1129" i="7"/>
  <c r="M1128" i="7"/>
  <c r="J1128" i="7"/>
  <c r="K1128" i="7" s="1"/>
  <c r="N1128" i="7" s="1"/>
  <c r="I1128" i="7"/>
  <c r="G1128" i="7"/>
  <c r="E1128" i="7"/>
  <c r="C1128" i="7"/>
  <c r="B1128" i="7" s="1"/>
  <c r="M1127" i="7"/>
  <c r="K1127" i="7"/>
  <c r="N1127" i="7" s="1"/>
  <c r="J1127" i="7"/>
  <c r="I1127" i="7"/>
  <c r="G1127" i="7"/>
  <c r="E1127" i="7"/>
  <c r="C1127" i="7"/>
  <c r="B1127" i="7"/>
  <c r="M1126" i="7"/>
  <c r="J1126" i="7"/>
  <c r="K1126" i="7" s="1"/>
  <c r="N1126" i="7" s="1"/>
  <c r="I1126" i="7"/>
  <c r="G1126" i="7"/>
  <c r="E1126" i="7"/>
  <c r="C1126" i="7"/>
  <c r="B1126" i="7" s="1"/>
  <c r="N1125" i="7"/>
  <c r="M1125" i="7"/>
  <c r="K1125" i="7"/>
  <c r="J1125" i="7"/>
  <c r="I1125" i="7"/>
  <c r="G1125" i="7"/>
  <c r="E1125" i="7"/>
  <c r="C1125" i="7"/>
  <c r="B1125" i="7"/>
  <c r="M1124" i="7"/>
  <c r="J1124" i="7"/>
  <c r="K1124" i="7" s="1"/>
  <c r="N1124" i="7" s="1"/>
  <c r="I1124" i="7"/>
  <c r="G1124" i="7"/>
  <c r="E1124" i="7"/>
  <c r="C1124" i="7"/>
  <c r="B1124" i="7" s="1"/>
  <c r="M1123" i="7"/>
  <c r="K1123" i="7"/>
  <c r="N1123" i="7" s="1"/>
  <c r="J1123" i="7"/>
  <c r="I1123" i="7"/>
  <c r="G1123" i="7"/>
  <c r="E1123" i="7"/>
  <c r="C1123" i="7"/>
  <c r="B1123" i="7"/>
  <c r="M1122" i="7"/>
  <c r="J1122" i="7"/>
  <c r="K1122" i="7" s="1"/>
  <c r="N1122" i="7" s="1"/>
  <c r="I1122" i="7"/>
  <c r="G1122" i="7"/>
  <c r="E1122" i="7"/>
  <c r="C1122" i="7"/>
  <c r="B1122" i="7" s="1"/>
  <c r="N1121" i="7"/>
  <c r="M1121" i="7"/>
  <c r="K1121" i="7"/>
  <c r="J1121" i="7"/>
  <c r="I1121" i="7"/>
  <c r="G1121" i="7"/>
  <c r="E1121" i="7"/>
  <c r="C1121" i="7"/>
  <c r="B1121" i="7"/>
  <c r="M1120" i="7"/>
  <c r="J1120" i="7"/>
  <c r="K1120" i="7" s="1"/>
  <c r="N1120" i="7" s="1"/>
  <c r="I1120" i="7"/>
  <c r="G1120" i="7"/>
  <c r="E1120" i="7"/>
  <c r="C1120" i="7"/>
  <c r="B1120" i="7" s="1"/>
  <c r="M1119" i="7"/>
  <c r="K1119" i="7"/>
  <c r="N1119" i="7" s="1"/>
  <c r="J1119" i="7"/>
  <c r="I1119" i="7"/>
  <c r="G1119" i="7"/>
  <c r="E1119" i="7"/>
  <c r="C1119" i="7"/>
  <c r="B1119" i="7"/>
  <c r="M1118" i="7"/>
  <c r="J1118" i="7"/>
  <c r="K1118" i="7" s="1"/>
  <c r="N1118" i="7" s="1"/>
  <c r="I1118" i="7"/>
  <c r="G1118" i="7"/>
  <c r="E1118" i="7"/>
  <c r="C1118" i="7"/>
  <c r="B1118" i="7" s="1"/>
  <c r="N1117" i="7"/>
  <c r="M1117" i="7"/>
  <c r="K1117" i="7"/>
  <c r="J1117" i="7"/>
  <c r="I1117" i="7"/>
  <c r="G1117" i="7"/>
  <c r="E1117" i="7"/>
  <c r="C1117" i="7"/>
  <c r="B1117" i="7"/>
  <c r="M1116" i="7"/>
  <c r="J1116" i="7"/>
  <c r="K1116" i="7" s="1"/>
  <c r="N1116" i="7" s="1"/>
  <c r="I1116" i="7"/>
  <c r="G1116" i="7"/>
  <c r="E1116" i="7"/>
  <c r="C1116" i="7"/>
  <c r="B1116" i="7" s="1"/>
  <c r="M1115" i="7"/>
  <c r="K1115" i="7"/>
  <c r="N1115" i="7" s="1"/>
  <c r="J1115" i="7"/>
  <c r="I1115" i="7"/>
  <c r="G1115" i="7"/>
  <c r="E1115" i="7"/>
  <c r="C1115" i="7"/>
  <c r="B1115" i="7"/>
  <c r="M1114" i="7"/>
  <c r="J1114" i="7"/>
  <c r="K1114" i="7" s="1"/>
  <c r="N1114" i="7" s="1"/>
  <c r="I1114" i="7"/>
  <c r="G1114" i="7"/>
  <c r="E1114" i="7"/>
  <c r="C1114" i="7"/>
  <c r="B1114" i="7" s="1"/>
  <c r="N1113" i="7"/>
  <c r="M1113" i="7"/>
  <c r="K1113" i="7"/>
  <c r="J1113" i="7"/>
  <c r="I1113" i="7"/>
  <c r="G1113" i="7"/>
  <c r="E1113" i="7"/>
  <c r="C1113" i="7"/>
  <c r="B1113" i="7"/>
  <c r="M1112" i="7"/>
  <c r="J1112" i="7"/>
  <c r="K1112" i="7" s="1"/>
  <c r="N1112" i="7" s="1"/>
  <c r="I1112" i="7"/>
  <c r="G1112" i="7"/>
  <c r="E1112" i="7"/>
  <c r="C1112" i="7"/>
  <c r="B1112" i="7" s="1"/>
  <c r="M1111" i="7"/>
  <c r="K1111" i="7"/>
  <c r="N1111" i="7" s="1"/>
  <c r="J1111" i="7"/>
  <c r="I1111" i="7"/>
  <c r="G1111" i="7"/>
  <c r="E1111" i="7"/>
  <c r="C1111" i="7"/>
  <c r="B1111" i="7"/>
  <c r="M1110" i="7"/>
  <c r="J1110" i="7"/>
  <c r="K1110" i="7" s="1"/>
  <c r="N1110" i="7" s="1"/>
  <c r="I1110" i="7"/>
  <c r="G1110" i="7"/>
  <c r="E1110" i="7"/>
  <c r="C1110" i="7"/>
  <c r="B1110" i="7" s="1"/>
  <c r="N1109" i="7"/>
  <c r="M1109" i="7"/>
  <c r="K1109" i="7"/>
  <c r="J1109" i="7"/>
  <c r="I1109" i="7"/>
  <c r="G1109" i="7"/>
  <c r="E1109" i="7"/>
  <c r="C1109" i="7"/>
  <c r="B1109" i="7"/>
  <c r="M1108" i="7"/>
  <c r="J1108" i="7"/>
  <c r="K1108" i="7" s="1"/>
  <c r="N1108" i="7" s="1"/>
  <c r="I1108" i="7"/>
  <c r="G1108" i="7"/>
  <c r="E1108" i="7"/>
  <c r="C1108" i="7"/>
  <c r="B1108" i="7" s="1"/>
  <c r="M1107" i="7"/>
  <c r="K1107" i="7"/>
  <c r="N1107" i="7" s="1"/>
  <c r="J1107" i="7"/>
  <c r="I1107" i="7"/>
  <c r="G1107" i="7"/>
  <c r="E1107" i="7"/>
  <c r="C1107" i="7"/>
  <c r="B1107" i="7"/>
  <c r="M1106" i="7"/>
  <c r="J1106" i="7"/>
  <c r="K1106" i="7" s="1"/>
  <c r="N1106" i="7" s="1"/>
  <c r="I1106" i="7"/>
  <c r="G1106" i="7"/>
  <c r="E1106" i="7"/>
  <c r="C1106" i="7"/>
  <c r="B1106" i="7" s="1"/>
  <c r="N1105" i="7"/>
  <c r="M1105" i="7"/>
  <c r="K1105" i="7"/>
  <c r="J1105" i="7"/>
  <c r="I1105" i="7"/>
  <c r="G1105" i="7"/>
  <c r="E1105" i="7"/>
  <c r="C1105" i="7"/>
  <c r="B1105" i="7"/>
  <c r="M1104" i="7"/>
  <c r="J1104" i="7"/>
  <c r="K1104" i="7" s="1"/>
  <c r="N1104" i="7" s="1"/>
  <c r="I1104" i="7"/>
  <c r="G1104" i="7"/>
  <c r="E1104" i="7"/>
  <c r="C1104" i="7"/>
  <c r="B1104" i="7" s="1"/>
  <c r="M1103" i="7"/>
  <c r="K1103" i="7"/>
  <c r="N1103" i="7" s="1"/>
  <c r="J1103" i="7"/>
  <c r="I1103" i="7"/>
  <c r="G1103" i="7"/>
  <c r="E1103" i="7"/>
  <c r="C1103" i="7"/>
  <c r="B1103" i="7"/>
  <c r="M1102" i="7"/>
  <c r="J1102" i="7"/>
  <c r="K1102" i="7" s="1"/>
  <c r="N1102" i="7" s="1"/>
  <c r="I1102" i="7"/>
  <c r="G1102" i="7"/>
  <c r="E1102" i="7"/>
  <c r="C1102" i="7"/>
  <c r="B1102" i="7" s="1"/>
  <c r="N1101" i="7"/>
  <c r="M1101" i="7"/>
  <c r="K1101" i="7"/>
  <c r="J1101" i="7"/>
  <c r="I1101" i="7"/>
  <c r="G1101" i="7"/>
  <c r="E1101" i="7"/>
  <c r="C1101" i="7"/>
  <c r="B1101" i="7"/>
  <c r="M1100" i="7"/>
  <c r="J1100" i="7"/>
  <c r="K1100" i="7" s="1"/>
  <c r="N1100" i="7" s="1"/>
  <c r="I1100" i="7"/>
  <c r="G1100" i="7"/>
  <c r="E1100" i="7"/>
  <c r="C1100" i="7"/>
  <c r="B1100" i="7" s="1"/>
  <c r="M1099" i="7"/>
  <c r="K1099" i="7"/>
  <c r="N1099" i="7" s="1"/>
  <c r="J1099" i="7"/>
  <c r="I1099" i="7"/>
  <c r="G1099" i="7"/>
  <c r="E1099" i="7"/>
  <c r="C1099" i="7"/>
  <c r="B1099" i="7"/>
  <c r="M1098" i="7"/>
  <c r="J1098" i="7"/>
  <c r="K1098" i="7" s="1"/>
  <c r="N1098" i="7" s="1"/>
  <c r="I1098" i="7"/>
  <c r="G1098" i="7"/>
  <c r="E1098" i="7"/>
  <c r="C1098" i="7"/>
  <c r="B1098" i="7" s="1"/>
  <c r="N1097" i="7"/>
  <c r="M1097" i="7"/>
  <c r="K1097" i="7"/>
  <c r="J1097" i="7"/>
  <c r="I1097" i="7"/>
  <c r="G1097" i="7"/>
  <c r="E1097" i="7"/>
  <c r="C1097" i="7"/>
  <c r="B1097" i="7"/>
  <c r="M1096" i="7"/>
  <c r="J1096" i="7"/>
  <c r="K1096" i="7" s="1"/>
  <c r="N1096" i="7" s="1"/>
  <c r="I1096" i="7"/>
  <c r="G1096" i="7"/>
  <c r="E1096" i="7"/>
  <c r="C1096" i="7"/>
  <c r="B1096" i="7" s="1"/>
  <c r="M1095" i="7"/>
  <c r="K1095" i="7"/>
  <c r="N1095" i="7" s="1"/>
  <c r="J1095" i="7"/>
  <c r="I1095" i="7"/>
  <c r="G1095" i="7"/>
  <c r="E1095" i="7"/>
  <c r="C1095" i="7"/>
  <c r="B1095" i="7"/>
  <c r="M1094" i="7"/>
  <c r="J1094" i="7"/>
  <c r="K1094" i="7" s="1"/>
  <c r="N1094" i="7" s="1"/>
  <c r="I1094" i="7"/>
  <c r="G1094" i="7"/>
  <c r="E1094" i="7"/>
  <c r="C1094" i="7"/>
  <c r="B1094" i="7" s="1"/>
  <c r="N1093" i="7"/>
  <c r="M1093" i="7"/>
  <c r="K1093" i="7"/>
  <c r="J1093" i="7"/>
  <c r="I1093" i="7"/>
  <c r="G1093" i="7"/>
  <c r="E1093" i="7"/>
  <c r="C1093" i="7"/>
  <c r="B1093" i="7"/>
  <c r="M1092" i="7"/>
  <c r="J1092" i="7"/>
  <c r="K1092" i="7" s="1"/>
  <c r="N1092" i="7" s="1"/>
  <c r="I1092" i="7"/>
  <c r="G1092" i="7"/>
  <c r="E1092" i="7"/>
  <c r="C1092" i="7"/>
  <c r="B1092" i="7" s="1"/>
  <c r="M1091" i="7"/>
  <c r="K1091" i="7"/>
  <c r="N1091" i="7" s="1"/>
  <c r="J1091" i="7"/>
  <c r="I1091" i="7"/>
  <c r="G1091" i="7"/>
  <c r="E1091" i="7"/>
  <c r="C1091" i="7"/>
  <c r="B1091" i="7"/>
  <c r="M1090" i="7"/>
  <c r="J1090" i="7"/>
  <c r="K1090" i="7" s="1"/>
  <c r="N1090" i="7" s="1"/>
  <c r="I1090" i="7"/>
  <c r="G1090" i="7"/>
  <c r="E1090" i="7"/>
  <c r="C1090" i="7"/>
  <c r="B1090" i="7" s="1"/>
  <c r="N1089" i="7"/>
  <c r="M1089" i="7"/>
  <c r="K1089" i="7"/>
  <c r="J1089" i="7"/>
  <c r="I1089" i="7"/>
  <c r="G1089" i="7"/>
  <c r="E1089" i="7"/>
  <c r="C1089" i="7"/>
  <c r="B1089" i="7"/>
  <c r="M1088" i="7"/>
  <c r="J1088" i="7"/>
  <c r="K1088" i="7" s="1"/>
  <c r="N1088" i="7" s="1"/>
  <c r="I1088" i="7"/>
  <c r="G1088" i="7"/>
  <c r="E1088" i="7"/>
  <c r="C1088" i="7"/>
  <c r="B1088" i="7" s="1"/>
  <c r="M1087" i="7"/>
  <c r="K1087" i="7"/>
  <c r="N1087" i="7" s="1"/>
  <c r="J1087" i="7"/>
  <c r="I1087" i="7"/>
  <c r="G1087" i="7"/>
  <c r="E1087" i="7"/>
  <c r="C1087" i="7"/>
  <c r="B1087" i="7"/>
  <c r="M1086" i="7"/>
  <c r="J1086" i="7"/>
  <c r="K1086" i="7" s="1"/>
  <c r="N1086" i="7" s="1"/>
  <c r="I1086" i="7"/>
  <c r="G1086" i="7"/>
  <c r="E1086" i="7"/>
  <c r="C1086" i="7"/>
  <c r="B1086" i="7" s="1"/>
  <c r="N1085" i="7"/>
  <c r="M1085" i="7"/>
  <c r="K1085" i="7"/>
  <c r="J1085" i="7"/>
  <c r="I1085" i="7"/>
  <c r="G1085" i="7"/>
  <c r="E1085" i="7"/>
  <c r="C1085" i="7"/>
  <c r="B1085" i="7"/>
  <c r="M1084" i="7"/>
  <c r="J1084" i="7"/>
  <c r="K1084" i="7" s="1"/>
  <c r="N1084" i="7" s="1"/>
  <c r="I1084" i="7"/>
  <c r="G1084" i="7"/>
  <c r="E1084" i="7"/>
  <c r="C1084" i="7"/>
  <c r="B1084" i="7" s="1"/>
  <c r="M1083" i="7"/>
  <c r="K1083" i="7"/>
  <c r="N1083" i="7" s="1"/>
  <c r="J1083" i="7"/>
  <c r="I1083" i="7"/>
  <c r="G1083" i="7"/>
  <c r="E1083" i="7"/>
  <c r="C1083" i="7"/>
  <c r="B1083" i="7"/>
  <c r="M1082" i="7"/>
  <c r="J1082" i="7"/>
  <c r="K1082" i="7" s="1"/>
  <c r="N1082" i="7" s="1"/>
  <c r="I1082" i="7"/>
  <c r="G1082" i="7"/>
  <c r="E1082" i="7"/>
  <c r="C1082" i="7"/>
  <c r="B1082" i="7" s="1"/>
  <c r="N1081" i="7"/>
  <c r="M1081" i="7"/>
  <c r="K1081" i="7"/>
  <c r="J1081" i="7"/>
  <c r="I1081" i="7"/>
  <c r="G1081" i="7"/>
  <c r="E1081" i="7"/>
  <c r="C1081" i="7"/>
  <c r="B1081" i="7"/>
  <c r="M1080" i="7"/>
  <c r="J1080" i="7"/>
  <c r="K1080" i="7" s="1"/>
  <c r="N1080" i="7" s="1"/>
  <c r="I1080" i="7"/>
  <c r="G1080" i="7"/>
  <c r="E1080" i="7"/>
  <c r="C1080" i="7"/>
  <c r="B1080" i="7" s="1"/>
  <c r="M1079" i="7"/>
  <c r="K1079" i="7"/>
  <c r="N1079" i="7" s="1"/>
  <c r="J1079" i="7"/>
  <c r="I1079" i="7"/>
  <c r="G1079" i="7"/>
  <c r="E1079" i="7"/>
  <c r="C1079" i="7"/>
  <c r="B1079" i="7"/>
  <c r="M1078" i="7"/>
  <c r="J1078" i="7"/>
  <c r="K1078" i="7" s="1"/>
  <c r="N1078" i="7" s="1"/>
  <c r="I1078" i="7"/>
  <c r="G1078" i="7"/>
  <c r="E1078" i="7"/>
  <c r="C1078" i="7"/>
  <c r="B1078" i="7" s="1"/>
  <c r="N1077" i="7"/>
  <c r="M1077" i="7"/>
  <c r="K1077" i="7"/>
  <c r="J1077" i="7"/>
  <c r="I1077" i="7"/>
  <c r="G1077" i="7"/>
  <c r="E1077" i="7"/>
  <c r="C1077" i="7"/>
  <c r="B1077" i="7"/>
  <c r="M1076" i="7"/>
  <c r="J1076" i="7"/>
  <c r="K1076" i="7" s="1"/>
  <c r="N1076" i="7" s="1"/>
  <c r="I1076" i="7"/>
  <c r="G1076" i="7"/>
  <c r="E1076" i="7"/>
  <c r="C1076" i="7"/>
  <c r="B1076" i="7" s="1"/>
  <c r="M1075" i="7"/>
  <c r="K1075" i="7"/>
  <c r="N1075" i="7" s="1"/>
  <c r="J1075" i="7"/>
  <c r="I1075" i="7"/>
  <c r="G1075" i="7"/>
  <c r="E1075" i="7"/>
  <c r="C1075" i="7"/>
  <c r="B1075" i="7"/>
  <c r="M1074" i="7"/>
  <c r="J1074" i="7"/>
  <c r="K1074" i="7" s="1"/>
  <c r="N1074" i="7" s="1"/>
  <c r="I1074" i="7"/>
  <c r="G1074" i="7"/>
  <c r="E1074" i="7"/>
  <c r="C1074" i="7"/>
  <c r="B1074" i="7" s="1"/>
  <c r="N1073" i="7"/>
  <c r="M1073" i="7"/>
  <c r="K1073" i="7"/>
  <c r="J1073" i="7"/>
  <c r="I1073" i="7"/>
  <c r="G1073" i="7"/>
  <c r="E1073" i="7"/>
  <c r="C1073" i="7"/>
  <c r="B1073" i="7"/>
  <c r="M1072" i="7"/>
  <c r="J1072" i="7"/>
  <c r="K1072" i="7" s="1"/>
  <c r="N1072" i="7" s="1"/>
  <c r="I1072" i="7"/>
  <c r="G1072" i="7"/>
  <c r="E1072" i="7"/>
  <c r="C1072" i="7"/>
  <c r="B1072" i="7" s="1"/>
  <c r="M1071" i="7"/>
  <c r="K1071" i="7"/>
  <c r="N1071" i="7" s="1"/>
  <c r="J1071" i="7"/>
  <c r="I1071" i="7"/>
  <c r="G1071" i="7"/>
  <c r="E1071" i="7"/>
  <c r="C1071" i="7"/>
  <c r="B1071" i="7"/>
  <c r="M1070" i="7"/>
  <c r="J1070" i="7"/>
  <c r="K1070" i="7" s="1"/>
  <c r="N1070" i="7" s="1"/>
  <c r="I1070" i="7"/>
  <c r="G1070" i="7"/>
  <c r="E1070" i="7"/>
  <c r="C1070" i="7"/>
  <c r="B1070" i="7" s="1"/>
  <c r="N1069" i="7"/>
  <c r="M1069" i="7"/>
  <c r="K1069" i="7"/>
  <c r="J1069" i="7"/>
  <c r="I1069" i="7"/>
  <c r="G1069" i="7"/>
  <c r="E1069" i="7"/>
  <c r="C1069" i="7"/>
  <c r="B1069" i="7"/>
  <c r="M1068" i="7"/>
  <c r="J1068" i="7"/>
  <c r="K1068" i="7" s="1"/>
  <c r="N1068" i="7" s="1"/>
  <c r="I1068" i="7"/>
  <c r="G1068" i="7"/>
  <c r="E1068" i="7"/>
  <c r="C1068" i="7"/>
  <c r="B1068" i="7" s="1"/>
  <c r="M1067" i="7"/>
  <c r="K1067" i="7"/>
  <c r="N1067" i="7" s="1"/>
  <c r="J1067" i="7"/>
  <c r="I1067" i="7"/>
  <c r="G1067" i="7"/>
  <c r="E1067" i="7"/>
  <c r="C1067" i="7"/>
  <c r="B1067" i="7"/>
  <c r="M1066" i="7"/>
  <c r="J1066" i="7"/>
  <c r="K1066" i="7" s="1"/>
  <c r="N1066" i="7" s="1"/>
  <c r="I1066" i="7"/>
  <c r="G1066" i="7"/>
  <c r="E1066" i="7"/>
  <c r="C1066" i="7"/>
  <c r="B1066" i="7" s="1"/>
  <c r="N1065" i="7"/>
  <c r="M1065" i="7"/>
  <c r="K1065" i="7"/>
  <c r="J1065" i="7"/>
  <c r="I1065" i="7"/>
  <c r="G1065" i="7"/>
  <c r="E1065" i="7"/>
  <c r="C1065" i="7"/>
  <c r="B1065" i="7"/>
  <c r="M1064" i="7"/>
  <c r="J1064" i="7"/>
  <c r="K1064" i="7" s="1"/>
  <c r="N1064" i="7" s="1"/>
  <c r="I1064" i="7"/>
  <c r="G1064" i="7"/>
  <c r="E1064" i="7"/>
  <c r="C1064" i="7"/>
  <c r="B1064" i="7" s="1"/>
  <c r="M1063" i="7"/>
  <c r="K1063" i="7"/>
  <c r="N1063" i="7" s="1"/>
  <c r="J1063" i="7"/>
  <c r="I1063" i="7"/>
  <c r="G1063" i="7"/>
  <c r="E1063" i="7"/>
  <c r="C1063" i="7"/>
  <c r="B1063" i="7"/>
  <c r="M1062" i="7"/>
  <c r="J1062" i="7"/>
  <c r="K1062" i="7" s="1"/>
  <c r="N1062" i="7" s="1"/>
  <c r="I1062" i="7"/>
  <c r="G1062" i="7"/>
  <c r="E1062" i="7"/>
  <c r="C1062" i="7"/>
  <c r="B1062" i="7" s="1"/>
  <c r="N1061" i="7"/>
  <c r="M1061" i="7"/>
  <c r="K1061" i="7"/>
  <c r="J1061" i="7"/>
  <c r="I1061" i="7"/>
  <c r="G1061" i="7"/>
  <c r="E1061" i="7"/>
  <c r="C1061" i="7"/>
  <c r="B1061" i="7"/>
  <c r="M1060" i="7"/>
  <c r="J1060" i="7"/>
  <c r="K1060" i="7" s="1"/>
  <c r="N1060" i="7" s="1"/>
  <c r="I1060" i="7"/>
  <c r="G1060" i="7"/>
  <c r="E1060" i="7"/>
  <c r="C1060" i="7"/>
  <c r="B1060" i="7" s="1"/>
  <c r="M1059" i="7"/>
  <c r="K1059" i="7"/>
  <c r="N1059" i="7" s="1"/>
  <c r="J1059" i="7"/>
  <c r="I1059" i="7"/>
  <c r="G1059" i="7"/>
  <c r="E1059" i="7"/>
  <c r="C1059" i="7"/>
  <c r="B1059" i="7"/>
  <c r="M1058" i="7"/>
  <c r="J1058" i="7"/>
  <c r="K1058" i="7" s="1"/>
  <c r="N1058" i="7" s="1"/>
  <c r="I1058" i="7"/>
  <c r="G1058" i="7"/>
  <c r="E1058" i="7"/>
  <c r="C1058" i="7"/>
  <c r="B1058" i="7" s="1"/>
  <c r="N1057" i="7"/>
  <c r="M1057" i="7"/>
  <c r="K1057" i="7"/>
  <c r="J1057" i="7"/>
  <c r="I1057" i="7"/>
  <c r="G1057" i="7"/>
  <c r="E1057" i="7"/>
  <c r="C1057" i="7"/>
  <c r="B1057" i="7"/>
  <c r="M1056" i="7"/>
  <c r="J1056" i="7"/>
  <c r="K1056" i="7" s="1"/>
  <c r="N1056" i="7" s="1"/>
  <c r="I1056" i="7"/>
  <c r="G1056" i="7"/>
  <c r="E1056" i="7"/>
  <c r="C1056" i="7"/>
  <c r="B1056" i="7" s="1"/>
  <c r="M1055" i="7"/>
  <c r="K1055" i="7"/>
  <c r="N1055" i="7" s="1"/>
  <c r="J1055" i="7"/>
  <c r="I1055" i="7"/>
  <c r="G1055" i="7"/>
  <c r="E1055" i="7"/>
  <c r="C1055" i="7"/>
  <c r="B1055" i="7"/>
  <c r="M1054" i="7"/>
  <c r="J1054" i="7"/>
  <c r="K1054" i="7" s="1"/>
  <c r="N1054" i="7" s="1"/>
  <c r="I1054" i="7"/>
  <c r="G1054" i="7"/>
  <c r="E1054" i="7"/>
  <c r="C1054" i="7"/>
  <c r="B1054" i="7" s="1"/>
  <c r="N1053" i="7"/>
  <c r="M1053" i="7"/>
  <c r="K1053" i="7"/>
  <c r="J1053" i="7"/>
  <c r="I1053" i="7"/>
  <c r="G1053" i="7"/>
  <c r="E1053" i="7"/>
  <c r="C1053" i="7"/>
  <c r="B1053" i="7"/>
  <c r="M1052" i="7"/>
  <c r="J1052" i="7"/>
  <c r="K1052" i="7" s="1"/>
  <c r="N1052" i="7" s="1"/>
  <c r="I1052" i="7"/>
  <c r="G1052" i="7"/>
  <c r="E1052" i="7"/>
  <c r="C1052" i="7"/>
  <c r="B1052" i="7" s="1"/>
  <c r="M1051" i="7"/>
  <c r="K1051" i="7"/>
  <c r="N1051" i="7" s="1"/>
  <c r="J1051" i="7"/>
  <c r="I1051" i="7"/>
  <c r="G1051" i="7"/>
  <c r="E1051" i="7"/>
  <c r="C1051" i="7"/>
  <c r="B1051" i="7"/>
  <c r="M1050" i="7"/>
  <c r="J1050" i="7"/>
  <c r="K1050" i="7" s="1"/>
  <c r="N1050" i="7" s="1"/>
  <c r="I1050" i="7"/>
  <c r="G1050" i="7"/>
  <c r="E1050" i="7"/>
  <c r="C1050" i="7"/>
  <c r="B1050" i="7" s="1"/>
  <c r="N1049" i="7"/>
  <c r="M1049" i="7"/>
  <c r="K1049" i="7"/>
  <c r="J1049" i="7"/>
  <c r="I1049" i="7"/>
  <c r="G1049" i="7"/>
  <c r="E1049" i="7"/>
  <c r="C1049" i="7"/>
  <c r="B1049" i="7"/>
  <c r="M1048" i="7"/>
  <c r="J1048" i="7"/>
  <c r="K1048" i="7" s="1"/>
  <c r="N1048" i="7" s="1"/>
  <c r="I1048" i="7"/>
  <c r="G1048" i="7"/>
  <c r="E1048" i="7"/>
  <c r="C1048" i="7"/>
  <c r="B1048" i="7" s="1"/>
  <c r="M1047" i="7"/>
  <c r="K1047" i="7"/>
  <c r="N1047" i="7" s="1"/>
  <c r="J1047" i="7"/>
  <c r="I1047" i="7"/>
  <c r="G1047" i="7"/>
  <c r="E1047" i="7"/>
  <c r="C1047" i="7"/>
  <c r="B1047" i="7"/>
  <c r="M1046" i="7"/>
  <c r="J1046" i="7"/>
  <c r="K1046" i="7" s="1"/>
  <c r="N1046" i="7" s="1"/>
  <c r="I1046" i="7"/>
  <c r="G1046" i="7"/>
  <c r="E1046" i="7"/>
  <c r="C1046" i="7"/>
  <c r="B1046" i="7" s="1"/>
  <c r="N1045" i="7"/>
  <c r="M1045" i="7"/>
  <c r="K1045" i="7"/>
  <c r="J1045" i="7"/>
  <c r="I1045" i="7"/>
  <c r="G1045" i="7"/>
  <c r="E1045" i="7"/>
  <c r="C1045" i="7"/>
  <c r="B1045" i="7"/>
  <c r="M1044" i="7"/>
  <c r="J1044" i="7"/>
  <c r="K1044" i="7" s="1"/>
  <c r="N1044" i="7" s="1"/>
  <c r="I1044" i="7"/>
  <c r="G1044" i="7"/>
  <c r="E1044" i="7"/>
  <c r="C1044" i="7"/>
  <c r="B1044" i="7" s="1"/>
  <c r="M1043" i="7"/>
  <c r="K1043" i="7"/>
  <c r="N1043" i="7" s="1"/>
  <c r="J1043" i="7"/>
  <c r="I1043" i="7"/>
  <c r="G1043" i="7"/>
  <c r="E1043" i="7"/>
  <c r="C1043" i="7"/>
  <c r="B1043" i="7"/>
  <c r="M1042" i="7"/>
  <c r="J1042" i="7"/>
  <c r="K1042" i="7" s="1"/>
  <c r="N1042" i="7" s="1"/>
  <c r="I1042" i="7"/>
  <c r="G1042" i="7"/>
  <c r="E1042" i="7"/>
  <c r="C1042" i="7"/>
  <c r="B1042" i="7" s="1"/>
  <c r="N1041" i="7"/>
  <c r="M1041" i="7"/>
  <c r="K1041" i="7"/>
  <c r="J1041" i="7"/>
  <c r="I1041" i="7"/>
  <c r="G1041" i="7"/>
  <c r="E1041" i="7"/>
  <c r="C1041" i="7"/>
  <c r="B1041" i="7"/>
  <c r="M1040" i="7"/>
  <c r="J1040" i="7"/>
  <c r="K1040" i="7" s="1"/>
  <c r="N1040" i="7" s="1"/>
  <c r="I1040" i="7"/>
  <c r="G1040" i="7"/>
  <c r="E1040" i="7"/>
  <c r="C1040" i="7"/>
  <c r="B1040" i="7" s="1"/>
  <c r="M1039" i="7"/>
  <c r="K1039" i="7"/>
  <c r="N1039" i="7" s="1"/>
  <c r="J1039" i="7"/>
  <c r="I1039" i="7"/>
  <c r="G1039" i="7"/>
  <c r="E1039" i="7"/>
  <c r="C1039" i="7"/>
  <c r="B1039" i="7"/>
  <c r="M1038" i="7"/>
  <c r="J1038" i="7"/>
  <c r="K1038" i="7" s="1"/>
  <c r="N1038" i="7" s="1"/>
  <c r="I1038" i="7"/>
  <c r="G1038" i="7"/>
  <c r="E1038" i="7"/>
  <c r="C1038" i="7"/>
  <c r="B1038" i="7" s="1"/>
  <c r="N1037" i="7"/>
  <c r="M1037" i="7"/>
  <c r="K1037" i="7"/>
  <c r="J1037" i="7"/>
  <c r="I1037" i="7"/>
  <c r="G1037" i="7"/>
  <c r="E1037" i="7"/>
  <c r="C1037" i="7"/>
  <c r="B1037" i="7"/>
  <c r="M1036" i="7"/>
  <c r="J1036" i="7"/>
  <c r="K1036" i="7" s="1"/>
  <c r="N1036" i="7" s="1"/>
  <c r="I1036" i="7"/>
  <c r="G1036" i="7"/>
  <c r="E1036" i="7"/>
  <c r="C1036" i="7"/>
  <c r="B1036" i="7" s="1"/>
  <c r="M1035" i="7"/>
  <c r="K1035" i="7"/>
  <c r="N1035" i="7" s="1"/>
  <c r="J1035" i="7"/>
  <c r="I1035" i="7"/>
  <c r="G1035" i="7"/>
  <c r="E1035" i="7"/>
  <c r="C1035" i="7"/>
  <c r="B1035" i="7"/>
  <c r="M1034" i="7"/>
  <c r="J1034" i="7"/>
  <c r="K1034" i="7" s="1"/>
  <c r="N1034" i="7" s="1"/>
  <c r="I1034" i="7"/>
  <c r="G1034" i="7"/>
  <c r="E1034" i="7"/>
  <c r="C1034" i="7"/>
  <c r="B1034" i="7" s="1"/>
  <c r="N1033" i="7"/>
  <c r="M1033" i="7"/>
  <c r="K1033" i="7"/>
  <c r="J1033" i="7"/>
  <c r="I1033" i="7"/>
  <c r="G1033" i="7"/>
  <c r="E1033" i="7"/>
  <c r="C1033" i="7"/>
  <c r="B1033" i="7"/>
  <c r="M1032" i="7"/>
  <c r="J1032" i="7"/>
  <c r="K1032" i="7" s="1"/>
  <c r="N1032" i="7" s="1"/>
  <c r="I1032" i="7"/>
  <c r="G1032" i="7"/>
  <c r="E1032" i="7"/>
  <c r="C1032" i="7"/>
  <c r="B1032" i="7" s="1"/>
  <c r="M1031" i="7"/>
  <c r="K1031" i="7"/>
  <c r="N1031" i="7" s="1"/>
  <c r="J1031" i="7"/>
  <c r="I1031" i="7"/>
  <c r="G1031" i="7"/>
  <c r="E1031" i="7"/>
  <c r="C1031" i="7"/>
  <c r="B1031" i="7"/>
  <c r="M1030" i="7"/>
  <c r="J1030" i="7"/>
  <c r="K1030" i="7" s="1"/>
  <c r="N1030" i="7" s="1"/>
  <c r="I1030" i="7"/>
  <c r="G1030" i="7"/>
  <c r="E1030" i="7"/>
  <c r="C1030" i="7"/>
  <c r="B1030" i="7" s="1"/>
  <c r="N1029" i="7"/>
  <c r="M1029" i="7"/>
  <c r="K1029" i="7"/>
  <c r="J1029" i="7"/>
  <c r="I1029" i="7"/>
  <c r="G1029" i="7"/>
  <c r="E1029" i="7"/>
  <c r="C1029" i="7"/>
  <c r="B1029" i="7"/>
  <c r="M1028" i="7"/>
  <c r="J1028" i="7"/>
  <c r="K1028" i="7" s="1"/>
  <c r="N1028" i="7" s="1"/>
  <c r="I1028" i="7"/>
  <c r="G1028" i="7"/>
  <c r="E1028" i="7"/>
  <c r="C1028" i="7"/>
  <c r="B1028" i="7" s="1"/>
  <c r="M1027" i="7"/>
  <c r="K1027" i="7"/>
  <c r="N1027" i="7" s="1"/>
  <c r="J1027" i="7"/>
  <c r="I1027" i="7"/>
  <c r="G1027" i="7"/>
  <c r="E1027" i="7"/>
  <c r="C1027" i="7"/>
  <c r="B1027" i="7"/>
  <c r="M1026" i="7"/>
  <c r="J1026" i="7"/>
  <c r="K1026" i="7" s="1"/>
  <c r="N1026" i="7" s="1"/>
  <c r="I1026" i="7"/>
  <c r="G1026" i="7"/>
  <c r="E1026" i="7"/>
  <c r="C1026" i="7"/>
  <c r="B1026" i="7" s="1"/>
  <c r="N1025" i="7"/>
  <c r="M1025" i="7"/>
  <c r="K1025" i="7"/>
  <c r="J1025" i="7"/>
  <c r="I1025" i="7"/>
  <c r="G1025" i="7"/>
  <c r="E1025" i="7"/>
  <c r="C1025" i="7"/>
  <c r="B1025" i="7"/>
  <c r="M1024" i="7"/>
  <c r="J1024" i="7"/>
  <c r="K1024" i="7" s="1"/>
  <c r="N1024" i="7" s="1"/>
  <c r="I1024" i="7"/>
  <c r="G1024" i="7"/>
  <c r="E1024" i="7"/>
  <c r="C1024" i="7"/>
  <c r="B1024" i="7" s="1"/>
  <c r="M1023" i="7"/>
  <c r="K1023" i="7"/>
  <c r="N1023" i="7" s="1"/>
  <c r="J1023" i="7"/>
  <c r="I1023" i="7"/>
  <c r="G1023" i="7"/>
  <c r="E1023" i="7"/>
  <c r="C1023" i="7"/>
  <c r="B1023" i="7"/>
  <c r="M1022" i="7"/>
  <c r="J1022" i="7"/>
  <c r="K1022" i="7" s="1"/>
  <c r="N1022" i="7" s="1"/>
  <c r="I1022" i="7"/>
  <c r="G1022" i="7"/>
  <c r="E1022" i="7"/>
  <c r="C1022" i="7"/>
  <c r="B1022" i="7" s="1"/>
  <c r="N1021" i="7"/>
  <c r="M1021" i="7"/>
  <c r="K1021" i="7"/>
  <c r="J1021" i="7"/>
  <c r="I1021" i="7"/>
  <c r="G1021" i="7"/>
  <c r="E1021" i="7"/>
  <c r="C1021" i="7"/>
  <c r="B1021" i="7"/>
  <c r="M1020" i="7"/>
  <c r="J1020" i="7"/>
  <c r="K1020" i="7" s="1"/>
  <c r="N1020" i="7" s="1"/>
  <c r="I1020" i="7"/>
  <c r="G1020" i="7"/>
  <c r="E1020" i="7"/>
  <c r="C1020" i="7"/>
  <c r="B1020" i="7" s="1"/>
  <c r="M1019" i="7"/>
  <c r="K1019" i="7"/>
  <c r="N1019" i="7" s="1"/>
  <c r="J1019" i="7"/>
  <c r="I1019" i="7"/>
  <c r="G1019" i="7"/>
  <c r="E1019" i="7"/>
  <c r="C1019" i="7"/>
  <c r="B1019" i="7"/>
  <c r="M1018" i="7"/>
  <c r="J1018" i="7"/>
  <c r="K1018" i="7" s="1"/>
  <c r="N1018" i="7" s="1"/>
  <c r="I1018" i="7"/>
  <c r="G1018" i="7"/>
  <c r="E1018" i="7"/>
  <c r="C1018" i="7"/>
  <c r="B1018" i="7" s="1"/>
  <c r="N1017" i="7"/>
  <c r="M1017" i="7"/>
  <c r="K1017" i="7"/>
  <c r="J1017" i="7"/>
  <c r="I1017" i="7"/>
  <c r="G1017" i="7"/>
  <c r="E1017" i="7"/>
  <c r="C1017" i="7"/>
  <c r="B1017" i="7"/>
  <c r="M1016" i="7"/>
  <c r="J1016" i="7"/>
  <c r="K1016" i="7" s="1"/>
  <c r="N1016" i="7" s="1"/>
  <c r="I1016" i="7"/>
  <c r="G1016" i="7"/>
  <c r="E1016" i="7"/>
  <c r="C1016" i="7"/>
  <c r="B1016" i="7" s="1"/>
  <c r="M1015" i="7"/>
  <c r="K1015" i="7"/>
  <c r="N1015" i="7" s="1"/>
  <c r="J1015" i="7"/>
  <c r="I1015" i="7"/>
  <c r="G1015" i="7"/>
  <c r="E1015" i="7"/>
  <c r="C1015" i="7"/>
  <c r="B1015" i="7"/>
  <c r="M1014" i="7"/>
  <c r="J1014" i="7"/>
  <c r="K1014" i="7" s="1"/>
  <c r="N1014" i="7" s="1"/>
  <c r="I1014" i="7"/>
  <c r="G1014" i="7"/>
  <c r="E1014" i="7"/>
  <c r="C1014" i="7"/>
  <c r="B1014" i="7" s="1"/>
  <c r="N1013" i="7"/>
  <c r="M1013" i="7"/>
  <c r="K1013" i="7"/>
  <c r="J1013" i="7"/>
  <c r="I1013" i="7"/>
  <c r="G1013" i="7"/>
  <c r="E1013" i="7"/>
  <c r="C1013" i="7"/>
  <c r="B1013" i="7"/>
  <c r="M1012" i="7"/>
  <c r="J1012" i="7"/>
  <c r="K1012" i="7" s="1"/>
  <c r="N1012" i="7" s="1"/>
  <c r="I1012" i="7"/>
  <c r="G1012" i="7"/>
  <c r="E1012" i="7"/>
  <c r="C1012" i="7"/>
  <c r="B1012" i="7" s="1"/>
  <c r="M1011" i="7"/>
  <c r="K1011" i="7"/>
  <c r="N1011" i="7" s="1"/>
  <c r="J1011" i="7"/>
  <c r="I1011" i="7"/>
  <c r="G1011" i="7"/>
  <c r="E1011" i="7"/>
  <c r="C1011" i="7"/>
  <c r="B1011" i="7"/>
  <c r="M1010" i="7"/>
  <c r="J1010" i="7"/>
  <c r="K1010" i="7" s="1"/>
  <c r="N1010" i="7" s="1"/>
  <c r="I1010" i="7"/>
  <c r="G1010" i="7"/>
  <c r="E1010" i="7"/>
  <c r="C1010" i="7"/>
  <c r="B1010" i="7" s="1"/>
  <c r="N1009" i="7"/>
  <c r="M1009" i="7"/>
  <c r="K1009" i="7"/>
  <c r="J1009" i="7"/>
  <c r="I1009" i="7"/>
  <c r="G1009" i="7"/>
  <c r="E1009" i="7"/>
  <c r="C1009" i="7"/>
  <c r="B1009" i="7"/>
  <c r="M1008" i="7"/>
  <c r="J1008" i="7"/>
  <c r="K1008" i="7" s="1"/>
  <c r="N1008" i="7" s="1"/>
  <c r="I1008" i="7"/>
  <c r="G1008" i="7"/>
  <c r="E1008" i="7"/>
  <c r="C1008" i="7"/>
  <c r="B1008" i="7" s="1"/>
  <c r="M1007" i="7"/>
  <c r="K1007" i="7"/>
  <c r="N1007" i="7" s="1"/>
  <c r="J1007" i="7"/>
  <c r="I1007" i="7"/>
  <c r="G1007" i="7"/>
  <c r="E1007" i="7"/>
  <c r="C1007" i="7"/>
  <c r="B1007" i="7"/>
  <c r="M1006" i="7"/>
  <c r="J1006" i="7"/>
  <c r="K1006" i="7" s="1"/>
  <c r="N1006" i="7" s="1"/>
  <c r="I1006" i="7"/>
  <c r="G1006" i="7"/>
  <c r="E1006" i="7"/>
  <c r="C1006" i="7"/>
  <c r="B1006" i="7" s="1"/>
  <c r="N1005" i="7"/>
  <c r="M1005" i="7"/>
  <c r="K1005" i="7"/>
  <c r="J1005" i="7"/>
  <c r="I1005" i="7"/>
  <c r="G1005" i="7"/>
  <c r="E1005" i="7"/>
  <c r="C1005" i="7"/>
  <c r="B1005" i="7"/>
  <c r="M1004" i="7"/>
  <c r="J1004" i="7"/>
  <c r="K1004" i="7" s="1"/>
  <c r="N1004" i="7" s="1"/>
  <c r="I1004" i="7"/>
  <c r="G1004" i="7"/>
  <c r="E1004" i="7"/>
  <c r="C1004" i="7"/>
  <c r="B1004" i="7" s="1"/>
  <c r="M1003" i="7"/>
  <c r="K1003" i="7"/>
  <c r="N1003" i="7" s="1"/>
  <c r="J1003" i="7"/>
  <c r="I1003" i="7"/>
  <c r="G1003" i="7"/>
  <c r="E1003" i="7"/>
  <c r="C1003" i="7"/>
  <c r="B1003" i="7"/>
  <c r="M1002" i="7"/>
  <c r="J1002" i="7"/>
  <c r="K1002" i="7" s="1"/>
  <c r="N1002" i="7" s="1"/>
  <c r="I1002" i="7"/>
  <c r="G1002" i="7"/>
  <c r="E1002" i="7"/>
  <c r="C1002" i="7"/>
  <c r="B1002" i="7" s="1"/>
  <c r="N1001" i="7"/>
  <c r="M1001" i="7"/>
  <c r="K1001" i="7"/>
  <c r="J1001" i="7"/>
  <c r="I1001" i="7"/>
  <c r="G1001" i="7"/>
  <c r="E1001" i="7"/>
  <c r="C1001" i="7"/>
  <c r="B1001" i="7"/>
  <c r="M1000" i="7"/>
  <c r="J1000" i="7"/>
  <c r="K1000" i="7" s="1"/>
  <c r="N1000" i="7" s="1"/>
  <c r="I1000" i="7"/>
  <c r="G1000" i="7"/>
  <c r="E1000" i="7"/>
  <c r="C1000" i="7"/>
  <c r="B1000" i="7" s="1"/>
  <c r="M999" i="7"/>
  <c r="K999" i="7"/>
  <c r="N999" i="7" s="1"/>
  <c r="J999" i="7"/>
  <c r="I999" i="7"/>
  <c r="G999" i="7"/>
  <c r="E999" i="7"/>
  <c r="C999" i="7"/>
  <c r="B999" i="7"/>
  <c r="M998" i="7"/>
  <c r="J998" i="7"/>
  <c r="K998" i="7" s="1"/>
  <c r="N998" i="7" s="1"/>
  <c r="I998" i="7"/>
  <c r="G998" i="7"/>
  <c r="E998" i="7"/>
  <c r="C998" i="7"/>
  <c r="B998" i="7" s="1"/>
  <c r="N997" i="7"/>
  <c r="M997" i="7"/>
  <c r="K997" i="7"/>
  <c r="J997" i="7"/>
  <c r="I997" i="7"/>
  <c r="G997" i="7"/>
  <c r="E997" i="7"/>
  <c r="C997" i="7"/>
  <c r="B997" i="7"/>
  <c r="M996" i="7"/>
  <c r="J996" i="7"/>
  <c r="K996" i="7" s="1"/>
  <c r="N996" i="7" s="1"/>
  <c r="I996" i="7"/>
  <c r="G996" i="7"/>
  <c r="E996" i="7"/>
  <c r="C996" i="7"/>
  <c r="B996" i="7" s="1"/>
  <c r="M995" i="7"/>
  <c r="K995" i="7"/>
  <c r="N995" i="7" s="1"/>
  <c r="J995" i="7"/>
  <c r="I995" i="7"/>
  <c r="G995" i="7"/>
  <c r="E995" i="7"/>
  <c r="C995" i="7"/>
  <c r="B995" i="7"/>
  <c r="M994" i="7"/>
  <c r="J994" i="7"/>
  <c r="K994" i="7" s="1"/>
  <c r="N994" i="7" s="1"/>
  <c r="I994" i="7"/>
  <c r="G994" i="7"/>
  <c r="E994" i="7"/>
  <c r="C994" i="7"/>
  <c r="B994" i="7" s="1"/>
  <c r="N993" i="7"/>
  <c r="M993" i="7"/>
  <c r="K993" i="7"/>
  <c r="J993" i="7"/>
  <c r="I993" i="7"/>
  <c r="G993" i="7"/>
  <c r="E993" i="7"/>
  <c r="C993" i="7"/>
  <c r="B993" i="7"/>
  <c r="M992" i="7"/>
  <c r="J992" i="7"/>
  <c r="K992" i="7" s="1"/>
  <c r="N992" i="7" s="1"/>
  <c r="I992" i="7"/>
  <c r="G992" i="7"/>
  <c r="E992" i="7"/>
  <c r="C992" i="7"/>
  <c r="B992" i="7" s="1"/>
  <c r="M991" i="7"/>
  <c r="K991" i="7"/>
  <c r="N991" i="7" s="1"/>
  <c r="J991" i="7"/>
  <c r="I991" i="7"/>
  <c r="G991" i="7"/>
  <c r="E991" i="7"/>
  <c r="C991" i="7"/>
  <c r="B991" i="7"/>
  <c r="M990" i="7"/>
  <c r="J990" i="7"/>
  <c r="K990" i="7" s="1"/>
  <c r="N990" i="7" s="1"/>
  <c r="I990" i="7"/>
  <c r="G990" i="7"/>
  <c r="E990" i="7"/>
  <c r="C990" i="7"/>
  <c r="B990" i="7" s="1"/>
  <c r="N989" i="7"/>
  <c r="M989" i="7"/>
  <c r="K989" i="7"/>
  <c r="J989" i="7"/>
  <c r="I989" i="7"/>
  <c r="G989" i="7"/>
  <c r="E989" i="7"/>
  <c r="C989" i="7"/>
  <c r="B989" i="7"/>
  <c r="M988" i="7"/>
  <c r="J988" i="7"/>
  <c r="K988" i="7" s="1"/>
  <c r="N988" i="7" s="1"/>
  <c r="I988" i="7"/>
  <c r="G988" i="7"/>
  <c r="E988" i="7"/>
  <c r="C988" i="7"/>
  <c r="B988" i="7" s="1"/>
  <c r="M987" i="7"/>
  <c r="K987" i="7"/>
  <c r="N987" i="7" s="1"/>
  <c r="J987" i="7"/>
  <c r="I987" i="7"/>
  <c r="G987" i="7"/>
  <c r="E987" i="7"/>
  <c r="C987" i="7"/>
  <c r="B987" i="7"/>
  <c r="M986" i="7"/>
  <c r="J986" i="7"/>
  <c r="K986" i="7" s="1"/>
  <c r="N986" i="7" s="1"/>
  <c r="I986" i="7"/>
  <c r="G986" i="7"/>
  <c r="E986" i="7"/>
  <c r="C986" i="7"/>
  <c r="B986" i="7" s="1"/>
  <c r="N985" i="7"/>
  <c r="M985" i="7"/>
  <c r="K985" i="7"/>
  <c r="J985" i="7"/>
  <c r="I985" i="7"/>
  <c r="G985" i="7"/>
  <c r="E985" i="7"/>
  <c r="C985" i="7"/>
  <c r="B985" i="7"/>
  <c r="M984" i="7"/>
  <c r="J984" i="7"/>
  <c r="K984" i="7" s="1"/>
  <c r="N984" i="7" s="1"/>
  <c r="I984" i="7"/>
  <c r="G984" i="7"/>
  <c r="E984" i="7"/>
  <c r="C984" i="7"/>
  <c r="B984" i="7" s="1"/>
  <c r="M983" i="7"/>
  <c r="K983" i="7"/>
  <c r="N983" i="7" s="1"/>
  <c r="J983" i="7"/>
  <c r="I983" i="7"/>
  <c r="G983" i="7"/>
  <c r="E983" i="7"/>
  <c r="C983" i="7"/>
  <c r="B983" i="7"/>
  <c r="M982" i="7"/>
  <c r="J982" i="7"/>
  <c r="K982" i="7" s="1"/>
  <c r="N982" i="7" s="1"/>
  <c r="I982" i="7"/>
  <c r="G982" i="7"/>
  <c r="E982" i="7"/>
  <c r="C982" i="7"/>
  <c r="B982" i="7" s="1"/>
  <c r="N981" i="7"/>
  <c r="M981" i="7"/>
  <c r="K981" i="7"/>
  <c r="J981" i="7"/>
  <c r="I981" i="7"/>
  <c r="G981" i="7"/>
  <c r="E981" i="7"/>
  <c r="C981" i="7"/>
  <c r="B981" i="7"/>
  <c r="M980" i="7"/>
  <c r="J980" i="7"/>
  <c r="K980" i="7" s="1"/>
  <c r="N980" i="7" s="1"/>
  <c r="I980" i="7"/>
  <c r="G980" i="7"/>
  <c r="E980" i="7"/>
  <c r="C980" i="7"/>
  <c r="B980" i="7" s="1"/>
  <c r="M979" i="7"/>
  <c r="K979" i="7"/>
  <c r="N979" i="7" s="1"/>
  <c r="J979" i="7"/>
  <c r="I979" i="7"/>
  <c r="G979" i="7"/>
  <c r="E979" i="7"/>
  <c r="C979" i="7"/>
  <c r="B979" i="7"/>
  <c r="M978" i="7"/>
  <c r="J978" i="7"/>
  <c r="K978" i="7" s="1"/>
  <c r="N978" i="7" s="1"/>
  <c r="I978" i="7"/>
  <c r="G978" i="7"/>
  <c r="E978" i="7"/>
  <c r="C978" i="7"/>
  <c r="B978" i="7" s="1"/>
  <c r="N977" i="7"/>
  <c r="M977" i="7"/>
  <c r="K977" i="7"/>
  <c r="J977" i="7"/>
  <c r="I977" i="7"/>
  <c r="G977" i="7"/>
  <c r="E977" i="7"/>
  <c r="C977" i="7"/>
  <c r="B977" i="7"/>
  <c r="M976" i="7"/>
  <c r="J976" i="7"/>
  <c r="K976" i="7" s="1"/>
  <c r="N976" i="7" s="1"/>
  <c r="I976" i="7"/>
  <c r="G976" i="7"/>
  <c r="E976" i="7"/>
  <c r="C976" i="7"/>
  <c r="B976" i="7" s="1"/>
  <c r="M975" i="7"/>
  <c r="K975" i="7"/>
  <c r="N975" i="7" s="1"/>
  <c r="J975" i="7"/>
  <c r="I975" i="7"/>
  <c r="G975" i="7"/>
  <c r="E975" i="7"/>
  <c r="C975" i="7"/>
  <c r="B975" i="7"/>
  <c r="M974" i="7"/>
  <c r="J974" i="7"/>
  <c r="K974" i="7" s="1"/>
  <c r="N974" i="7" s="1"/>
  <c r="I974" i="7"/>
  <c r="G974" i="7"/>
  <c r="E974" i="7"/>
  <c r="C974" i="7"/>
  <c r="B974" i="7" s="1"/>
  <c r="N973" i="7"/>
  <c r="M973" i="7"/>
  <c r="K973" i="7"/>
  <c r="J973" i="7"/>
  <c r="I973" i="7"/>
  <c r="G973" i="7"/>
  <c r="E973" i="7"/>
  <c r="C973" i="7"/>
  <c r="B973" i="7"/>
  <c r="M972" i="7"/>
  <c r="J972" i="7"/>
  <c r="K972" i="7" s="1"/>
  <c r="N972" i="7" s="1"/>
  <c r="I972" i="7"/>
  <c r="G972" i="7"/>
  <c r="E972" i="7"/>
  <c r="C972" i="7"/>
  <c r="B972" i="7" s="1"/>
  <c r="M971" i="7"/>
  <c r="K971" i="7"/>
  <c r="N971" i="7" s="1"/>
  <c r="J971" i="7"/>
  <c r="I971" i="7"/>
  <c r="G971" i="7"/>
  <c r="E971" i="7"/>
  <c r="C971" i="7"/>
  <c r="B971" i="7"/>
  <c r="M970" i="7"/>
  <c r="J970" i="7"/>
  <c r="K970" i="7" s="1"/>
  <c r="N970" i="7" s="1"/>
  <c r="I970" i="7"/>
  <c r="G970" i="7"/>
  <c r="E970" i="7"/>
  <c r="C970" i="7"/>
  <c r="B970" i="7" s="1"/>
  <c r="N969" i="7"/>
  <c r="M969" i="7"/>
  <c r="K969" i="7"/>
  <c r="J969" i="7"/>
  <c r="I969" i="7"/>
  <c r="G969" i="7"/>
  <c r="E969" i="7"/>
  <c r="C969" i="7"/>
  <c r="B969" i="7"/>
  <c r="M968" i="7"/>
  <c r="J968" i="7"/>
  <c r="K968" i="7" s="1"/>
  <c r="N968" i="7" s="1"/>
  <c r="I968" i="7"/>
  <c r="G968" i="7"/>
  <c r="E968" i="7"/>
  <c r="C968" i="7"/>
  <c r="B968" i="7" s="1"/>
  <c r="M967" i="7"/>
  <c r="K967" i="7"/>
  <c r="N967" i="7" s="1"/>
  <c r="J967" i="7"/>
  <c r="I967" i="7"/>
  <c r="G967" i="7"/>
  <c r="E967" i="7"/>
  <c r="C967" i="7"/>
  <c r="B967" i="7"/>
  <c r="M966" i="7"/>
  <c r="J966" i="7"/>
  <c r="K966" i="7" s="1"/>
  <c r="N966" i="7" s="1"/>
  <c r="I966" i="7"/>
  <c r="G966" i="7"/>
  <c r="E966" i="7"/>
  <c r="C966" i="7"/>
  <c r="B966" i="7" s="1"/>
  <c r="N965" i="7"/>
  <c r="M965" i="7"/>
  <c r="K965" i="7"/>
  <c r="J965" i="7"/>
  <c r="I965" i="7"/>
  <c r="G965" i="7"/>
  <c r="E965" i="7"/>
  <c r="C965" i="7"/>
  <c r="B965" i="7"/>
  <c r="M964" i="7"/>
  <c r="J964" i="7"/>
  <c r="K964" i="7" s="1"/>
  <c r="N964" i="7" s="1"/>
  <c r="I964" i="7"/>
  <c r="G964" i="7"/>
  <c r="E964" i="7"/>
  <c r="C964" i="7"/>
  <c r="B964" i="7" s="1"/>
  <c r="M963" i="7"/>
  <c r="K963" i="7"/>
  <c r="N963" i="7" s="1"/>
  <c r="J963" i="7"/>
  <c r="I963" i="7"/>
  <c r="G963" i="7"/>
  <c r="E963" i="7"/>
  <c r="C963" i="7"/>
  <c r="B963" i="7"/>
  <c r="M962" i="7"/>
  <c r="J962" i="7"/>
  <c r="K962" i="7" s="1"/>
  <c r="N962" i="7" s="1"/>
  <c r="I962" i="7"/>
  <c r="G962" i="7"/>
  <c r="E962" i="7"/>
  <c r="C962" i="7"/>
  <c r="B962" i="7" s="1"/>
  <c r="N961" i="7"/>
  <c r="M961" i="7"/>
  <c r="K961" i="7"/>
  <c r="J961" i="7"/>
  <c r="I961" i="7"/>
  <c r="G961" i="7"/>
  <c r="E961" i="7"/>
  <c r="C961" i="7"/>
  <c r="B961" i="7"/>
  <c r="M960" i="7"/>
  <c r="J960" i="7"/>
  <c r="K960" i="7" s="1"/>
  <c r="N960" i="7" s="1"/>
  <c r="I960" i="7"/>
  <c r="G960" i="7"/>
  <c r="E960" i="7"/>
  <c r="C960" i="7"/>
  <c r="B960" i="7" s="1"/>
  <c r="M959" i="7"/>
  <c r="K959" i="7"/>
  <c r="N959" i="7" s="1"/>
  <c r="J959" i="7"/>
  <c r="I959" i="7"/>
  <c r="G959" i="7"/>
  <c r="E959" i="7"/>
  <c r="C959" i="7"/>
  <c r="B959" i="7"/>
  <c r="M958" i="7"/>
  <c r="J958" i="7"/>
  <c r="K958" i="7" s="1"/>
  <c r="N958" i="7" s="1"/>
  <c r="I958" i="7"/>
  <c r="G958" i="7"/>
  <c r="E958" i="7"/>
  <c r="C958" i="7"/>
  <c r="B958" i="7" s="1"/>
  <c r="N957" i="7"/>
  <c r="M957" i="7"/>
  <c r="K957" i="7"/>
  <c r="J957" i="7"/>
  <c r="I957" i="7"/>
  <c r="G957" i="7"/>
  <c r="E957" i="7"/>
  <c r="C957" i="7"/>
  <c r="B957" i="7"/>
  <c r="M956" i="7"/>
  <c r="J956" i="7"/>
  <c r="K956" i="7" s="1"/>
  <c r="N956" i="7" s="1"/>
  <c r="I956" i="7"/>
  <c r="G956" i="7"/>
  <c r="E956" i="7"/>
  <c r="C956" i="7"/>
  <c r="B956" i="7" s="1"/>
  <c r="M955" i="7"/>
  <c r="K955" i="7"/>
  <c r="N955" i="7" s="1"/>
  <c r="J955" i="7"/>
  <c r="I955" i="7"/>
  <c r="G955" i="7"/>
  <c r="E955" i="7"/>
  <c r="C955" i="7"/>
  <c r="B955" i="7"/>
  <c r="M954" i="7"/>
  <c r="J954" i="7"/>
  <c r="K954" i="7" s="1"/>
  <c r="N954" i="7" s="1"/>
  <c r="I954" i="7"/>
  <c r="G954" i="7"/>
  <c r="E954" i="7"/>
  <c r="C954" i="7"/>
  <c r="B954" i="7" s="1"/>
  <c r="N953" i="7"/>
  <c r="M953" i="7"/>
  <c r="K953" i="7"/>
  <c r="J953" i="7"/>
  <c r="I953" i="7"/>
  <c r="G953" i="7"/>
  <c r="E953" i="7"/>
  <c r="C953" i="7"/>
  <c r="B953" i="7"/>
  <c r="M952" i="7"/>
  <c r="J952" i="7"/>
  <c r="K952" i="7" s="1"/>
  <c r="N952" i="7" s="1"/>
  <c r="I952" i="7"/>
  <c r="G952" i="7"/>
  <c r="E952" i="7"/>
  <c r="C952" i="7"/>
  <c r="B952" i="7" s="1"/>
  <c r="M951" i="7"/>
  <c r="K951" i="7"/>
  <c r="N951" i="7" s="1"/>
  <c r="J951" i="7"/>
  <c r="I951" i="7"/>
  <c r="G951" i="7"/>
  <c r="E951" i="7"/>
  <c r="C951" i="7"/>
  <c r="B951" i="7"/>
  <c r="M950" i="7"/>
  <c r="J950" i="7"/>
  <c r="K950" i="7" s="1"/>
  <c r="N950" i="7" s="1"/>
  <c r="I950" i="7"/>
  <c r="G950" i="7"/>
  <c r="E950" i="7"/>
  <c r="C950" i="7"/>
  <c r="B950" i="7" s="1"/>
  <c r="M949" i="7"/>
  <c r="K949" i="7"/>
  <c r="N949" i="7" s="1"/>
  <c r="J949" i="7"/>
  <c r="I949" i="7"/>
  <c r="G949" i="7"/>
  <c r="E949" i="7"/>
  <c r="C949" i="7"/>
  <c r="B949" i="7"/>
  <c r="M948" i="7"/>
  <c r="J948" i="7"/>
  <c r="K948" i="7" s="1"/>
  <c r="N948" i="7" s="1"/>
  <c r="I948" i="7"/>
  <c r="G948" i="7"/>
  <c r="E948" i="7"/>
  <c r="C948" i="7"/>
  <c r="B948" i="7" s="1"/>
  <c r="M947" i="7"/>
  <c r="K947" i="7"/>
  <c r="N947" i="7" s="1"/>
  <c r="J947" i="7"/>
  <c r="I947" i="7"/>
  <c r="G947" i="7"/>
  <c r="E947" i="7"/>
  <c r="C947" i="7"/>
  <c r="B947" i="7"/>
  <c r="M946" i="7"/>
  <c r="J946" i="7"/>
  <c r="K946" i="7" s="1"/>
  <c r="N946" i="7" s="1"/>
  <c r="I946" i="7"/>
  <c r="G946" i="7"/>
  <c r="E946" i="7"/>
  <c r="C946" i="7"/>
  <c r="B946" i="7" s="1"/>
  <c r="N945" i="7"/>
  <c r="M945" i="7"/>
  <c r="K945" i="7"/>
  <c r="J945" i="7"/>
  <c r="I945" i="7"/>
  <c r="G945" i="7"/>
  <c r="E945" i="7"/>
  <c r="C945" i="7"/>
  <c r="B945" i="7"/>
  <c r="M944" i="7"/>
  <c r="J944" i="7"/>
  <c r="K944" i="7" s="1"/>
  <c r="N944" i="7" s="1"/>
  <c r="I944" i="7"/>
  <c r="G944" i="7"/>
  <c r="E944" i="7"/>
  <c r="C944" i="7"/>
  <c r="B944" i="7" s="1"/>
  <c r="N943" i="7"/>
  <c r="M943" i="7"/>
  <c r="K943" i="7"/>
  <c r="J943" i="7"/>
  <c r="I943" i="7"/>
  <c r="G943" i="7"/>
  <c r="E943" i="7"/>
  <c r="C943" i="7"/>
  <c r="B943" i="7"/>
  <c r="M942" i="7"/>
  <c r="J942" i="7"/>
  <c r="K942" i="7" s="1"/>
  <c r="N942" i="7" s="1"/>
  <c r="I942" i="7"/>
  <c r="G942" i="7"/>
  <c r="E942" i="7"/>
  <c r="C942" i="7"/>
  <c r="B942" i="7"/>
  <c r="M941" i="7"/>
  <c r="J941" i="7"/>
  <c r="K941" i="7" s="1"/>
  <c r="N941" i="7" s="1"/>
  <c r="I941" i="7"/>
  <c r="G941" i="7"/>
  <c r="E941" i="7"/>
  <c r="C941" i="7"/>
  <c r="B941" i="7" s="1"/>
  <c r="N940" i="7"/>
  <c r="M940" i="7"/>
  <c r="K940" i="7"/>
  <c r="J940" i="7"/>
  <c r="I940" i="7"/>
  <c r="G940" i="7"/>
  <c r="E940" i="7"/>
  <c r="C940" i="7"/>
  <c r="B940" i="7"/>
  <c r="M939" i="7"/>
  <c r="J939" i="7"/>
  <c r="K939" i="7" s="1"/>
  <c r="N939" i="7" s="1"/>
  <c r="I939" i="7"/>
  <c r="G939" i="7"/>
  <c r="E939" i="7"/>
  <c r="C939" i="7"/>
  <c r="B939" i="7" s="1"/>
  <c r="M938" i="7"/>
  <c r="K938" i="7"/>
  <c r="N938" i="7" s="1"/>
  <c r="J938" i="7"/>
  <c r="I938" i="7"/>
  <c r="G938" i="7"/>
  <c r="E938" i="7"/>
  <c r="C938" i="7"/>
  <c r="B938" i="7"/>
  <c r="M937" i="7"/>
  <c r="J937" i="7"/>
  <c r="K937" i="7" s="1"/>
  <c r="N937" i="7" s="1"/>
  <c r="I937" i="7"/>
  <c r="G937" i="7"/>
  <c r="E937" i="7"/>
  <c r="C937" i="7"/>
  <c r="B937" i="7" s="1"/>
  <c r="N936" i="7"/>
  <c r="M936" i="7"/>
  <c r="K936" i="7"/>
  <c r="J936" i="7"/>
  <c r="I936" i="7"/>
  <c r="G936" i="7"/>
  <c r="E936" i="7"/>
  <c r="C936" i="7"/>
  <c r="B936" i="7"/>
  <c r="M935" i="7"/>
  <c r="J935" i="7"/>
  <c r="K935" i="7" s="1"/>
  <c r="N935" i="7" s="1"/>
  <c r="I935" i="7"/>
  <c r="G935" i="7"/>
  <c r="E935" i="7"/>
  <c r="C935" i="7"/>
  <c r="B935" i="7" s="1"/>
  <c r="M934" i="7"/>
  <c r="K934" i="7"/>
  <c r="N934" i="7" s="1"/>
  <c r="J934" i="7"/>
  <c r="I934" i="7"/>
  <c r="G934" i="7"/>
  <c r="E934" i="7"/>
  <c r="C934" i="7"/>
  <c r="B934" i="7"/>
  <c r="M933" i="7"/>
  <c r="J933" i="7"/>
  <c r="K933" i="7" s="1"/>
  <c r="N933" i="7" s="1"/>
  <c r="I933" i="7"/>
  <c r="G933" i="7"/>
  <c r="E933" i="7"/>
  <c r="C933" i="7"/>
  <c r="B933" i="7" s="1"/>
  <c r="N932" i="7"/>
  <c r="M932" i="7"/>
  <c r="K932" i="7"/>
  <c r="J932" i="7"/>
  <c r="I932" i="7"/>
  <c r="G932" i="7"/>
  <c r="E932" i="7"/>
  <c r="C932" i="7"/>
  <c r="B932" i="7"/>
  <c r="M931" i="7"/>
  <c r="J931" i="7"/>
  <c r="K931" i="7" s="1"/>
  <c r="N931" i="7" s="1"/>
  <c r="I931" i="7"/>
  <c r="G931" i="7"/>
  <c r="E931" i="7"/>
  <c r="C931" i="7"/>
  <c r="B931" i="7" s="1"/>
  <c r="M930" i="7"/>
  <c r="K930" i="7"/>
  <c r="N930" i="7" s="1"/>
  <c r="J930" i="7"/>
  <c r="I930" i="7"/>
  <c r="G930" i="7"/>
  <c r="E930" i="7"/>
  <c r="C930" i="7"/>
  <c r="B930" i="7"/>
  <c r="M929" i="7"/>
  <c r="J929" i="7"/>
  <c r="K929" i="7" s="1"/>
  <c r="N929" i="7" s="1"/>
  <c r="I929" i="7"/>
  <c r="G929" i="7"/>
  <c r="E929" i="7"/>
  <c r="C929" i="7"/>
  <c r="B929" i="7" s="1"/>
  <c r="N928" i="7"/>
  <c r="M928" i="7"/>
  <c r="K928" i="7"/>
  <c r="J928" i="7"/>
  <c r="I928" i="7"/>
  <c r="G928" i="7"/>
  <c r="E928" i="7"/>
  <c r="C928" i="7"/>
  <c r="B928" i="7"/>
  <c r="M927" i="7"/>
  <c r="J927" i="7"/>
  <c r="K927" i="7" s="1"/>
  <c r="N927" i="7" s="1"/>
  <c r="I927" i="7"/>
  <c r="G927" i="7"/>
  <c r="E927" i="7"/>
  <c r="C927" i="7"/>
  <c r="B927" i="7" s="1"/>
  <c r="M926" i="7"/>
  <c r="K926" i="7"/>
  <c r="N926" i="7" s="1"/>
  <c r="J926" i="7"/>
  <c r="I926" i="7"/>
  <c r="G926" i="7"/>
  <c r="E926" i="7"/>
  <c r="C926" i="7"/>
  <c r="B926" i="7"/>
  <c r="M925" i="7"/>
  <c r="J925" i="7"/>
  <c r="K925" i="7" s="1"/>
  <c r="N925" i="7" s="1"/>
  <c r="I925" i="7"/>
  <c r="G925" i="7"/>
  <c r="E925" i="7"/>
  <c r="C925" i="7"/>
  <c r="B925" i="7" s="1"/>
  <c r="N924" i="7"/>
  <c r="M924" i="7"/>
  <c r="K924" i="7"/>
  <c r="J924" i="7"/>
  <c r="I924" i="7"/>
  <c r="G924" i="7"/>
  <c r="E924" i="7"/>
  <c r="C924" i="7"/>
  <c r="B924" i="7"/>
  <c r="M923" i="7"/>
  <c r="J923" i="7"/>
  <c r="K923" i="7" s="1"/>
  <c r="N923" i="7" s="1"/>
  <c r="I923" i="7"/>
  <c r="G923" i="7"/>
  <c r="E923" i="7"/>
  <c r="C923" i="7"/>
  <c r="B923" i="7" s="1"/>
  <c r="M922" i="7"/>
  <c r="K922" i="7"/>
  <c r="N922" i="7" s="1"/>
  <c r="J922" i="7"/>
  <c r="I922" i="7"/>
  <c r="G922" i="7"/>
  <c r="E922" i="7"/>
  <c r="C922" i="7"/>
  <c r="B922" i="7"/>
  <c r="M921" i="7"/>
  <c r="J921" i="7"/>
  <c r="K921" i="7" s="1"/>
  <c r="N921" i="7" s="1"/>
  <c r="I921" i="7"/>
  <c r="G921" i="7"/>
  <c r="E921" i="7"/>
  <c r="C921" i="7"/>
  <c r="B921" i="7" s="1"/>
  <c r="N920" i="7"/>
  <c r="M920" i="7"/>
  <c r="K920" i="7"/>
  <c r="J920" i="7"/>
  <c r="I920" i="7"/>
  <c r="G920" i="7"/>
  <c r="E920" i="7"/>
  <c r="C920" i="7"/>
  <c r="B920" i="7"/>
  <c r="M919" i="7"/>
  <c r="J919" i="7"/>
  <c r="K919" i="7" s="1"/>
  <c r="N919" i="7" s="1"/>
  <c r="I919" i="7"/>
  <c r="G919" i="7"/>
  <c r="E919" i="7"/>
  <c r="C919" i="7"/>
  <c r="B919" i="7" s="1"/>
  <c r="M918" i="7"/>
  <c r="K918" i="7"/>
  <c r="N918" i="7" s="1"/>
  <c r="J918" i="7"/>
  <c r="I918" i="7"/>
  <c r="G918" i="7"/>
  <c r="E918" i="7"/>
  <c r="C918" i="7"/>
  <c r="B918" i="7"/>
  <c r="M917" i="7"/>
  <c r="J917" i="7"/>
  <c r="K917" i="7" s="1"/>
  <c r="N917" i="7" s="1"/>
  <c r="I917" i="7"/>
  <c r="G917" i="7"/>
  <c r="E917" i="7"/>
  <c r="C917" i="7"/>
  <c r="B917" i="7" s="1"/>
  <c r="N916" i="7"/>
  <c r="M916" i="7"/>
  <c r="K916" i="7"/>
  <c r="J916" i="7"/>
  <c r="I916" i="7"/>
  <c r="G916" i="7"/>
  <c r="E916" i="7"/>
  <c r="C916" i="7"/>
  <c r="B916" i="7"/>
  <c r="M915" i="7"/>
  <c r="J915" i="7"/>
  <c r="K915" i="7" s="1"/>
  <c r="N915" i="7" s="1"/>
  <c r="I915" i="7"/>
  <c r="G915" i="7"/>
  <c r="E915" i="7"/>
  <c r="C915" i="7"/>
  <c r="B915" i="7" s="1"/>
  <c r="M914" i="7"/>
  <c r="K914" i="7"/>
  <c r="N914" i="7" s="1"/>
  <c r="J914" i="7"/>
  <c r="I914" i="7"/>
  <c r="G914" i="7"/>
  <c r="E914" i="7"/>
  <c r="C914" i="7"/>
  <c r="B914" i="7"/>
  <c r="M913" i="7"/>
  <c r="J913" i="7"/>
  <c r="K913" i="7" s="1"/>
  <c r="N913" i="7" s="1"/>
  <c r="I913" i="7"/>
  <c r="G913" i="7"/>
  <c r="E913" i="7"/>
  <c r="C913" i="7"/>
  <c r="B913" i="7" s="1"/>
  <c r="N912" i="7"/>
  <c r="M912" i="7"/>
  <c r="K912" i="7"/>
  <c r="J912" i="7"/>
  <c r="I912" i="7"/>
  <c r="G912" i="7"/>
  <c r="E912" i="7"/>
  <c r="C912" i="7"/>
  <c r="B912" i="7"/>
  <c r="M911" i="7"/>
  <c r="J911" i="7"/>
  <c r="K911" i="7" s="1"/>
  <c r="N911" i="7" s="1"/>
  <c r="I911" i="7"/>
  <c r="G911" i="7"/>
  <c r="E911" i="7"/>
  <c r="C911" i="7"/>
  <c r="B911" i="7" s="1"/>
  <c r="M910" i="7"/>
  <c r="K910" i="7"/>
  <c r="N910" i="7" s="1"/>
  <c r="J910" i="7"/>
  <c r="I910" i="7"/>
  <c r="G910" i="7"/>
  <c r="E910" i="7"/>
  <c r="C910" i="7"/>
  <c r="B910" i="7"/>
  <c r="M909" i="7"/>
  <c r="J909" i="7"/>
  <c r="K909" i="7" s="1"/>
  <c r="N909" i="7" s="1"/>
  <c r="I909" i="7"/>
  <c r="G909" i="7"/>
  <c r="E909" i="7"/>
  <c r="C909" i="7"/>
  <c r="B909" i="7" s="1"/>
  <c r="N908" i="7"/>
  <c r="M908" i="7"/>
  <c r="K908" i="7"/>
  <c r="J908" i="7"/>
  <c r="I908" i="7"/>
  <c r="G908" i="7"/>
  <c r="E908" i="7"/>
  <c r="C908" i="7"/>
  <c r="B908" i="7"/>
  <c r="M907" i="7"/>
  <c r="J907" i="7"/>
  <c r="K907" i="7" s="1"/>
  <c r="N907" i="7" s="1"/>
  <c r="I907" i="7"/>
  <c r="G907" i="7"/>
  <c r="E907" i="7"/>
  <c r="C907" i="7"/>
  <c r="B907" i="7" s="1"/>
  <c r="M906" i="7"/>
  <c r="K906" i="7"/>
  <c r="N906" i="7" s="1"/>
  <c r="J906" i="7"/>
  <c r="I906" i="7"/>
  <c r="G906" i="7"/>
  <c r="E906" i="7"/>
  <c r="C906" i="7"/>
  <c r="B906" i="7"/>
  <c r="M905" i="7"/>
  <c r="J905" i="7"/>
  <c r="K905" i="7" s="1"/>
  <c r="N905" i="7" s="1"/>
  <c r="I905" i="7"/>
  <c r="G905" i="7"/>
  <c r="E905" i="7"/>
  <c r="C905" i="7"/>
  <c r="B905" i="7" s="1"/>
  <c r="N904" i="7"/>
  <c r="M904" i="7"/>
  <c r="K904" i="7"/>
  <c r="J904" i="7"/>
  <c r="I904" i="7"/>
  <c r="G904" i="7"/>
  <c r="E904" i="7"/>
  <c r="C904" i="7"/>
  <c r="B904" i="7"/>
  <c r="M903" i="7"/>
  <c r="J903" i="7"/>
  <c r="K903" i="7" s="1"/>
  <c r="N903" i="7" s="1"/>
  <c r="I903" i="7"/>
  <c r="G903" i="7"/>
  <c r="E903" i="7"/>
  <c r="C903" i="7"/>
  <c r="B903" i="7" s="1"/>
  <c r="M902" i="7"/>
  <c r="K902" i="7"/>
  <c r="N902" i="7" s="1"/>
  <c r="J902" i="7"/>
  <c r="I902" i="7"/>
  <c r="G902" i="7"/>
  <c r="E902" i="7"/>
  <c r="C902" i="7"/>
  <c r="B902" i="7"/>
  <c r="M901" i="7"/>
  <c r="J901" i="7"/>
  <c r="K901" i="7" s="1"/>
  <c r="N901" i="7" s="1"/>
  <c r="I901" i="7"/>
  <c r="G901" i="7"/>
  <c r="E901" i="7"/>
  <c r="C901" i="7"/>
  <c r="B901" i="7" s="1"/>
  <c r="N900" i="7"/>
  <c r="M900" i="7"/>
  <c r="K900" i="7"/>
  <c r="J900" i="7"/>
  <c r="I900" i="7"/>
  <c r="G900" i="7"/>
  <c r="E900" i="7"/>
  <c r="C900" i="7"/>
  <c r="B900" i="7"/>
  <c r="M899" i="7"/>
  <c r="J899" i="7"/>
  <c r="K899" i="7" s="1"/>
  <c r="N899" i="7" s="1"/>
  <c r="I899" i="7"/>
  <c r="G899" i="7"/>
  <c r="E899" i="7"/>
  <c r="C899" i="7"/>
  <c r="B899" i="7" s="1"/>
  <c r="M898" i="7"/>
  <c r="K898" i="7"/>
  <c r="N898" i="7" s="1"/>
  <c r="J898" i="7"/>
  <c r="I898" i="7"/>
  <c r="G898" i="7"/>
  <c r="E898" i="7"/>
  <c r="C898" i="7"/>
  <c r="B898" i="7"/>
  <c r="M897" i="7"/>
  <c r="J897" i="7"/>
  <c r="K897" i="7" s="1"/>
  <c r="N897" i="7" s="1"/>
  <c r="I897" i="7"/>
  <c r="G897" i="7"/>
  <c r="E897" i="7"/>
  <c r="C897" i="7"/>
  <c r="B897" i="7" s="1"/>
  <c r="N896" i="7"/>
  <c r="M896" i="7"/>
  <c r="K896" i="7"/>
  <c r="J896" i="7"/>
  <c r="I896" i="7"/>
  <c r="G896" i="7"/>
  <c r="E896" i="7"/>
  <c r="C896" i="7"/>
  <c r="B896" i="7"/>
  <c r="M895" i="7"/>
  <c r="J895" i="7"/>
  <c r="K895" i="7" s="1"/>
  <c r="N895" i="7" s="1"/>
  <c r="I895" i="7"/>
  <c r="G895" i="7"/>
  <c r="E895" i="7"/>
  <c r="C895" i="7"/>
  <c r="B895" i="7" s="1"/>
  <c r="M894" i="7"/>
  <c r="K894" i="7"/>
  <c r="N894" i="7" s="1"/>
  <c r="J894" i="7"/>
  <c r="I894" i="7"/>
  <c r="G894" i="7"/>
  <c r="E894" i="7"/>
  <c r="C894" i="7"/>
  <c r="B894" i="7"/>
  <c r="M893" i="7"/>
  <c r="J893" i="7"/>
  <c r="K893" i="7" s="1"/>
  <c r="N893" i="7" s="1"/>
  <c r="I893" i="7"/>
  <c r="G893" i="7"/>
  <c r="E893" i="7"/>
  <c r="C893" i="7"/>
  <c r="B893" i="7" s="1"/>
  <c r="N892" i="7"/>
  <c r="M892" i="7"/>
  <c r="K892" i="7"/>
  <c r="J892" i="7"/>
  <c r="I892" i="7"/>
  <c r="G892" i="7"/>
  <c r="E892" i="7"/>
  <c r="C892" i="7"/>
  <c r="B892" i="7"/>
  <c r="M891" i="7"/>
  <c r="J891" i="7"/>
  <c r="K891" i="7" s="1"/>
  <c r="N891" i="7" s="1"/>
  <c r="I891" i="7"/>
  <c r="G891" i="7"/>
  <c r="E891" i="7"/>
  <c r="C891" i="7"/>
  <c r="B891" i="7" s="1"/>
  <c r="M890" i="7"/>
  <c r="K890" i="7"/>
  <c r="N890" i="7" s="1"/>
  <c r="J890" i="7"/>
  <c r="I890" i="7"/>
  <c r="G890" i="7"/>
  <c r="E890" i="7"/>
  <c r="C890" i="7"/>
  <c r="B890" i="7"/>
  <c r="M889" i="7"/>
  <c r="J889" i="7"/>
  <c r="K889" i="7" s="1"/>
  <c r="N889" i="7" s="1"/>
  <c r="I889" i="7"/>
  <c r="G889" i="7"/>
  <c r="E889" i="7"/>
  <c r="C889" i="7"/>
  <c r="B889" i="7" s="1"/>
  <c r="N888" i="7"/>
  <c r="M888" i="7"/>
  <c r="K888" i="7"/>
  <c r="J888" i="7"/>
  <c r="I888" i="7"/>
  <c r="G888" i="7"/>
  <c r="E888" i="7"/>
  <c r="C888" i="7"/>
  <c r="B888" i="7"/>
  <c r="M887" i="7"/>
  <c r="J887" i="7"/>
  <c r="K887" i="7" s="1"/>
  <c r="N887" i="7" s="1"/>
  <c r="I887" i="7"/>
  <c r="G887" i="7"/>
  <c r="E887" i="7"/>
  <c r="C887" i="7"/>
  <c r="B887" i="7" s="1"/>
  <c r="M886" i="7"/>
  <c r="K886" i="7"/>
  <c r="N886" i="7" s="1"/>
  <c r="J886" i="7"/>
  <c r="I886" i="7"/>
  <c r="G886" i="7"/>
  <c r="E886" i="7"/>
  <c r="C886" i="7"/>
  <c r="B886" i="7"/>
  <c r="M885" i="7"/>
  <c r="J885" i="7"/>
  <c r="K885" i="7" s="1"/>
  <c r="N885" i="7" s="1"/>
  <c r="I885" i="7"/>
  <c r="G885" i="7"/>
  <c r="E885" i="7"/>
  <c r="C885" i="7"/>
  <c r="B885" i="7" s="1"/>
  <c r="N884" i="7"/>
  <c r="M884" i="7"/>
  <c r="K884" i="7"/>
  <c r="J884" i="7"/>
  <c r="I884" i="7"/>
  <c r="G884" i="7"/>
  <c r="E884" i="7"/>
  <c r="C884" i="7"/>
  <c r="B884" i="7"/>
  <c r="M883" i="7"/>
  <c r="J883" i="7"/>
  <c r="K883" i="7" s="1"/>
  <c r="N883" i="7" s="1"/>
  <c r="I883" i="7"/>
  <c r="G883" i="7"/>
  <c r="E883" i="7"/>
  <c r="C883" i="7"/>
  <c r="B883" i="7" s="1"/>
  <c r="M882" i="7"/>
  <c r="K882" i="7"/>
  <c r="N882" i="7" s="1"/>
  <c r="J882" i="7"/>
  <c r="I882" i="7"/>
  <c r="G882" i="7"/>
  <c r="E882" i="7"/>
  <c r="C882" i="7"/>
  <c r="B882" i="7"/>
  <c r="M881" i="7"/>
  <c r="J881" i="7"/>
  <c r="K881" i="7" s="1"/>
  <c r="N881" i="7" s="1"/>
  <c r="I881" i="7"/>
  <c r="G881" i="7"/>
  <c r="E881" i="7"/>
  <c r="C881" i="7"/>
  <c r="B881" i="7" s="1"/>
  <c r="N880" i="7"/>
  <c r="M880" i="7"/>
  <c r="K880" i="7"/>
  <c r="J880" i="7"/>
  <c r="I880" i="7"/>
  <c r="G880" i="7"/>
  <c r="E880" i="7"/>
  <c r="C880" i="7"/>
  <c r="B880" i="7"/>
  <c r="M879" i="7"/>
  <c r="J879" i="7"/>
  <c r="K879" i="7" s="1"/>
  <c r="N879" i="7" s="1"/>
  <c r="I879" i="7"/>
  <c r="G879" i="7"/>
  <c r="E879" i="7"/>
  <c r="C879" i="7"/>
  <c r="B879" i="7" s="1"/>
  <c r="M878" i="7"/>
  <c r="K878" i="7"/>
  <c r="N878" i="7" s="1"/>
  <c r="J878" i="7"/>
  <c r="I878" i="7"/>
  <c r="G878" i="7"/>
  <c r="E878" i="7"/>
  <c r="C878" i="7"/>
  <c r="B878" i="7"/>
  <c r="M877" i="7"/>
  <c r="J877" i="7"/>
  <c r="K877" i="7" s="1"/>
  <c r="N877" i="7" s="1"/>
  <c r="I877" i="7"/>
  <c r="G877" i="7"/>
  <c r="E877" i="7"/>
  <c r="C877" i="7"/>
  <c r="B877" i="7" s="1"/>
  <c r="N876" i="7"/>
  <c r="M876" i="7"/>
  <c r="K876" i="7"/>
  <c r="J876" i="7"/>
  <c r="I876" i="7"/>
  <c r="G876" i="7"/>
  <c r="E876" i="7"/>
  <c r="C876" i="7"/>
  <c r="B876" i="7"/>
  <c r="M875" i="7"/>
  <c r="J875" i="7"/>
  <c r="K875" i="7" s="1"/>
  <c r="N875" i="7" s="1"/>
  <c r="I875" i="7"/>
  <c r="G875" i="7"/>
  <c r="E875" i="7"/>
  <c r="C875" i="7"/>
  <c r="B875" i="7" s="1"/>
  <c r="M874" i="7"/>
  <c r="K874" i="7"/>
  <c r="N874" i="7" s="1"/>
  <c r="J874" i="7"/>
  <c r="I874" i="7"/>
  <c r="G874" i="7"/>
  <c r="E874" i="7"/>
  <c r="C874" i="7"/>
  <c r="B874" i="7"/>
  <c r="M873" i="7"/>
  <c r="J873" i="7"/>
  <c r="K873" i="7" s="1"/>
  <c r="N873" i="7" s="1"/>
  <c r="I873" i="7"/>
  <c r="G873" i="7"/>
  <c r="E873" i="7"/>
  <c r="C873" i="7"/>
  <c r="B873" i="7" s="1"/>
  <c r="N872" i="7"/>
  <c r="M872" i="7"/>
  <c r="K872" i="7"/>
  <c r="J872" i="7"/>
  <c r="I872" i="7"/>
  <c r="G872" i="7"/>
  <c r="E872" i="7"/>
  <c r="C872" i="7"/>
  <c r="B872" i="7"/>
  <c r="M871" i="7"/>
  <c r="J871" i="7"/>
  <c r="K871" i="7" s="1"/>
  <c r="N871" i="7" s="1"/>
  <c r="I871" i="7"/>
  <c r="G871" i="7"/>
  <c r="E871" i="7"/>
  <c r="C871" i="7"/>
  <c r="B871" i="7" s="1"/>
  <c r="M870" i="7"/>
  <c r="K870" i="7"/>
  <c r="N870" i="7" s="1"/>
  <c r="J870" i="7"/>
  <c r="I870" i="7"/>
  <c r="G870" i="7"/>
  <c r="E870" i="7"/>
  <c r="C870" i="7"/>
  <c r="B870" i="7"/>
  <c r="M869" i="7"/>
  <c r="J869" i="7"/>
  <c r="K869" i="7" s="1"/>
  <c r="N869" i="7" s="1"/>
  <c r="I869" i="7"/>
  <c r="G869" i="7"/>
  <c r="E869" i="7"/>
  <c r="C869" i="7"/>
  <c r="B869" i="7" s="1"/>
  <c r="N868" i="7"/>
  <c r="M868" i="7"/>
  <c r="K868" i="7"/>
  <c r="J868" i="7"/>
  <c r="I868" i="7"/>
  <c r="G868" i="7"/>
  <c r="E868" i="7"/>
  <c r="C868" i="7"/>
  <c r="B868" i="7"/>
  <c r="M867" i="7"/>
  <c r="J867" i="7"/>
  <c r="K867" i="7" s="1"/>
  <c r="N867" i="7" s="1"/>
  <c r="I867" i="7"/>
  <c r="G867" i="7"/>
  <c r="E867" i="7"/>
  <c r="C867" i="7"/>
  <c r="B867" i="7" s="1"/>
  <c r="M866" i="7"/>
  <c r="K866" i="7"/>
  <c r="N866" i="7" s="1"/>
  <c r="J866" i="7"/>
  <c r="I866" i="7"/>
  <c r="G866" i="7"/>
  <c r="E866" i="7"/>
  <c r="C866" i="7"/>
  <c r="B866" i="7"/>
  <c r="M865" i="7"/>
  <c r="J865" i="7"/>
  <c r="K865" i="7" s="1"/>
  <c r="N865" i="7" s="1"/>
  <c r="I865" i="7"/>
  <c r="G865" i="7"/>
  <c r="E865" i="7"/>
  <c r="C865" i="7"/>
  <c r="B865" i="7" s="1"/>
  <c r="N864" i="7"/>
  <c r="M864" i="7"/>
  <c r="K864" i="7"/>
  <c r="J864" i="7"/>
  <c r="I864" i="7"/>
  <c r="G864" i="7"/>
  <c r="E864" i="7"/>
  <c r="C864" i="7"/>
  <c r="B864" i="7"/>
  <c r="M863" i="7"/>
  <c r="J863" i="7"/>
  <c r="K863" i="7" s="1"/>
  <c r="N863" i="7" s="1"/>
  <c r="I863" i="7"/>
  <c r="G863" i="7"/>
  <c r="E863" i="7"/>
  <c r="C863" i="7"/>
  <c r="B863" i="7" s="1"/>
  <c r="M862" i="7"/>
  <c r="K862" i="7"/>
  <c r="N862" i="7" s="1"/>
  <c r="J862" i="7"/>
  <c r="I862" i="7"/>
  <c r="G862" i="7"/>
  <c r="E862" i="7"/>
  <c r="C862" i="7"/>
  <c r="B862" i="7"/>
  <c r="M861" i="7"/>
  <c r="J861" i="7"/>
  <c r="K861" i="7" s="1"/>
  <c r="N861" i="7" s="1"/>
  <c r="I861" i="7"/>
  <c r="G861" i="7"/>
  <c r="E861" i="7"/>
  <c r="C861" i="7"/>
  <c r="B861" i="7" s="1"/>
  <c r="N860" i="7"/>
  <c r="M860" i="7"/>
  <c r="K860" i="7"/>
  <c r="J860" i="7"/>
  <c r="I860" i="7"/>
  <c r="G860" i="7"/>
  <c r="E860" i="7"/>
  <c r="C860" i="7"/>
  <c r="B860" i="7"/>
  <c r="M859" i="7"/>
  <c r="J859" i="7"/>
  <c r="K859" i="7" s="1"/>
  <c r="N859" i="7" s="1"/>
  <c r="I859" i="7"/>
  <c r="G859" i="7"/>
  <c r="E859" i="7"/>
  <c r="C859" i="7"/>
  <c r="B859" i="7" s="1"/>
  <c r="M858" i="7"/>
  <c r="K858" i="7"/>
  <c r="N858" i="7" s="1"/>
  <c r="J858" i="7"/>
  <c r="I858" i="7"/>
  <c r="G858" i="7"/>
  <c r="E858" i="7"/>
  <c r="C858" i="7"/>
  <c r="B858" i="7"/>
  <c r="M857" i="7"/>
  <c r="J857" i="7"/>
  <c r="K857" i="7" s="1"/>
  <c r="N857" i="7" s="1"/>
  <c r="I857" i="7"/>
  <c r="G857" i="7"/>
  <c r="E857" i="7"/>
  <c r="C857" i="7"/>
  <c r="B857" i="7" s="1"/>
  <c r="N856" i="7"/>
  <c r="M856" i="7"/>
  <c r="K856" i="7"/>
  <c r="J856" i="7"/>
  <c r="I856" i="7"/>
  <c r="G856" i="7"/>
  <c r="E856" i="7"/>
  <c r="C856" i="7"/>
  <c r="B856" i="7"/>
  <c r="M855" i="7"/>
  <c r="J855" i="7"/>
  <c r="K855" i="7" s="1"/>
  <c r="N855" i="7" s="1"/>
  <c r="I855" i="7"/>
  <c r="G855" i="7"/>
  <c r="E855" i="7"/>
  <c r="C855" i="7"/>
  <c r="B855" i="7" s="1"/>
  <c r="M854" i="7"/>
  <c r="K854" i="7"/>
  <c r="N854" i="7" s="1"/>
  <c r="J854" i="7"/>
  <c r="I854" i="7"/>
  <c r="G854" i="7"/>
  <c r="E854" i="7"/>
  <c r="C854" i="7"/>
  <c r="B854" i="7"/>
  <c r="M853" i="7"/>
  <c r="J853" i="7"/>
  <c r="K853" i="7" s="1"/>
  <c r="N853" i="7" s="1"/>
  <c r="I853" i="7"/>
  <c r="G853" i="7"/>
  <c r="E853" i="7"/>
  <c r="C853" i="7"/>
  <c r="B853" i="7" s="1"/>
  <c r="N852" i="7"/>
  <c r="M852" i="7"/>
  <c r="K852" i="7"/>
  <c r="J852" i="7"/>
  <c r="I852" i="7"/>
  <c r="G852" i="7"/>
  <c r="E852" i="7"/>
  <c r="C852" i="7"/>
  <c r="B852" i="7"/>
  <c r="M851" i="7"/>
  <c r="J851" i="7"/>
  <c r="K851" i="7" s="1"/>
  <c r="N851" i="7" s="1"/>
  <c r="I851" i="7"/>
  <c r="G851" i="7"/>
  <c r="E851" i="7"/>
  <c r="C851" i="7"/>
  <c r="B851" i="7" s="1"/>
  <c r="M850" i="7"/>
  <c r="K850" i="7"/>
  <c r="N850" i="7" s="1"/>
  <c r="J850" i="7"/>
  <c r="I850" i="7"/>
  <c r="G850" i="7"/>
  <c r="E850" i="7"/>
  <c r="C850" i="7"/>
  <c r="B850" i="7"/>
  <c r="M849" i="7"/>
  <c r="J849" i="7"/>
  <c r="K849" i="7" s="1"/>
  <c r="N849" i="7" s="1"/>
  <c r="I849" i="7"/>
  <c r="G849" i="7"/>
  <c r="E849" i="7"/>
  <c r="C849" i="7"/>
  <c r="B849" i="7" s="1"/>
  <c r="N848" i="7"/>
  <c r="M848" i="7"/>
  <c r="K848" i="7"/>
  <c r="J848" i="7"/>
  <c r="I848" i="7"/>
  <c r="G848" i="7"/>
  <c r="E848" i="7"/>
  <c r="C848" i="7"/>
  <c r="B848" i="7"/>
  <c r="M847" i="7"/>
  <c r="J847" i="7"/>
  <c r="K847" i="7" s="1"/>
  <c r="N847" i="7" s="1"/>
  <c r="I847" i="7"/>
  <c r="G847" i="7"/>
  <c r="E847" i="7"/>
  <c r="C847" i="7"/>
  <c r="B847" i="7" s="1"/>
  <c r="M846" i="7"/>
  <c r="K846" i="7"/>
  <c r="N846" i="7" s="1"/>
  <c r="J846" i="7"/>
  <c r="I846" i="7"/>
  <c r="G846" i="7"/>
  <c r="E846" i="7"/>
  <c r="C846" i="7"/>
  <c r="B846" i="7"/>
  <c r="M845" i="7"/>
  <c r="J845" i="7"/>
  <c r="K845" i="7" s="1"/>
  <c r="N845" i="7" s="1"/>
  <c r="I845" i="7"/>
  <c r="G845" i="7"/>
  <c r="E845" i="7"/>
  <c r="C845" i="7"/>
  <c r="B845" i="7" s="1"/>
  <c r="N844" i="7"/>
  <c r="M844" i="7"/>
  <c r="K844" i="7"/>
  <c r="J844" i="7"/>
  <c r="I844" i="7"/>
  <c r="G844" i="7"/>
  <c r="E844" i="7"/>
  <c r="C844" i="7"/>
  <c r="B844" i="7"/>
  <c r="M843" i="7"/>
  <c r="J843" i="7"/>
  <c r="K843" i="7" s="1"/>
  <c r="N843" i="7" s="1"/>
  <c r="I843" i="7"/>
  <c r="G843" i="7"/>
  <c r="E843" i="7"/>
  <c r="C843" i="7"/>
  <c r="B843" i="7" s="1"/>
  <c r="M842" i="7"/>
  <c r="K842" i="7"/>
  <c r="N842" i="7" s="1"/>
  <c r="J842" i="7"/>
  <c r="I842" i="7"/>
  <c r="G842" i="7"/>
  <c r="E842" i="7"/>
  <c r="C842" i="7"/>
  <c r="B842" i="7"/>
  <c r="M841" i="7"/>
  <c r="J841" i="7"/>
  <c r="K841" i="7" s="1"/>
  <c r="N841" i="7" s="1"/>
  <c r="I841" i="7"/>
  <c r="G841" i="7"/>
  <c r="E841" i="7"/>
  <c r="C841" i="7"/>
  <c r="B841" i="7" s="1"/>
  <c r="N840" i="7"/>
  <c r="M840" i="7"/>
  <c r="K840" i="7"/>
  <c r="J840" i="7"/>
  <c r="I840" i="7"/>
  <c r="G840" i="7"/>
  <c r="E840" i="7"/>
  <c r="C840" i="7"/>
  <c r="B840" i="7"/>
  <c r="M839" i="7"/>
  <c r="J839" i="7"/>
  <c r="K839" i="7" s="1"/>
  <c r="N839" i="7" s="1"/>
  <c r="I839" i="7"/>
  <c r="G839" i="7"/>
  <c r="E839" i="7"/>
  <c r="C839" i="7"/>
  <c r="B839" i="7" s="1"/>
  <c r="M838" i="7"/>
  <c r="K838" i="7"/>
  <c r="N838" i="7" s="1"/>
  <c r="J838" i="7"/>
  <c r="I838" i="7"/>
  <c r="G838" i="7"/>
  <c r="E838" i="7"/>
  <c r="C838" i="7"/>
  <c r="B838" i="7"/>
  <c r="M837" i="7"/>
  <c r="J837" i="7"/>
  <c r="K837" i="7" s="1"/>
  <c r="N837" i="7" s="1"/>
  <c r="I837" i="7"/>
  <c r="G837" i="7"/>
  <c r="E837" i="7"/>
  <c r="C837" i="7"/>
  <c r="B837" i="7" s="1"/>
  <c r="N836" i="7"/>
  <c r="M836" i="7"/>
  <c r="K836" i="7"/>
  <c r="J836" i="7"/>
  <c r="I836" i="7"/>
  <c r="G836" i="7"/>
  <c r="E836" i="7"/>
  <c r="C836" i="7"/>
  <c r="B836" i="7"/>
  <c r="M835" i="7"/>
  <c r="J835" i="7"/>
  <c r="K835" i="7" s="1"/>
  <c r="N835" i="7" s="1"/>
  <c r="I835" i="7"/>
  <c r="G835" i="7"/>
  <c r="E835" i="7"/>
  <c r="C835" i="7"/>
  <c r="B835" i="7" s="1"/>
  <c r="M834" i="7"/>
  <c r="K834" i="7"/>
  <c r="N834" i="7" s="1"/>
  <c r="J834" i="7"/>
  <c r="I834" i="7"/>
  <c r="G834" i="7"/>
  <c r="E834" i="7"/>
  <c r="C834" i="7"/>
  <c r="B834" i="7"/>
  <c r="M833" i="7"/>
  <c r="J833" i="7"/>
  <c r="K833" i="7" s="1"/>
  <c r="N833" i="7" s="1"/>
  <c r="I833" i="7"/>
  <c r="G833" i="7"/>
  <c r="E833" i="7"/>
  <c r="C833" i="7"/>
  <c r="B833" i="7" s="1"/>
  <c r="N832" i="7"/>
  <c r="M832" i="7"/>
  <c r="K832" i="7"/>
  <c r="J832" i="7"/>
  <c r="I832" i="7"/>
  <c r="G832" i="7"/>
  <c r="E832" i="7"/>
  <c r="C832" i="7"/>
  <c r="B832" i="7"/>
  <c r="M831" i="7"/>
  <c r="J831" i="7"/>
  <c r="K831" i="7" s="1"/>
  <c r="N831" i="7" s="1"/>
  <c r="I831" i="7"/>
  <c r="G831" i="7"/>
  <c r="E831" i="7"/>
  <c r="C831" i="7"/>
  <c r="B831" i="7" s="1"/>
  <c r="M830" i="7"/>
  <c r="K830" i="7"/>
  <c r="N830" i="7" s="1"/>
  <c r="J830" i="7"/>
  <c r="I830" i="7"/>
  <c r="G830" i="7"/>
  <c r="E830" i="7"/>
  <c r="C830" i="7"/>
  <c r="B830" i="7"/>
  <c r="M829" i="7"/>
  <c r="J829" i="7"/>
  <c r="K829" i="7" s="1"/>
  <c r="N829" i="7" s="1"/>
  <c r="I829" i="7"/>
  <c r="G829" i="7"/>
  <c r="E829" i="7"/>
  <c r="C829" i="7"/>
  <c r="B829" i="7" s="1"/>
  <c r="N828" i="7"/>
  <c r="M828" i="7"/>
  <c r="K828" i="7"/>
  <c r="J828" i="7"/>
  <c r="I828" i="7"/>
  <c r="G828" i="7"/>
  <c r="E828" i="7"/>
  <c r="C828" i="7"/>
  <c r="B828" i="7"/>
  <c r="M827" i="7"/>
  <c r="J827" i="7"/>
  <c r="K827" i="7" s="1"/>
  <c r="N827" i="7" s="1"/>
  <c r="I827" i="7"/>
  <c r="G827" i="7"/>
  <c r="E827" i="7"/>
  <c r="C827" i="7"/>
  <c r="B827" i="7" s="1"/>
  <c r="M826" i="7"/>
  <c r="K826" i="7"/>
  <c r="N826" i="7" s="1"/>
  <c r="J826" i="7"/>
  <c r="I826" i="7"/>
  <c r="G826" i="7"/>
  <c r="E826" i="7"/>
  <c r="C826" i="7"/>
  <c r="B826" i="7"/>
  <c r="M825" i="7"/>
  <c r="J825" i="7"/>
  <c r="K825" i="7" s="1"/>
  <c r="N825" i="7" s="1"/>
  <c r="I825" i="7"/>
  <c r="G825" i="7"/>
  <c r="E825" i="7"/>
  <c r="C825" i="7"/>
  <c r="B825" i="7" s="1"/>
  <c r="N824" i="7"/>
  <c r="M824" i="7"/>
  <c r="K824" i="7"/>
  <c r="J824" i="7"/>
  <c r="I824" i="7"/>
  <c r="G824" i="7"/>
  <c r="E824" i="7"/>
  <c r="C824" i="7"/>
  <c r="B824" i="7"/>
  <c r="M823" i="7"/>
  <c r="J823" i="7"/>
  <c r="K823" i="7" s="1"/>
  <c r="N823" i="7" s="1"/>
  <c r="I823" i="7"/>
  <c r="G823" i="7"/>
  <c r="E823" i="7"/>
  <c r="C823" i="7"/>
  <c r="B823" i="7" s="1"/>
  <c r="M822" i="7"/>
  <c r="K822" i="7"/>
  <c r="N822" i="7" s="1"/>
  <c r="J822" i="7"/>
  <c r="I822" i="7"/>
  <c r="G822" i="7"/>
  <c r="E822" i="7"/>
  <c r="C822" i="7"/>
  <c r="B822" i="7"/>
  <c r="M821" i="7"/>
  <c r="J821" i="7"/>
  <c r="K821" i="7" s="1"/>
  <c r="N821" i="7" s="1"/>
  <c r="I821" i="7"/>
  <c r="G821" i="7"/>
  <c r="E821" i="7"/>
  <c r="C821" i="7"/>
  <c r="B821" i="7" s="1"/>
  <c r="N820" i="7"/>
  <c r="M820" i="7"/>
  <c r="K820" i="7"/>
  <c r="J820" i="7"/>
  <c r="I820" i="7"/>
  <c r="G820" i="7"/>
  <c r="E820" i="7"/>
  <c r="C820" i="7"/>
  <c r="B820" i="7"/>
  <c r="M819" i="7"/>
  <c r="J819" i="7"/>
  <c r="K819" i="7" s="1"/>
  <c r="N819" i="7" s="1"/>
  <c r="I819" i="7"/>
  <c r="G819" i="7"/>
  <c r="E819" i="7"/>
  <c r="C819" i="7"/>
  <c r="B819" i="7" s="1"/>
  <c r="M818" i="7"/>
  <c r="K818" i="7"/>
  <c r="N818" i="7" s="1"/>
  <c r="J818" i="7"/>
  <c r="I818" i="7"/>
  <c r="G818" i="7"/>
  <c r="E818" i="7"/>
  <c r="C818" i="7"/>
  <c r="B818" i="7"/>
  <c r="M817" i="7"/>
  <c r="J817" i="7"/>
  <c r="K817" i="7" s="1"/>
  <c r="N817" i="7" s="1"/>
  <c r="I817" i="7"/>
  <c r="G817" i="7"/>
  <c r="E817" i="7"/>
  <c r="C817" i="7"/>
  <c r="B817" i="7" s="1"/>
  <c r="N816" i="7"/>
  <c r="M816" i="7"/>
  <c r="K816" i="7"/>
  <c r="J816" i="7"/>
  <c r="I816" i="7"/>
  <c r="G816" i="7"/>
  <c r="E816" i="7"/>
  <c r="C816" i="7"/>
  <c r="B816" i="7"/>
  <c r="M815" i="7"/>
  <c r="J815" i="7"/>
  <c r="K815" i="7" s="1"/>
  <c r="N815" i="7" s="1"/>
  <c r="I815" i="7"/>
  <c r="G815" i="7"/>
  <c r="E815" i="7"/>
  <c r="C815" i="7"/>
  <c r="B815" i="7" s="1"/>
  <c r="M814" i="7"/>
  <c r="K814" i="7"/>
  <c r="N814" i="7" s="1"/>
  <c r="J814" i="7"/>
  <c r="I814" i="7"/>
  <c r="G814" i="7"/>
  <c r="E814" i="7"/>
  <c r="C814" i="7"/>
  <c r="B814" i="7"/>
  <c r="M813" i="7"/>
  <c r="J813" i="7"/>
  <c r="K813" i="7" s="1"/>
  <c r="N813" i="7" s="1"/>
  <c r="I813" i="7"/>
  <c r="G813" i="7"/>
  <c r="E813" i="7"/>
  <c r="C813" i="7"/>
  <c r="B813" i="7" s="1"/>
  <c r="N812" i="7"/>
  <c r="M812" i="7"/>
  <c r="K812" i="7"/>
  <c r="J812" i="7"/>
  <c r="I812" i="7"/>
  <c r="G812" i="7"/>
  <c r="E812" i="7"/>
  <c r="C812" i="7"/>
  <c r="B812" i="7"/>
  <c r="M811" i="7"/>
  <c r="J811" i="7"/>
  <c r="K811" i="7" s="1"/>
  <c r="N811" i="7" s="1"/>
  <c r="I811" i="7"/>
  <c r="G811" i="7"/>
  <c r="E811" i="7"/>
  <c r="C811" i="7"/>
  <c r="B811" i="7" s="1"/>
  <c r="M810" i="7"/>
  <c r="K810" i="7"/>
  <c r="N810" i="7" s="1"/>
  <c r="J810" i="7"/>
  <c r="I810" i="7"/>
  <c r="G810" i="7"/>
  <c r="E810" i="7"/>
  <c r="C810" i="7"/>
  <c r="B810" i="7"/>
  <c r="M809" i="7"/>
  <c r="J809" i="7"/>
  <c r="K809" i="7" s="1"/>
  <c r="N809" i="7" s="1"/>
  <c r="I809" i="7"/>
  <c r="G809" i="7"/>
  <c r="E809" i="7"/>
  <c r="C809" i="7"/>
  <c r="B809" i="7" s="1"/>
  <c r="N808" i="7"/>
  <c r="M808" i="7"/>
  <c r="K808" i="7"/>
  <c r="J808" i="7"/>
  <c r="I808" i="7"/>
  <c r="G808" i="7"/>
  <c r="E808" i="7"/>
  <c r="C808" i="7"/>
  <c r="B808" i="7"/>
  <c r="M807" i="7"/>
  <c r="J807" i="7"/>
  <c r="K807" i="7" s="1"/>
  <c r="N807" i="7" s="1"/>
  <c r="I807" i="7"/>
  <c r="G807" i="7"/>
  <c r="E807" i="7"/>
  <c r="C807" i="7"/>
  <c r="B807" i="7" s="1"/>
  <c r="M806" i="7"/>
  <c r="K806" i="7"/>
  <c r="N806" i="7" s="1"/>
  <c r="J806" i="7"/>
  <c r="I806" i="7"/>
  <c r="G806" i="7"/>
  <c r="E806" i="7"/>
  <c r="C806" i="7"/>
  <c r="B806" i="7"/>
  <c r="M805" i="7"/>
  <c r="J805" i="7"/>
  <c r="K805" i="7" s="1"/>
  <c r="N805" i="7" s="1"/>
  <c r="I805" i="7"/>
  <c r="G805" i="7"/>
  <c r="E805" i="7"/>
  <c r="C805" i="7"/>
  <c r="B805" i="7" s="1"/>
  <c r="N804" i="7"/>
  <c r="M804" i="7"/>
  <c r="K804" i="7"/>
  <c r="J804" i="7"/>
  <c r="I804" i="7"/>
  <c r="G804" i="7"/>
  <c r="E804" i="7"/>
  <c r="C804" i="7"/>
  <c r="B804" i="7"/>
  <c r="M803" i="7"/>
  <c r="J803" i="7"/>
  <c r="K803" i="7" s="1"/>
  <c r="N803" i="7" s="1"/>
  <c r="I803" i="7"/>
  <c r="G803" i="7"/>
  <c r="E803" i="7"/>
  <c r="C803" i="7"/>
  <c r="B803" i="7" s="1"/>
  <c r="M802" i="7"/>
  <c r="K802" i="7"/>
  <c r="N802" i="7" s="1"/>
  <c r="J802" i="7"/>
  <c r="I802" i="7"/>
  <c r="G802" i="7"/>
  <c r="E802" i="7"/>
  <c r="C802" i="7"/>
  <c r="B802" i="7"/>
  <c r="M801" i="7"/>
  <c r="J801" i="7"/>
  <c r="K801" i="7" s="1"/>
  <c r="N801" i="7" s="1"/>
  <c r="I801" i="7"/>
  <c r="G801" i="7"/>
  <c r="E801" i="7"/>
  <c r="C801" i="7"/>
  <c r="B801" i="7" s="1"/>
  <c r="N800" i="7"/>
  <c r="M800" i="7"/>
  <c r="K800" i="7"/>
  <c r="J800" i="7"/>
  <c r="I800" i="7"/>
  <c r="G800" i="7"/>
  <c r="E800" i="7"/>
  <c r="C800" i="7"/>
  <c r="B800" i="7"/>
  <c r="M799" i="7"/>
  <c r="J799" i="7"/>
  <c r="K799" i="7" s="1"/>
  <c r="N799" i="7" s="1"/>
  <c r="I799" i="7"/>
  <c r="G799" i="7"/>
  <c r="E799" i="7"/>
  <c r="C799" i="7"/>
  <c r="B799" i="7" s="1"/>
  <c r="M798" i="7"/>
  <c r="K798" i="7"/>
  <c r="N798" i="7" s="1"/>
  <c r="J798" i="7"/>
  <c r="I798" i="7"/>
  <c r="G798" i="7"/>
  <c r="E798" i="7"/>
  <c r="C798" i="7"/>
  <c r="B798" i="7"/>
  <c r="M797" i="7"/>
  <c r="J797" i="7"/>
  <c r="K797" i="7" s="1"/>
  <c r="N797" i="7" s="1"/>
  <c r="I797" i="7"/>
  <c r="G797" i="7"/>
  <c r="E797" i="7"/>
  <c r="C797" i="7"/>
  <c r="B797" i="7" s="1"/>
  <c r="N796" i="7"/>
  <c r="M796" i="7"/>
  <c r="K796" i="7"/>
  <c r="J796" i="7"/>
  <c r="I796" i="7"/>
  <c r="G796" i="7"/>
  <c r="E796" i="7"/>
  <c r="C796" i="7"/>
  <c r="B796" i="7"/>
  <c r="M795" i="7"/>
  <c r="J795" i="7"/>
  <c r="K795" i="7" s="1"/>
  <c r="N795" i="7" s="1"/>
  <c r="I795" i="7"/>
  <c r="G795" i="7"/>
  <c r="E795" i="7"/>
  <c r="C795" i="7"/>
  <c r="B795" i="7" s="1"/>
  <c r="M794" i="7"/>
  <c r="K794" i="7"/>
  <c r="N794" i="7" s="1"/>
  <c r="J794" i="7"/>
  <c r="I794" i="7"/>
  <c r="G794" i="7"/>
  <c r="E794" i="7"/>
  <c r="C794" i="7"/>
  <c r="B794" i="7"/>
  <c r="M793" i="7"/>
  <c r="J793" i="7"/>
  <c r="K793" i="7" s="1"/>
  <c r="N793" i="7" s="1"/>
  <c r="I793" i="7"/>
  <c r="G793" i="7"/>
  <c r="E793" i="7"/>
  <c r="C793" i="7"/>
  <c r="B793" i="7" s="1"/>
  <c r="N792" i="7"/>
  <c r="M792" i="7"/>
  <c r="K792" i="7"/>
  <c r="J792" i="7"/>
  <c r="I792" i="7"/>
  <c r="G792" i="7"/>
  <c r="E792" i="7"/>
  <c r="C792" i="7"/>
  <c r="B792" i="7"/>
  <c r="M791" i="7"/>
  <c r="J791" i="7"/>
  <c r="K791" i="7" s="1"/>
  <c r="N791" i="7" s="1"/>
  <c r="I791" i="7"/>
  <c r="G791" i="7"/>
  <c r="E791" i="7"/>
  <c r="C791" i="7"/>
  <c r="M790" i="7"/>
  <c r="K790" i="7"/>
  <c r="N790" i="7" s="1"/>
  <c r="J790" i="7"/>
  <c r="I790" i="7"/>
  <c r="G790" i="7"/>
  <c r="E790" i="7"/>
  <c r="C790" i="7"/>
  <c r="B790" i="7"/>
  <c r="M789" i="7"/>
  <c r="J789" i="7"/>
  <c r="K789" i="7" s="1"/>
  <c r="N789" i="7" s="1"/>
  <c r="I789" i="7"/>
  <c r="G789" i="7"/>
  <c r="E789" i="7"/>
  <c r="C789" i="7"/>
  <c r="B789" i="7" s="1"/>
  <c r="N788" i="7"/>
  <c r="M788" i="7"/>
  <c r="K788" i="7"/>
  <c r="J788" i="7"/>
  <c r="I788" i="7"/>
  <c r="G788" i="7"/>
  <c r="E788" i="7"/>
  <c r="C788" i="7"/>
  <c r="B788" i="7"/>
  <c r="M787" i="7"/>
  <c r="J787" i="7"/>
  <c r="K787" i="7" s="1"/>
  <c r="N787" i="7" s="1"/>
  <c r="I787" i="7"/>
  <c r="G787" i="7"/>
  <c r="E787" i="7"/>
  <c r="C787" i="7"/>
  <c r="B787" i="7" s="1"/>
  <c r="M786" i="7"/>
  <c r="K786" i="7"/>
  <c r="N786" i="7" s="1"/>
  <c r="J786" i="7"/>
  <c r="I786" i="7"/>
  <c r="G786" i="7"/>
  <c r="E786" i="7"/>
  <c r="C786" i="7"/>
  <c r="B786" i="7"/>
  <c r="M785" i="7"/>
  <c r="J785" i="7"/>
  <c r="K785" i="7" s="1"/>
  <c r="N785" i="7" s="1"/>
  <c r="I785" i="7"/>
  <c r="G785" i="7"/>
  <c r="E785" i="7"/>
  <c r="C785" i="7"/>
  <c r="B785" i="7" s="1"/>
  <c r="N784" i="7"/>
  <c r="M784" i="7"/>
  <c r="K784" i="7"/>
  <c r="J784" i="7"/>
  <c r="I784" i="7"/>
  <c r="G784" i="7"/>
  <c r="E784" i="7"/>
  <c r="C784" i="7"/>
  <c r="B784" i="7"/>
  <c r="M783" i="7"/>
  <c r="J783" i="7"/>
  <c r="K783" i="7" s="1"/>
  <c r="N783" i="7" s="1"/>
  <c r="I783" i="7"/>
  <c r="G783" i="7"/>
  <c r="E783" i="7"/>
  <c r="C783" i="7"/>
  <c r="B783" i="7" s="1"/>
  <c r="M782" i="7"/>
  <c r="K782" i="7"/>
  <c r="N782" i="7" s="1"/>
  <c r="J782" i="7"/>
  <c r="I782" i="7"/>
  <c r="G782" i="7"/>
  <c r="E782" i="7"/>
  <c r="C782" i="7"/>
  <c r="B782" i="7"/>
  <c r="M781" i="7"/>
  <c r="J781" i="7"/>
  <c r="K781" i="7" s="1"/>
  <c r="N781" i="7" s="1"/>
  <c r="I781" i="7"/>
  <c r="G781" i="7"/>
  <c r="E781" i="7"/>
  <c r="C781" i="7"/>
  <c r="B781" i="7" s="1"/>
  <c r="N780" i="7"/>
  <c r="M780" i="7"/>
  <c r="K780" i="7"/>
  <c r="J780" i="7"/>
  <c r="I780" i="7"/>
  <c r="G780" i="7"/>
  <c r="E780" i="7"/>
  <c r="C780" i="7"/>
  <c r="B780" i="7"/>
  <c r="M779" i="7"/>
  <c r="J779" i="7"/>
  <c r="K779" i="7" s="1"/>
  <c r="N779" i="7" s="1"/>
  <c r="I779" i="7"/>
  <c r="G779" i="7"/>
  <c r="E779" i="7"/>
  <c r="C779" i="7"/>
  <c r="B779" i="7" s="1"/>
  <c r="M778" i="7"/>
  <c r="K778" i="7"/>
  <c r="N778" i="7" s="1"/>
  <c r="J778" i="7"/>
  <c r="I778" i="7"/>
  <c r="G778" i="7"/>
  <c r="E778" i="7"/>
  <c r="C778" i="7"/>
  <c r="B778" i="7"/>
  <c r="M777" i="7"/>
  <c r="J777" i="7"/>
  <c r="K777" i="7" s="1"/>
  <c r="N777" i="7" s="1"/>
  <c r="I777" i="7"/>
  <c r="G777" i="7"/>
  <c r="E777" i="7"/>
  <c r="C777" i="7"/>
  <c r="B777" i="7" s="1"/>
  <c r="N776" i="7"/>
  <c r="M776" i="7"/>
  <c r="K776" i="7"/>
  <c r="J776" i="7"/>
  <c r="I776" i="7"/>
  <c r="G776" i="7"/>
  <c r="E776" i="7"/>
  <c r="C776" i="7"/>
  <c r="B776" i="7"/>
  <c r="M775" i="7"/>
  <c r="J775" i="7"/>
  <c r="K775" i="7" s="1"/>
  <c r="N775" i="7" s="1"/>
  <c r="I775" i="7"/>
  <c r="G775" i="7"/>
  <c r="E775" i="7"/>
  <c r="C775" i="7"/>
  <c r="B775" i="7" s="1"/>
  <c r="M774" i="7"/>
  <c r="K774" i="7"/>
  <c r="N774" i="7" s="1"/>
  <c r="J774" i="7"/>
  <c r="I774" i="7"/>
  <c r="G774" i="7"/>
  <c r="E774" i="7"/>
  <c r="C774" i="7"/>
  <c r="B774" i="7"/>
  <c r="M773" i="7"/>
  <c r="J773" i="7"/>
  <c r="K773" i="7" s="1"/>
  <c r="N773" i="7" s="1"/>
  <c r="I773" i="7"/>
  <c r="G773" i="7"/>
  <c r="E773" i="7"/>
  <c r="C773" i="7"/>
  <c r="B773" i="7" s="1"/>
  <c r="N772" i="7"/>
  <c r="M772" i="7"/>
  <c r="K772" i="7"/>
  <c r="J772" i="7"/>
  <c r="I772" i="7"/>
  <c r="G772" i="7"/>
  <c r="E772" i="7"/>
  <c r="C772" i="7"/>
  <c r="B772" i="7"/>
  <c r="M771" i="7"/>
  <c r="J771" i="7"/>
  <c r="K771" i="7" s="1"/>
  <c r="N771" i="7" s="1"/>
  <c r="I771" i="7"/>
  <c r="G771" i="7"/>
  <c r="E771" i="7"/>
  <c r="C771" i="7"/>
  <c r="B771" i="7" s="1"/>
  <c r="M770" i="7"/>
  <c r="K770" i="7"/>
  <c r="N770" i="7" s="1"/>
  <c r="J770" i="7"/>
  <c r="I770" i="7"/>
  <c r="G770" i="7"/>
  <c r="E770" i="7"/>
  <c r="C770" i="7"/>
  <c r="B770" i="7"/>
  <c r="M769" i="7"/>
  <c r="J769" i="7"/>
  <c r="K769" i="7" s="1"/>
  <c r="N769" i="7" s="1"/>
  <c r="I769" i="7"/>
  <c r="G769" i="7"/>
  <c r="E769" i="7"/>
  <c r="C769" i="7"/>
  <c r="B769" i="7" s="1"/>
  <c r="N768" i="7"/>
  <c r="M768" i="7"/>
  <c r="K768" i="7"/>
  <c r="J768" i="7"/>
  <c r="I768" i="7"/>
  <c r="G768" i="7"/>
  <c r="E768" i="7"/>
  <c r="C768" i="7"/>
  <c r="B768" i="7"/>
  <c r="M767" i="7"/>
  <c r="J767" i="7"/>
  <c r="K767" i="7" s="1"/>
  <c r="N767" i="7" s="1"/>
  <c r="I767" i="7"/>
  <c r="G767" i="7"/>
  <c r="E767" i="7"/>
  <c r="C767" i="7"/>
  <c r="B767" i="7" s="1"/>
  <c r="M766" i="7"/>
  <c r="K766" i="7"/>
  <c r="N766" i="7" s="1"/>
  <c r="J766" i="7"/>
  <c r="I766" i="7"/>
  <c r="G766" i="7"/>
  <c r="E766" i="7"/>
  <c r="C766" i="7"/>
  <c r="B766" i="7"/>
  <c r="M765" i="7"/>
  <c r="J765" i="7"/>
  <c r="K765" i="7" s="1"/>
  <c r="N765" i="7" s="1"/>
  <c r="I765" i="7"/>
  <c r="G765" i="7"/>
  <c r="E765" i="7"/>
  <c r="C765" i="7"/>
  <c r="B765" i="7" s="1"/>
  <c r="N764" i="7"/>
  <c r="M764" i="7"/>
  <c r="K764" i="7"/>
  <c r="J764" i="7"/>
  <c r="I764" i="7"/>
  <c r="G764" i="7"/>
  <c r="E764" i="7"/>
  <c r="C764" i="7"/>
  <c r="B764" i="7"/>
  <c r="M763" i="7"/>
  <c r="J763" i="7"/>
  <c r="K763" i="7" s="1"/>
  <c r="N763" i="7" s="1"/>
  <c r="I763" i="7"/>
  <c r="G763" i="7"/>
  <c r="E763" i="7"/>
  <c r="C763" i="7"/>
  <c r="B763" i="7" s="1"/>
  <c r="M762" i="7"/>
  <c r="K762" i="7"/>
  <c r="N762" i="7" s="1"/>
  <c r="J762" i="7"/>
  <c r="I762" i="7"/>
  <c r="G762" i="7"/>
  <c r="E762" i="7"/>
  <c r="C762" i="7"/>
  <c r="B762" i="7"/>
  <c r="M761" i="7"/>
  <c r="J761" i="7"/>
  <c r="K761" i="7" s="1"/>
  <c r="N761" i="7" s="1"/>
  <c r="I761" i="7"/>
  <c r="G761" i="7"/>
  <c r="E761" i="7"/>
  <c r="C761" i="7"/>
  <c r="B761" i="7" s="1"/>
  <c r="N760" i="7"/>
  <c r="M760" i="7"/>
  <c r="K760" i="7"/>
  <c r="J760" i="7"/>
  <c r="I760" i="7"/>
  <c r="G760" i="7"/>
  <c r="E760" i="7"/>
  <c r="C760" i="7"/>
  <c r="B760" i="7"/>
  <c r="M759" i="7"/>
  <c r="J759" i="7"/>
  <c r="K759" i="7" s="1"/>
  <c r="N759" i="7" s="1"/>
  <c r="I759" i="7"/>
  <c r="G759" i="7"/>
  <c r="E759" i="7"/>
  <c r="C759" i="7"/>
  <c r="B759" i="7" s="1"/>
  <c r="M758" i="7"/>
  <c r="K758" i="7"/>
  <c r="N758" i="7" s="1"/>
  <c r="J758" i="7"/>
  <c r="I758" i="7"/>
  <c r="G758" i="7"/>
  <c r="E758" i="7"/>
  <c r="C758" i="7"/>
  <c r="B758" i="7"/>
  <c r="M757" i="7"/>
  <c r="J757" i="7"/>
  <c r="K757" i="7" s="1"/>
  <c r="N757" i="7" s="1"/>
  <c r="I757" i="7"/>
  <c r="G757" i="7"/>
  <c r="E757" i="7"/>
  <c r="C757" i="7"/>
  <c r="B757" i="7" s="1"/>
  <c r="N756" i="7"/>
  <c r="M756" i="7"/>
  <c r="K756" i="7"/>
  <c r="J756" i="7"/>
  <c r="I756" i="7"/>
  <c r="G756" i="7"/>
  <c r="E756" i="7"/>
  <c r="C756" i="7"/>
  <c r="B756" i="7"/>
  <c r="M755" i="7"/>
  <c r="J755" i="7"/>
  <c r="K755" i="7" s="1"/>
  <c r="N755" i="7" s="1"/>
  <c r="I755" i="7"/>
  <c r="G755" i="7"/>
  <c r="E755" i="7"/>
  <c r="C755" i="7"/>
  <c r="B755" i="7" s="1"/>
  <c r="M754" i="7"/>
  <c r="K754" i="7"/>
  <c r="N754" i="7" s="1"/>
  <c r="J754" i="7"/>
  <c r="I754" i="7"/>
  <c r="G754" i="7"/>
  <c r="E754" i="7"/>
  <c r="C754" i="7"/>
  <c r="B754" i="7"/>
  <c r="M753" i="7"/>
  <c r="J753" i="7"/>
  <c r="K753" i="7" s="1"/>
  <c r="N753" i="7" s="1"/>
  <c r="I753" i="7"/>
  <c r="G753" i="7"/>
  <c r="E753" i="7"/>
  <c r="C753" i="7"/>
  <c r="B753" i="7" s="1"/>
  <c r="N752" i="7"/>
  <c r="M752" i="7"/>
  <c r="K752" i="7"/>
  <c r="J752" i="7"/>
  <c r="I752" i="7"/>
  <c r="G752" i="7"/>
  <c r="E752" i="7"/>
  <c r="C752" i="7"/>
  <c r="B752" i="7"/>
  <c r="M751" i="7"/>
  <c r="J751" i="7"/>
  <c r="K751" i="7" s="1"/>
  <c r="N751" i="7" s="1"/>
  <c r="I751" i="7"/>
  <c r="G751" i="7"/>
  <c r="E751" i="7"/>
  <c r="C751" i="7"/>
  <c r="B751" i="7" s="1"/>
  <c r="M750" i="7"/>
  <c r="K750" i="7"/>
  <c r="N750" i="7" s="1"/>
  <c r="J750" i="7"/>
  <c r="I750" i="7"/>
  <c r="G750" i="7"/>
  <c r="E750" i="7"/>
  <c r="C750" i="7"/>
  <c r="B750" i="7"/>
  <c r="M749" i="7"/>
  <c r="J749" i="7"/>
  <c r="K749" i="7" s="1"/>
  <c r="N749" i="7" s="1"/>
  <c r="I749" i="7"/>
  <c r="G749" i="7"/>
  <c r="E749" i="7"/>
  <c r="C749" i="7"/>
  <c r="B749" i="7" s="1"/>
  <c r="N748" i="7"/>
  <c r="M748" i="7"/>
  <c r="K748" i="7"/>
  <c r="J748" i="7"/>
  <c r="I748" i="7"/>
  <c r="G748" i="7"/>
  <c r="E748" i="7"/>
  <c r="C748" i="7"/>
  <c r="B748" i="7"/>
  <c r="M747" i="7"/>
  <c r="J747" i="7"/>
  <c r="K747" i="7" s="1"/>
  <c r="N747" i="7" s="1"/>
  <c r="I747" i="7"/>
  <c r="G747" i="7"/>
  <c r="E747" i="7"/>
  <c r="C747" i="7"/>
  <c r="B747" i="7" s="1"/>
  <c r="M746" i="7"/>
  <c r="K746" i="7"/>
  <c r="N746" i="7" s="1"/>
  <c r="J746" i="7"/>
  <c r="I746" i="7"/>
  <c r="G746" i="7"/>
  <c r="E746" i="7"/>
  <c r="C746" i="7"/>
  <c r="B746" i="7"/>
  <c r="M745" i="7"/>
  <c r="J745" i="7"/>
  <c r="K745" i="7" s="1"/>
  <c r="N745" i="7" s="1"/>
  <c r="I745" i="7"/>
  <c r="G745" i="7"/>
  <c r="E745" i="7"/>
  <c r="C745" i="7"/>
  <c r="B745" i="7" s="1"/>
  <c r="N744" i="7"/>
  <c r="M744" i="7"/>
  <c r="K744" i="7"/>
  <c r="J744" i="7"/>
  <c r="I744" i="7"/>
  <c r="G744" i="7"/>
  <c r="E744" i="7"/>
  <c r="C744" i="7"/>
  <c r="B744" i="7"/>
  <c r="M743" i="7"/>
  <c r="J743" i="7"/>
  <c r="K743" i="7" s="1"/>
  <c r="N743" i="7" s="1"/>
  <c r="I743" i="7"/>
  <c r="G743" i="7"/>
  <c r="E743" i="7"/>
  <c r="C743" i="7"/>
  <c r="B743" i="7" s="1"/>
  <c r="M742" i="7"/>
  <c r="K742" i="7"/>
  <c r="N742" i="7" s="1"/>
  <c r="J742" i="7"/>
  <c r="I742" i="7"/>
  <c r="G742" i="7"/>
  <c r="E742" i="7"/>
  <c r="C742" i="7"/>
  <c r="B742" i="7"/>
  <c r="M741" i="7"/>
  <c r="J741" i="7"/>
  <c r="K741" i="7" s="1"/>
  <c r="N741" i="7" s="1"/>
  <c r="I741" i="7"/>
  <c r="G741" i="7"/>
  <c r="E741" i="7"/>
  <c r="C741" i="7"/>
  <c r="B741" i="7" s="1"/>
  <c r="N740" i="7"/>
  <c r="M740" i="7"/>
  <c r="K740" i="7"/>
  <c r="J740" i="7"/>
  <c r="I740" i="7"/>
  <c r="G740" i="7"/>
  <c r="E740" i="7"/>
  <c r="C740" i="7"/>
  <c r="B740" i="7"/>
  <c r="M739" i="7"/>
  <c r="J739" i="7"/>
  <c r="K739" i="7" s="1"/>
  <c r="N739" i="7" s="1"/>
  <c r="I739" i="7"/>
  <c r="G739" i="7"/>
  <c r="E739" i="7"/>
  <c r="C739" i="7"/>
  <c r="B739" i="7" s="1"/>
  <c r="M738" i="7"/>
  <c r="K738" i="7"/>
  <c r="N738" i="7" s="1"/>
  <c r="J738" i="7"/>
  <c r="I738" i="7"/>
  <c r="G738" i="7"/>
  <c r="E738" i="7"/>
  <c r="C738" i="7"/>
  <c r="B738" i="7"/>
  <c r="M737" i="7"/>
  <c r="J737" i="7"/>
  <c r="K737" i="7" s="1"/>
  <c r="N737" i="7" s="1"/>
  <c r="I737" i="7"/>
  <c r="G737" i="7"/>
  <c r="E737" i="7"/>
  <c r="C737" i="7"/>
  <c r="B737" i="7" s="1"/>
  <c r="N736" i="7"/>
  <c r="M736" i="7"/>
  <c r="K736" i="7"/>
  <c r="J736" i="7"/>
  <c r="I736" i="7"/>
  <c r="G736" i="7"/>
  <c r="E736" i="7"/>
  <c r="C736" i="7"/>
  <c r="B736" i="7"/>
  <c r="M735" i="7"/>
  <c r="J735" i="7"/>
  <c r="K735" i="7" s="1"/>
  <c r="N735" i="7" s="1"/>
  <c r="I735" i="7"/>
  <c r="G735" i="7"/>
  <c r="E735" i="7"/>
  <c r="C735" i="7"/>
  <c r="B735" i="7" s="1"/>
  <c r="M734" i="7"/>
  <c r="K734" i="7"/>
  <c r="N734" i="7" s="1"/>
  <c r="J734" i="7"/>
  <c r="I734" i="7"/>
  <c r="G734" i="7"/>
  <c r="E734" i="7"/>
  <c r="C734" i="7"/>
  <c r="B734" i="7"/>
  <c r="M733" i="7"/>
  <c r="J733" i="7"/>
  <c r="K733" i="7" s="1"/>
  <c r="N733" i="7" s="1"/>
  <c r="I733" i="7"/>
  <c r="G733" i="7"/>
  <c r="E733" i="7"/>
  <c r="C733" i="7"/>
  <c r="B733" i="7" s="1"/>
  <c r="N732" i="7"/>
  <c r="M732" i="7"/>
  <c r="K732" i="7"/>
  <c r="J732" i="7"/>
  <c r="I732" i="7"/>
  <c r="G732" i="7"/>
  <c r="E732" i="7"/>
  <c r="C732" i="7"/>
  <c r="B732" i="7"/>
  <c r="M731" i="7"/>
  <c r="J731" i="7"/>
  <c r="K731" i="7" s="1"/>
  <c r="N731" i="7" s="1"/>
  <c r="I731" i="7"/>
  <c r="G731" i="7"/>
  <c r="E731" i="7"/>
  <c r="C731" i="7"/>
  <c r="B731" i="7" s="1"/>
  <c r="M730" i="7"/>
  <c r="K730" i="7"/>
  <c r="N730" i="7" s="1"/>
  <c r="J730" i="7"/>
  <c r="I730" i="7"/>
  <c r="G730" i="7"/>
  <c r="E730" i="7"/>
  <c r="C730" i="7"/>
  <c r="B730" i="7"/>
  <c r="M729" i="7"/>
  <c r="J729" i="7"/>
  <c r="K729" i="7" s="1"/>
  <c r="N729" i="7" s="1"/>
  <c r="I729" i="7"/>
  <c r="G729" i="7"/>
  <c r="E729" i="7"/>
  <c r="C729" i="7"/>
  <c r="B729" i="7" s="1"/>
  <c r="N728" i="7"/>
  <c r="M728" i="7"/>
  <c r="K728" i="7"/>
  <c r="J728" i="7"/>
  <c r="I728" i="7"/>
  <c r="G728" i="7"/>
  <c r="E728" i="7"/>
  <c r="C728" i="7"/>
  <c r="B728" i="7"/>
  <c r="M727" i="7"/>
  <c r="J727" i="7"/>
  <c r="K727" i="7" s="1"/>
  <c r="N727" i="7" s="1"/>
  <c r="I727" i="7"/>
  <c r="G727" i="7"/>
  <c r="E727" i="7"/>
  <c r="C727" i="7"/>
  <c r="B727" i="7" s="1"/>
  <c r="M726" i="7"/>
  <c r="K726" i="7"/>
  <c r="N726" i="7" s="1"/>
  <c r="J726" i="7"/>
  <c r="I726" i="7"/>
  <c r="G726" i="7"/>
  <c r="E726" i="7"/>
  <c r="C726" i="7"/>
  <c r="B726" i="7"/>
  <c r="M725" i="7"/>
  <c r="J725" i="7"/>
  <c r="K725" i="7" s="1"/>
  <c r="N725" i="7" s="1"/>
  <c r="I725" i="7"/>
  <c r="G725" i="7"/>
  <c r="E725" i="7"/>
  <c r="C725" i="7"/>
  <c r="B725" i="7" s="1"/>
  <c r="M724" i="7"/>
  <c r="K724" i="7"/>
  <c r="N724" i="7" s="1"/>
  <c r="J724" i="7"/>
  <c r="I724" i="7"/>
  <c r="G724" i="7"/>
  <c r="E724" i="7"/>
  <c r="C724" i="7"/>
  <c r="B724" i="7"/>
  <c r="M723" i="7"/>
  <c r="J723" i="7"/>
  <c r="K723" i="7" s="1"/>
  <c r="N723" i="7" s="1"/>
  <c r="I723" i="7"/>
  <c r="G723" i="7"/>
  <c r="E723" i="7"/>
  <c r="C723" i="7"/>
  <c r="B723" i="7" s="1"/>
  <c r="N722" i="7"/>
  <c r="M722" i="7"/>
  <c r="K722" i="7"/>
  <c r="J722" i="7"/>
  <c r="I722" i="7"/>
  <c r="G722" i="7"/>
  <c r="E722" i="7"/>
  <c r="C722" i="7"/>
  <c r="B722" i="7"/>
  <c r="M721" i="7"/>
  <c r="J721" i="7"/>
  <c r="K721" i="7" s="1"/>
  <c r="N721" i="7" s="1"/>
  <c r="I721" i="7"/>
  <c r="G721" i="7"/>
  <c r="E721" i="7"/>
  <c r="C721" i="7"/>
  <c r="B721" i="7" s="1"/>
  <c r="N720" i="7"/>
  <c r="M720" i="7"/>
  <c r="K720" i="7"/>
  <c r="J720" i="7"/>
  <c r="I720" i="7"/>
  <c r="G720" i="7"/>
  <c r="E720" i="7"/>
  <c r="C720" i="7"/>
  <c r="B720" i="7"/>
  <c r="M719" i="7"/>
  <c r="J719" i="7"/>
  <c r="K719" i="7" s="1"/>
  <c r="N719" i="7" s="1"/>
  <c r="I719" i="7"/>
  <c r="G719" i="7"/>
  <c r="E719" i="7"/>
  <c r="C719" i="7"/>
  <c r="B719" i="7" s="1"/>
  <c r="M718" i="7"/>
  <c r="K718" i="7"/>
  <c r="N718" i="7" s="1"/>
  <c r="J718" i="7"/>
  <c r="I718" i="7"/>
  <c r="G718" i="7"/>
  <c r="E718" i="7"/>
  <c r="C718" i="7"/>
  <c r="B718" i="7"/>
  <c r="M717" i="7"/>
  <c r="J717" i="7"/>
  <c r="K717" i="7" s="1"/>
  <c r="N717" i="7" s="1"/>
  <c r="I717" i="7"/>
  <c r="G717" i="7"/>
  <c r="E717" i="7"/>
  <c r="C717" i="7"/>
  <c r="B717" i="7" s="1"/>
  <c r="M716" i="7"/>
  <c r="J716" i="7"/>
  <c r="K716" i="7" s="1"/>
  <c r="N716" i="7" s="1"/>
  <c r="I716" i="7"/>
  <c r="G716" i="7"/>
  <c r="E716" i="7"/>
  <c r="C716" i="7"/>
  <c r="B716" i="7" s="1"/>
  <c r="M715" i="7"/>
  <c r="K715" i="7"/>
  <c r="N715" i="7" s="1"/>
  <c r="J715" i="7"/>
  <c r="I715" i="7"/>
  <c r="G715" i="7"/>
  <c r="E715" i="7"/>
  <c r="C715" i="7"/>
  <c r="B715" i="7"/>
  <c r="M714" i="7"/>
  <c r="J714" i="7"/>
  <c r="K714" i="7" s="1"/>
  <c r="N714" i="7" s="1"/>
  <c r="I714" i="7"/>
  <c r="G714" i="7"/>
  <c r="E714" i="7"/>
  <c r="C714" i="7"/>
  <c r="B714" i="7" s="1"/>
  <c r="N713" i="7"/>
  <c r="M713" i="7"/>
  <c r="K713" i="7"/>
  <c r="J713" i="7"/>
  <c r="I713" i="7"/>
  <c r="G713" i="7"/>
  <c r="E713" i="7"/>
  <c r="C713" i="7"/>
  <c r="B713" i="7"/>
  <c r="M712" i="7"/>
  <c r="J712" i="7"/>
  <c r="K712" i="7" s="1"/>
  <c r="N712" i="7" s="1"/>
  <c r="I712" i="7"/>
  <c r="G712" i="7"/>
  <c r="E712" i="7"/>
  <c r="C712" i="7"/>
  <c r="B712" i="7" s="1"/>
  <c r="M711" i="7"/>
  <c r="K711" i="7"/>
  <c r="N711" i="7" s="1"/>
  <c r="J711" i="7"/>
  <c r="I711" i="7"/>
  <c r="G711" i="7"/>
  <c r="E711" i="7"/>
  <c r="C711" i="7"/>
  <c r="B711" i="7"/>
  <c r="M710" i="7"/>
  <c r="J710" i="7"/>
  <c r="K710" i="7" s="1"/>
  <c r="N710" i="7" s="1"/>
  <c r="I710" i="7"/>
  <c r="G710" i="7"/>
  <c r="E710" i="7"/>
  <c r="C710" i="7"/>
  <c r="B710" i="7" s="1"/>
  <c r="N709" i="7"/>
  <c r="M709" i="7"/>
  <c r="K709" i="7"/>
  <c r="J709" i="7"/>
  <c r="I709" i="7"/>
  <c r="G709" i="7"/>
  <c r="E709" i="7"/>
  <c r="C709" i="7"/>
  <c r="B709" i="7"/>
  <c r="M708" i="7"/>
  <c r="J708" i="7"/>
  <c r="K708" i="7" s="1"/>
  <c r="N708" i="7" s="1"/>
  <c r="I708" i="7"/>
  <c r="G708" i="7"/>
  <c r="E708" i="7"/>
  <c r="C708" i="7"/>
  <c r="B708" i="7" s="1"/>
  <c r="M707" i="7"/>
  <c r="K707" i="7"/>
  <c r="N707" i="7" s="1"/>
  <c r="J707" i="7"/>
  <c r="I707" i="7"/>
  <c r="G707" i="7"/>
  <c r="E707" i="7"/>
  <c r="C707" i="7"/>
  <c r="B707" i="7"/>
  <c r="M706" i="7"/>
  <c r="J706" i="7"/>
  <c r="K706" i="7" s="1"/>
  <c r="N706" i="7" s="1"/>
  <c r="I706" i="7"/>
  <c r="G706" i="7"/>
  <c r="E706" i="7"/>
  <c r="C706" i="7"/>
  <c r="B706" i="7" s="1"/>
  <c r="N705" i="7"/>
  <c r="M705" i="7"/>
  <c r="K705" i="7"/>
  <c r="J705" i="7"/>
  <c r="I705" i="7"/>
  <c r="G705" i="7"/>
  <c r="E705" i="7"/>
  <c r="C705" i="7"/>
  <c r="B705" i="7"/>
  <c r="M704" i="7"/>
  <c r="J704" i="7"/>
  <c r="K704" i="7" s="1"/>
  <c r="N704" i="7" s="1"/>
  <c r="I704" i="7"/>
  <c r="G704" i="7"/>
  <c r="E704" i="7"/>
  <c r="C704" i="7"/>
  <c r="B704" i="7" s="1"/>
  <c r="M703" i="7"/>
  <c r="K703" i="7"/>
  <c r="N703" i="7" s="1"/>
  <c r="J703" i="7"/>
  <c r="I703" i="7"/>
  <c r="G703" i="7"/>
  <c r="E703" i="7"/>
  <c r="C703" i="7"/>
  <c r="B703" i="7"/>
  <c r="M702" i="7"/>
  <c r="J702" i="7"/>
  <c r="K702" i="7" s="1"/>
  <c r="N702" i="7" s="1"/>
  <c r="I702" i="7"/>
  <c r="G702" i="7"/>
  <c r="E702" i="7"/>
  <c r="C702" i="7"/>
  <c r="B702" i="7" s="1"/>
  <c r="N701" i="7"/>
  <c r="M701" i="7"/>
  <c r="K701" i="7"/>
  <c r="J701" i="7"/>
  <c r="I701" i="7"/>
  <c r="G701" i="7"/>
  <c r="E701" i="7"/>
  <c r="C701" i="7"/>
  <c r="B701" i="7"/>
  <c r="M700" i="7"/>
  <c r="J700" i="7"/>
  <c r="K700" i="7" s="1"/>
  <c r="N700" i="7" s="1"/>
  <c r="I700" i="7"/>
  <c r="G700" i="7"/>
  <c r="E700" i="7"/>
  <c r="C700" i="7"/>
  <c r="B700" i="7" s="1"/>
  <c r="M699" i="7"/>
  <c r="K699" i="7"/>
  <c r="N699" i="7" s="1"/>
  <c r="J699" i="7"/>
  <c r="I699" i="7"/>
  <c r="G699" i="7"/>
  <c r="E699" i="7"/>
  <c r="C699" i="7"/>
  <c r="B699" i="7"/>
  <c r="M698" i="7"/>
  <c r="J698" i="7"/>
  <c r="K698" i="7" s="1"/>
  <c r="N698" i="7" s="1"/>
  <c r="I698" i="7"/>
  <c r="G698" i="7"/>
  <c r="E698" i="7"/>
  <c r="C698" i="7"/>
  <c r="B698" i="7" s="1"/>
  <c r="N697" i="7"/>
  <c r="M697" i="7"/>
  <c r="K697" i="7"/>
  <c r="J697" i="7"/>
  <c r="I697" i="7"/>
  <c r="G697" i="7"/>
  <c r="E697" i="7"/>
  <c r="C697" i="7"/>
  <c r="B697" i="7"/>
  <c r="M696" i="7"/>
  <c r="J696" i="7"/>
  <c r="K696" i="7" s="1"/>
  <c r="N696" i="7" s="1"/>
  <c r="I696" i="7"/>
  <c r="G696" i="7"/>
  <c r="E696" i="7"/>
  <c r="C696" i="7"/>
  <c r="B696" i="7" s="1"/>
  <c r="M695" i="7"/>
  <c r="K695" i="7"/>
  <c r="N695" i="7" s="1"/>
  <c r="J695" i="7"/>
  <c r="I695" i="7"/>
  <c r="G695" i="7"/>
  <c r="E695" i="7"/>
  <c r="C695" i="7"/>
  <c r="B695" i="7"/>
  <c r="M694" i="7"/>
  <c r="J694" i="7"/>
  <c r="K694" i="7" s="1"/>
  <c r="N694" i="7" s="1"/>
  <c r="I694" i="7"/>
  <c r="G694" i="7"/>
  <c r="E694" i="7"/>
  <c r="C694" i="7"/>
  <c r="B694" i="7" s="1"/>
  <c r="N693" i="7"/>
  <c r="M693" i="7"/>
  <c r="K693" i="7"/>
  <c r="J693" i="7"/>
  <c r="I693" i="7"/>
  <c r="G693" i="7"/>
  <c r="E693" i="7"/>
  <c r="C693" i="7"/>
  <c r="B693" i="7"/>
  <c r="M692" i="7"/>
  <c r="J692" i="7"/>
  <c r="K692" i="7" s="1"/>
  <c r="N692" i="7" s="1"/>
  <c r="I692" i="7"/>
  <c r="G692" i="7"/>
  <c r="E692" i="7"/>
  <c r="C692" i="7"/>
  <c r="B692" i="7" s="1"/>
  <c r="M691" i="7"/>
  <c r="K691" i="7"/>
  <c r="N691" i="7" s="1"/>
  <c r="J691" i="7"/>
  <c r="I691" i="7"/>
  <c r="G691" i="7"/>
  <c r="E691" i="7"/>
  <c r="C691" i="7"/>
  <c r="B691" i="7"/>
  <c r="M690" i="7"/>
  <c r="J690" i="7"/>
  <c r="K690" i="7" s="1"/>
  <c r="N690" i="7" s="1"/>
  <c r="I690" i="7"/>
  <c r="G690" i="7"/>
  <c r="E690" i="7"/>
  <c r="C690" i="7"/>
  <c r="B690" i="7" s="1"/>
  <c r="N689" i="7"/>
  <c r="M689" i="7"/>
  <c r="K689" i="7"/>
  <c r="J689" i="7"/>
  <c r="I689" i="7"/>
  <c r="G689" i="7"/>
  <c r="E689" i="7"/>
  <c r="C689" i="7"/>
  <c r="B689" i="7"/>
  <c r="M688" i="7"/>
  <c r="J688" i="7"/>
  <c r="K688" i="7" s="1"/>
  <c r="N688" i="7" s="1"/>
  <c r="I688" i="7"/>
  <c r="G688" i="7"/>
  <c r="E688" i="7"/>
  <c r="C688" i="7"/>
  <c r="B688" i="7" s="1"/>
  <c r="M687" i="7"/>
  <c r="K687" i="7"/>
  <c r="N687" i="7" s="1"/>
  <c r="J687" i="7"/>
  <c r="I687" i="7"/>
  <c r="G687" i="7"/>
  <c r="E687" i="7"/>
  <c r="C687" i="7"/>
  <c r="B687" i="7"/>
  <c r="M686" i="7"/>
  <c r="J686" i="7"/>
  <c r="K686" i="7" s="1"/>
  <c r="N686" i="7" s="1"/>
  <c r="I686" i="7"/>
  <c r="G686" i="7"/>
  <c r="E686" i="7"/>
  <c r="C686" i="7"/>
  <c r="B686" i="7" s="1"/>
  <c r="N685" i="7"/>
  <c r="M685" i="7"/>
  <c r="K685" i="7"/>
  <c r="J685" i="7"/>
  <c r="I685" i="7"/>
  <c r="G685" i="7"/>
  <c r="E685" i="7"/>
  <c r="C685" i="7"/>
  <c r="B685" i="7"/>
  <c r="M684" i="7"/>
  <c r="J684" i="7"/>
  <c r="K684" i="7" s="1"/>
  <c r="N684" i="7" s="1"/>
  <c r="I684" i="7"/>
  <c r="G684" i="7"/>
  <c r="E684" i="7"/>
  <c r="C684" i="7"/>
  <c r="B684" i="7" s="1"/>
  <c r="M683" i="7"/>
  <c r="K683" i="7"/>
  <c r="N683" i="7" s="1"/>
  <c r="J683" i="7"/>
  <c r="I683" i="7"/>
  <c r="G683" i="7"/>
  <c r="E683" i="7"/>
  <c r="C683" i="7"/>
  <c r="B683" i="7"/>
  <c r="M682" i="7"/>
  <c r="J682" i="7"/>
  <c r="K682" i="7" s="1"/>
  <c r="N682" i="7" s="1"/>
  <c r="I682" i="7"/>
  <c r="G682" i="7"/>
  <c r="E682" i="7"/>
  <c r="C682" i="7"/>
  <c r="B682" i="7" s="1"/>
  <c r="N681" i="7"/>
  <c r="M681" i="7"/>
  <c r="K681" i="7"/>
  <c r="J681" i="7"/>
  <c r="I681" i="7"/>
  <c r="G681" i="7"/>
  <c r="E681" i="7"/>
  <c r="C681" i="7"/>
  <c r="B681" i="7"/>
  <c r="M680" i="7"/>
  <c r="J680" i="7"/>
  <c r="K680" i="7" s="1"/>
  <c r="N680" i="7" s="1"/>
  <c r="I680" i="7"/>
  <c r="G680" i="7"/>
  <c r="E680" i="7"/>
  <c r="C680" i="7"/>
  <c r="B680" i="7" s="1"/>
  <c r="M679" i="7"/>
  <c r="K679" i="7"/>
  <c r="N679" i="7" s="1"/>
  <c r="J679" i="7"/>
  <c r="I679" i="7"/>
  <c r="G679" i="7"/>
  <c r="E679" i="7"/>
  <c r="C679" i="7"/>
  <c r="B679" i="7"/>
  <c r="M678" i="7"/>
  <c r="J678" i="7"/>
  <c r="K678" i="7" s="1"/>
  <c r="N678" i="7" s="1"/>
  <c r="I678" i="7"/>
  <c r="G678" i="7"/>
  <c r="E678" i="7"/>
  <c r="C678" i="7"/>
  <c r="B678" i="7" s="1"/>
  <c r="N677" i="7"/>
  <c r="M677" i="7"/>
  <c r="K677" i="7"/>
  <c r="J677" i="7"/>
  <c r="I677" i="7"/>
  <c r="G677" i="7"/>
  <c r="E677" i="7"/>
  <c r="C677" i="7"/>
  <c r="B677" i="7"/>
  <c r="M676" i="7"/>
  <c r="J676" i="7"/>
  <c r="K676" i="7" s="1"/>
  <c r="N676" i="7" s="1"/>
  <c r="I676" i="7"/>
  <c r="G676" i="7"/>
  <c r="E676" i="7"/>
  <c r="C676" i="7"/>
  <c r="B676" i="7" s="1"/>
  <c r="M675" i="7"/>
  <c r="K675" i="7"/>
  <c r="N675" i="7" s="1"/>
  <c r="J675" i="7"/>
  <c r="I675" i="7"/>
  <c r="G675" i="7"/>
  <c r="E675" i="7"/>
  <c r="C675" i="7"/>
  <c r="B675" i="7"/>
  <c r="M674" i="7"/>
  <c r="J674" i="7"/>
  <c r="K674" i="7" s="1"/>
  <c r="N674" i="7" s="1"/>
  <c r="I674" i="7"/>
  <c r="G674" i="7"/>
  <c r="E674" i="7"/>
  <c r="C674" i="7"/>
  <c r="B674" i="7" s="1"/>
  <c r="N673" i="7"/>
  <c r="M673" i="7"/>
  <c r="K673" i="7"/>
  <c r="J673" i="7"/>
  <c r="I673" i="7"/>
  <c r="G673" i="7"/>
  <c r="E673" i="7"/>
  <c r="C673" i="7"/>
  <c r="B673" i="7"/>
  <c r="M672" i="7"/>
  <c r="J672" i="7"/>
  <c r="K672" i="7" s="1"/>
  <c r="N672" i="7" s="1"/>
  <c r="I672" i="7"/>
  <c r="G672" i="7"/>
  <c r="E672" i="7"/>
  <c r="C672" i="7"/>
  <c r="B672" i="7" s="1"/>
  <c r="M671" i="7"/>
  <c r="K671" i="7"/>
  <c r="N671" i="7" s="1"/>
  <c r="J671" i="7"/>
  <c r="I671" i="7"/>
  <c r="G671" i="7"/>
  <c r="E671" i="7"/>
  <c r="C671" i="7"/>
  <c r="B671" i="7"/>
  <c r="M670" i="7"/>
  <c r="J670" i="7"/>
  <c r="K670" i="7" s="1"/>
  <c r="N670" i="7" s="1"/>
  <c r="I670" i="7"/>
  <c r="G670" i="7"/>
  <c r="E670" i="7"/>
  <c r="C670" i="7"/>
  <c r="B670" i="7" s="1"/>
  <c r="N669" i="7"/>
  <c r="M669" i="7"/>
  <c r="K669" i="7"/>
  <c r="J669" i="7"/>
  <c r="I669" i="7"/>
  <c r="G669" i="7"/>
  <c r="E669" i="7"/>
  <c r="C669" i="7"/>
  <c r="B669" i="7"/>
  <c r="M668" i="7"/>
  <c r="J668" i="7"/>
  <c r="K668" i="7" s="1"/>
  <c r="N668" i="7" s="1"/>
  <c r="I668" i="7"/>
  <c r="G668" i="7"/>
  <c r="E668" i="7"/>
  <c r="C668" i="7"/>
  <c r="B668" i="7" s="1"/>
  <c r="M667" i="7"/>
  <c r="K667" i="7"/>
  <c r="N667" i="7" s="1"/>
  <c r="J667" i="7"/>
  <c r="I667" i="7"/>
  <c r="G667" i="7"/>
  <c r="E667" i="7"/>
  <c r="C667" i="7"/>
  <c r="B667" i="7"/>
  <c r="M666" i="7"/>
  <c r="J666" i="7"/>
  <c r="K666" i="7" s="1"/>
  <c r="N666" i="7" s="1"/>
  <c r="I666" i="7"/>
  <c r="G666" i="7"/>
  <c r="E666" i="7"/>
  <c r="C666" i="7"/>
  <c r="B666" i="7" s="1"/>
  <c r="N665" i="7"/>
  <c r="M665" i="7"/>
  <c r="K665" i="7"/>
  <c r="J665" i="7"/>
  <c r="I665" i="7"/>
  <c r="G665" i="7"/>
  <c r="E665" i="7"/>
  <c r="C665" i="7"/>
  <c r="B665" i="7"/>
  <c r="M664" i="7"/>
  <c r="J664" i="7"/>
  <c r="K664" i="7" s="1"/>
  <c r="N664" i="7" s="1"/>
  <c r="I664" i="7"/>
  <c r="G664" i="7"/>
  <c r="E664" i="7"/>
  <c r="C664" i="7"/>
  <c r="B664" i="7" s="1"/>
  <c r="M663" i="7"/>
  <c r="K663" i="7"/>
  <c r="N663" i="7" s="1"/>
  <c r="J663" i="7"/>
  <c r="I663" i="7"/>
  <c r="G663" i="7"/>
  <c r="E663" i="7"/>
  <c r="C663" i="7"/>
  <c r="B663" i="7"/>
  <c r="M662" i="7"/>
  <c r="J662" i="7"/>
  <c r="K662" i="7" s="1"/>
  <c r="N662" i="7" s="1"/>
  <c r="I662" i="7"/>
  <c r="G662" i="7"/>
  <c r="E662" i="7"/>
  <c r="C662" i="7"/>
  <c r="B662" i="7" s="1"/>
  <c r="N661" i="7"/>
  <c r="M661" i="7"/>
  <c r="K661" i="7"/>
  <c r="J661" i="7"/>
  <c r="I661" i="7"/>
  <c r="G661" i="7"/>
  <c r="E661" i="7"/>
  <c r="C661" i="7"/>
  <c r="B661" i="7"/>
  <c r="M660" i="7"/>
  <c r="J660" i="7"/>
  <c r="K660" i="7" s="1"/>
  <c r="N660" i="7" s="1"/>
  <c r="I660" i="7"/>
  <c r="G660" i="7"/>
  <c r="E660" i="7"/>
  <c r="C660" i="7"/>
  <c r="B660" i="7" s="1"/>
  <c r="M659" i="7"/>
  <c r="K659" i="7"/>
  <c r="N659" i="7" s="1"/>
  <c r="J659" i="7"/>
  <c r="I659" i="7"/>
  <c r="G659" i="7"/>
  <c r="E659" i="7"/>
  <c r="C659" i="7"/>
  <c r="B659" i="7"/>
  <c r="M658" i="7"/>
  <c r="J658" i="7"/>
  <c r="K658" i="7" s="1"/>
  <c r="N658" i="7" s="1"/>
  <c r="I658" i="7"/>
  <c r="G658" i="7"/>
  <c r="E658" i="7"/>
  <c r="C658" i="7"/>
  <c r="B658" i="7" s="1"/>
  <c r="N657" i="7"/>
  <c r="M657" i="7"/>
  <c r="K657" i="7"/>
  <c r="J657" i="7"/>
  <c r="I657" i="7"/>
  <c r="G657" i="7"/>
  <c r="E657" i="7"/>
  <c r="C657" i="7"/>
  <c r="B657" i="7"/>
  <c r="M656" i="7"/>
  <c r="J656" i="7"/>
  <c r="K656" i="7" s="1"/>
  <c r="N656" i="7" s="1"/>
  <c r="I656" i="7"/>
  <c r="G656" i="7"/>
  <c r="E656" i="7"/>
  <c r="C656" i="7"/>
  <c r="B656" i="7" s="1"/>
  <c r="M655" i="7"/>
  <c r="K655" i="7"/>
  <c r="N655" i="7" s="1"/>
  <c r="J655" i="7"/>
  <c r="I655" i="7"/>
  <c r="G655" i="7"/>
  <c r="E655" i="7"/>
  <c r="C655" i="7"/>
  <c r="B655" i="7"/>
  <c r="M654" i="7"/>
  <c r="J654" i="7"/>
  <c r="K654" i="7" s="1"/>
  <c r="N654" i="7" s="1"/>
  <c r="I654" i="7"/>
  <c r="G654" i="7"/>
  <c r="E654" i="7"/>
  <c r="C654" i="7"/>
  <c r="B654" i="7" s="1"/>
  <c r="N653" i="7"/>
  <c r="M653" i="7"/>
  <c r="K653" i="7"/>
  <c r="J653" i="7"/>
  <c r="I653" i="7"/>
  <c r="G653" i="7"/>
  <c r="E653" i="7"/>
  <c r="C653" i="7"/>
  <c r="B653" i="7"/>
  <c r="M652" i="7"/>
  <c r="J652" i="7"/>
  <c r="K652" i="7" s="1"/>
  <c r="N652" i="7" s="1"/>
  <c r="I652" i="7"/>
  <c r="G652" i="7"/>
  <c r="E652" i="7"/>
  <c r="C652" i="7"/>
  <c r="B652" i="7" s="1"/>
  <c r="M651" i="7"/>
  <c r="K651" i="7"/>
  <c r="N651" i="7" s="1"/>
  <c r="J651" i="7"/>
  <c r="I651" i="7"/>
  <c r="G651" i="7"/>
  <c r="E651" i="7"/>
  <c r="C651" i="7"/>
  <c r="B651" i="7"/>
  <c r="M650" i="7"/>
  <c r="J650" i="7"/>
  <c r="K650" i="7" s="1"/>
  <c r="N650" i="7" s="1"/>
  <c r="I650" i="7"/>
  <c r="G650" i="7"/>
  <c r="E650" i="7"/>
  <c r="C650" i="7"/>
  <c r="B650" i="7" s="1"/>
  <c r="N649" i="7"/>
  <c r="M649" i="7"/>
  <c r="K649" i="7"/>
  <c r="J649" i="7"/>
  <c r="I649" i="7"/>
  <c r="G649" i="7"/>
  <c r="E649" i="7"/>
  <c r="C649" i="7"/>
  <c r="B649" i="7"/>
  <c r="M648" i="7"/>
  <c r="J648" i="7"/>
  <c r="K648" i="7" s="1"/>
  <c r="N648" i="7" s="1"/>
  <c r="I648" i="7"/>
  <c r="G648" i="7"/>
  <c r="E648" i="7"/>
  <c r="C648" i="7"/>
  <c r="B648" i="7" s="1"/>
  <c r="M647" i="7"/>
  <c r="K647" i="7"/>
  <c r="N647" i="7" s="1"/>
  <c r="J647" i="7"/>
  <c r="I647" i="7"/>
  <c r="G647" i="7"/>
  <c r="E647" i="7"/>
  <c r="C647" i="7"/>
  <c r="B647" i="7"/>
  <c r="M646" i="7"/>
  <c r="J646" i="7"/>
  <c r="K646" i="7" s="1"/>
  <c r="N646" i="7" s="1"/>
  <c r="I646" i="7"/>
  <c r="G646" i="7"/>
  <c r="E646" i="7"/>
  <c r="C646" i="7"/>
  <c r="B646" i="7" s="1"/>
  <c r="N645" i="7"/>
  <c r="M645" i="7"/>
  <c r="K645" i="7"/>
  <c r="J645" i="7"/>
  <c r="I645" i="7"/>
  <c r="G645" i="7"/>
  <c r="E645" i="7"/>
  <c r="C645" i="7"/>
  <c r="B645" i="7"/>
  <c r="M644" i="7"/>
  <c r="J644" i="7"/>
  <c r="K644" i="7" s="1"/>
  <c r="N644" i="7" s="1"/>
  <c r="I644" i="7"/>
  <c r="G644" i="7"/>
  <c r="E644" i="7"/>
  <c r="C644" i="7"/>
  <c r="B644" i="7" s="1"/>
  <c r="M643" i="7"/>
  <c r="K643" i="7"/>
  <c r="N643" i="7" s="1"/>
  <c r="J643" i="7"/>
  <c r="I643" i="7"/>
  <c r="G643" i="7"/>
  <c r="E643" i="7"/>
  <c r="C643" i="7"/>
  <c r="B643" i="7"/>
  <c r="M642" i="7"/>
  <c r="J642" i="7"/>
  <c r="K642" i="7" s="1"/>
  <c r="N642" i="7" s="1"/>
  <c r="I642" i="7"/>
  <c r="G642" i="7"/>
  <c r="E642" i="7"/>
  <c r="C642" i="7"/>
  <c r="B642" i="7" s="1"/>
  <c r="N641" i="7"/>
  <c r="M641" i="7"/>
  <c r="K641" i="7"/>
  <c r="J641" i="7"/>
  <c r="I641" i="7"/>
  <c r="G641" i="7"/>
  <c r="E641" i="7"/>
  <c r="C641" i="7"/>
  <c r="B641" i="7"/>
  <c r="M640" i="7"/>
  <c r="J640" i="7"/>
  <c r="K640" i="7" s="1"/>
  <c r="N640" i="7" s="1"/>
  <c r="I640" i="7"/>
  <c r="G640" i="7"/>
  <c r="E640" i="7"/>
  <c r="C640" i="7"/>
  <c r="B640" i="7" s="1"/>
  <c r="M639" i="7"/>
  <c r="K639" i="7"/>
  <c r="N639" i="7" s="1"/>
  <c r="J639" i="7"/>
  <c r="I639" i="7"/>
  <c r="G639" i="7"/>
  <c r="E639" i="7"/>
  <c r="C639" i="7"/>
  <c r="B639" i="7"/>
  <c r="M638" i="7"/>
  <c r="J638" i="7"/>
  <c r="K638" i="7" s="1"/>
  <c r="N638" i="7" s="1"/>
  <c r="I638" i="7"/>
  <c r="G638" i="7"/>
  <c r="E638" i="7"/>
  <c r="C638" i="7"/>
  <c r="B638" i="7" s="1"/>
  <c r="N637" i="7"/>
  <c r="M637" i="7"/>
  <c r="K637" i="7"/>
  <c r="J637" i="7"/>
  <c r="I637" i="7"/>
  <c r="G637" i="7"/>
  <c r="E637" i="7"/>
  <c r="C637" i="7"/>
  <c r="B637" i="7"/>
  <c r="M636" i="7"/>
  <c r="J636" i="7"/>
  <c r="K636" i="7" s="1"/>
  <c r="N636" i="7" s="1"/>
  <c r="I636" i="7"/>
  <c r="G636" i="7"/>
  <c r="E636" i="7"/>
  <c r="C636" i="7"/>
  <c r="B636" i="7" s="1"/>
  <c r="M635" i="7"/>
  <c r="K635" i="7"/>
  <c r="N635" i="7" s="1"/>
  <c r="J635" i="7"/>
  <c r="I635" i="7"/>
  <c r="G635" i="7"/>
  <c r="E635" i="7"/>
  <c r="C635" i="7"/>
  <c r="B635" i="7"/>
  <c r="M634" i="7"/>
  <c r="J634" i="7"/>
  <c r="K634" i="7" s="1"/>
  <c r="N634" i="7" s="1"/>
  <c r="I634" i="7"/>
  <c r="G634" i="7"/>
  <c r="E634" i="7"/>
  <c r="C634" i="7"/>
  <c r="B634" i="7" s="1"/>
  <c r="N633" i="7"/>
  <c r="M633" i="7"/>
  <c r="K633" i="7"/>
  <c r="J633" i="7"/>
  <c r="I633" i="7"/>
  <c r="G633" i="7"/>
  <c r="E633" i="7"/>
  <c r="C633" i="7"/>
  <c r="B633" i="7"/>
  <c r="M632" i="7"/>
  <c r="J632" i="7"/>
  <c r="K632" i="7" s="1"/>
  <c r="N632" i="7" s="1"/>
  <c r="I632" i="7"/>
  <c r="G632" i="7"/>
  <c r="E632" i="7"/>
  <c r="C632" i="7"/>
  <c r="B632" i="7" s="1"/>
  <c r="M631" i="7"/>
  <c r="K631" i="7"/>
  <c r="N631" i="7" s="1"/>
  <c r="J631" i="7"/>
  <c r="I631" i="7"/>
  <c r="G631" i="7"/>
  <c r="E631" i="7"/>
  <c r="C631" i="7"/>
  <c r="B631" i="7"/>
  <c r="M630" i="7"/>
  <c r="J630" i="7"/>
  <c r="K630" i="7" s="1"/>
  <c r="N630" i="7" s="1"/>
  <c r="I630" i="7"/>
  <c r="G630" i="7"/>
  <c r="E630" i="7"/>
  <c r="C630" i="7"/>
  <c r="B630" i="7" s="1"/>
  <c r="N629" i="7"/>
  <c r="M629" i="7"/>
  <c r="K629" i="7"/>
  <c r="J629" i="7"/>
  <c r="I629" i="7"/>
  <c r="G629" i="7"/>
  <c r="E629" i="7"/>
  <c r="C629" i="7"/>
  <c r="B629" i="7"/>
  <c r="M628" i="7"/>
  <c r="J628" i="7"/>
  <c r="K628" i="7" s="1"/>
  <c r="N628" i="7" s="1"/>
  <c r="I628" i="7"/>
  <c r="G628" i="7"/>
  <c r="E628" i="7"/>
  <c r="C628" i="7"/>
  <c r="B628" i="7" s="1"/>
  <c r="M627" i="7"/>
  <c r="K627" i="7"/>
  <c r="N627" i="7" s="1"/>
  <c r="J627" i="7"/>
  <c r="I627" i="7"/>
  <c r="G627" i="7"/>
  <c r="E627" i="7"/>
  <c r="C627" i="7"/>
  <c r="B627" i="7"/>
  <c r="M626" i="7"/>
  <c r="J626" i="7"/>
  <c r="K626" i="7" s="1"/>
  <c r="N626" i="7" s="1"/>
  <c r="I626" i="7"/>
  <c r="G626" i="7"/>
  <c r="E626" i="7"/>
  <c r="C626" i="7"/>
  <c r="B626" i="7" s="1"/>
  <c r="N625" i="7"/>
  <c r="M625" i="7"/>
  <c r="K625" i="7"/>
  <c r="J625" i="7"/>
  <c r="I625" i="7"/>
  <c r="G625" i="7"/>
  <c r="E625" i="7"/>
  <c r="C625" i="7"/>
  <c r="B625" i="7"/>
  <c r="M624" i="7"/>
  <c r="J624" i="7"/>
  <c r="K624" i="7" s="1"/>
  <c r="N624" i="7" s="1"/>
  <c r="I624" i="7"/>
  <c r="G624" i="7"/>
  <c r="E624" i="7"/>
  <c r="C624" i="7"/>
  <c r="B624" i="7" s="1"/>
  <c r="M623" i="7"/>
  <c r="K623" i="7"/>
  <c r="N623" i="7" s="1"/>
  <c r="J623" i="7"/>
  <c r="I623" i="7"/>
  <c r="G623" i="7"/>
  <c r="E623" i="7"/>
  <c r="C623" i="7"/>
  <c r="B623" i="7"/>
  <c r="M622" i="7"/>
  <c r="J622" i="7"/>
  <c r="K622" i="7" s="1"/>
  <c r="N622" i="7" s="1"/>
  <c r="I622" i="7"/>
  <c r="G622" i="7"/>
  <c r="E622" i="7"/>
  <c r="C622" i="7"/>
  <c r="B622" i="7" s="1"/>
  <c r="N621" i="7"/>
  <c r="M621" i="7"/>
  <c r="K621" i="7"/>
  <c r="J621" i="7"/>
  <c r="I621" i="7"/>
  <c r="G621" i="7"/>
  <c r="E621" i="7"/>
  <c r="C621" i="7"/>
  <c r="B621" i="7"/>
  <c r="M620" i="7"/>
  <c r="J620" i="7"/>
  <c r="K620" i="7" s="1"/>
  <c r="N620" i="7" s="1"/>
  <c r="I620" i="7"/>
  <c r="G620" i="7"/>
  <c r="E620" i="7"/>
  <c r="C620" i="7"/>
  <c r="B620" i="7" s="1"/>
  <c r="M619" i="7"/>
  <c r="K619" i="7"/>
  <c r="N619" i="7" s="1"/>
  <c r="J619" i="7"/>
  <c r="I619" i="7"/>
  <c r="G619" i="7"/>
  <c r="E619" i="7"/>
  <c r="C619" i="7"/>
  <c r="B619" i="7"/>
  <c r="M618" i="7"/>
  <c r="J618" i="7"/>
  <c r="K618" i="7" s="1"/>
  <c r="N618" i="7" s="1"/>
  <c r="I618" i="7"/>
  <c r="G618" i="7"/>
  <c r="E618" i="7"/>
  <c r="C618" i="7"/>
  <c r="B618" i="7" s="1"/>
  <c r="N617" i="7"/>
  <c r="M617" i="7"/>
  <c r="K617" i="7"/>
  <c r="J617" i="7"/>
  <c r="I617" i="7"/>
  <c r="G617" i="7"/>
  <c r="E617" i="7"/>
  <c r="C617" i="7"/>
  <c r="B617" i="7"/>
  <c r="M616" i="7"/>
  <c r="J616" i="7"/>
  <c r="K616" i="7" s="1"/>
  <c r="N616" i="7" s="1"/>
  <c r="I616" i="7"/>
  <c r="G616" i="7"/>
  <c r="E616" i="7"/>
  <c r="C616" i="7"/>
  <c r="B616" i="7" s="1"/>
  <c r="M615" i="7"/>
  <c r="K615" i="7"/>
  <c r="N615" i="7" s="1"/>
  <c r="J615" i="7"/>
  <c r="I615" i="7"/>
  <c r="G615" i="7"/>
  <c r="E615" i="7"/>
  <c r="C615" i="7"/>
  <c r="B615" i="7"/>
  <c r="M614" i="7"/>
  <c r="J614" i="7"/>
  <c r="K614" i="7" s="1"/>
  <c r="N614" i="7" s="1"/>
  <c r="I614" i="7"/>
  <c r="G614" i="7"/>
  <c r="E614" i="7"/>
  <c r="C614" i="7"/>
  <c r="B614" i="7" s="1"/>
  <c r="N613" i="7"/>
  <c r="M613" i="7"/>
  <c r="K613" i="7"/>
  <c r="J613" i="7"/>
  <c r="I613" i="7"/>
  <c r="G613" i="7"/>
  <c r="E613" i="7"/>
  <c r="C613" i="7"/>
  <c r="B613" i="7"/>
  <c r="M612" i="7"/>
  <c r="J612" i="7"/>
  <c r="K612" i="7" s="1"/>
  <c r="N612" i="7" s="1"/>
  <c r="I612" i="7"/>
  <c r="G612" i="7"/>
  <c r="E612" i="7"/>
  <c r="C612" i="7"/>
  <c r="B612" i="7" s="1"/>
  <c r="M611" i="7"/>
  <c r="K611" i="7"/>
  <c r="N611" i="7" s="1"/>
  <c r="J611" i="7"/>
  <c r="I611" i="7"/>
  <c r="G611" i="7"/>
  <c r="E611" i="7"/>
  <c r="C611" i="7"/>
  <c r="B611" i="7"/>
  <c r="M610" i="7"/>
  <c r="J610" i="7"/>
  <c r="K610" i="7" s="1"/>
  <c r="N610" i="7" s="1"/>
  <c r="I610" i="7"/>
  <c r="G610" i="7"/>
  <c r="E610" i="7"/>
  <c r="C610" i="7"/>
  <c r="B610" i="7" s="1"/>
  <c r="N609" i="7"/>
  <c r="M609" i="7"/>
  <c r="K609" i="7"/>
  <c r="J609" i="7"/>
  <c r="I609" i="7"/>
  <c r="G609" i="7"/>
  <c r="E609" i="7"/>
  <c r="C609" i="7"/>
  <c r="B609" i="7"/>
  <c r="M608" i="7"/>
  <c r="J608" i="7"/>
  <c r="K608" i="7" s="1"/>
  <c r="N608" i="7" s="1"/>
  <c r="I608" i="7"/>
  <c r="G608" i="7"/>
  <c r="E608" i="7"/>
  <c r="C608" i="7"/>
  <c r="B608" i="7" s="1"/>
  <c r="M607" i="7"/>
  <c r="K607" i="7"/>
  <c r="N607" i="7" s="1"/>
  <c r="J607" i="7"/>
  <c r="I607" i="7"/>
  <c r="G607" i="7"/>
  <c r="E607" i="7"/>
  <c r="C607" i="7"/>
  <c r="B607" i="7"/>
  <c r="M606" i="7"/>
  <c r="J606" i="7"/>
  <c r="K606" i="7" s="1"/>
  <c r="N606" i="7" s="1"/>
  <c r="I606" i="7"/>
  <c r="G606" i="7"/>
  <c r="E606" i="7"/>
  <c r="C606" i="7"/>
  <c r="B606" i="7" s="1"/>
  <c r="N605" i="7"/>
  <c r="M605" i="7"/>
  <c r="K605" i="7"/>
  <c r="J605" i="7"/>
  <c r="I605" i="7"/>
  <c r="G605" i="7"/>
  <c r="E605" i="7"/>
  <c r="C605" i="7"/>
  <c r="B605" i="7"/>
  <c r="M604" i="7"/>
  <c r="J604" i="7"/>
  <c r="K604" i="7" s="1"/>
  <c r="N604" i="7" s="1"/>
  <c r="I604" i="7"/>
  <c r="G604" i="7"/>
  <c r="E604" i="7"/>
  <c r="C604" i="7"/>
  <c r="B604" i="7" s="1"/>
  <c r="M603" i="7"/>
  <c r="K603" i="7"/>
  <c r="N603" i="7" s="1"/>
  <c r="J603" i="7"/>
  <c r="I603" i="7"/>
  <c r="G603" i="7"/>
  <c r="E603" i="7"/>
  <c r="C603" i="7"/>
  <c r="B603" i="7"/>
  <c r="M602" i="7"/>
  <c r="J602" i="7"/>
  <c r="K602" i="7" s="1"/>
  <c r="N602" i="7" s="1"/>
  <c r="I602" i="7"/>
  <c r="G602" i="7"/>
  <c r="E602" i="7"/>
  <c r="C602" i="7"/>
  <c r="B602" i="7" s="1"/>
  <c r="N601" i="7"/>
  <c r="M601" i="7"/>
  <c r="K601" i="7"/>
  <c r="J601" i="7"/>
  <c r="I601" i="7"/>
  <c r="G601" i="7"/>
  <c r="E601" i="7"/>
  <c r="C601" i="7"/>
  <c r="B601" i="7"/>
  <c r="M600" i="7"/>
  <c r="J600" i="7"/>
  <c r="K600" i="7" s="1"/>
  <c r="N600" i="7" s="1"/>
  <c r="I600" i="7"/>
  <c r="G600" i="7"/>
  <c r="E600" i="7"/>
  <c r="C600" i="7"/>
  <c r="B600" i="7" s="1"/>
  <c r="M599" i="7"/>
  <c r="K599" i="7"/>
  <c r="N599" i="7" s="1"/>
  <c r="J599" i="7"/>
  <c r="I599" i="7"/>
  <c r="G599" i="7"/>
  <c r="E599" i="7"/>
  <c r="C599" i="7"/>
  <c r="B599" i="7"/>
  <c r="M598" i="7"/>
  <c r="J598" i="7"/>
  <c r="K598" i="7" s="1"/>
  <c r="N598" i="7" s="1"/>
  <c r="I598" i="7"/>
  <c r="G598" i="7"/>
  <c r="E598" i="7"/>
  <c r="C598" i="7"/>
  <c r="B598" i="7" s="1"/>
  <c r="N597" i="7"/>
  <c r="M597" i="7"/>
  <c r="K597" i="7"/>
  <c r="J597" i="7"/>
  <c r="I597" i="7"/>
  <c r="G597" i="7"/>
  <c r="E597" i="7"/>
  <c r="C597" i="7"/>
  <c r="B597" i="7"/>
  <c r="M596" i="7"/>
  <c r="J596" i="7"/>
  <c r="K596" i="7" s="1"/>
  <c r="N596" i="7" s="1"/>
  <c r="I596" i="7"/>
  <c r="G596" i="7"/>
  <c r="E596" i="7"/>
  <c r="C596" i="7"/>
  <c r="B596" i="7" s="1"/>
  <c r="M595" i="7"/>
  <c r="K595" i="7"/>
  <c r="N595" i="7" s="1"/>
  <c r="J595" i="7"/>
  <c r="I595" i="7"/>
  <c r="G595" i="7"/>
  <c r="E595" i="7"/>
  <c r="C595" i="7"/>
  <c r="B595" i="7"/>
  <c r="M594" i="7"/>
  <c r="J594" i="7"/>
  <c r="K594" i="7" s="1"/>
  <c r="N594" i="7" s="1"/>
  <c r="I594" i="7"/>
  <c r="G594" i="7"/>
  <c r="E594" i="7"/>
  <c r="C594" i="7"/>
  <c r="B594" i="7" s="1"/>
  <c r="N593" i="7"/>
  <c r="M593" i="7"/>
  <c r="K593" i="7"/>
  <c r="J593" i="7"/>
  <c r="I593" i="7"/>
  <c r="G593" i="7"/>
  <c r="E593" i="7"/>
  <c r="C593" i="7"/>
  <c r="B593" i="7"/>
  <c r="M592" i="7"/>
  <c r="J592" i="7"/>
  <c r="K592" i="7" s="1"/>
  <c r="N592" i="7" s="1"/>
  <c r="I592" i="7"/>
  <c r="G592" i="7"/>
  <c r="E592" i="7"/>
  <c r="C592" i="7"/>
  <c r="B592" i="7" s="1"/>
  <c r="M591" i="7"/>
  <c r="K591" i="7"/>
  <c r="N591" i="7" s="1"/>
  <c r="J591" i="7"/>
  <c r="I591" i="7"/>
  <c r="G591" i="7"/>
  <c r="E591" i="7"/>
  <c r="C591" i="7"/>
  <c r="B591" i="7"/>
  <c r="M590" i="7"/>
  <c r="J590" i="7"/>
  <c r="K590" i="7" s="1"/>
  <c r="N590" i="7" s="1"/>
  <c r="I590" i="7"/>
  <c r="G590" i="7"/>
  <c r="E590" i="7"/>
  <c r="C590" i="7"/>
  <c r="B590" i="7" s="1"/>
  <c r="N589" i="7"/>
  <c r="M589" i="7"/>
  <c r="K589" i="7"/>
  <c r="J589" i="7"/>
  <c r="I589" i="7"/>
  <c r="G589" i="7"/>
  <c r="E589" i="7"/>
  <c r="C589" i="7"/>
  <c r="B589" i="7"/>
  <c r="M588" i="7"/>
  <c r="J588" i="7"/>
  <c r="K588" i="7" s="1"/>
  <c r="N588" i="7" s="1"/>
  <c r="I588" i="7"/>
  <c r="G588" i="7"/>
  <c r="E588" i="7"/>
  <c r="C588" i="7"/>
  <c r="B588" i="7" s="1"/>
  <c r="M587" i="7"/>
  <c r="K587" i="7"/>
  <c r="N587" i="7" s="1"/>
  <c r="J587" i="7"/>
  <c r="I587" i="7"/>
  <c r="G587" i="7"/>
  <c r="E587" i="7"/>
  <c r="C587" i="7"/>
  <c r="B587" i="7"/>
  <c r="M586" i="7"/>
  <c r="J586" i="7"/>
  <c r="K586" i="7" s="1"/>
  <c r="N586" i="7" s="1"/>
  <c r="I586" i="7"/>
  <c r="G586" i="7"/>
  <c r="E586" i="7"/>
  <c r="C586" i="7"/>
  <c r="B586" i="7" s="1"/>
  <c r="N585" i="7"/>
  <c r="M585" i="7"/>
  <c r="K585" i="7"/>
  <c r="J585" i="7"/>
  <c r="I585" i="7"/>
  <c r="G585" i="7"/>
  <c r="E585" i="7"/>
  <c r="C585" i="7"/>
  <c r="B585" i="7"/>
  <c r="M584" i="7"/>
  <c r="J584" i="7"/>
  <c r="K584" i="7" s="1"/>
  <c r="N584" i="7" s="1"/>
  <c r="I584" i="7"/>
  <c r="G584" i="7"/>
  <c r="E584" i="7"/>
  <c r="C584" i="7"/>
  <c r="B584" i="7" s="1"/>
  <c r="M583" i="7"/>
  <c r="K583" i="7"/>
  <c r="N583" i="7" s="1"/>
  <c r="J583" i="7"/>
  <c r="I583" i="7"/>
  <c r="G583" i="7"/>
  <c r="E583" i="7"/>
  <c r="C583" i="7"/>
  <c r="B583" i="7"/>
  <c r="M582" i="7"/>
  <c r="J582" i="7"/>
  <c r="K582" i="7" s="1"/>
  <c r="N582" i="7" s="1"/>
  <c r="I582" i="7"/>
  <c r="G582" i="7"/>
  <c r="E582" i="7"/>
  <c r="C582" i="7"/>
  <c r="B582" i="7" s="1"/>
  <c r="N581" i="7"/>
  <c r="Q4" i="7" s="1"/>
  <c r="M581" i="7"/>
  <c r="K581" i="7"/>
  <c r="J581" i="7"/>
  <c r="I581" i="7"/>
  <c r="G581" i="7"/>
  <c r="E581" i="7"/>
  <c r="C581" i="7"/>
  <c r="B581" i="7"/>
  <c r="M580" i="7"/>
  <c r="J580" i="7"/>
  <c r="K580" i="7" s="1"/>
  <c r="N580" i="7" s="1"/>
  <c r="I580" i="7"/>
  <c r="G580" i="7"/>
  <c r="E580" i="7"/>
  <c r="C580" i="7"/>
  <c r="B580" i="7" s="1"/>
  <c r="M579" i="7"/>
  <c r="K579" i="7"/>
  <c r="N579" i="7" s="1"/>
  <c r="J579" i="7"/>
  <c r="I579" i="7"/>
  <c r="G579" i="7"/>
  <c r="E579" i="7"/>
  <c r="C579" i="7"/>
  <c r="B579" i="7"/>
  <c r="M578" i="7"/>
  <c r="J578" i="7"/>
  <c r="K578" i="7" s="1"/>
  <c r="N578" i="7" s="1"/>
  <c r="I578" i="7"/>
  <c r="G578" i="7"/>
  <c r="E578" i="7"/>
  <c r="C578" i="7"/>
  <c r="B578" i="7" s="1"/>
  <c r="N577" i="7"/>
  <c r="M577" i="7"/>
  <c r="K577" i="7"/>
  <c r="J577" i="7"/>
  <c r="I577" i="7"/>
  <c r="G577" i="7"/>
  <c r="E577" i="7"/>
  <c r="C577" i="7"/>
  <c r="B577" i="7"/>
  <c r="M576" i="7"/>
  <c r="J576" i="7"/>
  <c r="K576" i="7" s="1"/>
  <c r="N576" i="7" s="1"/>
  <c r="I576" i="7"/>
  <c r="G576" i="7"/>
  <c r="E576" i="7"/>
  <c r="C576" i="7"/>
  <c r="B576" i="7" s="1"/>
  <c r="M575" i="7"/>
  <c r="K575" i="7"/>
  <c r="N575" i="7" s="1"/>
  <c r="J575" i="7"/>
  <c r="I575" i="7"/>
  <c r="G575" i="7"/>
  <c r="E575" i="7"/>
  <c r="C575" i="7"/>
  <c r="B575" i="7"/>
  <c r="M574" i="7"/>
  <c r="J574" i="7"/>
  <c r="K574" i="7" s="1"/>
  <c r="N574" i="7" s="1"/>
  <c r="I574" i="7"/>
  <c r="G574" i="7"/>
  <c r="E574" i="7"/>
  <c r="C574" i="7"/>
  <c r="B574" i="7" s="1"/>
  <c r="N573" i="7"/>
  <c r="M573" i="7"/>
  <c r="K573" i="7"/>
  <c r="J573" i="7"/>
  <c r="I573" i="7"/>
  <c r="G573" i="7"/>
  <c r="E573" i="7"/>
  <c r="C573" i="7"/>
  <c r="B573" i="7"/>
  <c r="M572" i="7"/>
  <c r="J572" i="7"/>
  <c r="K572" i="7" s="1"/>
  <c r="N572" i="7" s="1"/>
  <c r="I572" i="7"/>
  <c r="G572" i="7"/>
  <c r="E572" i="7"/>
  <c r="C572" i="7"/>
  <c r="B572" i="7" s="1"/>
  <c r="M571" i="7"/>
  <c r="K571" i="7"/>
  <c r="N571" i="7" s="1"/>
  <c r="J571" i="7"/>
  <c r="I571" i="7"/>
  <c r="G571" i="7"/>
  <c r="E571" i="7"/>
  <c r="C571" i="7"/>
  <c r="B571" i="7"/>
  <c r="M570" i="7"/>
  <c r="J570" i="7"/>
  <c r="K570" i="7" s="1"/>
  <c r="N570" i="7" s="1"/>
  <c r="I570" i="7"/>
  <c r="G570" i="7"/>
  <c r="E570" i="7"/>
  <c r="C570" i="7"/>
  <c r="B570" i="7" s="1"/>
  <c r="N569" i="7"/>
  <c r="M569" i="7"/>
  <c r="K569" i="7"/>
  <c r="J569" i="7"/>
  <c r="I569" i="7"/>
  <c r="G569" i="7"/>
  <c r="E569" i="7"/>
  <c r="C569" i="7"/>
  <c r="B569" i="7"/>
  <c r="M568" i="7"/>
  <c r="J568" i="7"/>
  <c r="K568" i="7" s="1"/>
  <c r="N568" i="7" s="1"/>
  <c r="I568" i="7"/>
  <c r="G568" i="7"/>
  <c r="E568" i="7"/>
  <c r="C568" i="7"/>
  <c r="B568" i="7" s="1"/>
  <c r="M567" i="7"/>
  <c r="K567" i="7"/>
  <c r="N567" i="7" s="1"/>
  <c r="J567" i="7"/>
  <c r="I567" i="7"/>
  <c r="G567" i="7"/>
  <c r="E567" i="7"/>
  <c r="C567" i="7"/>
  <c r="B567" i="7"/>
  <c r="M566" i="7"/>
  <c r="J566" i="7"/>
  <c r="K566" i="7" s="1"/>
  <c r="N566" i="7" s="1"/>
  <c r="I566" i="7"/>
  <c r="G566" i="7"/>
  <c r="E566" i="7"/>
  <c r="C566" i="7"/>
  <c r="B566" i="7" s="1"/>
  <c r="N565" i="7"/>
  <c r="M565" i="7"/>
  <c r="K565" i="7"/>
  <c r="J565" i="7"/>
  <c r="I565" i="7"/>
  <c r="G565" i="7"/>
  <c r="E565" i="7"/>
  <c r="C565" i="7"/>
  <c r="B565" i="7"/>
  <c r="M564" i="7"/>
  <c r="J564" i="7"/>
  <c r="K564" i="7" s="1"/>
  <c r="N564" i="7" s="1"/>
  <c r="I564" i="7"/>
  <c r="G564" i="7"/>
  <c r="E564" i="7"/>
  <c r="C564" i="7"/>
  <c r="B564" i="7" s="1"/>
  <c r="M563" i="7"/>
  <c r="K563" i="7"/>
  <c r="N563" i="7" s="1"/>
  <c r="J563" i="7"/>
  <c r="I563" i="7"/>
  <c r="G563" i="7"/>
  <c r="E563" i="7"/>
  <c r="C563" i="7"/>
  <c r="B563" i="7"/>
  <c r="M562" i="7"/>
  <c r="J562" i="7"/>
  <c r="K562" i="7" s="1"/>
  <c r="N562" i="7" s="1"/>
  <c r="I562" i="7"/>
  <c r="G562" i="7"/>
  <c r="E562" i="7"/>
  <c r="C562" i="7"/>
  <c r="B562" i="7" s="1"/>
  <c r="N561" i="7"/>
  <c r="M561" i="7"/>
  <c r="K561" i="7"/>
  <c r="J561" i="7"/>
  <c r="I561" i="7"/>
  <c r="G561" i="7"/>
  <c r="E561" i="7"/>
  <c r="C561" i="7"/>
  <c r="B561" i="7"/>
  <c r="M560" i="7"/>
  <c r="J560" i="7"/>
  <c r="K560" i="7" s="1"/>
  <c r="N560" i="7" s="1"/>
  <c r="I560" i="7"/>
  <c r="G560" i="7"/>
  <c r="E560" i="7"/>
  <c r="C560" i="7"/>
  <c r="B560" i="7" s="1"/>
  <c r="M559" i="7"/>
  <c r="K559" i="7"/>
  <c r="N559" i="7" s="1"/>
  <c r="J559" i="7"/>
  <c r="I559" i="7"/>
  <c r="G559" i="7"/>
  <c r="E559" i="7"/>
  <c r="C559" i="7"/>
  <c r="B559" i="7"/>
  <c r="M558" i="7"/>
  <c r="J558" i="7"/>
  <c r="K558" i="7" s="1"/>
  <c r="N558" i="7" s="1"/>
  <c r="I558" i="7"/>
  <c r="G558" i="7"/>
  <c r="E558" i="7"/>
  <c r="C558" i="7"/>
  <c r="B558" i="7" s="1"/>
  <c r="N557" i="7"/>
  <c r="M557" i="7"/>
  <c r="K557" i="7"/>
  <c r="J557" i="7"/>
  <c r="I557" i="7"/>
  <c r="G557" i="7"/>
  <c r="E557" i="7"/>
  <c r="C557" i="7"/>
  <c r="B557" i="7"/>
  <c r="M556" i="7"/>
  <c r="J556" i="7"/>
  <c r="K556" i="7" s="1"/>
  <c r="N556" i="7" s="1"/>
  <c r="I556" i="7"/>
  <c r="G556" i="7"/>
  <c r="E556" i="7"/>
  <c r="C556" i="7"/>
  <c r="B556" i="7" s="1"/>
  <c r="M555" i="7"/>
  <c r="K555" i="7"/>
  <c r="N555" i="7" s="1"/>
  <c r="J555" i="7"/>
  <c r="I555" i="7"/>
  <c r="G555" i="7"/>
  <c r="E555" i="7"/>
  <c r="C555" i="7"/>
  <c r="B555" i="7"/>
  <c r="M554" i="7"/>
  <c r="J554" i="7"/>
  <c r="K554" i="7" s="1"/>
  <c r="N554" i="7" s="1"/>
  <c r="I554" i="7"/>
  <c r="G554" i="7"/>
  <c r="E554" i="7"/>
  <c r="C554" i="7"/>
  <c r="B554" i="7" s="1"/>
  <c r="N553" i="7"/>
  <c r="M553" i="7"/>
  <c r="K553" i="7"/>
  <c r="J553" i="7"/>
  <c r="I553" i="7"/>
  <c r="G553" i="7"/>
  <c r="E553" i="7"/>
  <c r="C553" i="7"/>
  <c r="B553" i="7"/>
  <c r="M552" i="7"/>
  <c r="J552" i="7"/>
  <c r="K552" i="7" s="1"/>
  <c r="N552" i="7" s="1"/>
  <c r="I552" i="7"/>
  <c r="G552" i="7"/>
  <c r="E552" i="7"/>
  <c r="C552" i="7"/>
  <c r="B552" i="7" s="1"/>
  <c r="M551" i="7"/>
  <c r="K551" i="7"/>
  <c r="N551" i="7" s="1"/>
  <c r="J551" i="7"/>
  <c r="I551" i="7"/>
  <c r="G551" i="7"/>
  <c r="E551" i="7"/>
  <c r="C551" i="7"/>
  <c r="B551" i="7"/>
  <c r="M550" i="7"/>
  <c r="J550" i="7"/>
  <c r="K550" i="7" s="1"/>
  <c r="N550" i="7" s="1"/>
  <c r="I550" i="7"/>
  <c r="G550" i="7"/>
  <c r="E550" i="7"/>
  <c r="C550" i="7"/>
  <c r="B550" i="7" s="1"/>
  <c r="N549" i="7"/>
  <c r="M549" i="7"/>
  <c r="K549" i="7"/>
  <c r="J549" i="7"/>
  <c r="I549" i="7"/>
  <c r="G549" i="7"/>
  <c r="E549" i="7"/>
  <c r="C549" i="7"/>
  <c r="B549" i="7"/>
  <c r="M548" i="7"/>
  <c r="J548" i="7"/>
  <c r="K548" i="7" s="1"/>
  <c r="N548" i="7" s="1"/>
  <c r="I548" i="7"/>
  <c r="G548" i="7"/>
  <c r="E548" i="7"/>
  <c r="C548" i="7"/>
  <c r="B548" i="7" s="1"/>
  <c r="M547" i="7"/>
  <c r="K547" i="7"/>
  <c r="N547" i="7" s="1"/>
  <c r="J547" i="7"/>
  <c r="I547" i="7"/>
  <c r="G547" i="7"/>
  <c r="E547" i="7"/>
  <c r="C547" i="7"/>
  <c r="B547" i="7"/>
  <c r="M546" i="7"/>
  <c r="J546" i="7"/>
  <c r="K546" i="7" s="1"/>
  <c r="N546" i="7" s="1"/>
  <c r="I546" i="7"/>
  <c r="G546" i="7"/>
  <c r="E546" i="7"/>
  <c r="C546" i="7"/>
  <c r="B546" i="7" s="1"/>
  <c r="N545" i="7"/>
  <c r="M545" i="7"/>
  <c r="K545" i="7"/>
  <c r="J545" i="7"/>
  <c r="I545" i="7"/>
  <c r="G545" i="7"/>
  <c r="E545" i="7"/>
  <c r="C545" i="7"/>
  <c r="B545" i="7"/>
  <c r="M544" i="7"/>
  <c r="J544" i="7"/>
  <c r="K544" i="7" s="1"/>
  <c r="N544" i="7" s="1"/>
  <c r="I544" i="7"/>
  <c r="G544" i="7"/>
  <c r="E544" i="7"/>
  <c r="C544" i="7"/>
  <c r="B544" i="7" s="1"/>
  <c r="M543" i="7"/>
  <c r="K543" i="7"/>
  <c r="N543" i="7" s="1"/>
  <c r="J543" i="7"/>
  <c r="I543" i="7"/>
  <c r="G543" i="7"/>
  <c r="E543" i="7"/>
  <c r="C543" i="7"/>
  <c r="B543" i="7"/>
  <c r="M542" i="7"/>
  <c r="J542" i="7"/>
  <c r="K542" i="7" s="1"/>
  <c r="N542" i="7" s="1"/>
  <c r="I542" i="7"/>
  <c r="G542" i="7"/>
  <c r="E542" i="7"/>
  <c r="C542" i="7"/>
  <c r="B542" i="7" s="1"/>
  <c r="N541" i="7"/>
  <c r="M541" i="7"/>
  <c r="K541" i="7"/>
  <c r="J541" i="7"/>
  <c r="I541" i="7"/>
  <c r="G541" i="7"/>
  <c r="E541" i="7"/>
  <c r="C541" i="7"/>
  <c r="B541" i="7"/>
  <c r="M540" i="7"/>
  <c r="J540" i="7"/>
  <c r="K540" i="7" s="1"/>
  <c r="N540" i="7" s="1"/>
  <c r="I540" i="7"/>
  <c r="G540" i="7"/>
  <c r="E540" i="7"/>
  <c r="C540" i="7"/>
  <c r="B540" i="7" s="1"/>
  <c r="M539" i="7"/>
  <c r="K539" i="7"/>
  <c r="N539" i="7" s="1"/>
  <c r="J539" i="7"/>
  <c r="I539" i="7"/>
  <c r="G539" i="7"/>
  <c r="E539" i="7"/>
  <c r="C539" i="7"/>
  <c r="B539" i="7"/>
  <c r="M538" i="7"/>
  <c r="J538" i="7"/>
  <c r="K538" i="7" s="1"/>
  <c r="N538" i="7" s="1"/>
  <c r="I538" i="7"/>
  <c r="G538" i="7"/>
  <c r="E538" i="7"/>
  <c r="C538" i="7"/>
  <c r="B538" i="7" s="1"/>
  <c r="N537" i="7"/>
  <c r="M537" i="7"/>
  <c r="K537" i="7"/>
  <c r="J537" i="7"/>
  <c r="I537" i="7"/>
  <c r="G537" i="7"/>
  <c r="E537" i="7"/>
  <c r="C537" i="7"/>
  <c r="B537" i="7"/>
  <c r="M536" i="7"/>
  <c r="J536" i="7"/>
  <c r="K536" i="7" s="1"/>
  <c r="N536" i="7" s="1"/>
  <c r="I536" i="7"/>
  <c r="G536" i="7"/>
  <c r="E536" i="7"/>
  <c r="C536" i="7"/>
  <c r="B536" i="7" s="1"/>
  <c r="M535" i="7"/>
  <c r="K535" i="7"/>
  <c r="N535" i="7" s="1"/>
  <c r="J535" i="7"/>
  <c r="I535" i="7"/>
  <c r="G535" i="7"/>
  <c r="E535" i="7"/>
  <c r="C535" i="7"/>
  <c r="B535" i="7"/>
  <c r="M534" i="7"/>
  <c r="J534" i="7"/>
  <c r="K534" i="7" s="1"/>
  <c r="N534" i="7" s="1"/>
  <c r="I534" i="7"/>
  <c r="G534" i="7"/>
  <c r="E534" i="7"/>
  <c r="C534" i="7"/>
  <c r="B534" i="7" s="1"/>
  <c r="N533" i="7"/>
  <c r="M533" i="7"/>
  <c r="K533" i="7"/>
  <c r="J533" i="7"/>
  <c r="I533" i="7"/>
  <c r="G533" i="7"/>
  <c r="E533" i="7"/>
  <c r="C533" i="7"/>
  <c r="B533" i="7"/>
  <c r="M532" i="7"/>
  <c r="J532" i="7"/>
  <c r="K532" i="7" s="1"/>
  <c r="N532" i="7" s="1"/>
  <c r="I532" i="7"/>
  <c r="G532" i="7"/>
  <c r="E532" i="7"/>
  <c r="C532" i="7"/>
  <c r="B532" i="7" s="1"/>
  <c r="M531" i="7"/>
  <c r="K531" i="7"/>
  <c r="N531" i="7" s="1"/>
  <c r="J531" i="7"/>
  <c r="I531" i="7"/>
  <c r="G531" i="7"/>
  <c r="E531" i="7"/>
  <c r="C531" i="7"/>
  <c r="B531" i="7"/>
  <c r="M530" i="7"/>
  <c r="J530" i="7"/>
  <c r="K530" i="7" s="1"/>
  <c r="N530" i="7" s="1"/>
  <c r="I530" i="7"/>
  <c r="G530" i="7"/>
  <c r="E530" i="7"/>
  <c r="C530" i="7"/>
  <c r="B530" i="7" s="1"/>
  <c r="N529" i="7"/>
  <c r="M529" i="7"/>
  <c r="K529" i="7"/>
  <c r="J529" i="7"/>
  <c r="I529" i="7"/>
  <c r="G529" i="7"/>
  <c r="E529" i="7"/>
  <c r="C529" i="7"/>
  <c r="B529" i="7"/>
  <c r="M528" i="7"/>
  <c r="J528" i="7"/>
  <c r="K528" i="7" s="1"/>
  <c r="N528" i="7" s="1"/>
  <c r="I528" i="7"/>
  <c r="G528" i="7"/>
  <c r="E528" i="7"/>
  <c r="C528" i="7"/>
  <c r="B528" i="7" s="1"/>
  <c r="M527" i="7"/>
  <c r="K527" i="7"/>
  <c r="N527" i="7" s="1"/>
  <c r="J527" i="7"/>
  <c r="I527" i="7"/>
  <c r="G527" i="7"/>
  <c r="E527" i="7"/>
  <c r="C527" i="7"/>
  <c r="B527" i="7"/>
  <c r="M526" i="7"/>
  <c r="J526" i="7"/>
  <c r="K526" i="7" s="1"/>
  <c r="N526" i="7" s="1"/>
  <c r="I526" i="7"/>
  <c r="G526" i="7"/>
  <c r="E526" i="7"/>
  <c r="C526" i="7"/>
  <c r="B526" i="7" s="1"/>
  <c r="N525" i="7"/>
  <c r="M525" i="7"/>
  <c r="K525" i="7"/>
  <c r="J525" i="7"/>
  <c r="I525" i="7"/>
  <c r="G525" i="7"/>
  <c r="E525" i="7"/>
  <c r="C525" i="7"/>
  <c r="B525" i="7"/>
  <c r="M524" i="7"/>
  <c r="J524" i="7"/>
  <c r="K524" i="7" s="1"/>
  <c r="N524" i="7" s="1"/>
  <c r="I524" i="7"/>
  <c r="G524" i="7"/>
  <c r="E524" i="7"/>
  <c r="C524" i="7"/>
  <c r="B524" i="7" s="1"/>
  <c r="M523" i="7"/>
  <c r="K523" i="7"/>
  <c r="N523" i="7" s="1"/>
  <c r="J523" i="7"/>
  <c r="I523" i="7"/>
  <c r="G523" i="7"/>
  <c r="E523" i="7"/>
  <c r="C523" i="7"/>
  <c r="B523" i="7"/>
  <c r="M522" i="7"/>
  <c r="J522" i="7"/>
  <c r="K522" i="7" s="1"/>
  <c r="N522" i="7" s="1"/>
  <c r="I522" i="7"/>
  <c r="G522" i="7"/>
  <c r="E522" i="7"/>
  <c r="C522" i="7"/>
  <c r="B522" i="7" s="1"/>
  <c r="N521" i="7"/>
  <c r="M521" i="7"/>
  <c r="K521" i="7"/>
  <c r="J521" i="7"/>
  <c r="I521" i="7"/>
  <c r="G521" i="7"/>
  <c r="E521" i="7"/>
  <c r="C521" i="7"/>
  <c r="B521" i="7"/>
  <c r="M520" i="7"/>
  <c r="J520" i="7"/>
  <c r="K520" i="7" s="1"/>
  <c r="N520" i="7" s="1"/>
  <c r="I520" i="7"/>
  <c r="G520" i="7"/>
  <c r="E520" i="7"/>
  <c r="C520" i="7"/>
  <c r="B520" i="7" s="1"/>
  <c r="M519" i="7"/>
  <c r="K519" i="7"/>
  <c r="N519" i="7" s="1"/>
  <c r="J519" i="7"/>
  <c r="I519" i="7"/>
  <c r="G519" i="7"/>
  <c r="E519" i="7"/>
  <c r="C519" i="7"/>
  <c r="B519" i="7"/>
  <c r="M518" i="7"/>
  <c r="J518" i="7"/>
  <c r="K518" i="7" s="1"/>
  <c r="N518" i="7" s="1"/>
  <c r="I518" i="7"/>
  <c r="G518" i="7"/>
  <c r="E518" i="7"/>
  <c r="C518" i="7"/>
  <c r="B518" i="7" s="1"/>
  <c r="N517" i="7"/>
  <c r="M517" i="7"/>
  <c r="K517" i="7"/>
  <c r="J517" i="7"/>
  <c r="I517" i="7"/>
  <c r="G517" i="7"/>
  <c r="E517" i="7"/>
  <c r="C517" i="7"/>
  <c r="B517" i="7"/>
  <c r="M516" i="7"/>
  <c r="J516" i="7"/>
  <c r="K516" i="7" s="1"/>
  <c r="N516" i="7" s="1"/>
  <c r="I516" i="7"/>
  <c r="G516" i="7"/>
  <c r="E516" i="7"/>
  <c r="C516" i="7"/>
  <c r="B516" i="7" s="1"/>
  <c r="M515" i="7"/>
  <c r="K515" i="7"/>
  <c r="N515" i="7" s="1"/>
  <c r="J515" i="7"/>
  <c r="I515" i="7"/>
  <c r="G515" i="7"/>
  <c r="E515" i="7"/>
  <c r="C515" i="7"/>
  <c r="B515" i="7"/>
  <c r="M514" i="7"/>
  <c r="J514" i="7"/>
  <c r="K514" i="7" s="1"/>
  <c r="N514" i="7" s="1"/>
  <c r="I514" i="7"/>
  <c r="G514" i="7"/>
  <c r="E514" i="7"/>
  <c r="C514" i="7"/>
  <c r="B514" i="7" s="1"/>
  <c r="N513" i="7"/>
  <c r="M513" i="7"/>
  <c r="K513" i="7"/>
  <c r="J513" i="7"/>
  <c r="I513" i="7"/>
  <c r="G513" i="7"/>
  <c r="E513" i="7"/>
  <c r="C513" i="7"/>
  <c r="B513" i="7"/>
  <c r="M512" i="7"/>
  <c r="J512" i="7"/>
  <c r="K512" i="7" s="1"/>
  <c r="N512" i="7" s="1"/>
  <c r="I512" i="7"/>
  <c r="G512" i="7"/>
  <c r="E512" i="7"/>
  <c r="C512" i="7"/>
  <c r="B512" i="7" s="1"/>
  <c r="M511" i="7"/>
  <c r="K511" i="7"/>
  <c r="N511" i="7" s="1"/>
  <c r="J511" i="7"/>
  <c r="I511" i="7"/>
  <c r="G511" i="7"/>
  <c r="E511" i="7"/>
  <c r="C511" i="7"/>
  <c r="B511" i="7"/>
  <c r="M510" i="7"/>
  <c r="J510" i="7"/>
  <c r="K510" i="7" s="1"/>
  <c r="N510" i="7" s="1"/>
  <c r="I510" i="7"/>
  <c r="G510" i="7"/>
  <c r="E510" i="7"/>
  <c r="C510" i="7"/>
  <c r="B510" i="7" s="1"/>
  <c r="N509" i="7"/>
  <c r="M509" i="7"/>
  <c r="K509" i="7"/>
  <c r="J509" i="7"/>
  <c r="I509" i="7"/>
  <c r="G509" i="7"/>
  <c r="E509" i="7"/>
  <c r="C509" i="7"/>
  <c r="B509" i="7"/>
  <c r="M508" i="7"/>
  <c r="J508" i="7"/>
  <c r="K508" i="7" s="1"/>
  <c r="N508" i="7" s="1"/>
  <c r="I508" i="7"/>
  <c r="G508" i="7"/>
  <c r="E508" i="7"/>
  <c r="C508" i="7"/>
  <c r="B508" i="7" s="1"/>
  <c r="M507" i="7"/>
  <c r="K507" i="7"/>
  <c r="N507" i="7" s="1"/>
  <c r="J507" i="7"/>
  <c r="I507" i="7"/>
  <c r="G507" i="7"/>
  <c r="E507" i="7"/>
  <c r="C507" i="7"/>
  <c r="B507" i="7"/>
  <c r="M506" i="7"/>
  <c r="J506" i="7"/>
  <c r="K506" i="7" s="1"/>
  <c r="N506" i="7" s="1"/>
  <c r="I506" i="7"/>
  <c r="G506" i="7"/>
  <c r="E506" i="7"/>
  <c r="C506" i="7"/>
  <c r="B506" i="7" s="1"/>
  <c r="N505" i="7"/>
  <c r="M505" i="7"/>
  <c r="K505" i="7"/>
  <c r="J505" i="7"/>
  <c r="I505" i="7"/>
  <c r="G505" i="7"/>
  <c r="E505" i="7"/>
  <c r="C505" i="7"/>
  <c r="B505" i="7"/>
  <c r="M504" i="7"/>
  <c r="J504" i="7"/>
  <c r="K504" i="7" s="1"/>
  <c r="N504" i="7" s="1"/>
  <c r="I504" i="7"/>
  <c r="G504" i="7"/>
  <c r="E504" i="7"/>
  <c r="C504" i="7"/>
  <c r="B504" i="7" s="1"/>
  <c r="M503" i="7"/>
  <c r="K503" i="7"/>
  <c r="N503" i="7" s="1"/>
  <c r="J503" i="7"/>
  <c r="I503" i="7"/>
  <c r="G503" i="7"/>
  <c r="E503" i="7"/>
  <c r="C503" i="7"/>
  <c r="B503" i="7"/>
  <c r="M502" i="7"/>
  <c r="J502" i="7"/>
  <c r="K502" i="7" s="1"/>
  <c r="N502" i="7" s="1"/>
  <c r="I502" i="7"/>
  <c r="G502" i="7"/>
  <c r="E502" i="7"/>
  <c r="C502" i="7"/>
  <c r="B502" i="7" s="1"/>
  <c r="N501" i="7"/>
  <c r="M501" i="7"/>
  <c r="K501" i="7"/>
  <c r="J501" i="7"/>
  <c r="I501" i="7"/>
  <c r="G501" i="7"/>
  <c r="E501" i="7"/>
  <c r="C501" i="7"/>
  <c r="B501" i="7"/>
  <c r="M500" i="7"/>
  <c r="J500" i="7"/>
  <c r="K500" i="7" s="1"/>
  <c r="N500" i="7" s="1"/>
  <c r="I500" i="7"/>
  <c r="G500" i="7"/>
  <c r="E500" i="7"/>
  <c r="C500" i="7"/>
  <c r="B500" i="7" s="1"/>
  <c r="M499" i="7"/>
  <c r="K499" i="7"/>
  <c r="N499" i="7" s="1"/>
  <c r="J499" i="7"/>
  <c r="I499" i="7"/>
  <c r="G499" i="7"/>
  <c r="E499" i="7"/>
  <c r="C499" i="7"/>
  <c r="B499" i="7"/>
  <c r="M498" i="7"/>
  <c r="J498" i="7"/>
  <c r="K498" i="7" s="1"/>
  <c r="N498" i="7" s="1"/>
  <c r="I498" i="7"/>
  <c r="G498" i="7"/>
  <c r="E498" i="7"/>
  <c r="C498" i="7"/>
  <c r="B498" i="7" s="1"/>
  <c r="N497" i="7"/>
  <c r="M497" i="7"/>
  <c r="K497" i="7"/>
  <c r="J497" i="7"/>
  <c r="I497" i="7"/>
  <c r="G497" i="7"/>
  <c r="E497" i="7"/>
  <c r="C497" i="7"/>
  <c r="B497" i="7"/>
  <c r="M496" i="7"/>
  <c r="J496" i="7"/>
  <c r="K496" i="7" s="1"/>
  <c r="N496" i="7" s="1"/>
  <c r="I496" i="7"/>
  <c r="G496" i="7"/>
  <c r="E496" i="7"/>
  <c r="C496" i="7"/>
  <c r="B496" i="7" s="1"/>
  <c r="M495" i="7"/>
  <c r="K495" i="7"/>
  <c r="N495" i="7" s="1"/>
  <c r="J495" i="7"/>
  <c r="I495" i="7"/>
  <c r="G495" i="7"/>
  <c r="E495" i="7"/>
  <c r="C495" i="7"/>
  <c r="B495" i="7"/>
  <c r="M494" i="7"/>
  <c r="J494" i="7"/>
  <c r="K494" i="7" s="1"/>
  <c r="N494" i="7" s="1"/>
  <c r="I494" i="7"/>
  <c r="G494" i="7"/>
  <c r="E494" i="7"/>
  <c r="C494" i="7"/>
  <c r="B494" i="7" s="1"/>
  <c r="N493" i="7"/>
  <c r="M493" i="7"/>
  <c r="K493" i="7"/>
  <c r="J493" i="7"/>
  <c r="I493" i="7"/>
  <c r="G493" i="7"/>
  <c r="E493" i="7"/>
  <c r="C493" i="7"/>
  <c r="B493" i="7"/>
  <c r="M492" i="7"/>
  <c r="J492" i="7"/>
  <c r="K492" i="7" s="1"/>
  <c r="N492" i="7" s="1"/>
  <c r="I492" i="7"/>
  <c r="G492" i="7"/>
  <c r="E492" i="7"/>
  <c r="C492" i="7"/>
  <c r="B492" i="7" s="1"/>
  <c r="M491" i="7"/>
  <c r="K491" i="7"/>
  <c r="N491" i="7" s="1"/>
  <c r="J491" i="7"/>
  <c r="I491" i="7"/>
  <c r="G491" i="7"/>
  <c r="E491" i="7"/>
  <c r="C491" i="7"/>
  <c r="B491" i="7"/>
  <c r="M490" i="7"/>
  <c r="J490" i="7"/>
  <c r="K490" i="7" s="1"/>
  <c r="N490" i="7" s="1"/>
  <c r="I490" i="7"/>
  <c r="G490" i="7"/>
  <c r="E490" i="7"/>
  <c r="C490" i="7"/>
  <c r="B490" i="7" s="1"/>
  <c r="N489" i="7"/>
  <c r="M489" i="7"/>
  <c r="K489" i="7"/>
  <c r="J489" i="7"/>
  <c r="I489" i="7"/>
  <c r="G489" i="7"/>
  <c r="E489" i="7"/>
  <c r="C489" i="7"/>
  <c r="B489" i="7"/>
  <c r="M488" i="7"/>
  <c r="J488" i="7"/>
  <c r="K488" i="7" s="1"/>
  <c r="N488" i="7" s="1"/>
  <c r="I488" i="7"/>
  <c r="G488" i="7"/>
  <c r="E488" i="7"/>
  <c r="C488" i="7"/>
  <c r="B488" i="7" s="1"/>
  <c r="M487" i="7"/>
  <c r="K487" i="7"/>
  <c r="N487" i="7" s="1"/>
  <c r="J487" i="7"/>
  <c r="I487" i="7"/>
  <c r="G487" i="7"/>
  <c r="E487" i="7"/>
  <c r="C487" i="7"/>
  <c r="B487" i="7"/>
  <c r="M486" i="7"/>
  <c r="J486" i="7"/>
  <c r="K486" i="7" s="1"/>
  <c r="N486" i="7" s="1"/>
  <c r="I486" i="7"/>
  <c r="G486" i="7"/>
  <c r="E486" i="7"/>
  <c r="C486" i="7"/>
  <c r="B486" i="7" s="1"/>
  <c r="N485" i="7"/>
  <c r="M485" i="7"/>
  <c r="K485" i="7"/>
  <c r="J485" i="7"/>
  <c r="I485" i="7"/>
  <c r="G485" i="7"/>
  <c r="E485" i="7"/>
  <c r="C485" i="7"/>
  <c r="B485" i="7"/>
  <c r="M484" i="7"/>
  <c r="J484" i="7"/>
  <c r="K484" i="7" s="1"/>
  <c r="N484" i="7" s="1"/>
  <c r="I484" i="7"/>
  <c r="G484" i="7"/>
  <c r="E484" i="7"/>
  <c r="C484" i="7"/>
  <c r="B484" i="7" s="1"/>
  <c r="M483" i="7"/>
  <c r="K483" i="7"/>
  <c r="N483" i="7" s="1"/>
  <c r="J483" i="7"/>
  <c r="I483" i="7"/>
  <c r="G483" i="7"/>
  <c r="E483" i="7"/>
  <c r="C483" i="7"/>
  <c r="B483" i="7"/>
  <c r="M482" i="7"/>
  <c r="J482" i="7"/>
  <c r="K482" i="7" s="1"/>
  <c r="N482" i="7" s="1"/>
  <c r="I482" i="7"/>
  <c r="G482" i="7"/>
  <c r="E482" i="7"/>
  <c r="C482" i="7"/>
  <c r="B482" i="7" s="1"/>
  <c r="N481" i="7"/>
  <c r="M481" i="7"/>
  <c r="K481" i="7"/>
  <c r="J481" i="7"/>
  <c r="I481" i="7"/>
  <c r="G481" i="7"/>
  <c r="E481" i="7"/>
  <c r="C481" i="7"/>
  <c r="B481" i="7"/>
  <c r="M480" i="7"/>
  <c r="J480" i="7"/>
  <c r="K480" i="7" s="1"/>
  <c r="N480" i="7" s="1"/>
  <c r="I480" i="7"/>
  <c r="G480" i="7"/>
  <c r="E480" i="7"/>
  <c r="C480" i="7"/>
  <c r="B480" i="7" s="1"/>
  <c r="M479" i="7"/>
  <c r="K479" i="7"/>
  <c r="N479" i="7" s="1"/>
  <c r="J479" i="7"/>
  <c r="I479" i="7"/>
  <c r="G479" i="7"/>
  <c r="E479" i="7"/>
  <c r="C479" i="7"/>
  <c r="B479" i="7"/>
  <c r="M478" i="7"/>
  <c r="J478" i="7"/>
  <c r="K478" i="7" s="1"/>
  <c r="N478" i="7" s="1"/>
  <c r="I478" i="7"/>
  <c r="G478" i="7"/>
  <c r="E478" i="7"/>
  <c r="C478" i="7"/>
  <c r="B478" i="7" s="1"/>
  <c r="N477" i="7"/>
  <c r="M477" i="7"/>
  <c r="K477" i="7"/>
  <c r="J477" i="7"/>
  <c r="I477" i="7"/>
  <c r="G477" i="7"/>
  <c r="E477" i="7"/>
  <c r="C477" i="7"/>
  <c r="B477" i="7"/>
  <c r="M476" i="7"/>
  <c r="J476" i="7"/>
  <c r="K476" i="7" s="1"/>
  <c r="N476" i="7" s="1"/>
  <c r="I476" i="7"/>
  <c r="G476" i="7"/>
  <c r="E476" i="7"/>
  <c r="C476" i="7"/>
  <c r="B476" i="7" s="1"/>
  <c r="M475" i="7"/>
  <c r="K475" i="7"/>
  <c r="N475" i="7" s="1"/>
  <c r="J475" i="7"/>
  <c r="I475" i="7"/>
  <c r="G475" i="7"/>
  <c r="E475" i="7"/>
  <c r="C475" i="7"/>
  <c r="B475" i="7"/>
  <c r="M474" i="7"/>
  <c r="J474" i="7"/>
  <c r="K474" i="7" s="1"/>
  <c r="N474" i="7" s="1"/>
  <c r="I474" i="7"/>
  <c r="G474" i="7"/>
  <c r="E474" i="7"/>
  <c r="C474" i="7"/>
  <c r="B474" i="7" s="1"/>
  <c r="N473" i="7"/>
  <c r="M473" i="7"/>
  <c r="K473" i="7"/>
  <c r="J473" i="7"/>
  <c r="I473" i="7"/>
  <c r="G473" i="7"/>
  <c r="E473" i="7"/>
  <c r="C473" i="7"/>
  <c r="B473" i="7"/>
  <c r="M472" i="7"/>
  <c r="J472" i="7"/>
  <c r="K472" i="7" s="1"/>
  <c r="N472" i="7" s="1"/>
  <c r="I472" i="7"/>
  <c r="G472" i="7"/>
  <c r="E472" i="7"/>
  <c r="C472" i="7"/>
  <c r="B472" i="7" s="1"/>
  <c r="M471" i="7"/>
  <c r="K471" i="7"/>
  <c r="N471" i="7" s="1"/>
  <c r="J471" i="7"/>
  <c r="I471" i="7"/>
  <c r="G471" i="7"/>
  <c r="E471" i="7"/>
  <c r="C471" i="7"/>
  <c r="B471" i="7"/>
  <c r="M470" i="7"/>
  <c r="J470" i="7"/>
  <c r="K470" i="7" s="1"/>
  <c r="N470" i="7" s="1"/>
  <c r="I470" i="7"/>
  <c r="G470" i="7"/>
  <c r="E470" i="7"/>
  <c r="C470" i="7"/>
  <c r="B470" i="7" s="1"/>
  <c r="N469" i="7"/>
  <c r="M469" i="7"/>
  <c r="K469" i="7"/>
  <c r="J469" i="7"/>
  <c r="I469" i="7"/>
  <c r="G469" i="7"/>
  <c r="E469" i="7"/>
  <c r="C469" i="7"/>
  <c r="B469" i="7"/>
  <c r="M468" i="7"/>
  <c r="J468" i="7"/>
  <c r="K468" i="7" s="1"/>
  <c r="N468" i="7" s="1"/>
  <c r="I468" i="7"/>
  <c r="G468" i="7"/>
  <c r="E468" i="7"/>
  <c r="C468" i="7"/>
  <c r="B468" i="7" s="1"/>
  <c r="M467" i="7"/>
  <c r="K467" i="7"/>
  <c r="N467" i="7" s="1"/>
  <c r="J467" i="7"/>
  <c r="I467" i="7"/>
  <c r="G467" i="7"/>
  <c r="E467" i="7"/>
  <c r="C467" i="7"/>
  <c r="B467" i="7"/>
  <c r="M466" i="7"/>
  <c r="J466" i="7"/>
  <c r="K466" i="7" s="1"/>
  <c r="N466" i="7" s="1"/>
  <c r="I466" i="7"/>
  <c r="G466" i="7"/>
  <c r="E466" i="7"/>
  <c r="C466" i="7"/>
  <c r="B466" i="7" s="1"/>
  <c r="N465" i="7"/>
  <c r="M465" i="7"/>
  <c r="K465" i="7"/>
  <c r="J465" i="7"/>
  <c r="I465" i="7"/>
  <c r="G465" i="7"/>
  <c r="E465" i="7"/>
  <c r="C465" i="7"/>
  <c r="B465" i="7"/>
  <c r="M464" i="7"/>
  <c r="J464" i="7"/>
  <c r="K464" i="7" s="1"/>
  <c r="N464" i="7" s="1"/>
  <c r="I464" i="7"/>
  <c r="G464" i="7"/>
  <c r="E464" i="7"/>
  <c r="C464" i="7"/>
  <c r="B464" i="7" s="1"/>
  <c r="M463" i="7"/>
  <c r="K463" i="7"/>
  <c r="N463" i="7" s="1"/>
  <c r="J463" i="7"/>
  <c r="I463" i="7"/>
  <c r="G463" i="7"/>
  <c r="E463" i="7"/>
  <c r="C463" i="7"/>
  <c r="B463" i="7"/>
  <c r="M462" i="7"/>
  <c r="J462" i="7"/>
  <c r="K462" i="7" s="1"/>
  <c r="N462" i="7" s="1"/>
  <c r="I462" i="7"/>
  <c r="G462" i="7"/>
  <c r="E462" i="7"/>
  <c r="C462" i="7"/>
  <c r="B462" i="7" s="1"/>
  <c r="N461" i="7"/>
  <c r="M461" i="7"/>
  <c r="K461" i="7"/>
  <c r="J461" i="7"/>
  <c r="I461" i="7"/>
  <c r="G461" i="7"/>
  <c r="E461" i="7"/>
  <c r="C461" i="7"/>
  <c r="B461" i="7"/>
  <c r="M460" i="7"/>
  <c r="J460" i="7"/>
  <c r="K460" i="7" s="1"/>
  <c r="N460" i="7" s="1"/>
  <c r="I460" i="7"/>
  <c r="G460" i="7"/>
  <c r="E460" i="7"/>
  <c r="C460" i="7"/>
  <c r="B460" i="7" s="1"/>
  <c r="M459" i="7"/>
  <c r="K459" i="7"/>
  <c r="N459" i="7" s="1"/>
  <c r="J459" i="7"/>
  <c r="I459" i="7"/>
  <c r="G459" i="7"/>
  <c r="E459" i="7"/>
  <c r="C459" i="7"/>
  <c r="B459" i="7"/>
  <c r="M458" i="7"/>
  <c r="J458" i="7"/>
  <c r="K458" i="7" s="1"/>
  <c r="N458" i="7" s="1"/>
  <c r="I458" i="7"/>
  <c r="G458" i="7"/>
  <c r="E458" i="7"/>
  <c r="C458" i="7"/>
  <c r="B458" i="7" s="1"/>
  <c r="N457" i="7"/>
  <c r="M457" i="7"/>
  <c r="K457" i="7"/>
  <c r="J457" i="7"/>
  <c r="I457" i="7"/>
  <c r="G457" i="7"/>
  <c r="E457" i="7"/>
  <c r="C457" i="7"/>
  <c r="B457" i="7"/>
  <c r="M456" i="7"/>
  <c r="J456" i="7"/>
  <c r="K456" i="7" s="1"/>
  <c r="N456" i="7" s="1"/>
  <c r="I456" i="7"/>
  <c r="G456" i="7"/>
  <c r="E456" i="7"/>
  <c r="C456" i="7"/>
  <c r="B456" i="7" s="1"/>
  <c r="M455" i="7"/>
  <c r="K455" i="7"/>
  <c r="N455" i="7" s="1"/>
  <c r="J455" i="7"/>
  <c r="I455" i="7"/>
  <c r="G455" i="7"/>
  <c r="E455" i="7"/>
  <c r="C455" i="7"/>
  <c r="B455" i="7"/>
  <c r="M454" i="7"/>
  <c r="J454" i="7"/>
  <c r="K454" i="7" s="1"/>
  <c r="N454" i="7" s="1"/>
  <c r="I454" i="7"/>
  <c r="G454" i="7"/>
  <c r="E454" i="7"/>
  <c r="C454" i="7"/>
  <c r="B454" i="7" s="1"/>
  <c r="N453" i="7"/>
  <c r="M453" i="7"/>
  <c r="K453" i="7"/>
  <c r="J453" i="7"/>
  <c r="I453" i="7"/>
  <c r="G453" i="7"/>
  <c r="E453" i="7"/>
  <c r="C453" i="7"/>
  <c r="B453" i="7"/>
  <c r="M452" i="7"/>
  <c r="J452" i="7"/>
  <c r="K452" i="7" s="1"/>
  <c r="N452" i="7" s="1"/>
  <c r="I452" i="7"/>
  <c r="G452" i="7"/>
  <c r="E452" i="7"/>
  <c r="C452" i="7"/>
  <c r="B452" i="7" s="1"/>
  <c r="M451" i="7"/>
  <c r="K451" i="7"/>
  <c r="N451" i="7" s="1"/>
  <c r="J451" i="7"/>
  <c r="I451" i="7"/>
  <c r="G451" i="7"/>
  <c r="E451" i="7"/>
  <c r="C451" i="7"/>
  <c r="B451" i="7"/>
  <c r="M450" i="7"/>
  <c r="J450" i="7"/>
  <c r="K450" i="7" s="1"/>
  <c r="N450" i="7" s="1"/>
  <c r="I450" i="7"/>
  <c r="G450" i="7"/>
  <c r="E450" i="7"/>
  <c r="C450" i="7"/>
  <c r="B450" i="7" s="1"/>
  <c r="N449" i="7"/>
  <c r="M449" i="7"/>
  <c r="K449" i="7"/>
  <c r="J449" i="7"/>
  <c r="I449" i="7"/>
  <c r="G449" i="7"/>
  <c r="E449" i="7"/>
  <c r="C449" i="7"/>
  <c r="B449" i="7"/>
  <c r="M448" i="7"/>
  <c r="J448" i="7"/>
  <c r="K448" i="7" s="1"/>
  <c r="N448" i="7" s="1"/>
  <c r="I448" i="7"/>
  <c r="G448" i="7"/>
  <c r="E448" i="7"/>
  <c r="C448" i="7"/>
  <c r="B448" i="7" s="1"/>
  <c r="M447" i="7"/>
  <c r="K447" i="7"/>
  <c r="N447" i="7" s="1"/>
  <c r="J447" i="7"/>
  <c r="I447" i="7"/>
  <c r="G447" i="7"/>
  <c r="E447" i="7"/>
  <c r="C447" i="7"/>
  <c r="B447" i="7"/>
  <c r="M446" i="7"/>
  <c r="J446" i="7"/>
  <c r="K446" i="7" s="1"/>
  <c r="N446" i="7" s="1"/>
  <c r="I446" i="7"/>
  <c r="G446" i="7"/>
  <c r="E446" i="7"/>
  <c r="C446" i="7"/>
  <c r="B446" i="7" s="1"/>
  <c r="N445" i="7"/>
  <c r="M445" i="7"/>
  <c r="K445" i="7"/>
  <c r="J445" i="7"/>
  <c r="I445" i="7"/>
  <c r="G445" i="7"/>
  <c r="E445" i="7"/>
  <c r="C445" i="7"/>
  <c r="B445" i="7"/>
  <c r="M444" i="7"/>
  <c r="J444" i="7"/>
  <c r="K444" i="7" s="1"/>
  <c r="N444" i="7" s="1"/>
  <c r="I444" i="7"/>
  <c r="G444" i="7"/>
  <c r="E444" i="7"/>
  <c r="C444" i="7"/>
  <c r="B444" i="7" s="1"/>
  <c r="M443" i="7"/>
  <c r="K443" i="7"/>
  <c r="N443" i="7" s="1"/>
  <c r="J443" i="7"/>
  <c r="I443" i="7"/>
  <c r="G443" i="7"/>
  <c r="E443" i="7"/>
  <c r="C443" i="7"/>
  <c r="B443" i="7"/>
  <c r="M442" i="7"/>
  <c r="J442" i="7"/>
  <c r="K442" i="7" s="1"/>
  <c r="N442" i="7" s="1"/>
  <c r="I442" i="7"/>
  <c r="G442" i="7"/>
  <c r="E442" i="7"/>
  <c r="C442" i="7"/>
  <c r="B442" i="7" s="1"/>
  <c r="N441" i="7"/>
  <c r="M441" i="7"/>
  <c r="K441" i="7"/>
  <c r="J441" i="7"/>
  <c r="I441" i="7"/>
  <c r="G441" i="7"/>
  <c r="E441" i="7"/>
  <c r="C441" i="7"/>
  <c r="B441" i="7"/>
  <c r="M440" i="7"/>
  <c r="J440" i="7"/>
  <c r="K440" i="7" s="1"/>
  <c r="N440" i="7" s="1"/>
  <c r="I440" i="7"/>
  <c r="G440" i="7"/>
  <c r="E440" i="7"/>
  <c r="C440" i="7"/>
  <c r="B440" i="7" s="1"/>
  <c r="M439" i="7"/>
  <c r="K439" i="7"/>
  <c r="N439" i="7" s="1"/>
  <c r="J439" i="7"/>
  <c r="I439" i="7"/>
  <c r="G439" i="7"/>
  <c r="E439" i="7"/>
  <c r="C439" i="7"/>
  <c r="B439" i="7"/>
  <c r="M438" i="7"/>
  <c r="J438" i="7"/>
  <c r="K438" i="7" s="1"/>
  <c r="N438" i="7" s="1"/>
  <c r="I438" i="7"/>
  <c r="G438" i="7"/>
  <c r="E438" i="7"/>
  <c r="C438" i="7"/>
  <c r="B438" i="7" s="1"/>
  <c r="N437" i="7"/>
  <c r="M437" i="7"/>
  <c r="K437" i="7"/>
  <c r="J437" i="7"/>
  <c r="I437" i="7"/>
  <c r="G437" i="7"/>
  <c r="E437" i="7"/>
  <c r="C437" i="7"/>
  <c r="B437" i="7"/>
  <c r="M436" i="7"/>
  <c r="J436" i="7"/>
  <c r="K436" i="7" s="1"/>
  <c r="N436" i="7" s="1"/>
  <c r="I436" i="7"/>
  <c r="G436" i="7"/>
  <c r="E436" i="7"/>
  <c r="C436" i="7"/>
  <c r="B436" i="7" s="1"/>
  <c r="M435" i="7"/>
  <c r="K435" i="7"/>
  <c r="N435" i="7" s="1"/>
  <c r="J435" i="7"/>
  <c r="I435" i="7"/>
  <c r="G435" i="7"/>
  <c r="E435" i="7"/>
  <c r="C435" i="7"/>
  <c r="B435" i="7"/>
  <c r="M434" i="7"/>
  <c r="J434" i="7"/>
  <c r="K434" i="7" s="1"/>
  <c r="N434" i="7" s="1"/>
  <c r="I434" i="7"/>
  <c r="G434" i="7"/>
  <c r="E434" i="7"/>
  <c r="C434" i="7"/>
  <c r="B434" i="7" s="1"/>
  <c r="N433" i="7"/>
  <c r="M433" i="7"/>
  <c r="K433" i="7"/>
  <c r="J433" i="7"/>
  <c r="I433" i="7"/>
  <c r="G433" i="7"/>
  <c r="E433" i="7"/>
  <c r="C433" i="7"/>
  <c r="B433" i="7"/>
  <c r="M432" i="7"/>
  <c r="J432" i="7"/>
  <c r="K432" i="7" s="1"/>
  <c r="N432" i="7" s="1"/>
  <c r="I432" i="7"/>
  <c r="G432" i="7"/>
  <c r="E432" i="7"/>
  <c r="C432" i="7"/>
  <c r="B432" i="7" s="1"/>
  <c r="M431" i="7"/>
  <c r="K431" i="7"/>
  <c r="N431" i="7" s="1"/>
  <c r="J431" i="7"/>
  <c r="I431" i="7"/>
  <c r="G431" i="7"/>
  <c r="E431" i="7"/>
  <c r="C431" i="7"/>
  <c r="B431" i="7"/>
  <c r="M430" i="7"/>
  <c r="J430" i="7"/>
  <c r="K430" i="7" s="1"/>
  <c r="N430" i="7" s="1"/>
  <c r="I430" i="7"/>
  <c r="G430" i="7"/>
  <c r="E430" i="7"/>
  <c r="C430" i="7"/>
  <c r="B430" i="7" s="1"/>
  <c r="N429" i="7"/>
  <c r="M429" i="7"/>
  <c r="K429" i="7"/>
  <c r="J429" i="7"/>
  <c r="I429" i="7"/>
  <c r="G429" i="7"/>
  <c r="E429" i="7"/>
  <c r="C429" i="7"/>
  <c r="B429" i="7"/>
  <c r="M428" i="7"/>
  <c r="J428" i="7"/>
  <c r="K428" i="7" s="1"/>
  <c r="N428" i="7" s="1"/>
  <c r="I428" i="7"/>
  <c r="G428" i="7"/>
  <c r="E428" i="7"/>
  <c r="C428" i="7"/>
  <c r="B428" i="7" s="1"/>
  <c r="M427" i="7"/>
  <c r="K427" i="7"/>
  <c r="N427" i="7" s="1"/>
  <c r="J427" i="7"/>
  <c r="I427" i="7"/>
  <c r="G427" i="7"/>
  <c r="E427" i="7"/>
  <c r="C427" i="7"/>
  <c r="B427" i="7"/>
  <c r="M426" i="7"/>
  <c r="J426" i="7"/>
  <c r="K426" i="7" s="1"/>
  <c r="N426" i="7" s="1"/>
  <c r="I426" i="7"/>
  <c r="G426" i="7"/>
  <c r="E426" i="7"/>
  <c r="C426" i="7"/>
  <c r="B426" i="7" s="1"/>
  <c r="N425" i="7"/>
  <c r="M425" i="7"/>
  <c r="K425" i="7"/>
  <c r="J425" i="7"/>
  <c r="I425" i="7"/>
  <c r="G425" i="7"/>
  <c r="E425" i="7"/>
  <c r="C425" i="7"/>
  <c r="B425" i="7"/>
  <c r="M424" i="7"/>
  <c r="J424" i="7"/>
  <c r="K424" i="7" s="1"/>
  <c r="N424" i="7" s="1"/>
  <c r="I424" i="7"/>
  <c r="G424" i="7"/>
  <c r="E424" i="7"/>
  <c r="C424" i="7"/>
  <c r="B424" i="7" s="1"/>
  <c r="M423" i="7"/>
  <c r="K423" i="7"/>
  <c r="N423" i="7" s="1"/>
  <c r="J423" i="7"/>
  <c r="I423" i="7"/>
  <c r="G423" i="7"/>
  <c r="E423" i="7"/>
  <c r="C423" i="7"/>
  <c r="B423" i="7"/>
  <c r="M422" i="7"/>
  <c r="J422" i="7"/>
  <c r="K422" i="7" s="1"/>
  <c r="N422" i="7" s="1"/>
  <c r="I422" i="7"/>
  <c r="G422" i="7"/>
  <c r="E422" i="7"/>
  <c r="C422" i="7"/>
  <c r="B422" i="7" s="1"/>
  <c r="N421" i="7"/>
  <c r="M421" i="7"/>
  <c r="K421" i="7"/>
  <c r="J421" i="7"/>
  <c r="I421" i="7"/>
  <c r="G421" i="7"/>
  <c r="E421" i="7"/>
  <c r="C421" i="7"/>
  <c r="B421" i="7"/>
  <c r="M420" i="7"/>
  <c r="J420" i="7"/>
  <c r="K420" i="7" s="1"/>
  <c r="N420" i="7" s="1"/>
  <c r="I420" i="7"/>
  <c r="G420" i="7"/>
  <c r="E420" i="7"/>
  <c r="C420" i="7"/>
  <c r="B420" i="7" s="1"/>
  <c r="M419" i="7"/>
  <c r="K419" i="7"/>
  <c r="N419" i="7" s="1"/>
  <c r="J419" i="7"/>
  <c r="I419" i="7"/>
  <c r="G419" i="7"/>
  <c r="E419" i="7"/>
  <c r="C419" i="7"/>
  <c r="B419" i="7"/>
  <c r="M418" i="7"/>
  <c r="J418" i="7"/>
  <c r="K418" i="7" s="1"/>
  <c r="N418" i="7" s="1"/>
  <c r="I418" i="7"/>
  <c r="G418" i="7"/>
  <c r="E418" i="7"/>
  <c r="C418" i="7"/>
  <c r="B418" i="7" s="1"/>
  <c r="N417" i="7"/>
  <c r="M417" i="7"/>
  <c r="K417" i="7"/>
  <c r="J417" i="7"/>
  <c r="I417" i="7"/>
  <c r="G417" i="7"/>
  <c r="E417" i="7"/>
  <c r="C417" i="7"/>
  <c r="B417" i="7"/>
  <c r="M416" i="7"/>
  <c r="J416" i="7"/>
  <c r="K416" i="7" s="1"/>
  <c r="N416" i="7" s="1"/>
  <c r="I416" i="7"/>
  <c r="G416" i="7"/>
  <c r="E416" i="7"/>
  <c r="C416" i="7"/>
  <c r="B416" i="7" s="1"/>
  <c r="M415" i="7"/>
  <c r="K415" i="7"/>
  <c r="N415" i="7" s="1"/>
  <c r="J415" i="7"/>
  <c r="I415" i="7"/>
  <c r="G415" i="7"/>
  <c r="E415" i="7"/>
  <c r="C415" i="7"/>
  <c r="B415" i="7"/>
  <c r="M414" i="7"/>
  <c r="J414" i="7"/>
  <c r="K414" i="7" s="1"/>
  <c r="N414" i="7" s="1"/>
  <c r="I414" i="7"/>
  <c r="G414" i="7"/>
  <c r="E414" i="7"/>
  <c r="C414" i="7"/>
  <c r="B414" i="7" s="1"/>
  <c r="N413" i="7"/>
  <c r="M413" i="7"/>
  <c r="K413" i="7"/>
  <c r="J413" i="7"/>
  <c r="I413" i="7"/>
  <c r="G413" i="7"/>
  <c r="E413" i="7"/>
  <c r="C413" i="7"/>
  <c r="B413" i="7"/>
  <c r="M412" i="7"/>
  <c r="J412" i="7"/>
  <c r="K412" i="7" s="1"/>
  <c r="N412" i="7" s="1"/>
  <c r="I412" i="7"/>
  <c r="G412" i="7"/>
  <c r="E412" i="7"/>
  <c r="C412" i="7"/>
  <c r="B412" i="7" s="1"/>
  <c r="M411" i="7"/>
  <c r="K411" i="7"/>
  <c r="N411" i="7" s="1"/>
  <c r="J411" i="7"/>
  <c r="I411" i="7"/>
  <c r="G411" i="7"/>
  <c r="E411" i="7"/>
  <c r="C411" i="7"/>
  <c r="B411" i="7"/>
  <c r="M410" i="7"/>
  <c r="J410" i="7"/>
  <c r="K410" i="7" s="1"/>
  <c r="N410" i="7" s="1"/>
  <c r="I410" i="7"/>
  <c r="G410" i="7"/>
  <c r="E410" i="7"/>
  <c r="C410" i="7"/>
  <c r="B410" i="7" s="1"/>
  <c r="N409" i="7"/>
  <c r="M409" i="7"/>
  <c r="K409" i="7"/>
  <c r="J409" i="7"/>
  <c r="I409" i="7"/>
  <c r="G409" i="7"/>
  <c r="E409" i="7"/>
  <c r="C409" i="7"/>
  <c r="B409" i="7"/>
  <c r="M408" i="7"/>
  <c r="J408" i="7"/>
  <c r="K408" i="7" s="1"/>
  <c r="N408" i="7" s="1"/>
  <c r="I408" i="7"/>
  <c r="G408" i="7"/>
  <c r="E408" i="7"/>
  <c r="C408" i="7"/>
  <c r="B408" i="7" s="1"/>
  <c r="M407" i="7"/>
  <c r="K407" i="7"/>
  <c r="N407" i="7" s="1"/>
  <c r="J407" i="7"/>
  <c r="I407" i="7"/>
  <c r="G407" i="7"/>
  <c r="E407" i="7"/>
  <c r="C407" i="7"/>
  <c r="B407" i="7"/>
  <c r="M406" i="7"/>
  <c r="J406" i="7"/>
  <c r="K406" i="7" s="1"/>
  <c r="N406" i="7" s="1"/>
  <c r="I406" i="7"/>
  <c r="G406" i="7"/>
  <c r="E406" i="7"/>
  <c r="C406" i="7"/>
  <c r="B406" i="7" s="1"/>
  <c r="N405" i="7"/>
  <c r="M405" i="7"/>
  <c r="K405" i="7"/>
  <c r="J405" i="7"/>
  <c r="I405" i="7"/>
  <c r="G405" i="7"/>
  <c r="E405" i="7"/>
  <c r="C405" i="7"/>
  <c r="B405" i="7"/>
  <c r="M404" i="7"/>
  <c r="J404" i="7"/>
  <c r="K404" i="7" s="1"/>
  <c r="N404" i="7" s="1"/>
  <c r="I404" i="7"/>
  <c r="G404" i="7"/>
  <c r="E404" i="7"/>
  <c r="C404" i="7"/>
  <c r="B404" i="7" s="1"/>
  <c r="M403" i="7"/>
  <c r="K403" i="7"/>
  <c r="N403" i="7" s="1"/>
  <c r="J403" i="7"/>
  <c r="I403" i="7"/>
  <c r="G403" i="7"/>
  <c r="E403" i="7"/>
  <c r="C403" i="7"/>
  <c r="B403" i="7"/>
  <c r="M402" i="7"/>
  <c r="J402" i="7"/>
  <c r="K402" i="7" s="1"/>
  <c r="N402" i="7" s="1"/>
  <c r="I402" i="7"/>
  <c r="G402" i="7"/>
  <c r="E402" i="7"/>
  <c r="C402" i="7"/>
  <c r="B402" i="7" s="1"/>
  <c r="N401" i="7"/>
  <c r="M401" i="7"/>
  <c r="K401" i="7"/>
  <c r="J401" i="7"/>
  <c r="I401" i="7"/>
  <c r="G401" i="7"/>
  <c r="E401" i="7"/>
  <c r="C401" i="7"/>
  <c r="B401" i="7"/>
  <c r="M400" i="7"/>
  <c r="J400" i="7"/>
  <c r="K400" i="7" s="1"/>
  <c r="N400" i="7" s="1"/>
  <c r="I400" i="7"/>
  <c r="G400" i="7"/>
  <c r="E400" i="7"/>
  <c r="C400" i="7"/>
  <c r="B400" i="7" s="1"/>
  <c r="M399" i="7"/>
  <c r="K399" i="7"/>
  <c r="N399" i="7" s="1"/>
  <c r="J399" i="7"/>
  <c r="I399" i="7"/>
  <c r="G399" i="7"/>
  <c r="E399" i="7"/>
  <c r="C399" i="7"/>
  <c r="B399" i="7"/>
  <c r="M398" i="7"/>
  <c r="J398" i="7"/>
  <c r="K398" i="7" s="1"/>
  <c r="N398" i="7" s="1"/>
  <c r="I398" i="7"/>
  <c r="G398" i="7"/>
  <c r="E398" i="7"/>
  <c r="C398" i="7"/>
  <c r="B398" i="7" s="1"/>
  <c r="N397" i="7"/>
  <c r="M397" i="7"/>
  <c r="K397" i="7"/>
  <c r="J397" i="7"/>
  <c r="I397" i="7"/>
  <c r="G397" i="7"/>
  <c r="E397" i="7"/>
  <c r="C397" i="7"/>
  <c r="B397" i="7"/>
  <c r="M396" i="7"/>
  <c r="J396" i="7"/>
  <c r="K396" i="7" s="1"/>
  <c r="N396" i="7" s="1"/>
  <c r="I396" i="7"/>
  <c r="G396" i="7"/>
  <c r="E396" i="7"/>
  <c r="C396" i="7"/>
  <c r="B396" i="7" s="1"/>
  <c r="M395" i="7"/>
  <c r="K395" i="7"/>
  <c r="N395" i="7" s="1"/>
  <c r="J395" i="7"/>
  <c r="I395" i="7"/>
  <c r="G395" i="7"/>
  <c r="E395" i="7"/>
  <c r="C395" i="7"/>
  <c r="B395" i="7"/>
  <c r="M394" i="7"/>
  <c r="J394" i="7"/>
  <c r="K394" i="7" s="1"/>
  <c r="N394" i="7" s="1"/>
  <c r="I394" i="7"/>
  <c r="G394" i="7"/>
  <c r="E394" i="7"/>
  <c r="C394" i="7"/>
  <c r="B394" i="7" s="1"/>
  <c r="N393" i="7"/>
  <c r="M393" i="7"/>
  <c r="K393" i="7"/>
  <c r="J393" i="7"/>
  <c r="I393" i="7"/>
  <c r="G393" i="7"/>
  <c r="E393" i="7"/>
  <c r="C393" i="7"/>
  <c r="B393" i="7"/>
  <c r="M392" i="7"/>
  <c r="J392" i="7"/>
  <c r="K392" i="7" s="1"/>
  <c r="N392" i="7" s="1"/>
  <c r="I392" i="7"/>
  <c r="G392" i="7"/>
  <c r="E392" i="7"/>
  <c r="C392" i="7"/>
  <c r="B392" i="7" s="1"/>
  <c r="M391" i="7"/>
  <c r="K391" i="7"/>
  <c r="N391" i="7" s="1"/>
  <c r="J391" i="7"/>
  <c r="I391" i="7"/>
  <c r="G391" i="7"/>
  <c r="E391" i="7"/>
  <c r="C391" i="7"/>
  <c r="B391" i="7"/>
  <c r="M390" i="7"/>
  <c r="J390" i="7"/>
  <c r="K390" i="7" s="1"/>
  <c r="N390" i="7" s="1"/>
  <c r="I390" i="7"/>
  <c r="G390" i="7"/>
  <c r="E390" i="7"/>
  <c r="C390" i="7"/>
  <c r="B390" i="7" s="1"/>
  <c r="N389" i="7"/>
  <c r="M389" i="7"/>
  <c r="K389" i="7"/>
  <c r="J389" i="7"/>
  <c r="I389" i="7"/>
  <c r="G389" i="7"/>
  <c r="E389" i="7"/>
  <c r="C389" i="7"/>
  <c r="B389" i="7"/>
  <c r="M388" i="7"/>
  <c r="J388" i="7"/>
  <c r="K388" i="7" s="1"/>
  <c r="N388" i="7" s="1"/>
  <c r="I388" i="7"/>
  <c r="G388" i="7"/>
  <c r="E388" i="7"/>
  <c r="C388" i="7"/>
  <c r="B388" i="7" s="1"/>
  <c r="M387" i="7"/>
  <c r="K387" i="7"/>
  <c r="N387" i="7" s="1"/>
  <c r="J387" i="7"/>
  <c r="I387" i="7"/>
  <c r="G387" i="7"/>
  <c r="E387" i="7"/>
  <c r="C387" i="7"/>
  <c r="B387" i="7"/>
  <c r="M386" i="7"/>
  <c r="J386" i="7"/>
  <c r="K386" i="7" s="1"/>
  <c r="N386" i="7" s="1"/>
  <c r="I386" i="7"/>
  <c r="G386" i="7"/>
  <c r="E386" i="7"/>
  <c r="C386" i="7"/>
  <c r="B386" i="7" s="1"/>
  <c r="N385" i="7"/>
  <c r="M385" i="7"/>
  <c r="K385" i="7"/>
  <c r="J385" i="7"/>
  <c r="I385" i="7"/>
  <c r="G385" i="7"/>
  <c r="E385" i="7"/>
  <c r="C385" i="7"/>
  <c r="B385" i="7"/>
  <c r="M384" i="7"/>
  <c r="J384" i="7"/>
  <c r="K384" i="7" s="1"/>
  <c r="N384" i="7" s="1"/>
  <c r="I384" i="7"/>
  <c r="G384" i="7"/>
  <c r="E384" i="7"/>
  <c r="C384" i="7"/>
  <c r="B384" i="7" s="1"/>
  <c r="M383" i="7"/>
  <c r="K383" i="7"/>
  <c r="N383" i="7" s="1"/>
  <c r="J383" i="7"/>
  <c r="I383" i="7"/>
  <c r="G383" i="7"/>
  <c r="E383" i="7"/>
  <c r="C383" i="7"/>
  <c r="B383" i="7"/>
  <c r="M382" i="7"/>
  <c r="J382" i="7"/>
  <c r="K382" i="7" s="1"/>
  <c r="N382" i="7" s="1"/>
  <c r="I382" i="7"/>
  <c r="G382" i="7"/>
  <c r="E382" i="7"/>
  <c r="C382" i="7"/>
  <c r="B382" i="7" s="1"/>
  <c r="N381" i="7"/>
  <c r="M381" i="7"/>
  <c r="K381" i="7"/>
  <c r="J381" i="7"/>
  <c r="I381" i="7"/>
  <c r="G381" i="7"/>
  <c r="E381" i="7"/>
  <c r="C381" i="7"/>
  <c r="B381" i="7"/>
  <c r="M380" i="7"/>
  <c r="J380" i="7"/>
  <c r="K380" i="7" s="1"/>
  <c r="N380" i="7" s="1"/>
  <c r="I380" i="7"/>
  <c r="G380" i="7"/>
  <c r="E380" i="7"/>
  <c r="C380" i="7"/>
  <c r="B380" i="7" s="1"/>
  <c r="M379" i="7"/>
  <c r="K379" i="7"/>
  <c r="N379" i="7" s="1"/>
  <c r="J379" i="7"/>
  <c r="I379" i="7"/>
  <c r="G379" i="7"/>
  <c r="E379" i="7"/>
  <c r="C379" i="7"/>
  <c r="B379" i="7"/>
  <c r="M378" i="7"/>
  <c r="J378" i="7"/>
  <c r="K378" i="7" s="1"/>
  <c r="N378" i="7" s="1"/>
  <c r="I378" i="7"/>
  <c r="G378" i="7"/>
  <c r="E378" i="7"/>
  <c r="C378" i="7"/>
  <c r="B378" i="7" s="1"/>
  <c r="N377" i="7"/>
  <c r="M377" i="7"/>
  <c r="K377" i="7"/>
  <c r="J377" i="7"/>
  <c r="I377" i="7"/>
  <c r="G377" i="7"/>
  <c r="E377" i="7"/>
  <c r="C377" i="7"/>
  <c r="B377" i="7"/>
  <c r="M376" i="7"/>
  <c r="J376" i="7"/>
  <c r="K376" i="7" s="1"/>
  <c r="N376" i="7" s="1"/>
  <c r="I376" i="7"/>
  <c r="G376" i="7"/>
  <c r="E376" i="7"/>
  <c r="C376" i="7"/>
  <c r="B376" i="7" s="1"/>
  <c r="M375" i="7"/>
  <c r="K375" i="7"/>
  <c r="N375" i="7" s="1"/>
  <c r="J375" i="7"/>
  <c r="I375" i="7"/>
  <c r="G375" i="7"/>
  <c r="E375" i="7"/>
  <c r="C375" i="7"/>
  <c r="B375" i="7"/>
  <c r="M374" i="7"/>
  <c r="J374" i="7"/>
  <c r="K374" i="7" s="1"/>
  <c r="N374" i="7" s="1"/>
  <c r="I374" i="7"/>
  <c r="G374" i="7"/>
  <c r="E374" i="7"/>
  <c r="C374" i="7"/>
  <c r="B374" i="7" s="1"/>
  <c r="N373" i="7"/>
  <c r="M373" i="7"/>
  <c r="K373" i="7"/>
  <c r="J373" i="7"/>
  <c r="I373" i="7"/>
  <c r="G373" i="7"/>
  <c r="E373" i="7"/>
  <c r="C373" i="7"/>
  <c r="B373" i="7"/>
  <c r="M372" i="7"/>
  <c r="J372" i="7"/>
  <c r="K372" i="7" s="1"/>
  <c r="N372" i="7" s="1"/>
  <c r="I372" i="7"/>
  <c r="G372" i="7"/>
  <c r="E372" i="7"/>
  <c r="C372" i="7"/>
  <c r="B372" i="7" s="1"/>
  <c r="M371" i="7"/>
  <c r="K371" i="7"/>
  <c r="N371" i="7" s="1"/>
  <c r="J371" i="7"/>
  <c r="I371" i="7"/>
  <c r="G371" i="7"/>
  <c r="E371" i="7"/>
  <c r="C371" i="7"/>
  <c r="B371" i="7"/>
  <c r="M370" i="7"/>
  <c r="J370" i="7"/>
  <c r="K370" i="7" s="1"/>
  <c r="N370" i="7" s="1"/>
  <c r="I370" i="7"/>
  <c r="G370" i="7"/>
  <c r="E370" i="7"/>
  <c r="C370" i="7"/>
  <c r="B370" i="7" s="1"/>
  <c r="N369" i="7"/>
  <c r="M369" i="7"/>
  <c r="K369" i="7"/>
  <c r="J369" i="7"/>
  <c r="I369" i="7"/>
  <c r="G369" i="7"/>
  <c r="E369" i="7"/>
  <c r="C369" i="7"/>
  <c r="B369" i="7"/>
  <c r="M368" i="7"/>
  <c r="J368" i="7"/>
  <c r="K368" i="7" s="1"/>
  <c r="N368" i="7" s="1"/>
  <c r="I368" i="7"/>
  <c r="G368" i="7"/>
  <c r="E368" i="7"/>
  <c r="C368" i="7"/>
  <c r="B368" i="7" s="1"/>
  <c r="M367" i="7"/>
  <c r="K367" i="7"/>
  <c r="N367" i="7" s="1"/>
  <c r="J367" i="7"/>
  <c r="I367" i="7"/>
  <c r="G367" i="7"/>
  <c r="E367" i="7"/>
  <c r="C367" i="7"/>
  <c r="B367" i="7"/>
  <c r="M366" i="7"/>
  <c r="J366" i="7"/>
  <c r="K366" i="7" s="1"/>
  <c r="N366" i="7" s="1"/>
  <c r="I366" i="7"/>
  <c r="G366" i="7"/>
  <c r="E366" i="7"/>
  <c r="C366" i="7"/>
  <c r="B366" i="7" s="1"/>
  <c r="N365" i="7"/>
  <c r="M365" i="7"/>
  <c r="K365" i="7"/>
  <c r="J365" i="7"/>
  <c r="I365" i="7"/>
  <c r="G365" i="7"/>
  <c r="E365" i="7"/>
  <c r="C365" i="7"/>
  <c r="B365" i="7"/>
  <c r="M364" i="7"/>
  <c r="J364" i="7"/>
  <c r="K364" i="7" s="1"/>
  <c r="N364" i="7" s="1"/>
  <c r="I364" i="7"/>
  <c r="G364" i="7"/>
  <c r="E364" i="7"/>
  <c r="C364" i="7"/>
  <c r="B364" i="7" s="1"/>
  <c r="M363" i="7"/>
  <c r="K363" i="7"/>
  <c r="N363" i="7" s="1"/>
  <c r="J363" i="7"/>
  <c r="I363" i="7"/>
  <c r="G363" i="7"/>
  <c r="E363" i="7"/>
  <c r="C363" i="7"/>
  <c r="B363" i="7"/>
  <c r="M362" i="7"/>
  <c r="J362" i="7"/>
  <c r="K362" i="7" s="1"/>
  <c r="N362" i="7" s="1"/>
  <c r="I362" i="7"/>
  <c r="G362" i="7"/>
  <c r="E362" i="7"/>
  <c r="C362" i="7"/>
  <c r="B362" i="7" s="1"/>
  <c r="N361" i="7"/>
  <c r="M361" i="7"/>
  <c r="K361" i="7"/>
  <c r="J361" i="7"/>
  <c r="I361" i="7"/>
  <c r="G361" i="7"/>
  <c r="E361" i="7"/>
  <c r="C361" i="7"/>
  <c r="B361" i="7"/>
  <c r="M360" i="7"/>
  <c r="J360" i="7"/>
  <c r="K360" i="7" s="1"/>
  <c r="N360" i="7" s="1"/>
  <c r="I360" i="7"/>
  <c r="G360" i="7"/>
  <c r="E360" i="7"/>
  <c r="C360" i="7"/>
  <c r="B360" i="7" s="1"/>
  <c r="M359" i="7"/>
  <c r="K359" i="7"/>
  <c r="N359" i="7" s="1"/>
  <c r="J359" i="7"/>
  <c r="I359" i="7"/>
  <c r="G359" i="7"/>
  <c r="E359" i="7"/>
  <c r="C359" i="7"/>
  <c r="B359" i="7"/>
  <c r="M358" i="7"/>
  <c r="J358" i="7"/>
  <c r="K358" i="7" s="1"/>
  <c r="N358" i="7" s="1"/>
  <c r="I358" i="7"/>
  <c r="G358" i="7"/>
  <c r="E358" i="7"/>
  <c r="C358" i="7"/>
  <c r="B358" i="7" s="1"/>
  <c r="N357" i="7"/>
  <c r="M357" i="7"/>
  <c r="K357" i="7"/>
  <c r="J357" i="7"/>
  <c r="I357" i="7"/>
  <c r="G357" i="7"/>
  <c r="E357" i="7"/>
  <c r="C357" i="7"/>
  <c r="B357" i="7"/>
  <c r="M356" i="7"/>
  <c r="J356" i="7"/>
  <c r="K356" i="7" s="1"/>
  <c r="N356" i="7" s="1"/>
  <c r="I356" i="7"/>
  <c r="G356" i="7"/>
  <c r="E356" i="7"/>
  <c r="C356" i="7"/>
  <c r="B356" i="7" s="1"/>
  <c r="M355" i="7"/>
  <c r="K355" i="7"/>
  <c r="N355" i="7" s="1"/>
  <c r="J355" i="7"/>
  <c r="I355" i="7"/>
  <c r="G355" i="7"/>
  <c r="E355" i="7"/>
  <c r="C355" i="7"/>
  <c r="B355" i="7"/>
  <c r="M354" i="7"/>
  <c r="J354" i="7"/>
  <c r="K354" i="7" s="1"/>
  <c r="N354" i="7" s="1"/>
  <c r="I354" i="7"/>
  <c r="G354" i="7"/>
  <c r="E354" i="7"/>
  <c r="C354" i="7"/>
  <c r="B354" i="7" s="1"/>
  <c r="N353" i="7"/>
  <c r="M353" i="7"/>
  <c r="K353" i="7"/>
  <c r="J353" i="7"/>
  <c r="I353" i="7"/>
  <c r="G353" i="7"/>
  <c r="E353" i="7"/>
  <c r="C353" i="7"/>
  <c r="B353" i="7"/>
  <c r="M352" i="7"/>
  <c r="J352" i="7"/>
  <c r="K352" i="7" s="1"/>
  <c r="N352" i="7" s="1"/>
  <c r="I352" i="7"/>
  <c r="G352" i="7"/>
  <c r="E352" i="7"/>
  <c r="C352" i="7"/>
  <c r="B352" i="7" s="1"/>
  <c r="M351" i="7"/>
  <c r="K351" i="7"/>
  <c r="N351" i="7" s="1"/>
  <c r="J351" i="7"/>
  <c r="I351" i="7"/>
  <c r="G351" i="7"/>
  <c r="E351" i="7"/>
  <c r="C351" i="7"/>
  <c r="B351" i="7"/>
  <c r="M350" i="7"/>
  <c r="J350" i="7"/>
  <c r="K350" i="7" s="1"/>
  <c r="N350" i="7" s="1"/>
  <c r="I350" i="7"/>
  <c r="G350" i="7"/>
  <c r="E350" i="7"/>
  <c r="C350" i="7"/>
  <c r="B350" i="7" s="1"/>
  <c r="N349" i="7"/>
  <c r="M349" i="7"/>
  <c r="K349" i="7"/>
  <c r="J349" i="7"/>
  <c r="I349" i="7"/>
  <c r="G349" i="7"/>
  <c r="E349" i="7"/>
  <c r="C349" i="7"/>
  <c r="B349" i="7"/>
  <c r="M348" i="7"/>
  <c r="J348" i="7"/>
  <c r="K348" i="7" s="1"/>
  <c r="N348" i="7" s="1"/>
  <c r="I348" i="7"/>
  <c r="G348" i="7"/>
  <c r="E348" i="7"/>
  <c r="C348" i="7"/>
  <c r="B348" i="7" s="1"/>
  <c r="M347" i="7"/>
  <c r="K347" i="7"/>
  <c r="N347" i="7" s="1"/>
  <c r="J347" i="7"/>
  <c r="I347" i="7"/>
  <c r="G347" i="7"/>
  <c r="E347" i="7"/>
  <c r="C347" i="7"/>
  <c r="B347" i="7"/>
  <c r="M346" i="7"/>
  <c r="J346" i="7"/>
  <c r="K346" i="7" s="1"/>
  <c r="N346" i="7" s="1"/>
  <c r="I346" i="7"/>
  <c r="G346" i="7"/>
  <c r="E346" i="7"/>
  <c r="C346" i="7"/>
  <c r="B346" i="7" s="1"/>
  <c r="N345" i="7"/>
  <c r="M345" i="7"/>
  <c r="K345" i="7"/>
  <c r="J345" i="7"/>
  <c r="I345" i="7"/>
  <c r="G345" i="7"/>
  <c r="E345" i="7"/>
  <c r="C345" i="7"/>
  <c r="B345" i="7"/>
  <c r="M344" i="7"/>
  <c r="J344" i="7"/>
  <c r="K344" i="7" s="1"/>
  <c r="N344" i="7" s="1"/>
  <c r="I344" i="7"/>
  <c r="G344" i="7"/>
  <c r="E344" i="7"/>
  <c r="C344" i="7"/>
  <c r="B344" i="7" s="1"/>
  <c r="M343" i="7"/>
  <c r="K343" i="7"/>
  <c r="N343" i="7" s="1"/>
  <c r="J343" i="7"/>
  <c r="I343" i="7"/>
  <c r="G343" i="7"/>
  <c r="E343" i="7"/>
  <c r="C343" i="7"/>
  <c r="B343" i="7"/>
  <c r="M342" i="7"/>
  <c r="J342" i="7"/>
  <c r="K342" i="7" s="1"/>
  <c r="N342" i="7" s="1"/>
  <c r="I342" i="7"/>
  <c r="G342" i="7"/>
  <c r="E342" i="7"/>
  <c r="C342" i="7"/>
  <c r="B342" i="7" s="1"/>
  <c r="N341" i="7"/>
  <c r="M341" i="7"/>
  <c r="K341" i="7"/>
  <c r="J341" i="7"/>
  <c r="I341" i="7"/>
  <c r="G341" i="7"/>
  <c r="E341" i="7"/>
  <c r="C341" i="7"/>
  <c r="B341" i="7"/>
  <c r="M340" i="7"/>
  <c r="J340" i="7"/>
  <c r="K340" i="7" s="1"/>
  <c r="N340" i="7" s="1"/>
  <c r="I340" i="7"/>
  <c r="G340" i="7"/>
  <c r="E340" i="7"/>
  <c r="C340" i="7"/>
  <c r="B340" i="7" s="1"/>
  <c r="M339" i="7"/>
  <c r="K339" i="7"/>
  <c r="N339" i="7" s="1"/>
  <c r="J339" i="7"/>
  <c r="I339" i="7"/>
  <c r="G339" i="7"/>
  <c r="E339" i="7"/>
  <c r="C339" i="7"/>
  <c r="B339" i="7"/>
  <c r="M338" i="7"/>
  <c r="J338" i="7"/>
  <c r="K338" i="7" s="1"/>
  <c r="N338" i="7" s="1"/>
  <c r="I338" i="7"/>
  <c r="G338" i="7"/>
  <c r="E338" i="7"/>
  <c r="C338" i="7"/>
  <c r="B338" i="7" s="1"/>
  <c r="N337" i="7"/>
  <c r="M337" i="7"/>
  <c r="K337" i="7"/>
  <c r="J337" i="7"/>
  <c r="I337" i="7"/>
  <c r="G337" i="7"/>
  <c r="E337" i="7"/>
  <c r="C337" i="7"/>
  <c r="B337" i="7"/>
  <c r="M336" i="7"/>
  <c r="J336" i="7"/>
  <c r="K336" i="7" s="1"/>
  <c r="N336" i="7" s="1"/>
  <c r="I336" i="7"/>
  <c r="G336" i="7"/>
  <c r="E336" i="7"/>
  <c r="C336" i="7"/>
  <c r="B336" i="7" s="1"/>
  <c r="M335" i="7"/>
  <c r="K335" i="7"/>
  <c r="N335" i="7" s="1"/>
  <c r="J335" i="7"/>
  <c r="I335" i="7"/>
  <c r="G335" i="7"/>
  <c r="E335" i="7"/>
  <c r="C335" i="7"/>
  <c r="B335" i="7"/>
  <c r="M334" i="7"/>
  <c r="J334" i="7"/>
  <c r="K334" i="7" s="1"/>
  <c r="N334" i="7" s="1"/>
  <c r="I334" i="7"/>
  <c r="G334" i="7"/>
  <c r="E334" i="7"/>
  <c r="C334" i="7"/>
  <c r="B334" i="7" s="1"/>
  <c r="N333" i="7"/>
  <c r="M333" i="7"/>
  <c r="K333" i="7"/>
  <c r="J333" i="7"/>
  <c r="I333" i="7"/>
  <c r="G333" i="7"/>
  <c r="E333" i="7"/>
  <c r="C333" i="7"/>
  <c r="B333" i="7"/>
  <c r="M332" i="7"/>
  <c r="J332" i="7"/>
  <c r="K332" i="7" s="1"/>
  <c r="N332" i="7" s="1"/>
  <c r="I332" i="7"/>
  <c r="G332" i="7"/>
  <c r="E332" i="7"/>
  <c r="C332" i="7"/>
  <c r="B332" i="7" s="1"/>
  <c r="M331" i="7"/>
  <c r="K331" i="7"/>
  <c r="N331" i="7" s="1"/>
  <c r="J331" i="7"/>
  <c r="I331" i="7"/>
  <c r="G331" i="7"/>
  <c r="E331" i="7"/>
  <c r="C331" i="7"/>
  <c r="B331" i="7"/>
  <c r="M330" i="7"/>
  <c r="J330" i="7"/>
  <c r="K330" i="7" s="1"/>
  <c r="N330" i="7" s="1"/>
  <c r="I330" i="7"/>
  <c r="G330" i="7"/>
  <c r="E330" i="7"/>
  <c r="C330" i="7"/>
  <c r="B330" i="7" s="1"/>
  <c r="N329" i="7"/>
  <c r="M329" i="7"/>
  <c r="K329" i="7"/>
  <c r="J329" i="7"/>
  <c r="I329" i="7"/>
  <c r="G329" i="7"/>
  <c r="E329" i="7"/>
  <c r="C329" i="7"/>
  <c r="B329" i="7"/>
  <c r="M328" i="7"/>
  <c r="J328" i="7"/>
  <c r="K328" i="7" s="1"/>
  <c r="N328" i="7" s="1"/>
  <c r="I328" i="7"/>
  <c r="G328" i="7"/>
  <c r="E328" i="7"/>
  <c r="C328" i="7"/>
  <c r="B328" i="7" s="1"/>
  <c r="M327" i="7"/>
  <c r="K327" i="7"/>
  <c r="N327" i="7" s="1"/>
  <c r="J327" i="7"/>
  <c r="I327" i="7"/>
  <c r="G327" i="7"/>
  <c r="E327" i="7"/>
  <c r="C327" i="7"/>
  <c r="B327" i="7"/>
  <c r="M326" i="7"/>
  <c r="J326" i="7"/>
  <c r="K326" i="7" s="1"/>
  <c r="N326" i="7" s="1"/>
  <c r="I326" i="7"/>
  <c r="G326" i="7"/>
  <c r="E326" i="7"/>
  <c r="C326" i="7"/>
  <c r="B326" i="7" s="1"/>
  <c r="N325" i="7"/>
  <c r="M325" i="7"/>
  <c r="K325" i="7"/>
  <c r="J325" i="7"/>
  <c r="I325" i="7"/>
  <c r="G325" i="7"/>
  <c r="E325" i="7"/>
  <c r="C325" i="7"/>
  <c r="B325" i="7"/>
  <c r="M324" i="7"/>
  <c r="J324" i="7"/>
  <c r="K324" i="7" s="1"/>
  <c r="N324" i="7" s="1"/>
  <c r="I324" i="7"/>
  <c r="G324" i="7"/>
  <c r="E324" i="7"/>
  <c r="C324" i="7"/>
  <c r="B324" i="7" s="1"/>
  <c r="M323" i="7"/>
  <c r="K323" i="7"/>
  <c r="N323" i="7" s="1"/>
  <c r="J323" i="7"/>
  <c r="I323" i="7"/>
  <c r="G323" i="7"/>
  <c r="E323" i="7"/>
  <c r="C323" i="7"/>
  <c r="B323" i="7"/>
  <c r="M322" i="7"/>
  <c r="J322" i="7"/>
  <c r="K322" i="7" s="1"/>
  <c r="N322" i="7" s="1"/>
  <c r="I322" i="7"/>
  <c r="G322" i="7"/>
  <c r="E322" i="7"/>
  <c r="C322" i="7"/>
  <c r="B322" i="7" s="1"/>
  <c r="N321" i="7"/>
  <c r="M321" i="7"/>
  <c r="K321" i="7"/>
  <c r="J321" i="7"/>
  <c r="I321" i="7"/>
  <c r="G321" i="7"/>
  <c r="E321" i="7"/>
  <c r="C321" i="7"/>
  <c r="B321" i="7"/>
  <c r="M320" i="7"/>
  <c r="J320" i="7"/>
  <c r="K320" i="7" s="1"/>
  <c r="N320" i="7" s="1"/>
  <c r="I320" i="7"/>
  <c r="G320" i="7"/>
  <c r="E320" i="7"/>
  <c r="C320" i="7"/>
  <c r="B320" i="7" s="1"/>
  <c r="M319" i="7"/>
  <c r="K319" i="7"/>
  <c r="N319" i="7" s="1"/>
  <c r="J319" i="7"/>
  <c r="I319" i="7"/>
  <c r="G319" i="7"/>
  <c r="E319" i="7"/>
  <c r="C319" i="7"/>
  <c r="B319" i="7"/>
  <c r="M318" i="7"/>
  <c r="J318" i="7"/>
  <c r="K318" i="7" s="1"/>
  <c r="N318" i="7" s="1"/>
  <c r="I318" i="7"/>
  <c r="G318" i="7"/>
  <c r="E318" i="7"/>
  <c r="C318" i="7"/>
  <c r="B318" i="7" s="1"/>
  <c r="N317" i="7"/>
  <c r="M317" i="7"/>
  <c r="K317" i="7"/>
  <c r="J317" i="7"/>
  <c r="I317" i="7"/>
  <c r="G317" i="7"/>
  <c r="E317" i="7"/>
  <c r="C317" i="7"/>
  <c r="B317" i="7"/>
  <c r="M316" i="7"/>
  <c r="J316" i="7"/>
  <c r="K316" i="7" s="1"/>
  <c r="N316" i="7" s="1"/>
  <c r="I316" i="7"/>
  <c r="G316" i="7"/>
  <c r="E316" i="7"/>
  <c r="C316" i="7"/>
  <c r="B316" i="7" s="1"/>
  <c r="M315" i="7"/>
  <c r="K315" i="7"/>
  <c r="N315" i="7" s="1"/>
  <c r="J315" i="7"/>
  <c r="I315" i="7"/>
  <c r="G315" i="7"/>
  <c r="E315" i="7"/>
  <c r="C315" i="7"/>
  <c r="B315" i="7"/>
  <c r="M314" i="7"/>
  <c r="J314" i="7"/>
  <c r="K314" i="7" s="1"/>
  <c r="N314" i="7" s="1"/>
  <c r="I314" i="7"/>
  <c r="G314" i="7"/>
  <c r="E314" i="7"/>
  <c r="C314" i="7"/>
  <c r="B314" i="7" s="1"/>
  <c r="N313" i="7"/>
  <c r="M313" i="7"/>
  <c r="K313" i="7"/>
  <c r="J313" i="7"/>
  <c r="I313" i="7"/>
  <c r="G313" i="7"/>
  <c r="E313" i="7"/>
  <c r="C313" i="7"/>
  <c r="B313" i="7"/>
  <c r="M312" i="7"/>
  <c r="J312" i="7"/>
  <c r="K312" i="7" s="1"/>
  <c r="N312" i="7" s="1"/>
  <c r="I312" i="7"/>
  <c r="G312" i="7"/>
  <c r="E312" i="7"/>
  <c r="C312" i="7"/>
  <c r="B312" i="7" s="1"/>
  <c r="M311" i="7"/>
  <c r="K311" i="7"/>
  <c r="N311" i="7" s="1"/>
  <c r="J311" i="7"/>
  <c r="I311" i="7"/>
  <c r="G311" i="7"/>
  <c r="E311" i="7"/>
  <c r="C311" i="7"/>
  <c r="B311" i="7"/>
  <c r="M310" i="7"/>
  <c r="J310" i="7"/>
  <c r="K310" i="7" s="1"/>
  <c r="N310" i="7" s="1"/>
  <c r="I310" i="7"/>
  <c r="G310" i="7"/>
  <c r="E310" i="7"/>
  <c r="C310" i="7"/>
  <c r="B310" i="7" s="1"/>
  <c r="N309" i="7"/>
  <c r="M309" i="7"/>
  <c r="K309" i="7"/>
  <c r="J309" i="7"/>
  <c r="I309" i="7"/>
  <c r="G309" i="7"/>
  <c r="E309" i="7"/>
  <c r="C309" i="7"/>
  <c r="B309" i="7"/>
  <c r="M308" i="7"/>
  <c r="J308" i="7"/>
  <c r="K308" i="7" s="1"/>
  <c r="N308" i="7" s="1"/>
  <c r="I308" i="7"/>
  <c r="G308" i="7"/>
  <c r="E308" i="7"/>
  <c r="C308" i="7"/>
  <c r="B308" i="7" s="1"/>
  <c r="M307" i="7"/>
  <c r="K307" i="7"/>
  <c r="N307" i="7" s="1"/>
  <c r="J307" i="7"/>
  <c r="I307" i="7"/>
  <c r="G307" i="7"/>
  <c r="E307" i="7"/>
  <c r="C307" i="7"/>
  <c r="B307" i="7"/>
  <c r="M306" i="7"/>
  <c r="J306" i="7"/>
  <c r="K306" i="7" s="1"/>
  <c r="N306" i="7" s="1"/>
  <c r="I306" i="7"/>
  <c r="G306" i="7"/>
  <c r="E306" i="7"/>
  <c r="C306" i="7"/>
  <c r="B306" i="7" s="1"/>
  <c r="N305" i="7"/>
  <c r="M305" i="7"/>
  <c r="K305" i="7"/>
  <c r="J305" i="7"/>
  <c r="I305" i="7"/>
  <c r="G305" i="7"/>
  <c r="E305" i="7"/>
  <c r="C305" i="7"/>
  <c r="B305" i="7"/>
  <c r="M304" i="7"/>
  <c r="J304" i="7"/>
  <c r="K304" i="7" s="1"/>
  <c r="N304" i="7" s="1"/>
  <c r="I304" i="7"/>
  <c r="G304" i="7"/>
  <c r="E304" i="7"/>
  <c r="C304" i="7"/>
  <c r="B304" i="7" s="1"/>
  <c r="M303" i="7"/>
  <c r="K303" i="7"/>
  <c r="N303" i="7" s="1"/>
  <c r="J303" i="7"/>
  <c r="I303" i="7"/>
  <c r="G303" i="7"/>
  <c r="E303" i="7"/>
  <c r="C303" i="7"/>
  <c r="B303" i="7"/>
  <c r="M302" i="7"/>
  <c r="J302" i="7"/>
  <c r="K302" i="7" s="1"/>
  <c r="N302" i="7" s="1"/>
  <c r="I302" i="7"/>
  <c r="G302" i="7"/>
  <c r="E302" i="7"/>
  <c r="C302" i="7"/>
  <c r="B302" i="7" s="1"/>
  <c r="N301" i="7"/>
  <c r="M301" i="7"/>
  <c r="K301" i="7"/>
  <c r="J301" i="7"/>
  <c r="I301" i="7"/>
  <c r="G301" i="7"/>
  <c r="E301" i="7"/>
  <c r="C301" i="7"/>
  <c r="B301" i="7"/>
  <c r="M300" i="7"/>
  <c r="J300" i="7"/>
  <c r="K300" i="7" s="1"/>
  <c r="N300" i="7" s="1"/>
  <c r="I300" i="7"/>
  <c r="G300" i="7"/>
  <c r="E300" i="7"/>
  <c r="C300" i="7"/>
  <c r="B300" i="7" s="1"/>
  <c r="M299" i="7"/>
  <c r="K299" i="7"/>
  <c r="N299" i="7" s="1"/>
  <c r="J299" i="7"/>
  <c r="I299" i="7"/>
  <c r="G299" i="7"/>
  <c r="E299" i="7"/>
  <c r="C299" i="7"/>
  <c r="B299" i="7"/>
  <c r="M298" i="7"/>
  <c r="J298" i="7"/>
  <c r="K298" i="7" s="1"/>
  <c r="N298" i="7" s="1"/>
  <c r="I298" i="7"/>
  <c r="G298" i="7"/>
  <c r="E298" i="7"/>
  <c r="C298" i="7"/>
  <c r="B298" i="7" s="1"/>
  <c r="N297" i="7"/>
  <c r="M297" i="7"/>
  <c r="K297" i="7"/>
  <c r="J297" i="7"/>
  <c r="I297" i="7"/>
  <c r="G297" i="7"/>
  <c r="E297" i="7"/>
  <c r="C297" i="7"/>
  <c r="B297" i="7"/>
  <c r="M296" i="7"/>
  <c r="J296" i="7"/>
  <c r="K296" i="7" s="1"/>
  <c r="N296" i="7" s="1"/>
  <c r="I296" i="7"/>
  <c r="G296" i="7"/>
  <c r="E296" i="7"/>
  <c r="C296" i="7"/>
  <c r="B296" i="7" s="1"/>
  <c r="M295" i="7"/>
  <c r="K295" i="7"/>
  <c r="N295" i="7" s="1"/>
  <c r="J295" i="7"/>
  <c r="I295" i="7"/>
  <c r="G295" i="7"/>
  <c r="E295" i="7"/>
  <c r="C295" i="7"/>
  <c r="B295" i="7"/>
  <c r="M294" i="7"/>
  <c r="J294" i="7"/>
  <c r="K294" i="7" s="1"/>
  <c r="N294" i="7" s="1"/>
  <c r="I294" i="7"/>
  <c r="G294" i="7"/>
  <c r="E294" i="7"/>
  <c r="C294" i="7"/>
  <c r="B294" i="7" s="1"/>
  <c r="N293" i="7"/>
  <c r="M293" i="7"/>
  <c r="J293" i="7"/>
  <c r="K293" i="7" s="1"/>
  <c r="I293" i="7"/>
  <c r="G293" i="7"/>
  <c r="E293" i="7"/>
  <c r="C293" i="7"/>
  <c r="B293" i="7"/>
  <c r="M292" i="7"/>
  <c r="J292" i="7"/>
  <c r="K292" i="7" s="1"/>
  <c r="N292" i="7" s="1"/>
  <c r="I292" i="7"/>
  <c r="G292" i="7"/>
  <c r="E292" i="7"/>
  <c r="C292" i="7"/>
  <c r="B292" i="7" s="1"/>
  <c r="M291" i="7"/>
  <c r="K291" i="7"/>
  <c r="N291" i="7" s="1"/>
  <c r="J291" i="7"/>
  <c r="I291" i="7"/>
  <c r="G291" i="7"/>
  <c r="E291" i="7"/>
  <c r="C291" i="7"/>
  <c r="B291" i="7"/>
  <c r="M290" i="7"/>
  <c r="J290" i="7"/>
  <c r="K290" i="7" s="1"/>
  <c r="N290" i="7" s="1"/>
  <c r="I290" i="7"/>
  <c r="G290" i="7"/>
  <c r="E290" i="7"/>
  <c r="C290" i="7"/>
  <c r="B290" i="7" s="1"/>
  <c r="N289" i="7"/>
  <c r="M289" i="7"/>
  <c r="K289" i="7"/>
  <c r="J289" i="7"/>
  <c r="I289" i="7"/>
  <c r="G289" i="7"/>
  <c r="E289" i="7"/>
  <c r="C289" i="7"/>
  <c r="B289" i="7"/>
  <c r="M288" i="7"/>
  <c r="J288" i="7"/>
  <c r="K288" i="7" s="1"/>
  <c r="N288" i="7" s="1"/>
  <c r="I288" i="7"/>
  <c r="G288" i="7"/>
  <c r="E288" i="7"/>
  <c r="C288" i="7"/>
  <c r="B288" i="7" s="1"/>
  <c r="M287" i="7"/>
  <c r="K287" i="7"/>
  <c r="N287" i="7" s="1"/>
  <c r="J287" i="7"/>
  <c r="I287" i="7"/>
  <c r="G287" i="7"/>
  <c r="E287" i="7"/>
  <c r="C287" i="7"/>
  <c r="B287" i="7"/>
  <c r="M286" i="7"/>
  <c r="J286" i="7"/>
  <c r="K286" i="7" s="1"/>
  <c r="N286" i="7" s="1"/>
  <c r="I286" i="7"/>
  <c r="G286" i="7"/>
  <c r="E286" i="7"/>
  <c r="C286" i="7"/>
  <c r="B286" i="7" s="1"/>
  <c r="N285" i="7"/>
  <c r="M285" i="7"/>
  <c r="K285" i="7"/>
  <c r="J285" i="7"/>
  <c r="I285" i="7"/>
  <c r="G285" i="7"/>
  <c r="E285" i="7"/>
  <c r="C285" i="7"/>
  <c r="B285" i="7"/>
  <c r="M284" i="7"/>
  <c r="J284" i="7"/>
  <c r="K284" i="7" s="1"/>
  <c r="N284" i="7" s="1"/>
  <c r="I284" i="7"/>
  <c r="G284" i="7"/>
  <c r="E284" i="7"/>
  <c r="C284" i="7"/>
  <c r="B284" i="7" s="1"/>
  <c r="M283" i="7"/>
  <c r="K283" i="7"/>
  <c r="N283" i="7" s="1"/>
  <c r="J283" i="7"/>
  <c r="I283" i="7"/>
  <c r="G283" i="7"/>
  <c r="E283" i="7"/>
  <c r="C283" i="7"/>
  <c r="B283" i="7"/>
  <c r="M282" i="7"/>
  <c r="J282" i="7"/>
  <c r="K282" i="7" s="1"/>
  <c r="N282" i="7" s="1"/>
  <c r="I282" i="7"/>
  <c r="G282" i="7"/>
  <c r="E282" i="7"/>
  <c r="C282" i="7"/>
  <c r="B282" i="7" s="1"/>
  <c r="N281" i="7"/>
  <c r="M281" i="7"/>
  <c r="K281" i="7"/>
  <c r="J281" i="7"/>
  <c r="I281" i="7"/>
  <c r="G281" i="7"/>
  <c r="E281" i="7"/>
  <c r="C281" i="7"/>
  <c r="B281" i="7"/>
  <c r="M280" i="7"/>
  <c r="J280" i="7"/>
  <c r="K280" i="7" s="1"/>
  <c r="N280" i="7" s="1"/>
  <c r="I280" i="7"/>
  <c r="G280" i="7"/>
  <c r="E280" i="7"/>
  <c r="C280" i="7"/>
  <c r="B280" i="7" s="1"/>
  <c r="M279" i="7"/>
  <c r="K279" i="7"/>
  <c r="N279" i="7" s="1"/>
  <c r="J279" i="7"/>
  <c r="I279" i="7"/>
  <c r="G279" i="7"/>
  <c r="E279" i="7"/>
  <c r="C279" i="7"/>
  <c r="B279" i="7"/>
  <c r="M278" i="7"/>
  <c r="J278" i="7"/>
  <c r="K278" i="7" s="1"/>
  <c r="N278" i="7" s="1"/>
  <c r="I278" i="7"/>
  <c r="G278" i="7"/>
  <c r="E278" i="7"/>
  <c r="C278" i="7"/>
  <c r="B278" i="7" s="1"/>
  <c r="N277" i="7"/>
  <c r="M277" i="7"/>
  <c r="K277" i="7"/>
  <c r="J277" i="7"/>
  <c r="I277" i="7"/>
  <c r="G277" i="7"/>
  <c r="E277" i="7"/>
  <c r="C277" i="7"/>
  <c r="B277" i="7"/>
  <c r="M276" i="7"/>
  <c r="J276" i="7"/>
  <c r="K276" i="7" s="1"/>
  <c r="N276" i="7" s="1"/>
  <c r="I276" i="7"/>
  <c r="G276" i="7"/>
  <c r="E276" i="7"/>
  <c r="C276" i="7"/>
  <c r="B276" i="7" s="1"/>
  <c r="M275" i="7"/>
  <c r="K275" i="7"/>
  <c r="N275" i="7" s="1"/>
  <c r="J275" i="7"/>
  <c r="I275" i="7"/>
  <c r="G275" i="7"/>
  <c r="E275" i="7"/>
  <c r="C275" i="7"/>
  <c r="B275" i="7"/>
  <c r="M274" i="7"/>
  <c r="J274" i="7"/>
  <c r="K274" i="7" s="1"/>
  <c r="N274" i="7" s="1"/>
  <c r="I274" i="7"/>
  <c r="G274" i="7"/>
  <c r="E274" i="7"/>
  <c r="C274" i="7"/>
  <c r="B274" i="7"/>
  <c r="N273" i="7"/>
  <c r="M273" i="7"/>
  <c r="J273" i="7"/>
  <c r="K273" i="7" s="1"/>
  <c r="I273" i="7"/>
  <c r="G273" i="7"/>
  <c r="E273" i="7"/>
  <c r="C273" i="7"/>
  <c r="B273" i="7"/>
  <c r="M272" i="7"/>
  <c r="J272" i="7"/>
  <c r="K272" i="7" s="1"/>
  <c r="N272" i="7" s="1"/>
  <c r="I272" i="7"/>
  <c r="G272" i="7"/>
  <c r="E272" i="7"/>
  <c r="C272" i="7"/>
  <c r="B272" i="7" s="1"/>
  <c r="M271" i="7"/>
  <c r="K271" i="7"/>
  <c r="N271" i="7" s="1"/>
  <c r="J271" i="7"/>
  <c r="I271" i="7"/>
  <c r="G271" i="7"/>
  <c r="E271" i="7"/>
  <c r="C271" i="7"/>
  <c r="B271" i="7" s="1"/>
  <c r="M270" i="7"/>
  <c r="J270" i="7"/>
  <c r="K270" i="7" s="1"/>
  <c r="N270" i="7" s="1"/>
  <c r="I270" i="7"/>
  <c r="G270" i="7"/>
  <c r="E270" i="7"/>
  <c r="C270" i="7"/>
  <c r="B270" i="7" s="1"/>
  <c r="N269" i="7"/>
  <c r="M269" i="7"/>
  <c r="K269" i="7"/>
  <c r="J269" i="7"/>
  <c r="I269" i="7"/>
  <c r="G269" i="7"/>
  <c r="E269" i="7"/>
  <c r="C269" i="7"/>
  <c r="B269" i="7"/>
  <c r="M268" i="7"/>
  <c r="J268" i="7"/>
  <c r="K268" i="7" s="1"/>
  <c r="N268" i="7" s="1"/>
  <c r="I268" i="7"/>
  <c r="G268" i="7"/>
  <c r="E268" i="7"/>
  <c r="C268" i="7"/>
  <c r="B268" i="7" s="1"/>
  <c r="M267" i="7"/>
  <c r="K267" i="7"/>
  <c r="N267" i="7" s="1"/>
  <c r="J267" i="7"/>
  <c r="I267" i="7"/>
  <c r="G267" i="7"/>
  <c r="E267" i="7"/>
  <c r="C267" i="7"/>
  <c r="B267" i="7" s="1"/>
  <c r="M266" i="7"/>
  <c r="K266" i="7"/>
  <c r="N266" i="7" s="1"/>
  <c r="J266" i="7"/>
  <c r="I266" i="7"/>
  <c r="G266" i="7"/>
  <c r="E266" i="7"/>
  <c r="C266" i="7"/>
  <c r="B266" i="7" s="1"/>
  <c r="N265" i="7"/>
  <c r="M265" i="7"/>
  <c r="J265" i="7"/>
  <c r="K265" i="7" s="1"/>
  <c r="I265" i="7"/>
  <c r="G265" i="7"/>
  <c r="E265" i="7"/>
  <c r="C265" i="7"/>
  <c r="B265" i="7"/>
  <c r="M264" i="7"/>
  <c r="J264" i="7"/>
  <c r="K264" i="7" s="1"/>
  <c r="N264" i="7" s="1"/>
  <c r="I264" i="7"/>
  <c r="G264" i="7"/>
  <c r="E264" i="7"/>
  <c r="C264" i="7"/>
  <c r="B264" i="7" s="1"/>
  <c r="M263" i="7"/>
  <c r="K263" i="7"/>
  <c r="N263" i="7" s="1"/>
  <c r="J263" i="7"/>
  <c r="I263" i="7"/>
  <c r="G263" i="7"/>
  <c r="E263" i="7"/>
  <c r="C263" i="7"/>
  <c r="B263" i="7" s="1"/>
  <c r="M262" i="7"/>
  <c r="J262" i="7"/>
  <c r="K262" i="7" s="1"/>
  <c r="N262" i="7" s="1"/>
  <c r="I262" i="7"/>
  <c r="G262" i="7"/>
  <c r="E262" i="7"/>
  <c r="C262" i="7"/>
  <c r="B262" i="7" s="1"/>
  <c r="M261" i="7"/>
  <c r="K261" i="7"/>
  <c r="N261" i="7" s="1"/>
  <c r="J261" i="7"/>
  <c r="I261" i="7"/>
  <c r="G261" i="7"/>
  <c r="E261" i="7"/>
  <c r="C261" i="7"/>
  <c r="B261" i="7"/>
  <c r="M260" i="7"/>
  <c r="J260" i="7"/>
  <c r="K260" i="7" s="1"/>
  <c r="N260" i="7" s="1"/>
  <c r="I260" i="7"/>
  <c r="G260" i="7"/>
  <c r="E260" i="7"/>
  <c r="C260" i="7"/>
  <c r="B260" i="7" s="1"/>
  <c r="N259" i="7"/>
  <c r="M259" i="7"/>
  <c r="K259" i="7"/>
  <c r="J259" i="7"/>
  <c r="I259" i="7"/>
  <c r="G259" i="7"/>
  <c r="E259" i="7"/>
  <c r="C259" i="7"/>
  <c r="B259" i="7"/>
  <c r="M258" i="7"/>
  <c r="J258" i="7"/>
  <c r="K258" i="7" s="1"/>
  <c r="N258" i="7" s="1"/>
  <c r="I258" i="7"/>
  <c r="G258" i="7"/>
  <c r="E258" i="7"/>
  <c r="C258" i="7"/>
  <c r="B258" i="7" s="1"/>
  <c r="M257" i="7"/>
  <c r="K257" i="7"/>
  <c r="N257" i="7" s="1"/>
  <c r="J257" i="7"/>
  <c r="I257" i="7"/>
  <c r="G257" i="7"/>
  <c r="E257" i="7"/>
  <c r="C257" i="7"/>
  <c r="B257" i="7"/>
  <c r="M256" i="7"/>
  <c r="J256" i="7"/>
  <c r="K256" i="7" s="1"/>
  <c r="N256" i="7" s="1"/>
  <c r="I256" i="7"/>
  <c r="G256" i="7"/>
  <c r="E256" i="7"/>
  <c r="C256" i="7"/>
  <c r="B256" i="7" s="1"/>
  <c r="N255" i="7"/>
  <c r="M255" i="7"/>
  <c r="K255" i="7"/>
  <c r="J255" i="7"/>
  <c r="I255" i="7"/>
  <c r="G255" i="7"/>
  <c r="E255" i="7"/>
  <c r="C255" i="7"/>
  <c r="B255" i="7"/>
  <c r="M254" i="7"/>
  <c r="J254" i="7"/>
  <c r="K254" i="7" s="1"/>
  <c r="N254" i="7" s="1"/>
  <c r="I254" i="7"/>
  <c r="G254" i="7"/>
  <c r="E254" i="7"/>
  <c r="C254" i="7"/>
  <c r="B254" i="7" s="1"/>
  <c r="M253" i="7"/>
  <c r="K253" i="7"/>
  <c r="N253" i="7" s="1"/>
  <c r="J253" i="7"/>
  <c r="I253" i="7"/>
  <c r="G253" i="7"/>
  <c r="E253" i="7"/>
  <c r="C253" i="7"/>
  <c r="B253" i="7"/>
  <c r="M252" i="7"/>
  <c r="J252" i="7"/>
  <c r="K252" i="7" s="1"/>
  <c r="N252" i="7" s="1"/>
  <c r="I252" i="7"/>
  <c r="G252" i="7"/>
  <c r="E252" i="7"/>
  <c r="C252" i="7"/>
  <c r="B252" i="7" s="1"/>
  <c r="N251" i="7"/>
  <c r="M251" i="7"/>
  <c r="K251" i="7"/>
  <c r="J251" i="7"/>
  <c r="I251" i="7"/>
  <c r="G251" i="7"/>
  <c r="E251" i="7"/>
  <c r="C251" i="7"/>
  <c r="B251" i="7"/>
  <c r="M250" i="7"/>
  <c r="J250" i="7"/>
  <c r="K250" i="7" s="1"/>
  <c r="N250" i="7" s="1"/>
  <c r="I250" i="7"/>
  <c r="G250" i="7"/>
  <c r="E250" i="7"/>
  <c r="C250" i="7"/>
  <c r="B250" i="7" s="1"/>
  <c r="M249" i="7"/>
  <c r="K249" i="7"/>
  <c r="N249" i="7" s="1"/>
  <c r="J249" i="7"/>
  <c r="I249" i="7"/>
  <c r="G249" i="7"/>
  <c r="E249" i="7"/>
  <c r="C249" i="7"/>
  <c r="B249" i="7"/>
  <c r="M248" i="7"/>
  <c r="J248" i="7"/>
  <c r="K248" i="7" s="1"/>
  <c r="N248" i="7" s="1"/>
  <c r="I248" i="7"/>
  <c r="G248" i="7"/>
  <c r="E248" i="7"/>
  <c r="C248" i="7"/>
  <c r="B248" i="7" s="1"/>
  <c r="N247" i="7"/>
  <c r="M247" i="7"/>
  <c r="K247" i="7"/>
  <c r="J247" i="7"/>
  <c r="I247" i="7"/>
  <c r="G247" i="7"/>
  <c r="E247" i="7"/>
  <c r="C247" i="7"/>
  <c r="B247" i="7"/>
  <c r="M246" i="7"/>
  <c r="J246" i="7"/>
  <c r="K246" i="7" s="1"/>
  <c r="N246" i="7" s="1"/>
  <c r="I246" i="7"/>
  <c r="G246" i="7"/>
  <c r="E246" i="7"/>
  <c r="C246" i="7"/>
  <c r="B246" i="7" s="1"/>
  <c r="M245" i="7"/>
  <c r="K245" i="7"/>
  <c r="N245" i="7" s="1"/>
  <c r="J245" i="7"/>
  <c r="I245" i="7"/>
  <c r="G245" i="7"/>
  <c r="E245" i="7"/>
  <c r="C245" i="7"/>
  <c r="B245" i="7"/>
  <c r="M244" i="7"/>
  <c r="J244" i="7"/>
  <c r="K244" i="7" s="1"/>
  <c r="N244" i="7" s="1"/>
  <c r="I244" i="7"/>
  <c r="G244" i="7"/>
  <c r="E244" i="7"/>
  <c r="C244" i="7"/>
  <c r="B244" i="7" s="1"/>
  <c r="N243" i="7"/>
  <c r="M243" i="7"/>
  <c r="K243" i="7"/>
  <c r="J243" i="7"/>
  <c r="I243" i="7"/>
  <c r="G243" i="7"/>
  <c r="E243" i="7"/>
  <c r="C243" i="7"/>
  <c r="B243" i="7"/>
  <c r="M242" i="7"/>
  <c r="J242" i="7"/>
  <c r="K242" i="7" s="1"/>
  <c r="N242" i="7" s="1"/>
  <c r="I242" i="7"/>
  <c r="G242" i="7"/>
  <c r="E242" i="7"/>
  <c r="C242" i="7"/>
  <c r="B242" i="7" s="1"/>
  <c r="M241" i="7"/>
  <c r="K241" i="7"/>
  <c r="N241" i="7" s="1"/>
  <c r="J241" i="7"/>
  <c r="I241" i="7"/>
  <c r="G241" i="7"/>
  <c r="E241" i="7"/>
  <c r="C241" i="7"/>
  <c r="B241" i="7"/>
  <c r="M240" i="7"/>
  <c r="J240" i="7"/>
  <c r="K240" i="7" s="1"/>
  <c r="N240" i="7" s="1"/>
  <c r="I240" i="7"/>
  <c r="G240" i="7"/>
  <c r="E240" i="7"/>
  <c r="C240" i="7"/>
  <c r="B240" i="7" s="1"/>
  <c r="N239" i="7"/>
  <c r="M239" i="7"/>
  <c r="K239" i="7"/>
  <c r="J239" i="7"/>
  <c r="I239" i="7"/>
  <c r="G239" i="7"/>
  <c r="E239" i="7"/>
  <c r="C239" i="7"/>
  <c r="B239" i="7"/>
  <c r="M238" i="7"/>
  <c r="J238" i="7"/>
  <c r="K238" i="7" s="1"/>
  <c r="N238" i="7" s="1"/>
  <c r="I238" i="7"/>
  <c r="G238" i="7"/>
  <c r="E238" i="7"/>
  <c r="C238" i="7"/>
  <c r="B238" i="7" s="1"/>
  <c r="M237" i="7"/>
  <c r="K237" i="7"/>
  <c r="N237" i="7" s="1"/>
  <c r="J237" i="7"/>
  <c r="I237" i="7"/>
  <c r="G237" i="7"/>
  <c r="E237" i="7"/>
  <c r="C237" i="7"/>
  <c r="B237" i="7"/>
  <c r="M236" i="7"/>
  <c r="J236" i="7"/>
  <c r="K236" i="7" s="1"/>
  <c r="N236" i="7" s="1"/>
  <c r="I236" i="7"/>
  <c r="G236" i="7"/>
  <c r="E236" i="7"/>
  <c r="C236" i="7"/>
  <c r="B236" i="7" s="1"/>
  <c r="N235" i="7"/>
  <c r="M235" i="7"/>
  <c r="K235" i="7"/>
  <c r="J235" i="7"/>
  <c r="I235" i="7"/>
  <c r="G235" i="7"/>
  <c r="E235" i="7"/>
  <c r="C235" i="7"/>
  <c r="B235" i="7"/>
  <c r="M234" i="7"/>
  <c r="J234" i="7"/>
  <c r="K234" i="7" s="1"/>
  <c r="N234" i="7" s="1"/>
  <c r="I234" i="7"/>
  <c r="G234" i="7"/>
  <c r="E234" i="7"/>
  <c r="C234" i="7"/>
  <c r="B234" i="7" s="1"/>
  <c r="M233" i="7"/>
  <c r="K233" i="7"/>
  <c r="N233" i="7" s="1"/>
  <c r="J233" i="7"/>
  <c r="I233" i="7"/>
  <c r="G233" i="7"/>
  <c r="E233" i="7"/>
  <c r="C233" i="7"/>
  <c r="B233" i="7"/>
  <c r="M232" i="7"/>
  <c r="J232" i="7"/>
  <c r="K232" i="7" s="1"/>
  <c r="N232" i="7" s="1"/>
  <c r="I232" i="7"/>
  <c r="G232" i="7"/>
  <c r="E232" i="7"/>
  <c r="C232" i="7"/>
  <c r="B232" i="7" s="1"/>
  <c r="N231" i="7"/>
  <c r="M231" i="7"/>
  <c r="K231" i="7"/>
  <c r="J231" i="7"/>
  <c r="I231" i="7"/>
  <c r="G231" i="7"/>
  <c r="E231" i="7"/>
  <c r="C231" i="7"/>
  <c r="B231" i="7"/>
  <c r="M230" i="7"/>
  <c r="J230" i="7"/>
  <c r="K230" i="7" s="1"/>
  <c r="N230" i="7" s="1"/>
  <c r="I230" i="7"/>
  <c r="G230" i="7"/>
  <c r="E230" i="7"/>
  <c r="C230" i="7"/>
  <c r="B230" i="7" s="1"/>
  <c r="M229" i="7"/>
  <c r="K229" i="7"/>
  <c r="N229" i="7" s="1"/>
  <c r="J229" i="7"/>
  <c r="I229" i="7"/>
  <c r="G229" i="7"/>
  <c r="E229" i="7"/>
  <c r="C229" i="7"/>
  <c r="B229" i="7"/>
  <c r="M228" i="7"/>
  <c r="J228" i="7"/>
  <c r="K228" i="7" s="1"/>
  <c r="N228" i="7" s="1"/>
  <c r="I228" i="7"/>
  <c r="G228" i="7"/>
  <c r="E228" i="7"/>
  <c r="C228" i="7"/>
  <c r="B228" i="7" s="1"/>
  <c r="N227" i="7"/>
  <c r="M227" i="7"/>
  <c r="K227" i="7"/>
  <c r="J227" i="7"/>
  <c r="I227" i="7"/>
  <c r="G227" i="7"/>
  <c r="E227" i="7"/>
  <c r="C227" i="7"/>
  <c r="B227" i="7"/>
  <c r="M226" i="7"/>
  <c r="J226" i="7"/>
  <c r="K226" i="7" s="1"/>
  <c r="N226" i="7" s="1"/>
  <c r="I226" i="7"/>
  <c r="G226" i="7"/>
  <c r="E226" i="7"/>
  <c r="C226" i="7"/>
  <c r="B226" i="7" s="1"/>
  <c r="M225" i="7"/>
  <c r="K225" i="7"/>
  <c r="N225" i="7" s="1"/>
  <c r="J225" i="7"/>
  <c r="I225" i="7"/>
  <c r="G225" i="7"/>
  <c r="E225" i="7"/>
  <c r="C225" i="7"/>
  <c r="B225" i="7"/>
  <c r="M224" i="7"/>
  <c r="J224" i="7"/>
  <c r="K224" i="7" s="1"/>
  <c r="N224" i="7" s="1"/>
  <c r="I224" i="7"/>
  <c r="G224" i="7"/>
  <c r="E224" i="7"/>
  <c r="C224" i="7"/>
  <c r="B224" i="7" s="1"/>
  <c r="N223" i="7"/>
  <c r="M223" i="7"/>
  <c r="K223" i="7"/>
  <c r="J223" i="7"/>
  <c r="I223" i="7"/>
  <c r="G223" i="7"/>
  <c r="E223" i="7"/>
  <c r="C223" i="7"/>
  <c r="B223" i="7"/>
  <c r="M222" i="7"/>
  <c r="J222" i="7"/>
  <c r="K222" i="7" s="1"/>
  <c r="N222" i="7" s="1"/>
  <c r="I222" i="7"/>
  <c r="G222" i="7"/>
  <c r="E222" i="7"/>
  <c r="C222" i="7"/>
  <c r="B222" i="7" s="1"/>
  <c r="M221" i="7"/>
  <c r="K221" i="7"/>
  <c r="N221" i="7" s="1"/>
  <c r="J221" i="7"/>
  <c r="I221" i="7"/>
  <c r="G221" i="7"/>
  <c r="E221" i="7"/>
  <c r="C221" i="7"/>
  <c r="B221" i="7" s="1"/>
  <c r="M220" i="7"/>
  <c r="K220" i="7"/>
  <c r="N220" i="7" s="1"/>
  <c r="J220" i="7"/>
  <c r="I220" i="7"/>
  <c r="G220" i="7"/>
  <c r="E220" i="7"/>
  <c r="C220" i="7"/>
  <c r="B220" i="7" s="1"/>
  <c r="N219" i="7"/>
  <c r="M219" i="7"/>
  <c r="K219" i="7"/>
  <c r="J219" i="7"/>
  <c r="I219" i="7"/>
  <c r="G219" i="7"/>
  <c r="E219" i="7"/>
  <c r="C219" i="7"/>
  <c r="B219" i="7"/>
  <c r="M218" i="7"/>
  <c r="J218" i="7"/>
  <c r="K218" i="7" s="1"/>
  <c r="N218" i="7" s="1"/>
  <c r="I218" i="7"/>
  <c r="G218" i="7"/>
  <c r="E218" i="7"/>
  <c r="C218" i="7"/>
  <c r="B218" i="7" s="1"/>
  <c r="M217" i="7"/>
  <c r="K217" i="7"/>
  <c r="N217" i="7" s="1"/>
  <c r="J217" i="7"/>
  <c r="I217" i="7"/>
  <c r="G217" i="7"/>
  <c r="E217" i="7"/>
  <c r="C217" i="7"/>
  <c r="B217" i="7" s="1"/>
  <c r="M216" i="7"/>
  <c r="J216" i="7"/>
  <c r="K216" i="7" s="1"/>
  <c r="N216" i="7" s="1"/>
  <c r="I216" i="7"/>
  <c r="G216" i="7"/>
  <c r="E216" i="7"/>
  <c r="C216" i="7"/>
  <c r="B216" i="7" s="1"/>
  <c r="N215" i="7"/>
  <c r="M215" i="7"/>
  <c r="K215" i="7"/>
  <c r="J215" i="7"/>
  <c r="I215" i="7"/>
  <c r="G215" i="7"/>
  <c r="E215" i="7"/>
  <c r="C215" i="7"/>
  <c r="B215" i="7"/>
  <c r="M214" i="7"/>
  <c r="J214" i="7"/>
  <c r="K214" i="7" s="1"/>
  <c r="N214" i="7" s="1"/>
  <c r="I214" i="7"/>
  <c r="G214" i="7"/>
  <c r="E214" i="7"/>
  <c r="C214" i="7"/>
  <c r="B214" i="7" s="1"/>
  <c r="M213" i="7"/>
  <c r="K213" i="7"/>
  <c r="N213" i="7" s="1"/>
  <c r="J213" i="7"/>
  <c r="I213" i="7"/>
  <c r="G213" i="7"/>
  <c r="E213" i="7"/>
  <c r="C213" i="7"/>
  <c r="B213" i="7" s="1"/>
  <c r="M212" i="7"/>
  <c r="J212" i="7"/>
  <c r="K212" i="7" s="1"/>
  <c r="N212" i="7" s="1"/>
  <c r="I212" i="7"/>
  <c r="G212" i="7"/>
  <c r="E212" i="7"/>
  <c r="C212" i="7"/>
  <c r="B212" i="7" s="1"/>
  <c r="N211" i="7"/>
  <c r="M211" i="7"/>
  <c r="K211" i="7"/>
  <c r="J211" i="7"/>
  <c r="I211" i="7"/>
  <c r="G211" i="7"/>
  <c r="E211" i="7"/>
  <c r="C211" i="7"/>
  <c r="B211" i="7"/>
  <c r="M210" i="7"/>
  <c r="J210" i="7"/>
  <c r="K210" i="7" s="1"/>
  <c r="N210" i="7" s="1"/>
  <c r="I210" i="7"/>
  <c r="G210" i="7"/>
  <c r="E210" i="7"/>
  <c r="C210" i="7"/>
  <c r="B210" i="7" s="1"/>
  <c r="M209" i="7"/>
  <c r="K209" i="7"/>
  <c r="N209" i="7" s="1"/>
  <c r="J209" i="7"/>
  <c r="I209" i="7"/>
  <c r="G209" i="7"/>
  <c r="E209" i="7"/>
  <c r="C209" i="7"/>
  <c r="B209" i="7" s="1"/>
  <c r="M208" i="7"/>
  <c r="K208" i="7"/>
  <c r="N208" i="7" s="1"/>
  <c r="J208" i="7"/>
  <c r="I208" i="7"/>
  <c r="G208" i="7"/>
  <c r="E208" i="7"/>
  <c r="C208" i="7"/>
  <c r="B208" i="7" s="1"/>
  <c r="N207" i="7"/>
  <c r="M207" i="7"/>
  <c r="K207" i="7"/>
  <c r="J207" i="7"/>
  <c r="I207" i="7"/>
  <c r="G207" i="7"/>
  <c r="E207" i="7"/>
  <c r="C207" i="7"/>
  <c r="B207" i="7"/>
  <c r="M206" i="7"/>
  <c r="J206" i="7"/>
  <c r="K206" i="7" s="1"/>
  <c r="N206" i="7" s="1"/>
  <c r="I206" i="7"/>
  <c r="G206" i="7"/>
  <c r="E206" i="7"/>
  <c r="C206" i="7"/>
  <c r="B206" i="7" s="1"/>
  <c r="M205" i="7"/>
  <c r="K205" i="7"/>
  <c r="N205" i="7" s="1"/>
  <c r="J205" i="7"/>
  <c r="I205" i="7"/>
  <c r="G205" i="7"/>
  <c r="E205" i="7"/>
  <c r="C205" i="7"/>
  <c r="B205" i="7" s="1"/>
  <c r="M204" i="7"/>
  <c r="K204" i="7"/>
  <c r="N204" i="7" s="1"/>
  <c r="J204" i="7"/>
  <c r="I204" i="7"/>
  <c r="G204" i="7"/>
  <c r="E204" i="7"/>
  <c r="C204" i="7"/>
  <c r="B204" i="7" s="1"/>
  <c r="N203" i="7"/>
  <c r="M203" i="7"/>
  <c r="K203" i="7"/>
  <c r="J203" i="7"/>
  <c r="I203" i="7"/>
  <c r="G203" i="7"/>
  <c r="E203" i="7"/>
  <c r="C203" i="7"/>
  <c r="B203" i="7"/>
  <c r="M202" i="7"/>
  <c r="J202" i="7"/>
  <c r="K202" i="7" s="1"/>
  <c r="N202" i="7" s="1"/>
  <c r="I202" i="7"/>
  <c r="G202" i="7"/>
  <c r="E202" i="7"/>
  <c r="C202" i="7"/>
  <c r="B202" i="7" s="1"/>
  <c r="M201" i="7"/>
  <c r="K201" i="7"/>
  <c r="N201" i="7" s="1"/>
  <c r="J201" i="7"/>
  <c r="I201" i="7"/>
  <c r="G201" i="7"/>
  <c r="E201" i="7"/>
  <c r="C201" i="7"/>
  <c r="B201" i="7" s="1"/>
  <c r="M200" i="7"/>
  <c r="K200" i="7"/>
  <c r="N200" i="7" s="1"/>
  <c r="J200" i="7"/>
  <c r="I200" i="7"/>
  <c r="G200" i="7"/>
  <c r="E200" i="7"/>
  <c r="C200" i="7"/>
  <c r="B200" i="7" s="1"/>
  <c r="N199" i="7"/>
  <c r="M199" i="7"/>
  <c r="K199" i="7"/>
  <c r="J199" i="7"/>
  <c r="I199" i="7"/>
  <c r="G199" i="7"/>
  <c r="E199" i="7"/>
  <c r="C199" i="7"/>
  <c r="B199" i="7"/>
  <c r="M198" i="7"/>
  <c r="J198" i="7"/>
  <c r="K198" i="7" s="1"/>
  <c r="N198" i="7" s="1"/>
  <c r="I198" i="7"/>
  <c r="G198" i="7"/>
  <c r="E198" i="7"/>
  <c r="C198" i="7"/>
  <c r="B198" i="7" s="1"/>
  <c r="M197" i="7"/>
  <c r="K197" i="7"/>
  <c r="N197" i="7" s="1"/>
  <c r="J197" i="7"/>
  <c r="I197" i="7"/>
  <c r="G197" i="7"/>
  <c r="E197" i="7"/>
  <c r="C197" i="7"/>
  <c r="B197" i="7" s="1"/>
  <c r="M196" i="7"/>
  <c r="K196" i="7"/>
  <c r="N196" i="7" s="1"/>
  <c r="J196" i="7"/>
  <c r="I196" i="7"/>
  <c r="G196" i="7"/>
  <c r="E196" i="7"/>
  <c r="C196" i="7"/>
  <c r="B196" i="7" s="1"/>
  <c r="M195" i="7"/>
  <c r="J195" i="7"/>
  <c r="K195" i="7" s="1"/>
  <c r="N195" i="7" s="1"/>
  <c r="I195" i="7"/>
  <c r="G195" i="7"/>
  <c r="E195" i="7"/>
  <c r="C195" i="7"/>
  <c r="B195" i="7"/>
  <c r="M194" i="7"/>
  <c r="J194" i="7"/>
  <c r="K194" i="7" s="1"/>
  <c r="N194" i="7" s="1"/>
  <c r="I194" i="7"/>
  <c r="G194" i="7"/>
  <c r="E194" i="7"/>
  <c r="C194" i="7"/>
  <c r="B194" i="7" s="1"/>
  <c r="M193" i="7"/>
  <c r="K193" i="7"/>
  <c r="N193" i="7" s="1"/>
  <c r="J193" i="7"/>
  <c r="I193" i="7"/>
  <c r="G193" i="7"/>
  <c r="E193" i="7"/>
  <c r="C193" i="7"/>
  <c r="B193" i="7" s="1"/>
  <c r="M192" i="7"/>
  <c r="K192" i="7"/>
  <c r="N192" i="7" s="1"/>
  <c r="J192" i="7"/>
  <c r="I192" i="7"/>
  <c r="G192" i="7"/>
  <c r="E192" i="7"/>
  <c r="C192" i="7"/>
  <c r="B192" i="7" s="1"/>
  <c r="M191" i="7"/>
  <c r="J191" i="7"/>
  <c r="K191" i="7" s="1"/>
  <c r="N191" i="7" s="1"/>
  <c r="I191" i="7"/>
  <c r="G191" i="7"/>
  <c r="E191" i="7"/>
  <c r="C191" i="7"/>
  <c r="B191" i="7"/>
  <c r="M190" i="7"/>
  <c r="J190" i="7"/>
  <c r="K190" i="7" s="1"/>
  <c r="N190" i="7" s="1"/>
  <c r="I190" i="7"/>
  <c r="G190" i="7"/>
  <c r="E190" i="7"/>
  <c r="C190" i="7"/>
  <c r="B190" i="7" s="1"/>
  <c r="M189" i="7"/>
  <c r="K189" i="7"/>
  <c r="N189" i="7" s="1"/>
  <c r="J189" i="7"/>
  <c r="I189" i="7"/>
  <c r="G189" i="7"/>
  <c r="E189" i="7"/>
  <c r="C189" i="7"/>
  <c r="B189" i="7" s="1"/>
  <c r="M188" i="7"/>
  <c r="K188" i="7"/>
  <c r="N188" i="7" s="1"/>
  <c r="J188" i="7"/>
  <c r="I188" i="7"/>
  <c r="G188" i="7"/>
  <c r="E188" i="7"/>
  <c r="C188" i="7"/>
  <c r="B188" i="7" s="1"/>
  <c r="M187" i="7"/>
  <c r="J187" i="7"/>
  <c r="K187" i="7" s="1"/>
  <c r="N187" i="7" s="1"/>
  <c r="I187" i="7"/>
  <c r="G187" i="7"/>
  <c r="E187" i="7"/>
  <c r="C187" i="7"/>
  <c r="B187" i="7"/>
  <c r="M186" i="7"/>
  <c r="J186" i="7"/>
  <c r="K186" i="7" s="1"/>
  <c r="N186" i="7" s="1"/>
  <c r="I186" i="7"/>
  <c r="G186" i="7"/>
  <c r="E186" i="7"/>
  <c r="C186" i="7"/>
  <c r="B186" i="7" s="1"/>
  <c r="M185" i="7"/>
  <c r="K185" i="7"/>
  <c r="N185" i="7" s="1"/>
  <c r="J185" i="7"/>
  <c r="I185" i="7"/>
  <c r="G185" i="7"/>
  <c r="E185" i="7"/>
  <c r="C185" i="7"/>
  <c r="B185" i="7" s="1"/>
  <c r="M184" i="7"/>
  <c r="K184" i="7"/>
  <c r="N184" i="7" s="1"/>
  <c r="J184" i="7"/>
  <c r="I184" i="7"/>
  <c r="G184" i="7"/>
  <c r="E184" i="7"/>
  <c r="C184" i="7"/>
  <c r="B184" i="7" s="1"/>
  <c r="N183" i="7"/>
  <c r="M183" i="7"/>
  <c r="K183" i="7"/>
  <c r="J183" i="7"/>
  <c r="I183" i="7"/>
  <c r="G183" i="7"/>
  <c r="E183" i="7"/>
  <c r="C183" i="7"/>
  <c r="B183" i="7"/>
  <c r="M182" i="7"/>
  <c r="J182" i="7"/>
  <c r="K182" i="7" s="1"/>
  <c r="N182" i="7" s="1"/>
  <c r="I182" i="7"/>
  <c r="G182" i="7"/>
  <c r="E182" i="7"/>
  <c r="C182" i="7"/>
  <c r="B182" i="7" s="1"/>
  <c r="M181" i="7"/>
  <c r="K181" i="7"/>
  <c r="N181" i="7" s="1"/>
  <c r="J181" i="7"/>
  <c r="I181" i="7"/>
  <c r="G181" i="7"/>
  <c r="E181" i="7"/>
  <c r="C181" i="7"/>
  <c r="B181" i="7" s="1"/>
  <c r="M180" i="7"/>
  <c r="K180" i="7"/>
  <c r="N180" i="7" s="1"/>
  <c r="J180" i="7"/>
  <c r="I180" i="7"/>
  <c r="G180" i="7"/>
  <c r="E180" i="7"/>
  <c r="C180" i="7"/>
  <c r="B180" i="7" s="1"/>
  <c r="N179" i="7"/>
  <c r="M179" i="7"/>
  <c r="K179" i="7"/>
  <c r="J179" i="7"/>
  <c r="I179" i="7"/>
  <c r="G179" i="7"/>
  <c r="E179" i="7"/>
  <c r="C179" i="7"/>
  <c r="B179" i="7"/>
  <c r="M178" i="7"/>
  <c r="J178" i="7"/>
  <c r="K178" i="7" s="1"/>
  <c r="N178" i="7" s="1"/>
  <c r="I178" i="7"/>
  <c r="G178" i="7"/>
  <c r="E178" i="7"/>
  <c r="C178" i="7"/>
  <c r="B178" i="7" s="1"/>
  <c r="M177" i="7"/>
  <c r="K177" i="7"/>
  <c r="N177" i="7" s="1"/>
  <c r="J177" i="7"/>
  <c r="I177" i="7"/>
  <c r="G177" i="7"/>
  <c r="E177" i="7"/>
  <c r="C177" i="7"/>
  <c r="B177" i="7" s="1"/>
  <c r="M176" i="7"/>
  <c r="K176" i="7"/>
  <c r="N176" i="7" s="1"/>
  <c r="J176" i="7"/>
  <c r="I176" i="7"/>
  <c r="G176" i="7"/>
  <c r="E176" i="7"/>
  <c r="C176" i="7"/>
  <c r="B176" i="7" s="1"/>
  <c r="N175" i="7"/>
  <c r="M175" i="7"/>
  <c r="K175" i="7"/>
  <c r="J175" i="7"/>
  <c r="I175" i="7"/>
  <c r="G175" i="7"/>
  <c r="E175" i="7"/>
  <c r="C175" i="7"/>
  <c r="B175" i="7"/>
  <c r="M174" i="7"/>
  <c r="J174" i="7"/>
  <c r="K174" i="7" s="1"/>
  <c r="N174" i="7" s="1"/>
  <c r="I174" i="7"/>
  <c r="G174" i="7"/>
  <c r="E174" i="7"/>
  <c r="C174" i="7"/>
  <c r="B174" i="7" s="1"/>
  <c r="M173" i="7"/>
  <c r="K173" i="7"/>
  <c r="N173" i="7" s="1"/>
  <c r="J173" i="7"/>
  <c r="I173" i="7"/>
  <c r="G173" i="7"/>
  <c r="E173" i="7"/>
  <c r="C173" i="7"/>
  <c r="B173" i="7" s="1"/>
  <c r="M172" i="7"/>
  <c r="K172" i="7"/>
  <c r="N172" i="7" s="1"/>
  <c r="J172" i="7"/>
  <c r="I172" i="7"/>
  <c r="G172" i="7"/>
  <c r="E172" i="7"/>
  <c r="C172" i="7"/>
  <c r="B172" i="7" s="1"/>
  <c r="N171" i="7"/>
  <c r="M171" i="7"/>
  <c r="K171" i="7"/>
  <c r="J171" i="7"/>
  <c r="I171" i="7"/>
  <c r="G171" i="7"/>
  <c r="E171" i="7"/>
  <c r="C171" i="7"/>
  <c r="B171" i="7"/>
  <c r="M170" i="7"/>
  <c r="J170" i="7"/>
  <c r="K170" i="7" s="1"/>
  <c r="N170" i="7" s="1"/>
  <c r="I170" i="7"/>
  <c r="G170" i="7"/>
  <c r="E170" i="7"/>
  <c r="C170" i="7"/>
  <c r="B170" i="7" s="1"/>
  <c r="M169" i="7"/>
  <c r="K169" i="7"/>
  <c r="N169" i="7" s="1"/>
  <c r="J169" i="7"/>
  <c r="I169" i="7"/>
  <c r="G169" i="7"/>
  <c r="E169" i="7"/>
  <c r="C169" i="7"/>
  <c r="B169" i="7" s="1"/>
  <c r="M168" i="7"/>
  <c r="K168" i="7"/>
  <c r="N168" i="7" s="1"/>
  <c r="J168" i="7"/>
  <c r="I168" i="7"/>
  <c r="G168" i="7"/>
  <c r="E168" i="7"/>
  <c r="C168" i="7"/>
  <c r="B168" i="7" s="1"/>
  <c r="N167" i="7"/>
  <c r="M167" i="7"/>
  <c r="K167" i="7"/>
  <c r="J167" i="7"/>
  <c r="I167" i="7"/>
  <c r="G167" i="7"/>
  <c r="E167" i="7"/>
  <c r="C167" i="7"/>
  <c r="B167" i="7"/>
  <c r="M166" i="7"/>
  <c r="J166" i="7"/>
  <c r="K166" i="7" s="1"/>
  <c r="N166" i="7" s="1"/>
  <c r="I166" i="7"/>
  <c r="G166" i="7"/>
  <c r="E166" i="7"/>
  <c r="C166" i="7"/>
  <c r="B166" i="7" s="1"/>
  <c r="M165" i="7"/>
  <c r="K165" i="7"/>
  <c r="N165" i="7" s="1"/>
  <c r="J165" i="7"/>
  <c r="I165" i="7"/>
  <c r="G165" i="7"/>
  <c r="E165" i="7"/>
  <c r="C165" i="7"/>
  <c r="B165" i="7" s="1"/>
  <c r="M164" i="7"/>
  <c r="K164" i="7"/>
  <c r="N164" i="7" s="1"/>
  <c r="J164" i="7"/>
  <c r="I164" i="7"/>
  <c r="G164" i="7"/>
  <c r="E164" i="7"/>
  <c r="C164" i="7"/>
  <c r="B164" i="7" s="1"/>
  <c r="N163" i="7"/>
  <c r="M163" i="7"/>
  <c r="K163" i="7"/>
  <c r="J163" i="7"/>
  <c r="I163" i="7"/>
  <c r="G163" i="7"/>
  <c r="E163" i="7"/>
  <c r="C163" i="7"/>
  <c r="B163" i="7"/>
  <c r="M162" i="7"/>
  <c r="J162" i="7"/>
  <c r="K162" i="7" s="1"/>
  <c r="N162" i="7" s="1"/>
  <c r="I162" i="7"/>
  <c r="G162" i="7"/>
  <c r="E162" i="7"/>
  <c r="C162" i="7"/>
  <c r="B162" i="7" s="1"/>
  <c r="M161" i="7"/>
  <c r="K161" i="7"/>
  <c r="N161" i="7" s="1"/>
  <c r="J161" i="7"/>
  <c r="I161" i="7"/>
  <c r="G161" i="7"/>
  <c r="E161" i="7"/>
  <c r="C161" i="7"/>
  <c r="B161" i="7" s="1"/>
  <c r="M160" i="7"/>
  <c r="K160" i="7"/>
  <c r="N160" i="7" s="1"/>
  <c r="J160" i="7"/>
  <c r="I160" i="7"/>
  <c r="G160" i="7"/>
  <c r="E160" i="7"/>
  <c r="C160" i="7"/>
  <c r="B160" i="7" s="1"/>
  <c r="N159" i="7"/>
  <c r="M159" i="7"/>
  <c r="K159" i="7"/>
  <c r="J159" i="7"/>
  <c r="I159" i="7"/>
  <c r="G159" i="7"/>
  <c r="E159" i="7"/>
  <c r="C159" i="7"/>
  <c r="B159" i="7"/>
  <c r="M158" i="7"/>
  <c r="J158" i="7"/>
  <c r="K158" i="7" s="1"/>
  <c r="N158" i="7" s="1"/>
  <c r="I158" i="7"/>
  <c r="G158" i="7"/>
  <c r="E158" i="7"/>
  <c r="C158" i="7"/>
  <c r="B158" i="7" s="1"/>
  <c r="M157" i="7"/>
  <c r="K157" i="7"/>
  <c r="N157" i="7" s="1"/>
  <c r="J157" i="7"/>
  <c r="I157" i="7"/>
  <c r="G157" i="7"/>
  <c r="E157" i="7"/>
  <c r="C157" i="7"/>
  <c r="B157" i="7" s="1"/>
  <c r="M156" i="7"/>
  <c r="K156" i="7"/>
  <c r="N156" i="7" s="1"/>
  <c r="J156" i="7"/>
  <c r="I156" i="7"/>
  <c r="G156" i="7"/>
  <c r="E156" i="7"/>
  <c r="C156" i="7"/>
  <c r="B156" i="7" s="1"/>
  <c r="N155" i="7"/>
  <c r="M155" i="7"/>
  <c r="K155" i="7"/>
  <c r="J155" i="7"/>
  <c r="I155" i="7"/>
  <c r="G155" i="7"/>
  <c r="E155" i="7"/>
  <c r="C155" i="7"/>
  <c r="B155" i="7"/>
  <c r="M154" i="7"/>
  <c r="J154" i="7"/>
  <c r="K154" i="7" s="1"/>
  <c r="N154" i="7" s="1"/>
  <c r="I154" i="7"/>
  <c r="G154" i="7"/>
  <c r="E154" i="7"/>
  <c r="C154" i="7"/>
  <c r="B154" i="7" s="1"/>
  <c r="M153" i="7"/>
  <c r="K153" i="7"/>
  <c r="N153" i="7" s="1"/>
  <c r="J153" i="7"/>
  <c r="I153" i="7"/>
  <c r="G153" i="7"/>
  <c r="E153" i="7"/>
  <c r="C153" i="7"/>
  <c r="B153" i="7" s="1"/>
  <c r="M152" i="7"/>
  <c r="K152" i="7"/>
  <c r="N152" i="7" s="1"/>
  <c r="J152" i="7"/>
  <c r="I152" i="7"/>
  <c r="G152" i="7"/>
  <c r="E152" i="7"/>
  <c r="C152" i="7"/>
  <c r="B152" i="7" s="1"/>
  <c r="N151" i="7"/>
  <c r="M151" i="7"/>
  <c r="K151" i="7"/>
  <c r="J151" i="7"/>
  <c r="I151" i="7"/>
  <c r="G151" i="7"/>
  <c r="E151" i="7"/>
  <c r="C151" i="7"/>
  <c r="B151" i="7"/>
  <c r="M150" i="7"/>
  <c r="J150" i="7"/>
  <c r="K150" i="7" s="1"/>
  <c r="N150" i="7" s="1"/>
  <c r="I150" i="7"/>
  <c r="G150" i="7"/>
  <c r="E150" i="7"/>
  <c r="C150" i="7"/>
  <c r="B150" i="7" s="1"/>
  <c r="M149" i="7"/>
  <c r="K149" i="7"/>
  <c r="N149" i="7" s="1"/>
  <c r="J149" i="7"/>
  <c r="I149" i="7"/>
  <c r="G149" i="7"/>
  <c r="E149" i="7"/>
  <c r="C149" i="7"/>
  <c r="B149" i="7" s="1"/>
  <c r="M148" i="7"/>
  <c r="K148" i="7"/>
  <c r="N148" i="7" s="1"/>
  <c r="J148" i="7"/>
  <c r="I148" i="7"/>
  <c r="G148" i="7"/>
  <c r="E148" i="7"/>
  <c r="C148" i="7"/>
  <c r="B148" i="7" s="1"/>
  <c r="N147" i="7"/>
  <c r="M147" i="7"/>
  <c r="K147" i="7"/>
  <c r="J147" i="7"/>
  <c r="I147" i="7"/>
  <c r="G147" i="7"/>
  <c r="E147" i="7"/>
  <c r="C147" i="7"/>
  <c r="B147" i="7"/>
  <c r="M146" i="7"/>
  <c r="J146" i="7"/>
  <c r="K146" i="7" s="1"/>
  <c r="N146" i="7" s="1"/>
  <c r="I146" i="7"/>
  <c r="G146" i="7"/>
  <c r="E146" i="7"/>
  <c r="C146" i="7"/>
  <c r="B146" i="7" s="1"/>
  <c r="M145" i="7"/>
  <c r="K145" i="7"/>
  <c r="N145" i="7" s="1"/>
  <c r="J145" i="7"/>
  <c r="I145" i="7"/>
  <c r="G145" i="7"/>
  <c r="E145" i="7"/>
  <c r="C145" i="7"/>
  <c r="B145" i="7" s="1"/>
  <c r="M144" i="7"/>
  <c r="K144" i="7"/>
  <c r="N144" i="7" s="1"/>
  <c r="J144" i="7"/>
  <c r="I144" i="7"/>
  <c r="G144" i="7"/>
  <c r="E144" i="7"/>
  <c r="C144" i="7"/>
  <c r="B144" i="7"/>
  <c r="M143" i="7"/>
  <c r="J143" i="7"/>
  <c r="K143" i="7" s="1"/>
  <c r="N143" i="7" s="1"/>
  <c r="I143" i="7"/>
  <c r="G143" i="7"/>
  <c r="E143" i="7"/>
  <c r="C143" i="7"/>
  <c r="B143" i="7"/>
  <c r="M142" i="7"/>
  <c r="J142" i="7"/>
  <c r="K142" i="7" s="1"/>
  <c r="N142" i="7" s="1"/>
  <c r="I142" i="7"/>
  <c r="G142" i="7"/>
  <c r="E142" i="7"/>
  <c r="C142" i="7"/>
  <c r="B142" i="7" s="1"/>
  <c r="M141" i="7"/>
  <c r="K141" i="7"/>
  <c r="N141" i="7" s="1"/>
  <c r="J141" i="7"/>
  <c r="I141" i="7"/>
  <c r="G141" i="7"/>
  <c r="E141" i="7"/>
  <c r="C141" i="7"/>
  <c r="B141" i="7" s="1"/>
  <c r="M140" i="7"/>
  <c r="K140" i="7"/>
  <c r="N140" i="7" s="1"/>
  <c r="J140" i="7"/>
  <c r="I140" i="7"/>
  <c r="G140" i="7"/>
  <c r="E140" i="7"/>
  <c r="C140" i="7"/>
  <c r="B140" i="7"/>
  <c r="M139" i="7"/>
  <c r="J139" i="7"/>
  <c r="K139" i="7" s="1"/>
  <c r="N139" i="7" s="1"/>
  <c r="I139" i="7"/>
  <c r="G139" i="7"/>
  <c r="E139" i="7"/>
  <c r="C139" i="7"/>
  <c r="B139" i="7"/>
  <c r="M138" i="7"/>
  <c r="J138" i="7"/>
  <c r="K138" i="7" s="1"/>
  <c r="N138" i="7" s="1"/>
  <c r="I138" i="7"/>
  <c r="G138" i="7"/>
  <c r="E138" i="7"/>
  <c r="C138" i="7"/>
  <c r="B138" i="7" s="1"/>
  <c r="M137" i="7"/>
  <c r="K137" i="7"/>
  <c r="N137" i="7" s="1"/>
  <c r="J137" i="7"/>
  <c r="I137" i="7"/>
  <c r="G137" i="7"/>
  <c r="E137" i="7"/>
  <c r="C137" i="7"/>
  <c r="B137" i="7" s="1"/>
  <c r="M136" i="7"/>
  <c r="K136" i="7"/>
  <c r="N136" i="7" s="1"/>
  <c r="J136" i="7"/>
  <c r="I136" i="7"/>
  <c r="G136" i="7"/>
  <c r="E136" i="7"/>
  <c r="C136" i="7"/>
  <c r="B136" i="7"/>
  <c r="M135" i="7"/>
  <c r="J135" i="7"/>
  <c r="K135" i="7" s="1"/>
  <c r="N135" i="7" s="1"/>
  <c r="I135" i="7"/>
  <c r="G135" i="7"/>
  <c r="E135" i="7"/>
  <c r="C135" i="7"/>
  <c r="B135" i="7"/>
  <c r="M134" i="7"/>
  <c r="J134" i="7"/>
  <c r="K134" i="7" s="1"/>
  <c r="N134" i="7" s="1"/>
  <c r="I134" i="7"/>
  <c r="G134" i="7"/>
  <c r="E134" i="7"/>
  <c r="C134" i="7"/>
  <c r="B134" i="7" s="1"/>
  <c r="M133" i="7"/>
  <c r="K133" i="7"/>
  <c r="N133" i="7" s="1"/>
  <c r="J133" i="7"/>
  <c r="I133" i="7"/>
  <c r="G133" i="7"/>
  <c r="E133" i="7"/>
  <c r="C133" i="7"/>
  <c r="B133" i="7" s="1"/>
  <c r="M132" i="7"/>
  <c r="K132" i="7"/>
  <c r="N132" i="7" s="1"/>
  <c r="J132" i="7"/>
  <c r="I132" i="7"/>
  <c r="G132" i="7"/>
  <c r="E132" i="7"/>
  <c r="C132" i="7"/>
  <c r="B132" i="7"/>
  <c r="M131" i="7"/>
  <c r="J131" i="7"/>
  <c r="K131" i="7" s="1"/>
  <c r="N131" i="7" s="1"/>
  <c r="I131" i="7"/>
  <c r="G131" i="7"/>
  <c r="E131" i="7"/>
  <c r="C131" i="7"/>
  <c r="B131" i="7"/>
  <c r="M130" i="7"/>
  <c r="J130" i="7"/>
  <c r="K130" i="7" s="1"/>
  <c r="N130" i="7" s="1"/>
  <c r="I130" i="7"/>
  <c r="G130" i="7"/>
  <c r="E130" i="7"/>
  <c r="C130" i="7"/>
  <c r="B130" i="7" s="1"/>
  <c r="M129" i="7"/>
  <c r="K129" i="7"/>
  <c r="N129" i="7" s="1"/>
  <c r="J129" i="7"/>
  <c r="I129" i="7"/>
  <c r="G129" i="7"/>
  <c r="E129" i="7"/>
  <c r="C129" i="7"/>
  <c r="B129" i="7" s="1"/>
  <c r="M128" i="7"/>
  <c r="K128" i="7"/>
  <c r="N128" i="7" s="1"/>
  <c r="J128" i="7"/>
  <c r="I128" i="7"/>
  <c r="G128" i="7"/>
  <c r="E128" i="7"/>
  <c r="C128" i="7"/>
  <c r="B128" i="7"/>
  <c r="M127" i="7"/>
  <c r="J127" i="7"/>
  <c r="K127" i="7" s="1"/>
  <c r="N127" i="7" s="1"/>
  <c r="I127" i="7"/>
  <c r="G127" i="7"/>
  <c r="E127" i="7"/>
  <c r="C127" i="7"/>
  <c r="B127" i="7"/>
  <c r="M126" i="7"/>
  <c r="J126" i="7"/>
  <c r="K126" i="7" s="1"/>
  <c r="N126" i="7" s="1"/>
  <c r="I126" i="7"/>
  <c r="G126" i="7"/>
  <c r="E126" i="7"/>
  <c r="C126" i="7"/>
  <c r="B126" i="7" s="1"/>
  <c r="M125" i="7"/>
  <c r="K125" i="7"/>
  <c r="N125" i="7" s="1"/>
  <c r="J125" i="7"/>
  <c r="I125" i="7"/>
  <c r="G125" i="7"/>
  <c r="E125" i="7"/>
  <c r="C125" i="7"/>
  <c r="B125" i="7" s="1"/>
  <c r="M124" i="7"/>
  <c r="K124" i="7"/>
  <c r="N124" i="7" s="1"/>
  <c r="J124" i="7"/>
  <c r="I124" i="7"/>
  <c r="G124" i="7"/>
  <c r="E124" i="7"/>
  <c r="C124" i="7"/>
  <c r="B124" i="7"/>
  <c r="M123" i="7"/>
  <c r="J123" i="7"/>
  <c r="K123" i="7" s="1"/>
  <c r="N123" i="7" s="1"/>
  <c r="I123" i="7"/>
  <c r="G123" i="7"/>
  <c r="E123" i="7"/>
  <c r="C123" i="7"/>
  <c r="B123" i="7"/>
  <c r="M122" i="7"/>
  <c r="J122" i="7"/>
  <c r="K122" i="7" s="1"/>
  <c r="N122" i="7" s="1"/>
  <c r="I122" i="7"/>
  <c r="G122" i="7"/>
  <c r="E122" i="7"/>
  <c r="C122" i="7"/>
  <c r="B122" i="7" s="1"/>
  <c r="M121" i="7"/>
  <c r="K121" i="7"/>
  <c r="N121" i="7" s="1"/>
  <c r="J121" i="7"/>
  <c r="I121" i="7"/>
  <c r="G121" i="7"/>
  <c r="E121" i="7"/>
  <c r="C121" i="7"/>
  <c r="B121" i="7" s="1"/>
  <c r="M120" i="7"/>
  <c r="K120" i="7"/>
  <c r="N120" i="7" s="1"/>
  <c r="J120" i="7"/>
  <c r="I120" i="7"/>
  <c r="G120" i="7"/>
  <c r="E120" i="7"/>
  <c r="C120" i="7"/>
  <c r="B120" i="7"/>
  <c r="M119" i="7"/>
  <c r="J119" i="7"/>
  <c r="K119" i="7" s="1"/>
  <c r="N119" i="7" s="1"/>
  <c r="I119" i="7"/>
  <c r="G119" i="7"/>
  <c r="E119" i="7"/>
  <c r="C119" i="7"/>
  <c r="B119" i="7"/>
  <c r="M118" i="7"/>
  <c r="J118" i="7"/>
  <c r="K118" i="7" s="1"/>
  <c r="N118" i="7" s="1"/>
  <c r="I118" i="7"/>
  <c r="G118" i="7"/>
  <c r="E118" i="7"/>
  <c r="C118" i="7"/>
  <c r="B118" i="7" s="1"/>
  <c r="M117" i="7"/>
  <c r="K117" i="7"/>
  <c r="N117" i="7" s="1"/>
  <c r="J117" i="7"/>
  <c r="I117" i="7"/>
  <c r="G117" i="7"/>
  <c r="E117" i="7"/>
  <c r="C117" i="7"/>
  <c r="B117" i="7" s="1"/>
  <c r="M116" i="7"/>
  <c r="K116" i="7"/>
  <c r="N116" i="7" s="1"/>
  <c r="J116" i="7"/>
  <c r="I116" i="7"/>
  <c r="G116" i="7"/>
  <c r="E116" i="7"/>
  <c r="C116" i="7"/>
  <c r="B116" i="7"/>
  <c r="M115" i="7"/>
  <c r="J115" i="7"/>
  <c r="K115" i="7" s="1"/>
  <c r="N115" i="7" s="1"/>
  <c r="I115" i="7"/>
  <c r="G115" i="7"/>
  <c r="E115" i="7"/>
  <c r="C115" i="7"/>
  <c r="B115" i="7"/>
  <c r="M114" i="7"/>
  <c r="J114" i="7"/>
  <c r="K114" i="7" s="1"/>
  <c r="N114" i="7" s="1"/>
  <c r="I114" i="7"/>
  <c r="G114" i="7"/>
  <c r="E114" i="7"/>
  <c r="C114" i="7"/>
  <c r="B114" i="7" s="1"/>
  <c r="M113" i="7"/>
  <c r="K113" i="7"/>
  <c r="N113" i="7" s="1"/>
  <c r="J113" i="7"/>
  <c r="I113" i="7"/>
  <c r="G113" i="7"/>
  <c r="E113" i="7"/>
  <c r="C113" i="7"/>
  <c r="B113" i="7" s="1"/>
  <c r="M112" i="7"/>
  <c r="K112" i="7"/>
  <c r="N112" i="7" s="1"/>
  <c r="J112" i="7"/>
  <c r="I112" i="7"/>
  <c r="G112" i="7"/>
  <c r="E112" i="7"/>
  <c r="C112" i="7"/>
  <c r="B112" i="7"/>
  <c r="M111" i="7"/>
  <c r="J111" i="7"/>
  <c r="K111" i="7" s="1"/>
  <c r="N111" i="7" s="1"/>
  <c r="I111" i="7"/>
  <c r="G111" i="7"/>
  <c r="E111" i="7"/>
  <c r="C111" i="7"/>
  <c r="B111" i="7"/>
  <c r="M110" i="7"/>
  <c r="J110" i="7"/>
  <c r="K110" i="7" s="1"/>
  <c r="N110" i="7" s="1"/>
  <c r="I110" i="7"/>
  <c r="G110" i="7"/>
  <c r="E110" i="7"/>
  <c r="C110" i="7"/>
  <c r="B110" i="7" s="1"/>
  <c r="M109" i="7"/>
  <c r="K109" i="7"/>
  <c r="N109" i="7" s="1"/>
  <c r="J109" i="7"/>
  <c r="I109" i="7"/>
  <c r="G109" i="7"/>
  <c r="E109" i="7"/>
  <c r="C109" i="7"/>
  <c r="B109" i="7" s="1"/>
  <c r="M108" i="7"/>
  <c r="K108" i="7"/>
  <c r="N108" i="7" s="1"/>
  <c r="J108" i="7"/>
  <c r="I108" i="7"/>
  <c r="G108" i="7"/>
  <c r="E108" i="7"/>
  <c r="C108" i="7"/>
  <c r="B108" i="7"/>
  <c r="M107" i="7"/>
  <c r="J107" i="7"/>
  <c r="K107" i="7" s="1"/>
  <c r="N107" i="7" s="1"/>
  <c r="I107" i="7"/>
  <c r="G107" i="7"/>
  <c r="E107" i="7"/>
  <c r="C107" i="7"/>
  <c r="B107" i="7"/>
  <c r="M106" i="7"/>
  <c r="J106" i="7"/>
  <c r="K106" i="7" s="1"/>
  <c r="N106" i="7" s="1"/>
  <c r="I106" i="7"/>
  <c r="G106" i="7"/>
  <c r="E106" i="7"/>
  <c r="C106" i="7"/>
  <c r="B106" i="7" s="1"/>
  <c r="M105" i="7"/>
  <c r="K105" i="7"/>
  <c r="N105" i="7" s="1"/>
  <c r="J105" i="7"/>
  <c r="I105" i="7"/>
  <c r="G105" i="7"/>
  <c r="E105" i="7"/>
  <c r="C105" i="7"/>
  <c r="B105" i="7" s="1"/>
  <c r="M104" i="7"/>
  <c r="K104" i="7"/>
  <c r="N104" i="7" s="1"/>
  <c r="J104" i="7"/>
  <c r="I104" i="7"/>
  <c r="G104" i="7"/>
  <c r="E104" i="7"/>
  <c r="C104" i="7"/>
  <c r="B104" i="7"/>
  <c r="M103" i="7"/>
  <c r="J103" i="7"/>
  <c r="K103" i="7" s="1"/>
  <c r="N103" i="7" s="1"/>
  <c r="I103" i="7"/>
  <c r="G103" i="7"/>
  <c r="E103" i="7"/>
  <c r="C103" i="7"/>
  <c r="B103" i="7"/>
  <c r="M102" i="7"/>
  <c r="J102" i="7"/>
  <c r="K102" i="7" s="1"/>
  <c r="N102" i="7" s="1"/>
  <c r="I102" i="7"/>
  <c r="G102" i="7"/>
  <c r="E102" i="7"/>
  <c r="C102" i="7"/>
  <c r="B102" i="7" s="1"/>
  <c r="M101" i="7"/>
  <c r="K101" i="7"/>
  <c r="N101" i="7" s="1"/>
  <c r="J101" i="7"/>
  <c r="I101" i="7"/>
  <c r="G101" i="7"/>
  <c r="E101" i="7"/>
  <c r="C101" i="7"/>
  <c r="B101" i="7" s="1"/>
  <c r="M100" i="7"/>
  <c r="K100" i="7"/>
  <c r="N100" i="7" s="1"/>
  <c r="J100" i="7"/>
  <c r="I100" i="7"/>
  <c r="G100" i="7"/>
  <c r="E100" i="7"/>
  <c r="C100" i="7"/>
  <c r="B100" i="7"/>
  <c r="M99" i="7"/>
  <c r="J99" i="7"/>
  <c r="K99" i="7" s="1"/>
  <c r="N99" i="7" s="1"/>
  <c r="I99" i="7"/>
  <c r="G99" i="7"/>
  <c r="E99" i="7"/>
  <c r="C99" i="7"/>
  <c r="B99" i="7"/>
  <c r="M98" i="7"/>
  <c r="J98" i="7"/>
  <c r="K98" i="7" s="1"/>
  <c r="N98" i="7" s="1"/>
  <c r="I98" i="7"/>
  <c r="G98" i="7"/>
  <c r="E98" i="7"/>
  <c r="C98" i="7"/>
  <c r="B98" i="7" s="1"/>
  <c r="M97" i="7"/>
  <c r="K97" i="7"/>
  <c r="N97" i="7" s="1"/>
  <c r="J97" i="7"/>
  <c r="I97" i="7"/>
  <c r="G97" i="7"/>
  <c r="E97" i="7"/>
  <c r="C97" i="7"/>
  <c r="B97" i="7" s="1"/>
  <c r="M96" i="7"/>
  <c r="K96" i="7"/>
  <c r="N96" i="7" s="1"/>
  <c r="J96" i="7"/>
  <c r="I96" i="7"/>
  <c r="G96" i="7"/>
  <c r="E96" i="7"/>
  <c r="C96" i="7"/>
  <c r="B96" i="7"/>
  <c r="M95" i="7"/>
  <c r="J95" i="7"/>
  <c r="K95" i="7" s="1"/>
  <c r="N95" i="7" s="1"/>
  <c r="I95" i="7"/>
  <c r="G95" i="7"/>
  <c r="E95" i="7"/>
  <c r="C95" i="7"/>
  <c r="B95" i="7"/>
  <c r="M94" i="7"/>
  <c r="J94" i="7"/>
  <c r="K94" i="7" s="1"/>
  <c r="N94" i="7" s="1"/>
  <c r="I94" i="7"/>
  <c r="G94" i="7"/>
  <c r="E94" i="7"/>
  <c r="C94" i="7"/>
  <c r="B94" i="7" s="1"/>
  <c r="M93" i="7"/>
  <c r="K93" i="7"/>
  <c r="N93" i="7" s="1"/>
  <c r="J93" i="7"/>
  <c r="I93" i="7"/>
  <c r="G93" i="7"/>
  <c r="E93" i="7"/>
  <c r="C93" i="7"/>
  <c r="B93" i="7" s="1"/>
  <c r="M92" i="7"/>
  <c r="K92" i="7"/>
  <c r="N92" i="7" s="1"/>
  <c r="J92" i="7"/>
  <c r="I92" i="7"/>
  <c r="G92" i="7"/>
  <c r="E92" i="7"/>
  <c r="C92" i="7"/>
  <c r="B92" i="7"/>
  <c r="M91" i="7"/>
  <c r="J91" i="7"/>
  <c r="K91" i="7" s="1"/>
  <c r="N91" i="7" s="1"/>
  <c r="I91" i="7"/>
  <c r="G91" i="7"/>
  <c r="E91" i="7"/>
  <c r="C91" i="7"/>
  <c r="B91" i="7"/>
  <c r="M90" i="7"/>
  <c r="J90" i="7"/>
  <c r="K90" i="7" s="1"/>
  <c r="N90" i="7" s="1"/>
  <c r="I90" i="7"/>
  <c r="G90" i="7"/>
  <c r="E90" i="7"/>
  <c r="C90" i="7"/>
  <c r="B90" i="7" s="1"/>
  <c r="M89" i="7"/>
  <c r="K89" i="7"/>
  <c r="N89" i="7" s="1"/>
  <c r="J89" i="7"/>
  <c r="I89" i="7"/>
  <c r="G89" i="7"/>
  <c r="E89" i="7"/>
  <c r="C89" i="7"/>
  <c r="B89" i="7" s="1"/>
  <c r="M88" i="7"/>
  <c r="K88" i="7"/>
  <c r="N88" i="7" s="1"/>
  <c r="J88" i="7"/>
  <c r="I88" i="7"/>
  <c r="G88" i="7"/>
  <c r="E88" i="7"/>
  <c r="C88" i="7"/>
  <c r="B88" i="7"/>
  <c r="M87" i="7"/>
  <c r="J87" i="7"/>
  <c r="K87" i="7" s="1"/>
  <c r="N87" i="7" s="1"/>
  <c r="I87" i="7"/>
  <c r="G87" i="7"/>
  <c r="E87" i="7"/>
  <c r="C87" i="7"/>
  <c r="B87" i="7"/>
  <c r="M86" i="7"/>
  <c r="J86" i="7"/>
  <c r="K86" i="7" s="1"/>
  <c r="N86" i="7" s="1"/>
  <c r="I86" i="7"/>
  <c r="G86" i="7"/>
  <c r="E86" i="7"/>
  <c r="C86" i="7"/>
  <c r="B86" i="7" s="1"/>
  <c r="M85" i="7"/>
  <c r="K85" i="7"/>
  <c r="N85" i="7" s="1"/>
  <c r="J85" i="7"/>
  <c r="I85" i="7"/>
  <c r="G85" i="7"/>
  <c r="E85" i="7"/>
  <c r="C85" i="7"/>
  <c r="B85" i="7" s="1"/>
  <c r="M84" i="7"/>
  <c r="K84" i="7"/>
  <c r="N84" i="7" s="1"/>
  <c r="J84" i="7"/>
  <c r="I84" i="7"/>
  <c r="G84" i="7"/>
  <c r="E84" i="7"/>
  <c r="C84" i="7"/>
  <c r="B84" i="7"/>
  <c r="M83" i="7"/>
  <c r="J83" i="7"/>
  <c r="K83" i="7" s="1"/>
  <c r="N83" i="7" s="1"/>
  <c r="I83" i="7"/>
  <c r="G83" i="7"/>
  <c r="E83" i="7"/>
  <c r="C83" i="7"/>
  <c r="B83" i="7"/>
  <c r="M82" i="7"/>
  <c r="J82" i="7"/>
  <c r="K82" i="7" s="1"/>
  <c r="N82" i="7" s="1"/>
  <c r="I82" i="7"/>
  <c r="G82" i="7"/>
  <c r="E82" i="7"/>
  <c r="C82" i="7"/>
  <c r="B82" i="7" s="1"/>
  <c r="M81" i="7"/>
  <c r="K81" i="7"/>
  <c r="N81" i="7" s="1"/>
  <c r="J81" i="7"/>
  <c r="I81" i="7"/>
  <c r="G81" i="7"/>
  <c r="E81" i="7"/>
  <c r="C81" i="7"/>
  <c r="B81" i="7" s="1"/>
  <c r="M80" i="7"/>
  <c r="K80" i="7"/>
  <c r="N80" i="7" s="1"/>
  <c r="J80" i="7"/>
  <c r="I80" i="7"/>
  <c r="G80" i="7"/>
  <c r="E80" i="7"/>
  <c r="C80" i="7"/>
  <c r="B80" i="7"/>
  <c r="M79" i="7"/>
  <c r="J79" i="7"/>
  <c r="K79" i="7" s="1"/>
  <c r="N79" i="7" s="1"/>
  <c r="I79" i="7"/>
  <c r="G79" i="7"/>
  <c r="E79" i="7"/>
  <c r="C79" i="7"/>
  <c r="B79" i="7"/>
  <c r="M78" i="7"/>
  <c r="J78" i="7"/>
  <c r="K78" i="7" s="1"/>
  <c r="N78" i="7" s="1"/>
  <c r="I78" i="7"/>
  <c r="G78" i="7"/>
  <c r="E78" i="7"/>
  <c r="C78" i="7"/>
  <c r="B78" i="7" s="1"/>
  <c r="M77" i="7"/>
  <c r="K77" i="7"/>
  <c r="N77" i="7" s="1"/>
  <c r="J77" i="7"/>
  <c r="I77" i="7"/>
  <c r="G77" i="7"/>
  <c r="E77" i="7"/>
  <c r="C77" i="7"/>
  <c r="B77" i="7" s="1"/>
  <c r="M76" i="7"/>
  <c r="K76" i="7"/>
  <c r="N76" i="7" s="1"/>
  <c r="J76" i="7"/>
  <c r="I76" i="7"/>
  <c r="G76" i="7"/>
  <c r="E76" i="7"/>
  <c r="C76" i="7"/>
  <c r="B76" i="7"/>
  <c r="M75" i="7"/>
  <c r="J75" i="7"/>
  <c r="K75" i="7" s="1"/>
  <c r="N75" i="7" s="1"/>
  <c r="I75" i="7"/>
  <c r="G75" i="7"/>
  <c r="E75" i="7"/>
  <c r="C75" i="7"/>
  <c r="B75" i="7"/>
  <c r="M74" i="7"/>
  <c r="J74" i="7"/>
  <c r="K74" i="7" s="1"/>
  <c r="N74" i="7" s="1"/>
  <c r="I74" i="7"/>
  <c r="G74" i="7"/>
  <c r="E74" i="7"/>
  <c r="C74" i="7"/>
  <c r="B74" i="7" s="1"/>
  <c r="M73" i="7"/>
  <c r="K73" i="7"/>
  <c r="N73" i="7" s="1"/>
  <c r="J73" i="7"/>
  <c r="I73" i="7"/>
  <c r="G73" i="7"/>
  <c r="E73" i="7"/>
  <c r="C73" i="7"/>
  <c r="B73" i="7" s="1"/>
  <c r="M72" i="7"/>
  <c r="K72" i="7"/>
  <c r="N72" i="7" s="1"/>
  <c r="J72" i="7"/>
  <c r="I72" i="7"/>
  <c r="G72" i="7"/>
  <c r="E72" i="7"/>
  <c r="C72" i="7"/>
  <c r="B72" i="7" s="1"/>
  <c r="M71" i="7"/>
  <c r="J71" i="7"/>
  <c r="K71" i="7" s="1"/>
  <c r="N71" i="7" s="1"/>
  <c r="I71" i="7"/>
  <c r="G71" i="7"/>
  <c r="E71" i="7"/>
  <c r="C71" i="7"/>
  <c r="B71" i="7"/>
  <c r="M70" i="7"/>
  <c r="J70" i="7"/>
  <c r="K70" i="7" s="1"/>
  <c r="N70" i="7" s="1"/>
  <c r="I70" i="7"/>
  <c r="G70" i="7"/>
  <c r="E70" i="7"/>
  <c r="C70" i="7"/>
  <c r="B70" i="7" s="1"/>
  <c r="M69" i="7"/>
  <c r="K69" i="7"/>
  <c r="N69" i="7" s="1"/>
  <c r="J69" i="7"/>
  <c r="I69" i="7"/>
  <c r="G69" i="7"/>
  <c r="E69" i="7"/>
  <c r="C69" i="7"/>
  <c r="B69" i="7" s="1"/>
  <c r="M68" i="7"/>
  <c r="K68" i="7"/>
  <c r="N68" i="7" s="1"/>
  <c r="J68" i="7"/>
  <c r="I68" i="7"/>
  <c r="G68" i="7"/>
  <c r="E68" i="7"/>
  <c r="C68" i="7"/>
  <c r="B68" i="7" s="1"/>
  <c r="N67" i="7"/>
  <c r="M67" i="7"/>
  <c r="K67" i="7"/>
  <c r="J67" i="7"/>
  <c r="I67" i="7"/>
  <c r="G67" i="7"/>
  <c r="E67" i="7"/>
  <c r="C67" i="7"/>
  <c r="B67" i="7"/>
  <c r="M66" i="7"/>
  <c r="J66" i="7"/>
  <c r="K66" i="7" s="1"/>
  <c r="N66" i="7" s="1"/>
  <c r="I66" i="7"/>
  <c r="G66" i="7"/>
  <c r="E66" i="7"/>
  <c r="C66" i="7"/>
  <c r="B66" i="7" s="1"/>
  <c r="M65" i="7"/>
  <c r="K65" i="7"/>
  <c r="N65" i="7" s="1"/>
  <c r="J65" i="7"/>
  <c r="I65" i="7"/>
  <c r="G65" i="7"/>
  <c r="E65" i="7"/>
  <c r="C65" i="7"/>
  <c r="B65" i="7" s="1"/>
  <c r="M64" i="7"/>
  <c r="K64" i="7"/>
  <c r="N64" i="7" s="1"/>
  <c r="J64" i="7"/>
  <c r="I64" i="7"/>
  <c r="G64" i="7"/>
  <c r="E64" i="7"/>
  <c r="C64" i="7"/>
  <c r="B64" i="7" s="1"/>
  <c r="N63" i="7"/>
  <c r="M63" i="7"/>
  <c r="K63" i="7"/>
  <c r="J63" i="7"/>
  <c r="I63" i="7"/>
  <c r="G63" i="7"/>
  <c r="E63" i="7"/>
  <c r="C63" i="7"/>
  <c r="B63" i="7"/>
  <c r="M62" i="7"/>
  <c r="J62" i="7"/>
  <c r="K62" i="7" s="1"/>
  <c r="N62" i="7" s="1"/>
  <c r="I62" i="7"/>
  <c r="G62" i="7"/>
  <c r="E62" i="7"/>
  <c r="C62" i="7"/>
  <c r="B62" i="7" s="1"/>
  <c r="M61" i="7"/>
  <c r="K61" i="7"/>
  <c r="N61" i="7" s="1"/>
  <c r="J61" i="7"/>
  <c r="I61" i="7"/>
  <c r="G61" i="7"/>
  <c r="E61" i="7"/>
  <c r="C61" i="7"/>
  <c r="B61" i="7" s="1"/>
  <c r="M60" i="7"/>
  <c r="K60" i="7"/>
  <c r="N60" i="7" s="1"/>
  <c r="J60" i="7"/>
  <c r="I60" i="7"/>
  <c r="G60" i="7"/>
  <c r="E60" i="7"/>
  <c r="C60" i="7"/>
  <c r="B60" i="7" s="1"/>
  <c r="N59" i="7"/>
  <c r="M59" i="7"/>
  <c r="K59" i="7"/>
  <c r="J59" i="7"/>
  <c r="I59" i="7"/>
  <c r="G59" i="7"/>
  <c r="E59" i="7"/>
  <c r="C59" i="7"/>
  <c r="B59" i="7"/>
  <c r="M58" i="7"/>
  <c r="J58" i="7"/>
  <c r="K58" i="7" s="1"/>
  <c r="N58" i="7" s="1"/>
  <c r="I58" i="7"/>
  <c r="G58" i="7"/>
  <c r="E58" i="7"/>
  <c r="C58" i="7"/>
  <c r="B58" i="7" s="1"/>
  <c r="M57" i="7"/>
  <c r="K57" i="7"/>
  <c r="N57" i="7" s="1"/>
  <c r="J57" i="7"/>
  <c r="I57" i="7"/>
  <c r="G57" i="7"/>
  <c r="E57" i="7"/>
  <c r="C57" i="7"/>
  <c r="B57" i="7" s="1"/>
  <c r="M56" i="7"/>
  <c r="K56" i="7"/>
  <c r="N56" i="7" s="1"/>
  <c r="J56" i="7"/>
  <c r="I56" i="7"/>
  <c r="G56" i="7"/>
  <c r="E56" i="7"/>
  <c r="C56" i="7"/>
  <c r="B56" i="7" s="1"/>
  <c r="N55" i="7"/>
  <c r="M55" i="7"/>
  <c r="K55" i="7"/>
  <c r="J55" i="7"/>
  <c r="I55" i="7"/>
  <c r="G55" i="7"/>
  <c r="E55" i="7"/>
  <c r="C55" i="7"/>
  <c r="B55" i="7"/>
  <c r="M54" i="7"/>
  <c r="J54" i="7"/>
  <c r="K54" i="7" s="1"/>
  <c r="N54" i="7" s="1"/>
  <c r="I54" i="7"/>
  <c r="G54" i="7"/>
  <c r="E54" i="7"/>
  <c r="C54" i="7"/>
  <c r="B54" i="7" s="1"/>
  <c r="M53" i="7"/>
  <c r="K53" i="7"/>
  <c r="N53" i="7" s="1"/>
  <c r="J53" i="7"/>
  <c r="I53" i="7"/>
  <c r="G53" i="7"/>
  <c r="E53" i="7"/>
  <c r="C53" i="7"/>
  <c r="B53" i="7" s="1"/>
  <c r="M52" i="7"/>
  <c r="K52" i="7"/>
  <c r="N52" i="7" s="1"/>
  <c r="J52" i="7"/>
  <c r="I52" i="7"/>
  <c r="G52" i="7"/>
  <c r="E52" i="7"/>
  <c r="C52" i="7"/>
  <c r="B52" i="7" s="1"/>
  <c r="N51" i="7"/>
  <c r="M51" i="7"/>
  <c r="K51" i="7"/>
  <c r="J51" i="7"/>
  <c r="I51" i="7"/>
  <c r="G51" i="7"/>
  <c r="E51" i="7"/>
  <c r="C51" i="7"/>
  <c r="B51" i="7"/>
  <c r="M50" i="7"/>
  <c r="J50" i="7"/>
  <c r="K50" i="7" s="1"/>
  <c r="N50" i="7" s="1"/>
  <c r="I50" i="7"/>
  <c r="G50" i="7"/>
  <c r="E50" i="7"/>
  <c r="C50" i="7"/>
  <c r="B50" i="7" s="1"/>
  <c r="M49" i="7"/>
  <c r="K49" i="7"/>
  <c r="N49" i="7" s="1"/>
  <c r="J49" i="7"/>
  <c r="I49" i="7"/>
  <c r="G49" i="7"/>
  <c r="E49" i="7"/>
  <c r="C49" i="7"/>
  <c r="B49" i="7" s="1"/>
  <c r="M48" i="7"/>
  <c r="K48" i="7"/>
  <c r="N48" i="7" s="1"/>
  <c r="J48" i="7"/>
  <c r="I48" i="7"/>
  <c r="G48" i="7"/>
  <c r="E48" i="7"/>
  <c r="C48" i="7"/>
  <c r="B48" i="7"/>
  <c r="M47" i="7"/>
  <c r="J47" i="7"/>
  <c r="K47" i="7" s="1"/>
  <c r="N47" i="7" s="1"/>
  <c r="I47" i="7"/>
  <c r="G47" i="7"/>
  <c r="E47" i="7"/>
  <c r="C47" i="7"/>
  <c r="B47" i="7"/>
  <c r="M46" i="7"/>
  <c r="J46" i="7"/>
  <c r="K46" i="7" s="1"/>
  <c r="N46" i="7" s="1"/>
  <c r="I46" i="7"/>
  <c r="G46" i="7"/>
  <c r="E46" i="7"/>
  <c r="C46" i="7"/>
  <c r="B46" i="7" s="1"/>
  <c r="M45" i="7"/>
  <c r="K45" i="7"/>
  <c r="N45" i="7" s="1"/>
  <c r="J45" i="7"/>
  <c r="I45" i="7"/>
  <c r="G45" i="7"/>
  <c r="E45" i="7"/>
  <c r="C45" i="7"/>
  <c r="B45" i="7" s="1"/>
  <c r="M44" i="7"/>
  <c r="K44" i="7"/>
  <c r="N44" i="7" s="1"/>
  <c r="J44" i="7"/>
  <c r="I44" i="7"/>
  <c r="G44" i="7"/>
  <c r="E44" i="7"/>
  <c r="C44" i="7"/>
  <c r="B44" i="7" s="1"/>
  <c r="M43" i="7"/>
  <c r="J43" i="7"/>
  <c r="K43" i="7" s="1"/>
  <c r="N43" i="7" s="1"/>
  <c r="I43" i="7"/>
  <c r="G43" i="7"/>
  <c r="E43" i="7"/>
  <c r="C43" i="7"/>
  <c r="B43" i="7"/>
  <c r="M42" i="7"/>
  <c r="K42" i="7"/>
  <c r="N42" i="7" s="1"/>
  <c r="J42" i="7"/>
  <c r="I42" i="7"/>
  <c r="G42" i="7"/>
  <c r="E42" i="7"/>
  <c r="C42" i="7"/>
  <c r="B42" i="7" s="1"/>
  <c r="Z41" i="7"/>
  <c r="M41" i="7"/>
  <c r="K41" i="7"/>
  <c r="N41" i="7" s="1"/>
  <c r="J41" i="7"/>
  <c r="I41" i="7"/>
  <c r="G41" i="7"/>
  <c r="E41" i="7"/>
  <c r="C41" i="7"/>
  <c r="B41" i="7" s="1"/>
  <c r="Z40" i="7"/>
  <c r="Y40" i="7"/>
  <c r="AA40" i="7" s="1"/>
  <c r="M40" i="7"/>
  <c r="K40" i="7"/>
  <c r="N40" i="7" s="1"/>
  <c r="J40" i="7"/>
  <c r="I40" i="7"/>
  <c r="G40" i="7"/>
  <c r="E40" i="7"/>
  <c r="C40" i="7"/>
  <c r="B40" i="7" s="1"/>
  <c r="M39" i="7"/>
  <c r="K39" i="7"/>
  <c r="N39" i="7" s="1"/>
  <c r="J39" i="7"/>
  <c r="I39" i="7"/>
  <c r="G39" i="7"/>
  <c r="E39" i="7"/>
  <c r="C39" i="7"/>
  <c r="B39" i="7"/>
  <c r="M38" i="7"/>
  <c r="J38" i="7"/>
  <c r="K38" i="7" s="1"/>
  <c r="N38" i="7" s="1"/>
  <c r="I38" i="7"/>
  <c r="G38" i="7"/>
  <c r="E38" i="7"/>
  <c r="C38" i="7"/>
  <c r="B38" i="7"/>
  <c r="M37" i="7"/>
  <c r="J37" i="7"/>
  <c r="K37" i="7" s="1"/>
  <c r="N37" i="7" s="1"/>
  <c r="I37" i="7"/>
  <c r="G37" i="7"/>
  <c r="E37" i="7"/>
  <c r="C37" i="7"/>
  <c r="B37" i="7" s="1"/>
  <c r="M36" i="7"/>
  <c r="K36" i="7"/>
  <c r="N36" i="7" s="1"/>
  <c r="J36" i="7"/>
  <c r="I36" i="7"/>
  <c r="G36" i="7"/>
  <c r="E36" i="7"/>
  <c r="C36" i="7"/>
  <c r="B36" i="7" s="1"/>
  <c r="M35" i="7"/>
  <c r="K35" i="7"/>
  <c r="N35" i="7" s="1"/>
  <c r="J35" i="7"/>
  <c r="I35" i="7"/>
  <c r="G35" i="7"/>
  <c r="E35" i="7"/>
  <c r="C35" i="7"/>
  <c r="B35" i="7"/>
  <c r="M34" i="7"/>
  <c r="J34" i="7"/>
  <c r="K34" i="7" s="1"/>
  <c r="N34" i="7" s="1"/>
  <c r="I34" i="7"/>
  <c r="G34" i="7"/>
  <c r="E34" i="7"/>
  <c r="C34" i="7"/>
  <c r="B34" i="7"/>
  <c r="M33" i="7"/>
  <c r="J33" i="7"/>
  <c r="K33" i="7" s="1"/>
  <c r="N33" i="7" s="1"/>
  <c r="I33" i="7"/>
  <c r="G33" i="7"/>
  <c r="E33" i="7"/>
  <c r="C33" i="7"/>
  <c r="B33" i="7" s="1"/>
  <c r="M32" i="7"/>
  <c r="K32" i="7"/>
  <c r="N32" i="7" s="1"/>
  <c r="J32" i="7"/>
  <c r="I32" i="7"/>
  <c r="G32" i="7"/>
  <c r="E32" i="7"/>
  <c r="C32" i="7"/>
  <c r="B32" i="7" s="1"/>
  <c r="M31" i="7"/>
  <c r="K31" i="7"/>
  <c r="N31" i="7" s="1"/>
  <c r="J31" i="7"/>
  <c r="I31" i="7"/>
  <c r="G31" i="7"/>
  <c r="E31" i="7"/>
  <c r="C31" i="7"/>
  <c r="B31" i="7"/>
  <c r="M30" i="7"/>
  <c r="J30" i="7"/>
  <c r="K30" i="7" s="1"/>
  <c r="N30" i="7" s="1"/>
  <c r="I30" i="7"/>
  <c r="G30" i="7"/>
  <c r="E30" i="7"/>
  <c r="C30" i="7"/>
  <c r="B30" i="7"/>
  <c r="M29" i="7"/>
  <c r="J29" i="7"/>
  <c r="K29" i="7" s="1"/>
  <c r="N29" i="7" s="1"/>
  <c r="I29" i="7"/>
  <c r="G29" i="7"/>
  <c r="E29" i="7"/>
  <c r="C29" i="7"/>
  <c r="B29" i="7" s="1"/>
  <c r="M28" i="7"/>
  <c r="K28" i="7"/>
  <c r="N28" i="7" s="1"/>
  <c r="J28" i="7"/>
  <c r="I28" i="7"/>
  <c r="G28" i="7"/>
  <c r="E28" i="7"/>
  <c r="C28" i="7"/>
  <c r="B28" i="7" s="1"/>
  <c r="M27" i="7"/>
  <c r="K27" i="7"/>
  <c r="N27" i="7" s="1"/>
  <c r="J27" i="7"/>
  <c r="I27" i="7"/>
  <c r="G27" i="7"/>
  <c r="E27" i="7"/>
  <c r="C27" i="7"/>
  <c r="B27" i="7"/>
  <c r="M26" i="7"/>
  <c r="J26" i="7"/>
  <c r="K26" i="7" s="1"/>
  <c r="N26" i="7" s="1"/>
  <c r="I26" i="7"/>
  <c r="G26" i="7"/>
  <c r="E26" i="7"/>
  <c r="C26" i="7"/>
  <c r="B26" i="7" s="1"/>
  <c r="Y25" i="7"/>
  <c r="M25" i="7"/>
  <c r="J25" i="7"/>
  <c r="K25" i="7" s="1"/>
  <c r="N25" i="7" s="1"/>
  <c r="I25" i="7"/>
  <c r="G25" i="7"/>
  <c r="E25" i="7"/>
  <c r="C25" i="7"/>
  <c r="B25" i="7" s="1"/>
  <c r="Z24" i="7"/>
  <c r="Y24" i="7"/>
  <c r="AA24" i="7" s="1"/>
  <c r="M24" i="7"/>
  <c r="J24" i="7"/>
  <c r="K24" i="7" s="1"/>
  <c r="N24" i="7" s="1"/>
  <c r="I24" i="7"/>
  <c r="G24" i="7"/>
  <c r="E24" i="7"/>
  <c r="C24" i="7"/>
  <c r="B24" i="7" s="1"/>
  <c r="M23" i="7"/>
  <c r="K23" i="7"/>
  <c r="N23" i="7" s="1"/>
  <c r="J23" i="7"/>
  <c r="I23" i="7"/>
  <c r="G23" i="7"/>
  <c r="E23" i="7"/>
  <c r="C23" i="7"/>
  <c r="B23" i="7" s="1"/>
  <c r="M22" i="7"/>
  <c r="K22" i="7"/>
  <c r="N22" i="7" s="1"/>
  <c r="J22" i="7"/>
  <c r="I22" i="7"/>
  <c r="G22" i="7"/>
  <c r="E22" i="7"/>
  <c r="C22" i="7"/>
  <c r="B22" i="7"/>
  <c r="M21" i="7"/>
  <c r="J21" i="7"/>
  <c r="K21" i="7" s="1"/>
  <c r="N21" i="7" s="1"/>
  <c r="I21" i="7"/>
  <c r="G21" i="7"/>
  <c r="E21" i="7"/>
  <c r="C21" i="7"/>
  <c r="B21" i="7"/>
  <c r="M20" i="7"/>
  <c r="J20" i="7"/>
  <c r="K20" i="7" s="1"/>
  <c r="C20" i="7"/>
  <c r="B20" i="7" s="1"/>
  <c r="Z8" i="7"/>
  <c r="Y8" i="7"/>
  <c r="AA8" i="7" s="1"/>
  <c r="N20" i="7" l="1"/>
  <c r="Q2" i="7" s="1"/>
  <c r="Z9" i="7"/>
  <c r="Q3" i="7"/>
  <c r="Z25" i="7"/>
  <c r="AA25" i="7" s="1"/>
  <c r="AA26" i="7" s="1"/>
  <c r="Y9" i="7"/>
  <c r="AA9" i="7" s="1"/>
  <c r="AA10" i="7" s="1"/>
  <c r="Y41" i="7"/>
  <c r="AA41" i="7" s="1"/>
  <c r="AA42" i="7" s="1"/>
  <c r="J15" i="6"/>
  <c r="I84" i="6"/>
  <c r="I15" i="6"/>
  <c r="G111" i="6"/>
  <c r="G112" i="6"/>
  <c r="G113" i="6" s="1"/>
  <c r="G114" i="6" s="1"/>
  <c r="G115" i="6" s="1"/>
  <c r="G116" i="6" s="1"/>
  <c r="G117" i="6" s="1"/>
  <c r="G118" i="6" s="1"/>
  <c r="G119" i="6" s="1"/>
  <c r="G120" i="6" s="1"/>
  <c r="G121" i="6" s="1"/>
  <c r="G122" i="6" s="1"/>
  <c r="G123" i="6" s="1"/>
  <c r="G124" i="6" s="1"/>
  <c r="G125" i="6" s="1"/>
  <c r="G126" i="6" s="1"/>
  <c r="G127" i="6" s="1"/>
  <c r="G128" i="6" s="1"/>
  <c r="G129" i="6" s="1"/>
  <c r="G130" i="6" s="1"/>
  <c r="G41" i="6"/>
  <c r="G40" i="6" s="1"/>
  <c r="G39" i="6" s="1"/>
  <c r="G38" i="6" s="1"/>
  <c r="G37" i="6" s="1"/>
  <c r="G36" i="6" s="1"/>
  <c r="G35" i="6" s="1"/>
  <c r="G34" i="6" s="1"/>
  <c r="G33" i="6" s="1"/>
  <c r="G32" i="6" s="1"/>
  <c r="G31" i="6" s="1"/>
  <c r="G30" i="6" s="1"/>
  <c r="G29" i="6" s="1"/>
  <c r="G28" i="6" s="1"/>
  <c r="G27" i="6" s="1"/>
  <c r="G26" i="6" s="1"/>
  <c r="G25" i="6" s="1"/>
  <c r="G24" i="6" s="1"/>
  <c r="G23" i="6" s="1"/>
  <c r="G22" i="6" s="1"/>
  <c r="G21" i="6" s="1"/>
  <c r="G20" i="6" s="1"/>
  <c r="G19" i="6" s="1"/>
  <c r="G18" i="6" s="1"/>
  <c r="G17" i="6" s="1"/>
  <c r="G16" i="6" s="1"/>
  <c r="G15" i="6" s="1"/>
  <c r="G14" i="6" s="1"/>
  <c r="G13" i="6" s="1"/>
  <c r="G12" i="6" s="1"/>
  <c r="G11" i="6" s="1"/>
  <c r="G10" i="6" s="1"/>
  <c r="G9" i="6" s="1"/>
  <c r="G8" i="6" s="1"/>
  <c r="G7" i="6" s="1"/>
  <c r="B7" i="6" l="1"/>
  <c r="C8" i="6" s="1"/>
  <c r="B8" i="6"/>
  <c r="B9" i="6"/>
  <c r="B10" i="6"/>
  <c r="B11" i="6"/>
  <c r="B12" i="6"/>
  <c r="B13" i="6"/>
  <c r="B14" i="6"/>
  <c r="B15" i="6"/>
  <c r="B16" i="6"/>
  <c r="B17" i="6"/>
  <c r="B18" i="6"/>
  <c r="B19" i="6"/>
  <c r="B20" i="6"/>
  <c r="B21" i="6"/>
  <c r="B22" i="6"/>
  <c r="C22" i="6" s="1"/>
  <c r="B23" i="6"/>
  <c r="B24" i="6"/>
  <c r="B25" i="6"/>
  <c r="B26" i="6"/>
  <c r="B27" i="6"/>
  <c r="B28" i="6"/>
  <c r="B29" i="6"/>
  <c r="C29" i="6" s="1"/>
  <c r="B30" i="6"/>
  <c r="C30" i="6" s="1"/>
  <c r="B31" i="6"/>
  <c r="B32" i="6"/>
  <c r="B33" i="6"/>
  <c r="B34" i="6"/>
  <c r="B35" i="6"/>
  <c r="B36" i="6"/>
  <c r="B37" i="6"/>
  <c r="B38" i="6"/>
  <c r="C38" i="6" s="1"/>
  <c r="B39" i="6"/>
  <c r="B40" i="6"/>
  <c r="B41" i="6"/>
  <c r="B42" i="6"/>
  <c r="C42" i="6" s="1"/>
  <c r="B43" i="6"/>
  <c r="B44" i="6"/>
  <c r="B45" i="6"/>
  <c r="B46" i="6"/>
  <c r="B47" i="6"/>
  <c r="B48" i="6"/>
  <c r="B49" i="6"/>
  <c r="B50" i="6"/>
  <c r="C50" i="6" s="1"/>
  <c r="B51" i="6"/>
  <c r="B52" i="6"/>
  <c r="B53" i="6"/>
  <c r="B54" i="6"/>
  <c r="C54" i="6" s="1"/>
  <c r="B55" i="6"/>
  <c r="C56" i="6" s="1"/>
  <c r="B56" i="6"/>
  <c r="B57" i="6"/>
  <c r="B58" i="6"/>
  <c r="C58" i="6" s="1"/>
  <c r="B59" i="6"/>
  <c r="B60" i="6"/>
  <c r="B61" i="6"/>
  <c r="B62" i="6"/>
  <c r="C62" i="6" s="1"/>
  <c r="B63" i="6"/>
  <c r="B64" i="6"/>
  <c r="B65" i="6"/>
  <c r="B66" i="6"/>
  <c r="C66" i="6" s="1"/>
  <c r="B67" i="6"/>
  <c r="B68" i="6"/>
  <c r="B69" i="6"/>
  <c r="B70" i="6"/>
  <c r="C70" i="6" s="1"/>
  <c r="B71" i="6"/>
  <c r="C72" i="6" s="1"/>
  <c r="B72" i="6"/>
  <c r="B73" i="6"/>
  <c r="B74" i="6"/>
  <c r="B75" i="6"/>
  <c r="B76" i="6"/>
  <c r="B77" i="6"/>
  <c r="B78" i="6"/>
  <c r="C78" i="6" s="1"/>
  <c r="B79" i="6"/>
  <c r="B80" i="6"/>
  <c r="B81" i="6"/>
  <c r="B82" i="6"/>
  <c r="C82" i="6" s="1"/>
  <c r="B83" i="6"/>
  <c r="B84" i="6"/>
  <c r="B85" i="6"/>
  <c r="B86" i="6"/>
  <c r="B87" i="6"/>
  <c r="B88" i="6"/>
  <c r="B89" i="6"/>
  <c r="B90" i="6"/>
  <c r="B91" i="6"/>
  <c r="C92" i="6" s="1"/>
  <c r="B92" i="6"/>
  <c r="B93" i="6"/>
  <c r="B94" i="6"/>
  <c r="C94" i="6" s="1"/>
  <c r="B95" i="6"/>
  <c r="B96" i="6"/>
  <c r="B97" i="6"/>
  <c r="B98" i="6"/>
  <c r="C98" i="6" s="1"/>
  <c r="B99" i="6"/>
  <c r="B100" i="6"/>
  <c r="B101" i="6"/>
  <c r="B102" i="6"/>
  <c r="C102" i="6" s="1"/>
  <c r="B103" i="6"/>
  <c r="B104" i="6"/>
  <c r="B105" i="6"/>
  <c r="B106" i="6"/>
  <c r="B107" i="6"/>
  <c r="B108" i="6"/>
  <c r="B109" i="6"/>
  <c r="B110" i="6"/>
  <c r="C110" i="6" s="1"/>
  <c r="B111" i="6"/>
  <c r="B112" i="6"/>
  <c r="B113" i="6"/>
  <c r="B114" i="6"/>
  <c r="C114" i="6" s="1"/>
  <c r="B115" i="6"/>
  <c r="B116" i="6"/>
  <c r="B117" i="6"/>
  <c r="B118" i="6"/>
  <c r="C118" i="6" s="1"/>
  <c r="B119" i="6"/>
  <c r="B120" i="6"/>
  <c r="B121" i="6"/>
  <c r="B122" i="6"/>
  <c r="C122" i="6" s="1"/>
  <c r="B123" i="6"/>
  <c r="B124" i="6"/>
  <c r="B125" i="6"/>
  <c r="B126" i="6"/>
  <c r="C126" i="6" s="1"/>
  <c r="B127" i="6"/>
  <c r="B128" i="6"/>
  <c r="B129" i="6"/>
  <c r="B130" i="6"/>
  <c r="C130" i="6" s="1"/>
  <c r="B6" i="6"/>
  <c r="C34" i="6"/>
  <c r="C45" i="6"/>
  <c r="C46" i="6"/>
  <c r="C61" i="6"/>
  <c r="C74" i="6"/>
  <c r="C77" i="6"/>
  <c r="E83" i="6"/>
  <c r="E82" i="6" s="1"/>
  <c r="E81" i="6" s="1"/>
  <c r="E80" i="6" s="1"/>
  <c r="E79" i="6" s="1"/>
  <c r="E78" i="6" s="1"/>
  <c r="E77" i="6" s="1"/>
  <c r="E76" i="6" s="1"/>
  <c r="E75" i="6" s="1"/>
  <c r="E74" i="6" s="1"/>
  <c r="E73" i="6" s="1"/>
  <c r="E72" i="6" s="1"/>
  <c r="E71" i="6" s="1"/>
  <c r="E70" i="6" s="1"/>
  <c r="E69" i="6" s="1"/>
  <c r="E68" i="6" s="1"/>
  <c r="E67" i="6" s="1"/>
  <c r="E66" i="6" s="1"/>
  <c r="E65" i="6" s="1"/>
  <c r="E64" i="6" s="1"/>
  <c r="E63" i="6" s="1"/>
  <c r="E62" i="6" s="1"/>
  <c r="E61" i="6" s="1"/>
  <c r="E60" i="6" s="1"/>
  <c r="E59" i="6" s="1"/>
  <c r="E58" i="6" s="1"/>
  <c r="E57" i="6" s="1"/>
  <c r="E56" i="6" s="1"/>
  <c r="E55" i="6" s="1"/>
  <c r="E54" i="6" s="1"/>
  <c r="E53" i="6" s="1"/>
  <c r="E52" i="6" s="1"/>
  <c r="E51" i="6" s="1"/>
  <c r="E50" i="6" s="1"/>
  <c r="E49" i="6" s="1"/>
  <c r="E48" i="6" s="1"/>
  <c r="E47" i="6" s="1"/>
  <c r="E46" i="6" s="1"/>
  <c r="E45" i="6" s="1"/>
  <c r="E44" i="6" s="1"/>
  <c r="E43" i="6" s="1"/>
  <c r="G83" i="6"/>
  <c r="G82" i="6" s="1"/>
  <c r="G81" i="6" s="1"/>
  <c r="G80" i="6" s="1"/>
  <c r="G79" i="6" s="1"/>
  <c r="G78" i="6" s="1"/>
  <c r="G77" i="6" s="1"/>
  <c r="G76" i="6" s="1"/>
  <c r="G75" i="6" s="1"/>
  <c r="G74" i="6" s="1"/>
  <c r="G73" i="6" s="1"/>
  <c r="G72" i="6" s="1"/>
  <c r="G71" i="6" s="1"/>
  <c r="G70" i="6" s="1"/>
  <c r="G69" i="6" s="1"/>
  <c r="G68" i="6" s="1"/>
  <c r="G67" i="6" s="1"/>
  <c r="G66" i="6" s="1"/>
  <c r="G65" i="6" s="1"/>
  <c r="G64" i="6" s="1"/>
  <c r="G63" i="6" s="1"/>
  <c r="G62" i="6" s="1"/>
  <c r="G61" i="6" s="1"/>
  <c r="G60" i="6" s="1"/>
  <c r="G59" i="6" s="1"/>
  <c r="G58" i="6" s="1"/>
  <c r="G57" i="6" s="1"/>
  <c r="G56" i="6" s="1"/>
  <c r="G55" i="6" s="1"/>
  <c r="G54" i="6" s="1"/>
  <c r="G53" i="6" s="1"/>
  <c r="G52" i="6" s="1"/>
  <c r="G51" i="6" s="1"/>
  <c r="G50" i="6" s="1"/>
  <c r="G49" i="6" s="1"/>
  <c r="G48" i="6" s="1"/>
  <c r="G47" i="6" s="1"/>
  <c r="G46" i="6" s="1"/>
  <c r="G45" i="6" s="1"/>
  <c r="G44" i="6" s="1"/>
  <c r="G43" i="6" s="1"/>
  <c r="G42" i="6" s="1"/>
  <c r="E85" i="6"/>
  <c r="E86" i="6" s="1"/>
  <c r="E87" i="6" s="1"/>
  <c r="E88" i="6" s="1"/>
  <c r="E89" i="6" s="1"/>
  <c r="E90" i="6" s="1"/>
  <c r="E91" i="6" s="1"/>
  <c r="E92" i="6" s="1"/>
  <c r="E93" i="6" s="1"/>
  <c r="E94" i="6" s="1"/>
  <c r="E95" i="6" s="1"/>
  <c r="E96" i="6" s="1"/>
  <c r="E97" i="6" s="1"/>
  <c r="E98" i="6" s="1"/>
  <c r="E99" i="6" s="1"/>
  <c r="E100" i="6" s="1"/>
  <c r="E101" i="6" s="1"/>
  <c r="E102" i="6" s="1"/>
  <c r="E103" i="6" s="1"/>
  <c r="E104" i="6" s="1"/>
  <c r="E105" i="6" s="1"/>
  <c r="E106" i="6" s="1"/>
  <c r="E107" i="6" s="1"/>
  <c r="E108" i="6" s="1"/>
  <c r="E109" i="6" s="1"/>
  <c r="E110" i="6" s="1"/>
  <c r="E111" i="6" s="1"/>
  <c r="E112" i="6" s="1"/>
  <c r="E113" i="6" s="1"/>
  <c r="E114" i="6" s="1"/>
  <c r="E115" i="6" s="1"/>
  <c r="E116" i="6" s="1"/>
  <c r="E117" i="6" s="1"/>
  <c r="E118" i="6" s="1"/>
  <c r="E119" i="6" s="1"/>
  <c r="E120" i="6" s="1"/>
  <c r="E121" i="6" s="1"/>
  <c r="E122" i="6" s="1"/>
  <c r="E123" i="6" s="1"/>
  <c r="E124" i="6" s="1"/>
  <c r="E125" i="6" s="1"/>
  <c r="E126" i="6" s="1"/>
  <c r="E127" i="6" s="1"/>
  <c r="E128" i="6" s="1"/>
  <c r="E129" i="6" s="1"/>
  <c r="E130" i="6" s="1"/>
  <c r="G85" i="6"/>
  <c r="G86" i="6" s="1"/>
  <c r="G87" i="6" s="1"/>
  <c r="G88" i="6" s="1"/>
  <c r="G89" i="6" s="1"/>
  <c r="G90" i="6" s="1"/>
  <c r="G91" i="6" s="1"/>
  <c r="G92" i="6" s="1"/>
  <c r="G93" i="6" s="1"/>
  <c r="G94" i="6" s="1"/>
  <c r="G95" i="6" s="1"/>
  <c r="G96" i="6" s="1"/>
  <c r="G97" i="6" s="1"/>
  <c r="G98" i="6" s="1"/>
  <c r="G99" i="6" s="1"/>
  <c r="G100" i="6" s="1"/>
  <c r="G101" i="6" s="1"/>
  <c r="G102" i="6" s="1"/>
  <c r="G103" i="6" s="1"/>
  <c r="G104" i="6" s="1"/>
  <c r="G105" i="6" s="1"/>
  <c r="G106" i="6" s="1"/>
  <c r="G107" i="6" s="1"/>
  <c r="G108" i="6" s="1"/>
  <c r="G109" i="6" s="1"/>
  <c r="G110" i="6" s="1"/>
  <c r="C86" i="6"/>
  <c r="H112" i="6" l="1"/>
  <c r="I112" i="6" s="1"/>
  <c r="H116" i="6"/>
  <c r="I116" i="6" s="1"/>
  <c r="H120" i="6"/>
  <c r="I120" i="6" s="1"/>
  <c r="H124" i="6"/>
  <c r="I124" i="6" s="1"/>
  <c r="H128" i="6"/>
  <c r="I128" i="6" s="1"/>
  <c r="H10" i="6"/>
  <c r="I10" i="6" s="1"/>
  <c r="H14" i="6"/>
  <c r="I14" i="6" s="1"/>
  <c r="H18" i="6"/>
  <c r="I18" i="6" s="1"/>
  <c r="H22" i="6"/>
  <c r="I22" i="6" s="1"/>
  <c r="H26" i="6"/>
  <c r="I26" i="6" s="1"/>
  <c r="H30" i="6"/>
  <c r="I30" i="6" s="1"/>
  <c r="H34" i="6"/>
  <c r="I34" i="6" s="1"/>
  <c r="H38" i="6"/>
  <c r="I38" i="6" s="1"/>
  <c r="H119" i="6"/>
  <c r="I119" i="6" s="1"/>
  <c r="H123" i="6"/>
  <c r="I123" i="6" s="1"/>
  <c r="H9" i="6"/>
  <c r="I9" i="6" s="1"/>
  <c r="H21" i="6"/>
  <c r="I21" i="6" s="1"/>
  <c r="H33" i="6"/>
  <c r="I33" i="6" s="1"/>
  <c r="H113" i="6"/>
  <c r="I113" i="6" s="1"/>
  <c r="H117" i="6"/>
  <c r="I117" i="6" s="1"/>
  <c r="H121" i="6"/>
  <c r="I121" i="6" s="1"/>
  <c r="H125" i="6"/>
  <c r="I125" i="6" s="1"/>
  <c r="H129" i="6"/>
  <c r="I129" i="6" s="1"/>
  <c r="H7" i="6"/>
  <c r="I7" i="6" s="1"/>
  <c r="H11" i="6"/>
  <c r="I11" i="6" s="1"/>
  <c r="H15" i="6"/>
  <c r="H19" i="6"/>
  <c r="I19" i="6" s="1"/>
  <c r="H23" i="6"/>
  <c r="I23" i="6" s="1"/>
  <c r="H27" i="6"/>
  <c r="I27" i="6" s="1"/>
  <c r="H31" i="6"/>
  <c r="I31" i="6" s="1"/>
  <c r="H35" i="6"/>
  <c r="I35" i="6" s="1"/>
  <c r="H39" i="6"/>
  <c r="I39" i="6" s="1"/>
  <c r="H111" i="6"/>
  <c r="I111" i="6" s="1"/>
  <c r="H17" i="6"/>
  <c r="I17" i="6" s="1"/>
  <c r="H29" i="6"/>
  <c r="I29" i="6" s="1"/>
  <c r="H41" i="6"/>
  <c r="I41" i="6" s="1"/>
  <c r="H114" i="6"/>
  <c r="I114" i="6" s="1"/>
  <c r="H118" i="6"/>
  <c r="I118" i="6" s="1"/>
  <c r="H122" i="6"/>
  <c r="I122" i="6" s="1"/>
  <c r="H126" i="6"/>
  <c r="I126" i="6" s="1"/>
  <c r="H130" i="6"/>
  <c r="I130" i="6" s="1"/>
  <c r="H8" i="6"/>
  <c r="I8" i="6" s="1"/>
  <c r="H12" i="6"/>
  <c r="I12" i="6" s="1"/>
  <c r="H16" i="6"/>
  <c r="I16" i="6" s="1"/>
  <c r="H20" i="6"/>
  <c r="I20" i="6" s="1"/>
  <c r="H24" i="6"/>
  <c r="I24" i="6" s="1"/>
  <c r="H28" i="6"/>
  <c r="I28" i="6" s="1"/>
  <c r="H32" i="6"/>
  <c r="I32" i="6" s="1"/>
  <c r="H36" i="6"/>
  <c r="I36" i="6" s="1"/>
  <c r="H40" i="6"/>
  <c r="I40" i="6" s="1"/>
  <c r="H115" i="6"/>
  <c r="I115" i="6" s="1"/>
  <c r="H127" i="6"/>
  <c r="I127" i="6" s="1"/>
  <c r="H13" i="6"/>
  <c r="I13" i="6" s="1"/>
  <c r="H25" i="6"/>
  <c r="I25" i="6" s="1"/>
  <c r="H37" i="6"/>
  <c r="I37" i="6" s="1"/>
  <c r="C107" i="6"/>
  <c r="C97" i="6"/>
  <c r="C93" i="6"/>
  <c r="C81" i="6"/>
  <c r="C73" i="6"/>
  <c r="C57" i="6"/>
  <c r="C49" i="6"/>
  <c r="C41" i="6"/>
  <c r="C33" i="6"/>
  <c r="C13" i="6"/>
  <c r="C127" i="6"/>
  <c r="C123" i="6"/>
  <c r="C119" i="6"/>
  <c r="C115" i="6"/>
  <c r="C111" i="6"/>
  <c r="C19" i="6"/>
  <c r="E42" i="6"/>
  <c r="E41" i="6" s="1"/>
  <c r="E40" i="6" s="1"/>
  <c r="E39" i="6" s="1"/>
  <c r="E38" i="6" s="1"/>
  <c r="E37" i="6" s="1"/>
  <c r="E36" i="6" s="1"/>
  <c r="E35" i="6" s="1"/>
  <c r="E34" i="6" s="1"/>
  <c r="E33" i="6" s="1"/>
  <c r="E32" i="6" s="1"/>
  <c r="E31" i="6" s="1"/>
  <c r="E30" i="6" s="1"/>
  <c r="E29" i="6" s="1"/>
  <c r="E28" i="6" s="1"/>
  <c r="E27" i="6" s="1"/>
  <c r="E26" i="6" s="1"/>
  <c r="E25" i="6" s="1"/>
  <c r="E24" i="6" s="1"/>
  <c r="E23" i="6" s="1"/>
  <c r="E22" i="6" s="1"/>
  <c r="E21" i="6" s="1"/>
  <c r="E20" i="6" s="1"/>
  <c r="E19" i="6" s="1"/>
  <c r="E18" i="6" s="1"/>
  <c r="E17" i="6" s="1"/>
  <c r="E16" i="6" s="1"/>
  <c r="E15" i="6" s="1"/>
  <c r="E14" i="6" s="1"/>
  <c r="E13" i="6" s="1"/>
  <c r="E12" i="6" s="1"/>
  <c r="E11" i="6" s="1"/>
  <c r="E10" i="6" s="1"/>
  <c r="E9" i="6" s="1"/>
  <c r="E8" i="6" s="1"/>
  <c r="E7" i="6" s="1"/>
  <c r="C100" i="6"/>
  <c r="C40" i="6"/>
  <c r="C129" i="6"/>
  <c r="C125" i="6"/>
  <c r="C121" i="6"/>
  <c r="C117" i="6"/>
  <c r="C113" i="6"/>
  <c r="C128" i="6"/>
  <c r="C124" i="6"/>
  <c r="C120" i="6"/>
  <c r="C116" i="6"/>
  <c r="C112" i="6"/>
  <c r="C108" i="6"/>
  <c r="C104" i="6"/>
  <c r="C88" i="6"/>
  <c r="C84" i="6"/>
  <c r="C76" i="6"/>
  <c r="C68" i="6"/>
  <c r="C64" i="6"/>
  <c r="C60" i="6"/>
  <c r="C52" i="6"/>
  <c r="C44" i="6"/>
  <c r="C36" i="6"/>
  <c r="C28" i="6"/>
  <c r="C24" i="6"/>
  <c r="C20" i="6"/>
  <c r="C16" i="6"/>
  <c r="C105" i="6"/>
  <c r="C65" i="6"/>
  <c r="C96" i="6"/>
  <c r="C80" i="6"/>
  <c r="C69" i="6"/>
  <c r="C53" i="6"/>
  <c r="C48" i="6"/>
  <c r="C37" i="6"/>
  <c r="C32" i="6"/>
  <c r="C12" i="6"/>
  <c r="C103" i="6"/>
  <c r="C91" i="6"/>
  <c r="C87" i="6"/>
  <c r="C83" i="6"/>
  <c r="C79" i="6"/>
  <c r="C75" i="6"/>
  <c r="C71" i="6"/>
  <c r="C67" i="6"/>
  <c r="C63" i="6"/>
  <c r="C59" i="6"/>
  <c r="C55" i="6"/>
  <c r="C51" i="6"/>
  <c r="C47" i="6"/>
  <c r="C43" i="6"/>
  <c r="C39" i="6"/>
  <c r="C35" i="6"/>
  <c r="C31" i="6"/>
  <c r="C27" i="6"/>
  <c r="C14" i="6"/>
  <c r="C11" i="6"/>
  <c r="C109" i="6"/>
  <c r="C89" i="6"/>
  <c r="C85" i="6"/>
  <c r="C21" i="6"/>
  <c r="C99" i="6"/>
  <c r="C95" i="6"/>
  <c r="C23" i="6"/>
  <c r="C15" i="6"/>
  <c r="C106" i="6"/>
  <c r="C90" i="6"/>
  <c r="C101" i="6"/>
  <c r="C26" i="6"/>
  <c r="C25" i="6"/>
  <c r="C18" i="6"/>
  <c r="C17" i="6"/>
  <c r="C10" i="6"/>
  <c r="C9" i="6"/>
  <c r="C7" i="6" l="1"/>
  <c r="H84" i="6"/>
  <c r="E123" i="5"/>
  <c r="E124" i="5"/>
  <c r="E125" i="5"/>
  <c r="E126" i="5"/>
  <c r="E127" i="5"/>
  <c r="E128" i="5"/>
  <c r="E129" i="5"/>
  <c r="E130"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119" i="5"/>
  <c r="E120" i="5"/>
  <c r="E121" i="5"/>
  <c r="E122" i="5"/>
  <c r="C8"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119" i="5"/>
  <c r="C120" i="5"/>
  <c r="C121" i="5"/>
  <c r="C122" i="5"/>
  <c r="C123" i="5"/>
  <c r="C124" i="5"/>
  <c r="C125" i="5"/>
  <c r="C126" i="5"/>
  <c r="C127" i="5"/>
  <c r="C128" i="5"/>
  <c r="C129" i="5"/>
  <c r="C130" i="5"/>
  <c r="E7"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6" i="5"/>
  <c r="C7" i="5"/>
  <c r="B111" i="5"/>
  <c r="B112" i="5"/>
  <c r="B113" i="5"/>
  <c r="B114" i="5"/>
  <c r="B115" i="5"/>
  <c r="B116" i="5"/>
  <c r="B117" i="5"/>
  <c r="B118" i="5"/>
  <c r="B119" i="5"/>
  <c r="B120" i="5"/>
  <c r="B121" i="5"/>
  <c r="B122" i="5"/>
  <c r="B123" i="5"/>
  <c r="B124" i="5"/>
  <c r="B125" i="5"/>
  <c r="B126" i="5"/>
  <c r="B127" i="5"/>
  <c r="B128" i="5"/>
  <c r="B129" i="5"/>
  <c r="B130" i="5"/>
  <c r="B7" i="5"/>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6" i="5"/>
  <c r="G59" i="5"/>
  <c r="B6" i="4"/>
  <c r="D6" i="4"/>
  <c r="B7" i="4"/>
  <c r="D7" i="4"/>
  <c r="E7" i="4" s="1"/>
  <c r="B8" i="4"/>
  <c r="C8" i="4" s="1"/>
  <c r="D8" i="4"/>
  <c r="B9" i="4"/>
  <c r="D9" i="4"/>
  <c r="E9" i="4" s="1"/>
  <c r="B10" i="4"/>
  <c r="C10" i="4" s="1"/>
  <c r="D10" i="4"/>
  <c r="B11" i="4"/>
  <c r="D11" i="4"/>
  <c r="E11" i="4" s="1"/>
  <c r="B12" i="4"/>
  <c r="C12" i="4" s="1"/>
  <c r="D12" i="4"/>
  <c r="B13" i="4"/>
  <c r="D13" i="4"/>
  <c r="E13" i="4" s="1"/>
  <c r="B14" i="4"/>
  <c r="C14" i="4" s="1"/>
  <c r="D14" i="4"/>
  <c r="B15" i="4"/>
  <c r="D15" i="4"/>
  <c r="E15" i="4" s="1"/>
  <c r="B16" i="4"/>
  <c r="C16" i="4" s="1"/>
  <c r="D16" i="4"/>
  <c r="B17" i="4"/>
  <c r="D17" i="4"/>
  <c r="E17" i="4" s="1"/>
  <c r="B18" i="4"/>
  <c r="C18" i="4" s="1"/>
  <c r="D18" i="4"/>
  <c r="B19" i="4"/>
  <c r="D19" i="4"/>
  <c r="E19" i="4" s="1"/>
  <c r="B20" i="4"/>
  <c r="D20" i="4"/>
  <c r="B21" i="4"/>
  <c r="D21" i="4"/>
  <c r="E21" i="4" s="1"/>
  <c r="B22" i="4"/>
  <c r="D22" i="4"/>
  <c r="B23" i="4"/>
  <c r="D23" i="4"/>
  <c r="E23" i="4" s="1"/>
  <c r="B24" i="4"/>
  <c r="D24" i="4"/>
  <c r="B25" i="4"/>
  <c r="D25" i="4"/>
  <c r="E25" i="4" s="1"/>
  <c r="B26" i="4"/>
  <c r="D26" i="4"/>
  <c r="B27" i="4"/>
  <c r="D27" i="4"/>
  <c r="E27" i="4" s="1"/>
  <c r="B28" i="4"/>
  <c r="D28" i="4"/>
  <c r="B29" i="4"/>
  <c r="D29" i="4"/>
  <c r="E29" i="4" s="1"/>
  <c r="B30" i="4"/>
  <c r="D30" i="4"/>
  <c r="B31" i="4"/>
  <c r="D31" i="4"/>
  <c r="E31" i="4" s="1"/>
  <c r="B32" i="4"/>
  <c r="C32" i="4" s="1"/>
  <c r="D32" i="4"/>
  <c r="B33" i="4"/>
  <c r="D33" i="4"/>
  <c r="E33" i="4" s="1"/>
  <c r="B34" i="4"/>
  <c r="C34" i="4" s="1"/>
  <c r="D34" i="4"/>
  <c r="B35" i="4"/>
  <c r="D35" i="4"/>
  <c r="E35" i="4" s="1"/>
  <c r="B36" i="4"/>
  <c r="C36" i="4" s="1"/>
  <c r="D36" i="4"/>
  <c r="B37" i="4"/>
  <c r="D37" i="4"/>
  <c r="E37" i="4" s="1"/>
  <c r="B38" i="4"/>
  <c r="C38" i="4" s="1"/>
  <c r="D38" i="4"/>
  <c r="B39" i="4"/>
  <c r="D39" i="4"/>
  <c r="E39" i="4" s="1"/>
  <c r="B40" i="4"/>
  <c r="C40" i="4" s="1"/>
  <c r="D40" i="4"/>
  <c r="B41" i="4"/>
  <c r="D41" i="4"/>
  <c r="E41" i="4" s="1"/>
  <c r="B42" i="4"/>
  <c r="C42" i="4" s="1"/>
  <c r="D42" i="4"/>
  <c r="B43" i="4"/>
  <c r="D43" i="4"/>
  <c r="E43" i="4" s="1"/>
  <c r="B44" i="4"/>
  <c r="C44" i="4" s="1"/>
  <c r="D44" i="4"/>
  <c r="B45" i="4"/>
  <c r="D45" i="4"/>
  <c r="E45" i="4" s="1"/>
  <c r="B46" i="4"/>
  <c r="C46" i="4" s="1"/>
  <c r="D46" i="4"/>
  <c r="B47" i="4"/>
  <c r="D47" i="4"/>
  <c r="E47" i="4" s="1"/>
  <c r="B48" i="4"/>
  <c r="C48" i="4" s="1"/>
  <c r="D48" i="4"/>
  <c r="B49" i="4"/>
  <c r="D49" i="4"/>
  <c r="E49" i="4" s="1"/>
  <c r="B50" i="4"/>
  <c r="C50" i="4" s="1"/>
  <c r="D50" i="4"/>
  <c r="B51" i="4"/>
  <c r="D51" i="4"/>
  <c r="E51" i="4" s="1"/>
  <c r="B52" i="4"/>
  <c r="C52" i="4" s="1"/>
  <c r="D52" i="4"/>
  <c r="B53" i="4"/>
  <c r="D53" i="4"/>
  <c r="E53" i="4" s="1"/>
  <c r="B54" i="4"/>
  <c r="C54" i="4" s="1"/>
  <c r="D54" i="4"/>
  <c r="B55" i="4"/>
  <c r="D55" i="4"/>
  <c r="E55" i="4" s="1"/>
  <c r="B56" i="4"/>
  <c r="C56" i="4" s="1"/>
  <c r="D56" i="4"/>
  <c r="B57" i="4"/>
  <c r="D57" i="4"/>
  <c r="E57" i="4" s="1"/>
  <c r="B58" i="4"/>
  <c r="C58" i="4" s="1"/>
  <c r="D58" i="4"/>
  <c r="B59" i="4"/>
  <c r="D59" i="4"/>
  <c r="E59" i="4" s="1"/>
  <c r="B60" i="4"/>
  <c r="C60" i="4" s="1"/>
  <c r="D60" i="4"/>
  <c r="B61" i="4"/>
  <c r="D61" i="4"/>
  <c r="E61" i="4" s="1"/>
  <c r="B62" i="4"/>
  <c r="C62" i="4" s="1"/>
  <c r="D62" i="4"/>
  <c r="B63" i="4"/>
  <c r="D63" i="4"/>
  <c r="E63" i="4" s="1"/>
  <c r="B64" i="4"/>
  <c r="C64" i="4" s="1"/>
  <c r="D64" i="4"/>
  <c r="B65" i="4"/>
  <c r="D65" i="4"/>
  <c r="E65" i="4" s="1"/>
  <c r="B66" i="4"/>
  <c r="C66" i="4" s="1"/>
  <c r="D66" i="4"/>
  <c r="B67" i="4"/>
  <c r="D67" i="4"/>
  <c r="E67" i="4" s="1"/>
  <c r="B68" i="4"/>
  <c r="C68" i="4" s="1"/>
  <c r="D68" i="4"/>
  <c r="B69" i="4"/>
  <c r="D69" i="4"/>
  <c r="E69" i="4" s="1"/>
  <c r="B70" i="4"/>
  <c r="C70" i="4" s="1"/>
  <c r="D70" i="4"/>
  <c r="B71" i="4"/>
  <c r="D71" i="4"/>
  <c r="E71" i="4" s="1"/>
  <c r="B72" i="4"/>
  <c r="C72" i="4" s="1"/>
  <c r="D72" i="4"/>
  <c r="B73" i="4"/>
  <c r="D73" i="4"/>
  <c r="E73" i="4" s="1"/>
  <c r="B74" i="4"/>
  <c r="C74" i="4" s="1"/>
  <c r="D74" i="4"/>
  <c r="B75" i="4"/>
  <c r="D75" i="4"/>
  <c r="E75" i="4" s="1"/>
  <c r="B76" i="4"/>
  <c r="C76" i="4" s="1"/>
  <c r="D76" i="4"/>
  <c r="B77" i="4"/>
  <c r="D77" i="4"/>
  <c r="E77" i="4" s="1"/>
  <c r="B78" i="4"/>
  <c r="C78" i="4" s="1"/>
  <c r="D78" i="4"/>
  <c r="B79" i="4"/>
  <c r="D79" i="4"/>
  <c r="E79" i="4" s="1"/>
  <c r="B80" i="4"/>
  <c r="C80" i="4" s="1"/>
  <c r="D80" i="4"/>
  <c r="B81" i="4"/>
  <c r="D81" i="4"/>
  <c r="E81" i="4" s="1"/>
  <c r="B82" i="4"/>
  <c r="C82" i="4" s="1"/>
  <c r="D82" i="4"/>
  <c r="B83" i="4"/>
  <c r="D83" i="4"/>
  <c r="E83" i="4" s="1"/>
  <c r="B84" i="4"/>
  <c r="C84" i="4" s="1"/>
  <c r="D84" i="4"/>
  <c r="B85" i="4"/>
  <c r="D85" i="4"/>
  <c r="E85" i="4" s="1"/>
  <c r="B86" i="4"/>
  <c r="C86" i="4" s="1"/>
  <c r="D86" i="4"/>
  <c r="B87" i="4"/>
  <c r="D87" i="4"/>
  <c r="E87" i="4" s="1"/>
  <c r="B88" i="4"/>
  <c r="C88" i="4" s="1"/>
  <c r="D88" i="4"/>
  <c r="B89" i="4"/>
  <c r="D89" i="4"/>
  <c r="E89" i="4" s="1"/>
  <c r="B90" i="4"/>
  <c r="C90" i="4" s="1"/>
  <c r="D90" i="4"/>
  <c r="B91" i="4"/>
  <c r="D91" i="4"/>
  <c r="B92" i="4"/>
  <c r="C92" i="4" s="1"/>
  <c r="D92" i="4"/>
  <c r="B93" i="4"/>
  <c r="D93" i="4"/>
  <c r="E93" i="4" s="1"/>
  <c r="B94" i="4"/>
  <c r="D94" i="4"/>
  <c r="B95" i="4"/>
  <c r="C95" i="4" s="1"/>
  <c r="D95" i="4"/>
  <c r="E95" i="4" s="1"/>
  <c r="B96" i="4"/>
  <c r="D96" i="4"/>
  <c r="E96" i="4" s="1"/>
  <c r="B97" i="4"/>
  <c r="D97" i="4"/>
  <c r="B98" i="4"/>
  <c r="D98" i="4"/>
  <c r="E98" i="4" s="1"/>
  <c r="B99" i="4"/>
  <c r="D99" i="4"/>
  <c r="E99" i="4"/>
  <c r="B100" i="4"/>
  <c r="C100" i="4" s="1"/>
  <c r="D100" i="4"/>
  <c r="B101" i="4"/>
  <c r="D101" i="4"/>
  <c r="E101" i="4" s="1"/>
  <c r="B102" i="4"/>
  <c r="D102" i="4"/>
  <c r="B103" i="4"/>
  <c r="C103" i="4" s="1"/>
  <c r="D103" i="4"/>
  <c r="E103" i="4" s="1"/>
  <c r="B104" i="4"/>
  <c r="D104" i="4"/>
  <c r="E104" i="4" s="1"/>
  <c r="B105" i="4"/>
  <c r="D105" i="4"/>
  <c r="B106" i="4"/>
  <c r="D106" i="4"/>
  <c r="E106" i="4" s="1"/>
  <c r="B107" i="4"/>
  <c r="D107" i="4"/>
  <c r="E107" i="4"/>
  <c r="B108" i="4"/>
  <c r="C108" i="4" s="1"/>
  <c r="D108" i="4"/>
  <c r="B109" i="4"/>
  <c r="D109" i="4"/>
  <c r="E109" i="4" s="1"/>
  <c r="B110" i="4"/>
  <c r="D110" i="4"/>
  <c r="B111" i="4"/>
  <c r="D111" i="4"/>
  <c r="E111" i="4" s="1"/>
  <c r="B112" i="4"/>
  <c r="D112" i="4"/>
  <c r="B113" i="4"/>
  <c r="D113" i="4"/>
  <c r="E113" i="4" s="1"/>
  <c r="B114" i="4"/>
  <c r="D114" i="4"/>
  <c r="E114" i="4"/>
  <c r="B115" i="4"/>
  <c r="C115" i="4" s="1"/>
  <c r="D115" i="4"/>
  <c r="E115" i="4"/>
  <c r="B116" i="4"/>
  <c r="C116" i="4" s="1"/>
  <c r="D116" i="4"/>
  <c r="E116" i="4" s="1"/>
  <c r="B117" i="4"/>
  <c r="D117" i="4"/>
  <c r="B118" i="4"/>
  <c r="D118" i="4"/>
  <c r="E118" i="4" s="1"/>
  <c r="B119" i="4"/>
  <c r="D119" i="4"/>
  <c r="E119" i="4" s="1"/>
  <c r="B120" i="4"/>
  <c r="D120" i="4"/>
  <c r="B121" i="4"/>
  <c r="D121" i="4"/>
  <c r="E121" i="4" s="1"/>
  <c r="B122" i="4"/>
  <c r="D122" i="4"/>
  <c r="E122" i="4"/>
  <c r="B123" i="4"/>
  <c r="C123" i="4" s="1"/>
  <c r="D123" i="4"/>
  <c r="E123" i="4"/>
  <c r="B124" i="4"/>
  <c r="C124" i="4" s="1"/>
  <c r="D124" i="4"/>
  <c r="E124" i="4" s="1"/>
  <c r="B125" i="4"/>
  <c r="D125" i="4"/>
  <c r="B126" i="4"/>
  <c r="D126" i="4"/>
  <c r="E126" i="4" s="1"/>
  <c r="B127" i="4"/>
  <c r="D127" i="4"/>
  <c r="E127" i="4" s="1"/>
  <c r="B128" i="4"/>
  <c r="D128" i="4"/>
  <c r="B129" i="4"/>
  <c r="D129" i="4"/>
  <c r="E129" i="4" s="1"/>
  <c r="B130" i="4"/>
  <c r="D130" i="4"/>
  <c r="E130" i="4"/>
  <c r="F32" i="3"/>
  <c r="G680" i="3"/>
  <c r="G744" i="3"/>
  <c r="G915" i="3"/>
  <c r="G968" i="3"/>
  <c r="G1056" i="3"/>
  <c r="G1088" i="3"/>
  <c r="F1285" i="3"/>
  <c r="F1317" i="3"/>
  <c r="F1349" i="3"/>
  <c r="F1381" i="3"/>
  <c r="F1413" i="3"/>
  <c r="F1445" i="3"/>
  <c r="F21" i="3"/>
  <c r="F29" i="3"/>
  <c r="E20" i="3"/>
  <c r="E21" i="3"/>
  <c r="E22" i="3"/>
  <c r="F22" i="3" s="1"/>
  <c r="E23" i="3"/>
  <c r="E24" i="3"/>
  <c r="E25" i="3"/>
  <c r="F25" i="3" s="1"/>
  <c r="E26" i="3"/>
  <c r="F26" i="3" s="1"/>
  <c r="E27" i="3"/>
  <c r="E28" i="3"/>
  <c r="E29" i="3"/>
  <c r="E30" i="3"/>
  <c r="F30" i="3" s="1"/>
  <c r="E31" i="3"/>
  <c r="E32" i="3"/>
  <c r="G32" i="3" s="1"/>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3" i="3"/>
  <c r="E94" i="3"/>
  <c r="E95" i="3"/>
  <c r="E96" i="3"/>
  <c r="E97" i="3"/>
  <c r="E98" i="3"/>
  <c r="E99" i="3"/>
  <c r="E100" i="3"/>
  <c r="E101" i="3"/>
  <c r="E102" i="3"/>
  <c r="E103" i="3"/>
  <c r="E104" i="3"/>
  <c r="E105" i="3"/>
  <c r="E106" i="3"/>
  <c r="E107" i="3"/>
  <c r="E108" i="3"/>
  <c r="E109" i="3"/>
  <c r="E110" i="3"/>
  <c r="E111" i="3"/>
  <c r="E112" i="3"/>
  <c r="E113" i="3"/>
  <c r="E114" i="3"/>
  <c r="E115" i="3"/>
  <c r="E116" i="3"/>
  <c r="E117" i="3"/>
  <c r="E118" i="3"/>
  <c r="E119" i="3"/>
  <c r="E120" i="3"/>
  <c r="E121" i="3"/>
  <c r="E122" i="3"/>
  <c r="E123" i="3"/>
  <c r="E124" i="3"/>
  <c r="E125" i="3"/>
  <c r="E126" i="3"/>
  <c r="E127" i="3"/>
  <c r="E128" i="3"/>
  <c r="E129" i="3"/>
  <c r="E130" i="3"/>
  <c r="E131" i="3"/>
  <c r="E132" i="3"/>
  <c r="E133" i="3"/>
  <c r="E134" i="3"/>
  <c r="E135" i="3"/>
  <c r="E136" i="3"/>
  <c r="E137" i="3"/>
  <c r="E138" i="3"/>
  <c r="E139" i="3"/>
  <c r="E140" i="3"/>
  <c r="E141"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96" i="3"/>
  <c r="E197" i="3"/>
  <c r="E198" i="3"/>
  <c r="E199" i="3"/>
  <c r="E200" i="3"/>
  <c r="E201" i="3"/>
  <c r="E202" i="3"/>
  <c r="E203" i="3"/>
  <c r="E204" i="3"/>
  <c r="E205" i="3"/>
  <c r="E206" i="3"/>
  <c r="E207" i="3"/>
  <c r="E208" i="3"/>
  <c r="E209" i="3"/>
  <c r="E210" i="3"/>
  <c r="E211" i="3"/>
  <c r="E212" i="3"/>
  <c r="E213" i="3"/>
  <c r="E214" i="3"/>
  <c r="E215" i="3"/>
  <c r="E216" i="3"/>
  <c r="E217" i="3"/>
  <c r="E218" i="3"/>
  <c r="E219" i="3"/>
  <c r="E220" i="3"/>
  <c r="E221" i="3"/>
  <c r="E222" i="3"/>
  <c r="E223" i="3"/>
  <c r="E224" i="3"/>
  <c r="E225" i="3"/>
  <c r="E226" i="3"/>
  <c r="E227" i="3"/>
  <c r="E228" i="3"/>
  <c r="E229" i="3"/>
  <c r="E230" i="3"/>
  <c r="E231" i="3"/>
  <c r="E232" i="3"/>
  <c r="E233" i="3"/>
  <c r="E234" i="3"/>
  <c r="E235" i="3"/>
  <c r="E236" i="3"/>
  <c r="E237" i="3"/>
  <c r="E238" i="3"/>
  <c r="E239" i="3"/>
  <c r="E240" i="3"/>
  <c r="E241" i="3"/>
  <c r="E242" i="3"/>
  <c r="E243" i="3"/>
  <c r="E244" i="3"/>
  <c r="E245" i="3"/>
  <c r="E246" i="3"/>
  <c r="E247" i="3"/>
  <c r="E248" i="3"/>
  <c r="E249" i="3"/>
  <c r="E250" i="3"/>
  <c r="E251" i="3"/>
  <c r="E252" i="3"/>
  <c r="E253" i="3"/>
  <c r="E254" i="3"/>
  <c r="E255" i="3"/>
  <c r="E256" i="3"/>
  <c r="E257" i="3"/>
  <c r="E258" i="3"/>
  <c r="E259" i="3"/>
  <c r="E260" i="3"/>
  <c r="E261" i="3"/>
  <c r="E262" i="3"/>
  <c r="E263" i="3"/>
  <c r="E264" i="3"/>
  <c r="E265" i="3"/>
  <c r="E266" i="3"/>
  <c r="E267" i="3"/>
  <c r="E268" i="3"/>
  <c r="E269" i="3"/>
  <c r="E270" i="3"/>
  <c r="E271" i="3"/>
  <c r="E272" i="3"/>
  <c r="E273" i="3"/>
  <c r="E274" i="3"/>
  <c r="E275" i="3"/>
  <c r="E276" i="3"/>
  <c r="E277" i="3"/>
  <c r="E278" i="3"/>
  <c r="E279" i="3"/>
  <c r="E280" i="3"/>
  <c r="E281" i="3"/>
  <c r="E282" i="3"/>
  <c r="E283" i="3"/>
  <c r="E284" i="3"/>
  <c r="G284" i="3" s="1"/>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G366" i="3" s="1"/>
  <c r="E367" i="3"/>
  <c r="E368" i="3"/>
  <c r="E369" i="3"/>
  <c r="E370" i="3"/>
  <c r="E371" i="3"/>
  <c r="E372" i="3"/>
  <c r="E373" i="3"/>
  <c r="E374" i="3"/>
  <c r="E375" i="3"/>
  <c r="E376" i="3"/>
  <c r="E377" i="3"/>
  <c r="E378" i="3"/>
  <c r="E379" i="3"/>
  <c r="G379" i="3" s="1"/>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G408" i="3" s="1"/>
  <c r="E409" i="3"/>
  <c r="E410" i="3"/>
  <c r="E411" i="3"/>
  <c r="E412" i="3"/>
  <c r="E413" i="3"/>
  <c r="E414" i="3"/>
  <c r="E415" i="3"/>
  <c r="E416" i="3"/>
  <c r="E417" i="3"/>
  <c r="E418" i="3"/>
  <c r="E419" i="3"/>
  <c r="E420" i="3"/>
  <c r="E421" i="3"/>
  <c r="E422" i="3"/>
  <c r="G422" i="3" s="1"/>
  <c r="E423" i="3"/>
  <c r="E424" i="3"/>
  <c r="E425" i="3"/>
  <c r="E426" i="3"/>
  <c r="E427" i="3"/>
  <c r="E428" i="3"/>
  <c r="E429" i="3"/>
  <c r="E430" i="3"/>
  <c r="E431" i="3"/>
  <c r="E432" i="3"/>
  <c r="E433" i="3"/>
  <c r="E434" i="3"/>
  <c r="E435" i="3"/>
  <c r="E436" i="3"/>
  <c r="E437" i="3"/>
  <c r="E438" i="3"/>
  <c r="G438" i="3" s="1"/>
  <c r="E439" i="3"/>
  <c r="E440" i="3"/>
  <c r="E441" i="3"/>
  <c r="E442" i="3"/>
  <c r="E443" i="3"/>
  <c r="E444" i="3"/>
  <c r="E445" i="3"/>
  <c r="E446" i="3"/>
  <c r="E447" i="3"/>
  <c r="E448" i="3"/>
  <c r="E449" i="3"/>
  <c r="E450" i="3"/>
  <c r="E451" i="3"/>
  <c r="E452" i="3"/>
  <c r="E453" i="3"/>
  <c r="E454" i="3"/>
  <c r="E455" i="3"/>
  <c r="E456" i="3"/>
  <c r="E457" i="3"/>
  <c r="E458" i="3"/>
  <c r="E459" i="3"/>
  <c r="E460" i="3"/>
  <c r="E461" i="3"/>
  <c r="E462" i="3"/>
  <c r="E463" i="3"/>
  <c r="E464" i="3"/>
  <c r="G464" i="3" s="1"/>
  <c r="E465" i="3"/>
  <c r="E466" i="3"/>
  <c r="E467" i="3"/>
  <c r="E468" i="3"/>
  <c r="E469" i="3"/>
  <c r="E470" i="3"/>
  <c r="E471" i="3"/>
  <c r="E472" i="3"/>
  <c r="E473" i="3"/>
  <c r="E474" i="3"/>
  <c r="E475" i="3"/>
  <c r="E476" i="3"/>
  <c r="E477" i="3"/>
  <c r="E478" i="3"/>
  <c r="E479" i="3"/>
  <c r="E480" i="3"/>
  <c r="G480" i="3" s="1"/>
  <c r="E481" i="3"/>
  <c r="E482" i="3"/>
  <c r="E483" i="3"/>
  <c r="E484" i="3"/>
  <c r="E485" i="3"/>
  <c r="E486" i="3"/>
  <c r="E487" i="3"/>
  <c r="E488" i="3"/>
  <c r="E489" i="3"/>
  <c r="E490" i="3"/>
  <c r="E491" i="3"/>
  <c r="E492" i="3"/>
  <c r="E493" i="3"/>
  <c r="E494" i="3"/>
  <c r="G494" i="3" s="1"/>
  <c r="E495" i="3"/>
  <c r="E496" i="3"/>
  <c r="E497" i="3"/>
  <c r="E498" i="3"/>
  <c r="E499" i="3"/>
  <c r="E500" i="3"/>
  <c r="E501" i="3"/>
  <c r="E502" i="3"/>
  <c r="E503" i="3"/>
  <c r="E504" i="3"/>
  <c r="E505" i="3"/>
  <c r="E506" i="3"/>
  <c r="E507"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35" i="3"/>
  <c r="E536" i="3"/>
  <c r="G536" i="3" s="1"/>
  <c r="E537" i="3"/>
  <c r="E538" i="3"/>
  <c r="E539" i="3"/>
  <c r="E540" i="3"/>
  <c r="E541" i="3"/>
  <c r="E542" i="3"/>
  <c r="E543" i="3"/>
  <c r="E544" i="3"/>
  <c r="E545" i="3"/>
  <c r="E546" i="3"/>
  <c r="E547" i="3"/>
  <c r="E548" i="3"/>
  <c r="E549" i="3"/>
  <c r="E550" i="3"/>
  <c r="G550" i="3" s="1"/>
  <c r="E551" i="3"/>
  <c r="E552" i="3"/>
  <c r="E553" i="3"/>
  <c r="E554" i="3"/>
  <c r="E555" i="3"/>
  <c r="E556" i="3"/>
  <c r="E557" i="3"/>
  <c r="E558" i="3"/>
  <c r="E559" i="3"/>
  <c r="E560" i="3"/>
  <c r="E561" i="3"/>
  <c r="E562" i="3"/>
  <c r="E563" i="3"/>
  <c r="E564" i="3"/>
  <c r="E565" i="3"/>
  <c r="E566" i="3"/>
  <c r="G566" i="3" s="1"/>
  <c r="E567" i="3"/>
  <c r="E568" i="3"/>
  <c r="E569" i="3"/>
  <c r="E570" i="3"/>
  <c r="E571" i="3"/>
  <c r="E572" i="3"/>
  <c r="E573" i="3"/>
  <c r="E574" i="3"/>
  <c r="E575" i="3"/>
  <c r="E576" i="3"/>
  <c r="E577" i="3"/>
  <c r="E578" i="3"/>
  <c r="E579" i="3"/>
  <c r="E580" i="3"/>
  <c r="E581" i="3"/>
  <c r="E582" i="3"/>
  <c r="E583" i="3"/>
  <c r="E584" i="3"/>
  <c r="E585" i="3"/>
  <c r="E586" i="3"/>
  <c r="E587" i="3"/>
  <c r="E588" i="3"/>
  <c r="G588" i="3" s="1"/>
  <c r="E589" i="3"/>
  <c r="E590" i="3"/>
  <c r="E591" i="3"/>
  <c r="E592" i="3"/>
  <c r="E593" i="3"/>
  <c r="E594" i="3"/>
  <c r="G594" i="3" s="1"/>
  <c r="E595" i="3"/>
  <c r="E596" i="3"/>
  <c r="E597" i="3"/>
  <c r="E598" i="3"/>
  <c r="E599" i="3"/>
  <c r="E600" i="3"/>
  <c r="E601" i="3"/>
  <c r="E602" i="3"/>
  <c r="E603" i="3"/>
  <c r="E604" i="3"/>
  <c r="G604" i="3" s="1"/>
  <c r="E605" i="3"/>
  <c r="E606" i="3"/>
  <c r="E607" i="3"/>
  <c r="E608" i="3"/>
  <c r="E609" i="3"/>
  <c r="E610" i="3"/>
  <c r="E611" i="3"/>
  <c r="E612" i="3"/>
  <c r="E613" i="3"/>
  <c r="E614" i="3"/>
  <c r="E615" i="3"/>
  <c r="G615" i="3" s="1"/>
  <c r="E616" i="3"/>
  <c r="E617" i="3"/>
  <c r="E618" i="3"/>
  <c r="E619" i="3"/>
  <c r="E620" i="3"/>
  <c r="E621" i="3"/>
  <c r="E622" i="3"/>
  <c r="E623" i="3"/>
  <c r="E624" i="3"/>
  <c r="E625" i="3"/>
  <c r="E626" i="3"/>
  <c r="E627" i="3"/>
  <c r="E628" i="3"/>
  <c r="E629" i="3"/>
  <c r="E630" i="3"/>
  <c r="E631" i="3"/>
  <c r="E632" i="3"/>
  <c r="E633" i="3"/>
  <c r="E634" i="3"/>
  <c r="E635" i="3"/>
  <c r="E636" i="3"/>
  <c r="G636" i="3" s="1"/>
  <c r="E637" i="3"/>
  <c r="E638" i="3"/>
  <c r="E639" i="3"/>
  <c r="E640" i="3"/>
  <c r="E641" i="3"/>
  <c r="E642" i="3"/>
  <c r="E643" i="3"/>
  <c r="E644" i="3"/>
  <c r="E645" i="3"/>
  <c r="E646" i="3"/>
  <c r="E647" i="3"/>
  <c r="E648" i="3"/>
  <c r="E649" i="3"/>
  <c r="E650" i="3"/>
  <c r="E651" i="3"/>
  <c r="E652" i="3"/>
  <c r="E653" i="3"/>
  <c r="E654" i="3"/>
  <c r="E655" i="3"/>
  <c r="G655" i="3" s="1"/>
  <c r="E656" i="3"/>
  <c r="E657" i="3"/>
  <c r="E658" i="3"/>
  <c r="E659" i="3"/>
  <c r="E660" i="3"/>
  <c r="E661" i="3"/>
  <c r="E662" i="3"/>
  <c r="E663" i="3"/>
  <c r="E664" i="3"/>
  <c r="E665" i="3"/>
  <c r="E666" i="3"/>
  <c r="E667" i="3"/>
  <c r="E668" i="3"/>
  <c r="E669" i="3"/>
  <c r="G669" i="3" s="1"/>
  <c r="E670" i="3"/>
  <c r="E671" i="3"/>
  <c r="E672" i="3"/>
  <c r="E673" i="3"/>
  <c r="E674" i="3"/>
  <c r="E675" i="3"/>
  <c r="E676" i="3"/>
  <c r="E677" i="3"/>
  <c r="E678" i="3"/>
  <c r="G678" i="3" s="1"/>
  <c r="E679" i="3"/>
  <c r="E680" i="3"/>
  <c r="E681" i="3"/>
  <c r="E682" i="3"/>
  <c r="E683" i="3"/>
  <c r="E684" i="3"/>
  <c r="E685" i="3"/>
  <c r="E686" i="3"/>
  <c r="G686" i="3" s="1"/>
  <c r="E687" i="3"/>
  <c r="E688" i="3"/>
  <c r="G688" i="3" s="1"/>
  <c r="E689" i="3"/>
  <c r="E690" i="3"/>
  <c r="E691" i="3"/>
  <c r="E692" i="3"/>
  <c r="E693" i="3"/>
  <c r="E694" i="3"/>
  <c r="G694" i="3" s="1"/>
  <c r="E695" i="3"/>
  <c r="E696" i="3"/>
  <c r="G696" i="3" s="1"/>
  <c r="E697" i="3"/>
  <c r="E698" i="3"/>
  <c r="E699" i="3"/>
  <c r="E700" i="3"/>
  <c r="E701" i="3"/>
  <c r="E702" i="3"/>
  <c r="G702" i="3" s="1"/>
  <c r="E703" i="3"/>
  <c r="E704" i="3"/>
  <c r="E705" i="3"/>
  <c r="E706" i="3"/>
  <c r="E707" i="3"/>
  <c r="E708" i="3"/>
  <c r="E709" i="3"/>
  <c r="E710" i="3"/>
  <c r="G710" i="3" s="1"/>
  <c r="E711" i="3"/>
  <c r="E712" i="3"/>
  <c r="G712" i="3" s="1"/>
  <c r="E713" i="3"/>
  <c r="E714" i="3"/>
  <c r="E715" i="3"/>
  <c r="E716" i="3"/>
  <c r="E717" i="3"/>
  <c r="E718" i="3"/>
  <c r="G718" i="3" s="1"/>
  <c r="E719" i="3"/>
  <c r="E720" i="3"/>
  <c r="G720" i="3" s="1"/>
  <c r="E721" i="3"/>
  <c r="E722" i="3"/>
  <c r="E723" i="3"/>
  <c r="E724" i="3"/>
  <c r="E725" i="3"/>
  <c r="E726" i="3"/>
  <c r="G726" i="3" s="1"/>
  <c r="E727" i="3"/>
  <c r="E728" i="3"/>
  <c r="G728" i="3" s="1"/>
  <c r="E729" i="3"/>
  <c r="E730" i="3"/>
  <c r="E731" i="3"/>
  <c r="E732" i="3"/>
  <c r="E733" i="3"/>
  <c r="E734" i="3"/>
  <c r="G734" i="3" s="1"/>
  <c r="E735" i="3"/>
  <c r="E736" i="3"/>
  <c r="E737" i="3"/>
  <c r="E738" i="3"/>
  <c r="E739" i="3"/>
  <c r="E740" i="3"/>
  <c r="E741" i="3"/>
  <c r="E742" i="3"/>
  <c r="G742" i="3" s="1"/>
  <c r="E743" i="3"/>
  <c r="E744" i="3"/>
  <c r="E745" i="3"/>
  <c r="E746" i="3"/>
  <c r="E747" i="3"/>
  <c r="E748" i="3"/>
  <c r="E749" i="3"/>
  <c r="E750" i="3"/>
  <c r="G750" i="3" s="1"/>
  <c r="E751" i="3"/>
  <c r="E752" i="3"/>
  <c r="G752" i="3" s="1"/>
  <c r="E753" i="3"/>
  <c r="E754" i="3"/>
  <c r="E755" i="3"/>
  <c r="E756" i="3"/>
  <c r="E757" i="3"/>
  <c r="E758" i="3"/>
  <c r="G758" i="3" s="1"/>
  <c r="E759" i="3"/>
  <c r="E760" i="3"/>
  <c r="G760" i="3" s="1"/>
  <c r="E761" i="3"/>
  <c r="E762" i="3"/>
  <c r="E763" i="3"/>
  <c r="E764" i="3"/>
  <c r="E765" i="3"/>
  <c r="E766" i="3"/>
  <c r="G766" i="3" s="1"/>
  <c r="E767" i="3"/>
  <c r="E768" i="3"/>
  <c r="E769" i="3"/>
  <c r="E770" i="3"/>
  <c r="E771" i="3"/>
  <c r="E772" i="3"/>
  <c r="E773" i="3"/>
  <c r="E774" i="3"/>
  <c r="G774" i="3" s="1"/>
  <c r="E775" i="3"/>
  <c r="E776" i="3"/>
  <c r="G776" i="3" s="1"/>
  <c r="E777" i="3"/>
  <c r="E778" i="3"/>
  <c r="E779" i="3"/>
  <c r="E780" i="3"/>
  <c r="E781" i="3"/>
  <c r="E782" i="3"/>
  <c r="G782" i="3" s="1"/>
  <c r="E783" i="3"/>
  <c r="E784" i="3"/>
  <c r="G784" i="3" s="1"/>
  <c r="E785" i="3"/>
  <c r="E786" i="3"/>
  <c r="E787" i="3"/>
  <c r="G787" i="3" s="1"/>
  <c r="E788" i="3"/>
  <c r="E789" i="3"/>
  <c r="E790" i="3"/>
  <c r="G790" i="3" s="1"/>
  <c r="E791" i="3"/>
  <c r="E792" i="3"/>
  <c r="G792" i="3" s="1"/>
  <c r="E793" i="3"/>
  <c r="E794" i="3"/>
  <c r="E795" i="3"/>
  <c r="E796" i="3"/>
  <c r="E797" i="3"/>
  <c r="E798" i="3"/>
  <c r="G798" i="3" s="1"/>
  <c r="E799" i="3"/>
  <c r="E800" i="3"/>
  <c r="E801" i="3"/>
  <c r="E802" i="3"/>
  <c r="E803" i="3"/>
  <c r="E804" i="3"/>
  <c r="E805" i="3"/>
  <c r="E806" i="3"/>
  <c r="G806" i="3" s="1"/>
  <c r="E807" i="3"/>
  <c r="E808" i="3"/>
  <c r="G808" i="3" s="1"/>
  <c r="E809" i="3"/>
  <c r="E810" i="3"/>
  <c r="E811" i="3"/>
  <c r="E812" i="3"/>
  <c r="E813" i="3"/>
  <c r="E814" i="3"/>
  <c r="G814" i="3" s="1"/>
  <c r="E815" i="3"/>
  <c r="E816" i="3"/>
  <c r="G816" i="3" s="1"/>
  <c r="E817" i="3"/>
  <c r="E818" i="3"/>
  <c r="E819" i="3"/>
  <c r="E820" i="3"/>
  <c r="E821" i="3"/>
  <c r="E822" i="3"/>
  <c r="G822" i="3" s="1"/>
  <c r="E823" i="3"/>
  <c r="E824" i="3"/>
  <c r="G824" i="3" s="1"/>
  <c r="E825" i="3"/>
  <c r="E826" i="3"/>
  <c r="E827" i="3"/>
  <c r="E828" i="3"/>
  <c r="E829" i="3"/>
  <c r="E830" i="3"/>
  <c r="G830" i="3" s="1"/>
  <c r="E831" i="3"/>
  <c r="E832" i="3"/>
  <c r="E833" i="3"/>
  <c r="E834" i="3"/>
  <c r="E835" i="3"/>
  <c r="E836" i="3"/>
  <c r="E837" i="3"/>
  <c r="E838" i="3"/>
  <c r="G838" i="3" s="1"/>
  <c r="E839" i="3"/>
  <c r="E840" i="3"/>
  <c r="G840" i="3" s="1"/>
  <c r="E841" i="3"/>
  <c r="E842" i="3"/>
  <c r="E843" i="3"/>
  <c r="E844" i="3"/>
  <c r="E845" i="3"/>
  <c r="E846" i="3"/>
  <c r="G846" i="3" s="1"/>
  <c r="E847" i="3"/>
  <c r="E848" i="3"/>
  <c r="G848" i="3" s="1"/>
  <c r="E849" i="3"/>
  <c r="E850" i="3"/>
  <c r="E851" i="3"/>
  <c r="E852" i="3"/>
  <c r="E853" i="3"/>
  <c r="E854" i="3"/>
  <c r="G854" i="3" s="1"/>
  <c r="E855" i="3"/>
  <c r="E856" i="3"/>
  <c r="G856" i="3" s="1"/>
  <c r="E857" i="3"/>
  <c r="E858" i="3"/>
  <c r="E859" i="3"/>
  <c r="E860" i="3"/>
  <c r="E861" i="3"/>
  <c r="E862" i="3"/>
  <c r="G862" i="3" s="1"/>
  <c r="E863" i="3"/>
  <c r="E864" i="3"/>
  <c r="E865" i="3"/>
  <c r="E866" i="3"/>
  <c r="E867" i="3"/>
  <c r="E868" i="3"/>
  <c r="E869" i="3"/>
  <c r="E870" i="3"/>
  <c r="G870" i="3" s="1"/>
  <c r="E871" i="3"/>
  <c r="E872" i="3"/>
  <c r="G872" i="3" s="1"/>
  <c r="E873" i="3"/>
  <c r="E874" i="3"/>
  <c r="E875" i="3"/>
  <c r="E876" i="3"/>
  <c r="E877" i="3"/>
  <c r="E878" i="3"/>
  <c r="G878" i="3" s="1"/>
  <c r="E879" i="3"/>
  <c r="E880" i="3"/>
  <c r="G880" i="3" s="1"/>
  <c r="E881" i="3"/>
  <c r="E882" i="3"/>
  <c r="E883" i="3"/>
  <c r="E884" i="3"/>
  <c r="E885" i="3"/>
  <c r="E886" i="3"/>
  <c r="G886" i="3" s="1"/>
  <c r="E887" i="3"/>
  <c r="E888" i="3"/>
  <c r="G888" i="3" s="1"/>
  <c r="E889" i="3"/>
  <c r="E890" i="3"/>
  <c r="E891" i="3"/>
  <c r="E892" i="3"/>
  <c r="E893" i="3"/>
  <c r="E894" i="3"/>
  <c r="G894" i="3" s="1"/>
  <c r="E895" i="3"/>
  <c r="E896" i="3"/>
  <c r="E897" i="3"/>
  <c r="E898" i="3"/>
  <c r="E899" i="3"/>
  <c r="E900" i="3"/>
  <c r="E901" i="3"/>
  <c r="E902" i="3"/>
  <c r="G902" i="3" s="1"/>
  <c r="E903" i="3"/>
  <c r="E904" i="3"/>
  <c r="G904" i="3" s="1"/>
  <c r="E905" i="3"/>
  <c r="E906" i="3"/>
  <c r="E907" i="3"/>
  <c r="E908" i="3"/>
  <c r="E909" i="3"/>
  <c r="E910" i="3"/>
  <c r="G910" i="3" s="1"/>
  <c r="E911" i="3"/>
  <c r="E912" i="3"/>
  <c r="G912" i="3" s="1"/>
  <c r="E913" i="3"/>
  <c r="E914" i="3"/>
  <c r="E915" i="3"/>
  <c r="E916" i="3"/>
  <c r="E917" i="3"/>
  <c r="E918" i="3"/>
  <c r="G918" i="3" s="1"/>
  <c r="E919" i="3"/>
  <c r="E920" i="3"/>
  <c r="G920" i="3" s="1"/>
  <c r="E921" i="3"/>
  <c r="E922" i="3"/>
  <c r="E923" i="3"/>
  <c r="E924" i="3"/>
  <c r="E925" i="3"/>
  <c r="E926" i="3"/>
  <c r="G926" i="3" s="1"/>
  <c r="E927" i="3"/>
  <c r="E928" i="3"/>
  <c r="E929" i="3"/>
  <c r="E930" i="3"/>
  <c r="E931" i="3"/>
  <c r="E932" i="3"/>
  <c r="E933" i="3"/>
  <c r="E934" i="3"/>
  <c r="G934" i="3" s="1"/>
  <c r="E935" i="3"/>
  <c r="E936" i="3"/>
  <c r="G936" i="3" s="1"/>
  <c r="E937" i="3"/>
  <c r="E938" i="3"/>
  <c r="E939" i="3"/>
  <c r="E940" i="3"/>
  <c r="E941" i="3"/>
  <c r="E942" i="3"/>
  <c r="G942" i="3" s="1"/>
  <c r="E943" i="3"/>
  <c r="E944" i="3"/>
  <c r="G944" i="3" s="1"/>
  <c r="E945" i="3"/>
  <c r="E946" i="3"/>
  <c r="E947" i="3"/>
  <c r="E948" i="3"/>
  <c r="E949" i="3"/>
  <c r="E950" i="3"/>
  <c r="G950" i="3" s="1"/>
  <c r="E951" i="3"/>
  <c r="E952" i="3"/>
  <c r="G952" i="3" s="1"/>
  <c r="E953" i="3"/>
  <c r="E954" i="3"/>
  <c r="E955" i="3"/>
  <c r="E956" i="3"/>
  <c r="E957" i="3"/>
  <c r="E958" i="3"/>
  <c r="G958" i="3" s="1"/>
  <c r="E959" i="3"/>
  <c r="E960" i="3"/>
  <c r="E961" i="3"/>
  <c r="E962" i="3"/>
  <c r="E963" i="3"/>
  <c r="E964" i="3"/>
  <c r="E965" i="3"/>
  <c r="E966" i="3"/>
  <c r="G966" i="3" s="1"/>
  <c r="E967" i="3"/>
  <c r="E968" i="3"/>
  <c r="E969" i="3"/>
  <c r="E970" i="3"/>
  <c r="E971" i="3"/>
  <c r="E972" i="3"/>
  <c r="E973" i="3"/>
  <c r="E974" i="3"/>
  <c r="G974" i="3" s="1"/>
  <c r="E975" i="3"/>
  <c r="E976" i="3"/>
  <c r="G976" i="3" s="1"/>
  <c r="E977" i="3"/>
  <c r="E978" i="3"/>
  <c r="E979" i="3"/>
  <c r="E980" i="3"/>
  <c r="E981" i="3"/>
  <c r="E982" i="3"/>
  <c r="G982" i="3" s="1"/>
  <c r="E983" i="3"/>
  <c r="E984" i="3"/>
  <c r="G984" i="3" s="1"/>
  <c r="E985" i="3"/>
  <c r="E986" i="3"/>
  <c r="E987" i="3"/>
  <c r="E988" i="3"/>
  <c r="E989" i="3"/>
  <c r="E990" i="3"/>
  <c r="G990" i="3" s="1"/>
  <c r="E991" i="3"/>
  <c r="E992" i="3"/>
  <c r="E993" i="3"/>
  <c r="E994" i="3"/>
  <c r="E995" i="3"/>
  <c r="E996" i="3"/>
  <c r="E997" i="3"/>
  <c r="E998" i="3"/>
  <c r="G998" i="3" s="1"/>
  <c r="E999" i="3"/>
  <c r="E1000" i="3"/>
  <c r="G1000" i="3" s="1"/>
  <c r="E1001" i="3"/>
  <c r="E1002" i="3"/>
  <c r="E1003" i="3"/>
  <c r="E1004" i="3"/>
  <c r="E1005" i="3"/>
  <c r="E1006" i="3"/>
  <c r="G1006" i="3" s="1"/>
  <c r="E1007" i="3"/>
  <c r="E1008" i="3"/>
  <c r="G1008" i="3" s="1"/>
  <c r="E1009" i="3"/>
  <c r="E1010" i="3"/>
  <c r="E1011" i="3"/>
  <c r="E1012" i="3"/>
  <c r="E1013" i="3"/>
  <c r="E1014" i="3"/>
  <c r="G1014" i="3" s="1"/>
  <c r="E1015" i="3"/>
  <c r="E1016" i="3"/>
  <c r="G1016" i="3" s="1"/>
  <c r="E1017" i="3"/>
  <c r="E1018" i="3"/>
  <c r="E1019" i="3"/>
  <c r="E1020" i="3"/>
  <c r="E1021" i="3"/>
  <c r="E1022" i="3"/>
  <c r="G1022" i="3" s="1"/>
  <c r="E1023" i="3"/>
  <c r="E1024" i="3"/>
  <c r="E1025" i="3"/>
  <c r="E1026" i="3"/>
  <c r="E1027" i="3"/>
  <c r="E1028" i="3"/>
  <c r="G1028" i="3" s="1"/>
  <c r="E1029" i="3"/>
  <c r="E1030" i="3"/>
  <c r="G1030" i="3" s="1"/>
  <c r="E1031" i="3"/>
  <c r="E1032" i="3"/>
  <c r="G1032" i="3" s="1"/>
  <c r="E1033" i="3"/>
  <c r="G1033" i="3" s="1"/>
  <c r="E1034" i="3"/>
  <c r="E1035" i="3"/>
  <c r="E1036" i="3"/>
  <c r="G1036" i="3" s="1"/>
  <c r="E1037" i="3"/>
  <c r="E1038" i="3"/>
  <c r="F1038" i="3" s="1"/>
  <c r="E1039" i="3"/>
  <c r="E1040" i="3"/>
  <c r="G1040" i="3" s="1"/>
  <c r="E1041" i="3"/>
  <c r="E1042" i="3"/>
  <c r="E1043" i="3"/>
  <c r="E1044" i="3"/>
  <c r="G1044" i="3" s="1"/>
  <c r="E1045" i="3"/>
  <c r="E1046" i="3"/>
  <c r="G1046" i="3" s="1"/>
  <c r="E1047" i="3"/>
  <c r="E1048" i="3"/>
  <c r="G1048" i="3" s="1"/>
  <c r="E1049" i="3"/>
  <c r="G1049" i="3" s="1"/>
  <c r="E1050" i="3"/>
  <c r="E1051" i="3"/>
  <c r="E1052" i="3"/>
  <c r="G1052" i="3" s="1"/>
  <c r="E1053" i="3"/>
  <c r="E1054" i="3"/>
  <c r="F1054" i="3" s="1"/>
  <c r="E1055" i="3"/>
  <c r="E1056" i="3"/>
  <c r="E1057" i="3"/>
  <c r="E1058" i="3"/>
  <c r="E1059" i="3"/>
  <c r="E1060" i="3"/>
  <c r="G1060" i="3" s="1"/>
  <c r="E1061" i="3"/>
  <c r="E1062" i="3"/>
  <c r="G1062" i="3" s="1"/>
  <c r="E1063" i="3"/>
  <c r="E1064" i="3"/>
  <c r="G1064" i="3" s="1"/>
  <c r="E1065" i="3"/>
  <c r="G1065" i="3" s="1"/>
  <c r="E1066" i="3"/>
  <c r="E1067" i="3"/>
  <c r="E1068" i="3"/>
  <c r="G1068" i="3" s="1"/>
  <c r="E1069" i="3"/>
  <c r="E1070" i="3"/>
  <c r="F1070" i="3" s="1"/>
  <c r="E1071" i="3"/>
  <c r="E1072" i="3"/>
  <c r="G1072" i="3" s="1"/>
  <c r="E1073" i="3"/>
  <c r="E1074" i="3"/>
  <c r="E1075" i="3"/>
  <c r="E1076" i="3"/>
  <c r="G1076" i="3" s="1"/>
  <c r="E1077" i="3"/>
  <c r="E1078" i="3"/>
  <c r="G1078" i="3" s="1"/>
  <c r="E1079" i="3"/>
  <c r="E1080" i="3"/>
  <c r="G1080" i="3" s="1"/>
  <c r="E1081" i="3"/>
  <c r="G1081" i="3" s="1"/>
  <c r="E1082" i="3"/>
  <c r="E1083" i="3"/>
  <c r="E1084" i="3"/>
  <c r="G1084" i="3" s="1"/>
  <c r="E1085" i="3"/>
  <c r="E1086" i="3"/>
  <c r="F1086" i="3" s="1"/>
  <c r="E1087" i="3"/>
  <c r="E1088" i="3"/>
  <c r="E1089" i="3"/>
  <c r="E1090" i="3"/>
  <c r="E1091" i="3"/>
  <c r="E1092" i="3"/>
  <c r="G1092" i="3" s="1"/>
  <c r="E1093" i="3"/>
  <c r="E1094" i="3"/>
  <c r="G1094" i="3" s="1"/>
  <c r="E1095" i="3"/>
  <c r="E1096" i="3"/>
  <c r="G1096" i="3" s="1"/>
  <c r="E1097" i="3"/>
  <c r="G1097" i="3" s="1"/>
  <c r="E1098" i="3"/>
  <c r="E1099" i="3"/>
  <c r="G1099" i="3" s="1"/>
  <c r="E1100" i="3"/>
  <c r="G1100" i="3" s="1"/>
  <c r="E1101" i="3"/>
  <c r="E1102" i="3"/>
  <c r="F1102" i="3" s="1"/>
  <c r="E1103" i="3"/>
  <c r="E1104" i="3"/>
  <c r="G1104" i="3" s="1"/>
  <c r="E1105" i="3"/>
  <c r="E1106" i="3"/>
  <c r="E1107" i="3"/>
  <c r="E1108" i="3"/>
  <c r="G1108" i="3" s="1"/>
  <c r="E1109" i="3"/>
  <c r="E1110" i="3"/>
  <c r="G1110" i="3" s="1"/>
  <c r="E1111" i="3"/>
  <c r="E1112" i="3"/>
  <c r="G1112" i="3" s="1"/>
  <c r="E1113" i="3"/>
  <c r="G1113" i="3" s="1"/>
  <c r="E1114" i="3"/>
  <c r="E1115" i="3"/>
  <c r="E1116" i="3"/>
  <c r="E1117" i="3"/>
  <c r="E1118" i="3"/>
  <c r="F1118" i="3" s="1"/>
  <c r="E1119" i="3"/>
  <c r="E1120" i="3"/>
  <c r="G1120" i="3" s="1"/>
  <c r="E1121" i="3"/>
  <c r="E1122" i="3"/>
  <c r="E1123" i="3"/>
  <c r="E1124" i="3"/>
  <c r="E1125" i="3"/>
  <c r="E1126" i="3"/>
  <c r="G1126" i="3" s="1"/>
  <c r="E1127" i="3"/>
  <c r="E1128" i="3"/>
  <c r="E1129" i="3"/>
  <c r="G1129" i="3" s="1"/>
  <c r="E1130" i="3"/>
  <c r="E1131" i="3"/>
  <c r="E1132" i="3"/>
  <c r="E1133" i="3"/>
  <c r="E1134" i="3"/>
  <c r="F1134" i="3" s="1"/>
  <c r="E1135" i="3"/>
  <c r="E1136" i="3"/>
  <c r="E1137" i="3"/>
  <c r="E1138" i="3"/>
  <c r="E1139" i="3"/>
  <c r="E1140" i="3"/>
  <c r="E1141" i="3"/>
  <c r="E1142" i="3"/>
  <c r="G1142" i="3" s="1"/>
  <c r="E1143" i="3"/>
  <c r="E1144" i="3"/>
  <c r="E1145" i="3"/>
  <c r="G1145" i="3" s="1"/>
  <c r="E1146" i="3"/>
  <c r="E1147" i="3"/>
  <c r="E1148" i="3"/>
  <c r="E1149" i="3"/>
  <c r="E1150" i="3"/>
  <c r="F1150" i="3" s="1"/>
  <c r="E1151" i="3"/>
  <c r="E1152" i="3"/>
  <c r="E1153" i="3"/>
  <c r="E1154" i="3"/>
  <c r="E1155" i="3"/>
  <c r="E1156" i="3"/>
  <c r="E1157" i="3"/>
  <c r="E1158" i="3"/>
  <c r="G1158" i="3" s="1"/>
  <c r="E1159" i="3"/>
  <c r="E1160" i="3"/>
  <c r="E1161" i="3"/>
  <c r="G1161" i="3" s="1"/>
  <c r="E1162" i="3"/>
  <c r="E1163" i="3"/>
  <c r="E1164" i="3"/>
  <c r="E1165" i="3"/>
  <c r="E1166" i="3"/>
  <c r="F1166" i="3" s="1"/>
  <c r="E1167" i="3"/>
  <c r="E1168" i="3"/>
  <c r="E1169" i="3"/>
  <c r="E1170" i="3"/>
  <c r="E1171" i="3"/>
  <c r="E1172" i="3"/>
  <c r="E1173" i="3"/>
  <c r="E1174" i="3"/>
  <c r="G1174" i="3" s="1"/>
  <c r="E1175" i="3"/>
  <c r="E1176" i="3"/>
  <c r="E1177" i="3"/>
  <c r="G1177" i="3" s="1"/>
  <c r="E1178" i="3"/>
  <c r="E1179" i="3"/>
  <c r="E1180" i="3"/>
  <c r="E1181" i="3"/>
  <c r="E1182" i="3"/>
  <c r="F1182" i="3" s="1"/>
  <c r="E1183" i="3"/>
  <c r="E1184" i="3"/>
  <c r="G1184" i="3" s="1"/>
  <c r="E1185" i="3"/>
  <c r="E1186" i="3"/>
  <c r="E1187" i="3"/>
  <c r="E1188" i="3"/>
  <c r="E1189" i="3"/>
  <c r="E1190" i="3"/>
  <c r="G1190" i="3" s="1"/>
  <c r="E1191" i="3"/>
  <c r="E1192" i="3"/>
  <c r="E1193" i="3"/>
  <c r="G1193" i="3" s="1"/>
  <c r="E1194" i="3"/>
  <c r="E1195" i="3"/>
  <c r="E1196" i="3"/>
  <c r="E1197" i="3"/>
  <c r="E1198" i="3"/>
  <c r="F1198" i="3" s="1"/>
  <c r="E1199" i="3"/>
  <c r="E1200" i="3"/>
  <c r="E1201" i="3"/>
  <c r="E1202" i="3"/>
  <c r="E1203" i="3"/>
  <c r="E1204" i="3"/>
  <c r="E1205" i="3"/>
  <c r="E1206" i="3"/>
  <c r="G1206" i="3" s="1"/>
  <c r="E1207" i="3"/>
  <c r="E1208" i="3"/>
  <c r="E1209" i="3"/>
  <c r="G1209" i="3" s="1"/>
  <c r="E1210" i="3"/>
  <c r="E1211" i="3"/>
  <c r="E1212" i="3"/>
  <c r="E1213" i="3"/>
  <c r="E1214" i="3"/>
  <c r="F1214" i="3" s="1"/>
  <c r="E1215" i="3"/>
  <c r="E1216" i="3"/>
  <c r="E1217" i="3"/>
  <c r="E1218" i="3"/>
  <c r="E1219" i="3"/>
  <c r="E1220" i="3"/>
  <c r="E1221" i="3"/>
  <c r="E1222" i="3"/>
  <c r="G1222" i="3" s="1"/>
  <c r="E1223" i="3"/>
  <c r="E1224" i="3"/>
  <c r="E1225" i="3"/>
  <c r="G1225" i="3" s="1"/>
  <c r="E1226" i="3"/>
  <c r="E1227" i="3"/>
  <c r="G1227" i="3" s="1"/>
  <c r="E1228" i="3"/>
  <c r="E1229" i="3"/>
  <c r="E1230" i="3"/>
  <c r="F1230" i="3" s="1"/>
  <c r="E1231" i="3"/>
  <c r="E1232" i="3"/>
  <c r="E1233" i="3"/>
  <c r="E1234" i="3"/>
  <c r="E1235" i="3"/>
  <c r="E1236" i="3"/>
  <c r="E1237" i="3"/>
  <c r="E1238" i="3"/>
  <c r="G1238" i="3" s="1"/>
  <c r="E1239" i="3"/>
  <c r="E1240" i="3"/>
  <c r="E1241" i="3"/>
  <c r="G1241" i="3" s="1"/>
  <c r="E1242" i="3"/>
  <c r="E1243" i="3"/>
  <c r="G1243" i="3" s="1"/>
  <c r="E1244" i="3"/>
  <c r="E1245" i="3"/>
  <c r="E1246" i="3"/>
  <c r="E1247" i="3"/>
  <c r="G1247" i="3" s="1"/>
  <c r="E1248" i="3"/>
  <c r="E1249" i="3"/>
  <c r="E1250" i="3"/>
  <c r="E1251" i="3"/>
  <c r="G1251" i="3" s="1"/>
  <c r="E1252" i="3"/>
  <c r="E1253" i="3"/>
  <c r="E1254" i="3"/>
  <c r="E1255" i="3"/>
  <c r="G1255" i="3" s="1"/>
  <c r="E1256" i="3"/>
  <c r="E1257" i="3"/>
  <c r="E1258" i="3"/>
  <c r="E1259" i="3"/>
  <c r="G1259" i="3" s="1"/>
  <c r="E1260" i="3"/>
  <c r="E1261" i="3"/>
  <c r="E1262" i="3"/>
  <c r="E1263" i="3"/>
  <c r="G1263" i="3" s="1"/>
  <c r="E1264" i="3"/>
  <c r="E1265" i="3"/>
  <c r="E1266" i="3"/>
  <c r="E1267" i="3"/>
  <c r="G1267" i="3" s="1"/>
  <c r="E1268" i="3"/>
  <c r="E1269" i="3"/>
  <c r="E1270" i="3"/>
  <c r="E1271" i="3"/>
  <c r="G1271" i="3" s="1"/>
  <c r="E1272" i="3"/>
  <c r="E1273" i="3"/>
  <c r="E1274" i="3"/>
  <c r="E1275" i="3"/>
  <c r="G1275" i="3" s="1"/>
  <c r="E1276" i="3"/>
  <c r="E1277" i="3"/>
  <c r="G1277" i="3" s="1"/>
  <c r="E1278" i="3"/>
  <c r="F1278" i="3" s="1"/>
  <c r="E1279" i="3"/>
  <c r="G1279" i="3" s="1"/>
  <c r="E1280" i="3"/>
  <c r="E1281" i="3"/>
  <c r="G1281" i="3" s="1"/>
  <c r="E1282" i="3"/>
  <c r="F1282" i="3" s="1"/>
  <c r="E1283" i="3"/>
  <c r="G1283" i="3" s="1"/>
  <c r="E1284" i="3"/>
  <c r="E1285" i="3"/>
  <c r="G1285" i="3" s="1"/>
  <c r="E1286" i="3"/>
  <c r="F1286" i="3" s="1"/>
  <c r="E1287" i="3"/>
  <c r="G1287" i="3" s="1"/>
  <c r="E1288" i="3"/>
  <c r="E1289" i="3"/>
  <c r="G1289" i="3" s="1"/>
  <c r="E1290" i="3"/>
  <c r="F1290" i="3" s="1"/>
  <c r="E1291" i="3"/>
  <c r="G1291" i="3" s="1"/>
  <c r="E1292" i="3"/>
  <c r="E1293" i="3"/>
  <c r="G1293" i="3" s="1"/>
  <c r="E1294" i="3"/>
  <c r="F1294" i="3" s="1"/>
  <c r="E1295" i="3"/>
  <c r="G1295" i="3" s="1"/>
  <c r="E1296" i="3"/>
  <c r="E1297" i="3"/>
  <c r="G1297" i="3" s="1"/>
  <c r="E1298" i="3"/>
  <c r="F1298" i="3" s="1"/>
  <c r="E1299" i="3"/>
  <c r="G1299" i="3" s="1"/>
  <c r="E1300" i="3"/>
  <c r="E1301" i="3"/>
  <c r="G1301" i="3" s="1"/>
  <c r="E1302" i="3"/>
  <c r="F1302" i="3" s="1"/>
  <c r="E1303" i="3"/>
  <c r="G1303" i="3" s="1"/>
  <c r="E1304" i="3"/>
  <c r="E1305" i="3"/>
  <c r="G1305" i="3" s="1"/>
  <c r="E1306" i="3"/>
  <c r="F1306" i="3" s="1"/>
  <c r="E1307" i="3"/>
  <c r="G1307" i="3" s="1"/>
  <c r="E1308" i="3"/>
  <c r="E1309" i="3"/>
  <c r="G1309" i="3" s="1"/>
  <c r="E1310" i="3"/>
  <c r="F1310" i="3" s="1"/>
  <c r="E1311" i="3"/>
  <c r="G1311" i="3" s="1"/>
  <c r="E1312" i="3"/>
  <c r="E1313" i="3"/>
  <c r="G1313" i="3" s="1"/>
  <c r="E1314" i="3"/>
  <c r="F1314" i="3" s="1"/>
  <c r="E1315" i="3"/>
  <c r="G1315" i="3" s="1"/>
  <c r="E1316" i="3"/>
  <c r="E1317" i="3"/>
  <c r="G1317" i="3" s="1"/>
  <c r="E1318" i="3"/>
  <c r="F1318" i="3" s="1"/>
  <c r="E1319" i="3"/>
  <c r="G1319" i="3" s="1"/>
  <c r="E1320" i="3"/>
  <c r="E1321" i="3"/>
  <c r="G1321" i="3" s="1"/>
  <c r="E1322" i="3"/>
  <c r="F1322" i="3" s="1"/>
  <c r="E1323" i="3"/>
  <c r="G1323" i="3" s="1"/>
  <c r="E1324" i="3"/>
  <c r="E1325" i="3"/>
  <c r="G1325" i="3" s="1"/>
  <c r="E1326" i="3"/>
  <c r="F1326" i="3" s="1"/>
  <c r="E1327" i="3"/>
  <c r="G1327" i="3" s="1"/>
  <c r="E1328" i="3"/>
  <c r="E1329" i="3"/>
  <c r="G1329" i="3" s="1"/>
  <c r="E1330" i="3"/>
  <c r="F1330" i="3" s="1"/>
  <c r="E1331" i="3"/>
  <c r="G1331" i="3" s="1"/>
  <c r="E1332" i="3"/>
  <c r="E1333" i="3"/>
  <c r="G1333" i="3" s="1"/>
  <c r="E1334" i="3"/>
  <c r="F1334" i="3" s="1"/>
  <c r="E1335" i="3"/>
  <c r="G1335" i="3" s="1"/>
  <c r="E1336" i="3"/>
  <c r="E1337" i="3"/>
  <c r="G1337" i="3" s="1"/>
  <c r="E1338" i="3"/>
  <c r="F1338" i="3" s="1"/>
  <c r="E1339" i="3"/>
  <c r="G1339" i="3" s="1"/>
  <c r="E1340" i="3"/>
  <c r="E1341" i="3"/>
  <c r="G1341" i="3" s="1"/>
  <c r="E1342" i="3"/>
  <c r="F1342" i="3" s="1"/>
  <c r="E1343" i="3"/>
  <c r="G1343" i="3" s="1"/>
  <c r="E1344" i="3"/>
  <c r="E1345" i="3"/>
  <c r="G1345" i="3" s="1"/>
  <c r="E1346" i="3"/>
  <c r="F1346" i="3" s="1"/>
  <c r="E1347" i="3"/>
  <c r="G1347" i="3" s="1"/>
  <c r="E1348" i="3"/>
  <c r="E1349" i="3"/>
  <c r="G1349" i="3" s="1"/>
  <c r="E1350" i="3"/>
  <c r="F1350" i="3" s="1"/>
  <c r="E1351" i="3"/>
  <c r="G1351" i="3" s="1"/>
  <c r="E1352" i="3"/>
  <c r="E1353" i="3"/>
  <c r="G1353" i="3" s="1"/>
  <c r="E1354" i="3"/>
  <c r="F1354" i="3" s="1"/>
  <c r="E1355" i="3"/>
  <c r="G1355" i="3" s="1"/>
  <c r="E1356" i="3"/>
  <c r="E1357" i="3"/>
  <c r="G1357" i="3" s="1"/>
  <c r="E1358" i="3"/>
  <c r="F1358" i="3" s="1"/>
  <c r="E1359" i="3"/>
  <c r="G1359" i="3" s="1"/>
  <c r="E1360" i="3"/>
  <c r="E1361" i="3"/>
  <c r="G1361" i="3" s="1"/>
  <c r="E1362" i="3"/>
  <c r="F1362" i="3" s="1"/>
  <c r="E1363" i="3"/>
  <c r="G1363" i="3" s="1"/>
  <c r="E1364" i="3"/>
  <c r="E1365" i="3"/>
  <c r="G1365" i="3" s="1"/>
  <c r="E1366" i="3"/>
  <c r="F1366" i="3" s="1"/>
  <c r="E1367" i="3"/>
  <c r="G1367" i="3" s="1"/>
  <c r="E1368" i="3"/>
  <c r="E1369" i="3"/>
  <c r="G1369" i="3" s="1"/>
  <c r="E1370" i="3"/>
  <c r="F1370" i="3" s="1"/>
  <c r="E1371" i="3"/>
  <c r="G1371" i="3" s="1"/>
  <c r="E1372" i="3"/>
  <c r="E1373" i="3"/>
  <c r="G1373" i="3" s="1"/>
  <c r="E1374" i="3"/>
  <c r="F1374" i="3" s="1"/>
  <c r="E1375" i="3"/>
  <c r="G1375" i="3" s="1"/>
  <c r="E1376" i="3"/>
  <c r="E1377" i="3"/>
  <c r="G1377" i="3" s="1"/>
  <c r="E1378" i="3"/>
  <c r="F1378" i="3" s="1"/>
  <c r="E1379" i="3"/>
  <c r="G1379" i="3" s="1"/>
  <c r="E1380" i="3"/>
  <c r="E1381" i="3"/>
  <c r="G1381" i="3" s="1"/>
  <c r="E1382" i="3"/>
  <c r="F1382" i="3" s="1"/>
  <c r="E1383" i="3"/>
  <c r="G1383" i="3" s="1"/>
  <c r="E1384" i="3"/>
  <c r="E1385" i="3"/>
  <c r="G1385" i="3" s="1"/>
  <c r="E1386" i="3"/>
  <c r="F1386" i="3" s="1"/>
  <c r="E1387" i="3"/>
  <c r="G1387" i="3" s="1"/>
  <c r="E1388" i="3"/>
  <c r="E1389" i="3"/>
  <c r="G1389" i="3" s="1"/>
  <c r="E1390" i="3"/>
  <c r="F1390" i="3" s="1"/>
  <c r="E1391" i="3"/>
  <c r="G1391" i="3" s="1"/>
  <c r="E1392" i="3"/>
  <c r="E1393" i="3"/>
  <c r="G1393" i="3" s="1"/>
  <c r="E1394" i="3"/>
  <c r="F1394" i="3" s="1"/>
  <c r="E1395" i="3"/>
  <c r="G1395" i="3" s="1"/>
  <c r="E1396" i="3"/>
  <c r="E1397" i="3"/>
  <c r="G1397" i="3" s="1"/>
  <c r="E1398" i="3"/>
  <c r="F1398" i="3" s="1"/>
  <c r="E1399" i="3"/>
  <c r="G1399" i="3" s="1"/>
  <c r="E1400" i="3"/>
  <c r="E1401" i="3"/>
  <c r="G1401" i="3" s="1"/>
  <c r="E1402" i="3"/>
  <c r="F1402" i="3" s="1"/>
  <c r="E1403" i="3"/>
  <c r="G1403" i="3" s="1"/>
  <c r="E1404" i="3"/>
  <c r="E1405" i="3"/>
  <c r="G1405" i="3" s="1"/>
  <c r="E1406" i="3"/>
  <c r="F1406" i="3" s="1"/>
  <c r="E1407" i="3"/>
  <c r="G1407" i="3" s="1"/>
  <c r="E1408" i="3"/>
  <c r="E1409" i="3"/>
  <c r="G1409" i="3" s="1"/>
  <c r="E1410" i="3"/>
  <c r="F1410" i="3" s="1"/>
  <c r="E1411" i="3"/>
  <c r="G1411" i="3" s="1"/>
  <c r="E1412" i="3"/>
  <c r="E1413" i="3"/>
  <c r="G1413" i="3" s="1"/>
  <c r="E1414" i="3"/>
  <c r="F1414" i="3" s="1"/>
  <c r="E1415" i="3"/>
  <c r="G1415" i="3" s="1"/>
  <c r="E1416" i="3"/>
  <c r="E1417" i="3"/>
  <c r="G1417" i="3" s="1"/>
  <c r="E1418" i="3"/>
  <c r="F1418" i="3" s="1"/>
  <c r="E1419" i="3"/>
  <c r="G1419" i="3" s="1"/>
  <c r="E1420" i="3"/>
  <c r="E1421" i="3"/>
  <c r="G1421" i="3" s="1"/>
  <c r="E1422" i="3"/>
  <c r="F1422" i="3" s="1"/>
  <c r="E1423" i="3"/>
  <c r="G1423" i="3" s="1"/>
  <c r="E1424" i="3"/>
  <c r="E1425" i="3"/>
  <c r="G1425" i="3" s="1"/>
  <c r="E1426" i="3"/>
  <c r="F1426" i="3" s="1"/>
  <c r="E1427" i="3"/>
  <c r="G1427" i="3" s="1"/>
  <c r="E1428" i="3"/>
  <c r="E1429" i="3"/>
  <c r="G1429" i="3" s="1"/>
  <c r="E1430" i="3"/>
  <c r="F1430" i="3" s="1"/>
  <c r="E1431" i="3"/>
  <c r="G1431" i="3" s="1"/>
  <c r="E1432" i="3"/>
  <c r="E1433" i="3"/>
  <c r="G1433" i="3" s="1"/>
  <c r="E1434" i="3"/>
  <c r="F1434" i="3" s="1"/>
  <c r="E1435" i="3"/>
  <c r="G1435" i="3" s="1"/>
  <c r="E1436" i="3"/>
  <c r="E1437" i="3"/>
  <c r="G1437" i="3" s="1"/>
  <c r="E1438" i="3"/>
  <c r="F1438" i="3" s="1"/>
  <c r="E1439" i="3"/>
  <c r="G1439" i="3" s="1"/>
  <c r="E1440" i="3"/>
  <c r="E1441" i="3"/>
  <c r="G1441" i="3" s="1"/>
  <c r="E1442" i="3"/>
  <c r="F1442" i="3" s="1"/>
  <c r="E1443" i="3"/>
  <c r="G1443" i="3" s="1"/>
  <c r="E1444" i="3"/>
  <c r="E1445" i="3"/>
  <c r="G1445" i="3" s="1"/>
  <c r="E1446" i="3"/>
  <c r="F1446" i="3" s="1"/>
  <c r="E1447" i="3"/>
  <c r="G1447" i="3" s="1"/>
  <c r="E1448" i="3"/>
  <c r="E1449" i="3"/>
  <c r="G1449" i="3" s="1"/>
  <c r="E1450" i="3"/>
  <c r="F1450" i="3" s="1"/>
  <c r="E1451" i="3"/>
  <c r="G1451" i="3" s="1"/>
  <c r="E1452" i="3"/>
  <c r="E1453" i="3"/>
  <c r="G1453" i="3" s="1"/>
  <c r="E1454" i="3"/>
  <c r="F1454" i="3" s="1"/>
  <c r="E1455" i="3"/>
  <c r="G1455" i="3" s="1"/>
  <c r="E1456" i="3"/>
  <c r="E1457" i="3"/>
  <c r="G1457" i="3" s="1"/>
  <c r="E1458" i="3"/>
  <c r="F1458" i="3" s="1"/>
  <c r="E1459" i="3"/>
  <c r="G1459" i="3" s="1"/>
  <c r="E1460" i="3"/>
  <c r="E1461" i="3"/>
  <c r="G1461" i="3" s="1"/>
  <c r="E1462" i="3"/>
  <c r="F1462" i="3" s="1"/>
  <c r="E1463" i="3"/>
  <c r="G1463" i="3" s="1"/>
  <c r="E1464" i="3"/>
  <c r="E1465" i="3"/>
  <c r="G1465" i="3" s="1"/>
  <c r="E1466" i="3"/>
  <c r="F1466" i="3" s="1"/>
  <c r="E1467" i="3"/>
  <c r="G1467" i="3" s="1"/>
  <c r="E1468" i="3"/>
  <c r="E1469" i="3"/>
  <c r="G1469" i="3" s="1"/>
  <c r="E1470" i="3"/>
  <c r="F1470" i="3" s="1"/>
  <c r="E1471" i="3"/>
  <c r="G1471" i="3" s="1"/>
  <c r="E1472" i="3"/>
  <c r="E1473" i="3"/>
  <c r="G1473" i="3" s="1"/>
  <c r="E1474" i="3"/>
  <c r="F1474" i="3" s="1"/>
  <c r="E1475" i="3"/>
  <c r="G1475" i="3" s="1"/>
  <c r="E1476" i="3"/>
  <c r="E1477" i="3"/>
  <c r="G1477" i="3" s="1"/>
  <c r="E1478" i="3"/>
  <c r="E1479" i="3"/>
  <c r="G1479" i="3" s="1"/>
  <c r="E1480" i="3"/>
  <c r="E1481" i="3"/>
  <c r="G1481" i="3" s="1"/>
  <c r="E1482" i="3"/>
  <c r="E1483" i="3"/>
  <c r="G1483" i="3" s="1"/>
  <c r="E1484" i="3"/>
  <c r="E1485" i="3"/>
  <c r="G1485" i="3" s="1"/>
  <c r="E1486" i="3"/>
  <c r="E1487" i="3"/>
  <c r="G1487" i="3" s="1"/>
  <c r="E1488" i="3"/>
  <c r="E1489" i="3"/>
  <c r="G1489" i="3" s="1"/>
  <c r="E1490" i="3"/>
  <c r="E1491" i="3"/>
  <c r="G1491" i="3" s="1"/>
  <c r="E1492" i="3"/>
  <c r="E1493" i="3"/>
  <c r="G1493" i="3" s="1"/>
  <c r="E1494" i="3"/>
  <c r="E1495" i="3"/>
  <c r="G1495" i="3" s="1"/>
  <c r="E1496" i="3"/>
  <c r="E1497" i="3"/>
  <c r="G1497" i="3" s="1"/>
  <c r="E1498" i="3"/>
  <c r="E1499" i="3"/>
  <c r="G1499" i="3" s="1"/>
  <c r="E1500" i="3"/>
  <c r="E1501" i="3"/>
  <c r="G1501" i="3" s="1"/>
  <c r="E1502" i="3"/>
  <c r="E1503" i="3"/>
  <c r="G1503" i="3" s="1"/>
  <c r="E1504" i="3"/>
  <c r="E1505" i="3"/>
  <c r="G1505" i="3" s="1"/>
  <c r="E1506" i="3"/>
  <c r="E1507" i="3"/>
  <c r="G1507" i="3" s="1"/>
  <c r="E1508" i="3"/>
  <c r="E1509" i="3"/>
  <c r="G1509" i="3" s="1"/>
  <c r="E1510" i="3"/>
  <c r="E1511" i="3"/>
  <c r="G1511" i="3" s="1"/>
  <c r="E1512" i="3"/>
  <c r="E1513" i="3"/>
  <c r="G1513" i="3" s="1"/>
  <c r="E1514" i="3"/>
  <c r="E1515" i="3"/>
  <c r="G1515" i="3" s="1"/>
  <c r="E1516" i="3"/>
  <c r="E19" i="3"/>
  <c r="F20" i="3" s="1"/>
  <c r="C1397" i="3"/>
  <c r="D1397" i="3"/>
  <c r="C1398" i="3"/>
  <c r="D1398" i="3"/>
  <c r="C1399" i="3"/>
  <c r="D1399" i="3"/>
  <c r="C1400" i="3"/>
  <c r="D1400" i="3"/>
  <c r="C1401" i="3"/>
  <c r="D1401" i="3"/>
  <c r="C1402" i="3"/>
  <c r="D1402" i="3"/>
  <c r="C1403" i="3"/>
  <c r="D1403" i="3"/>
  <c r="C1404" i="3"/>
  <c r="D1404" i="3"/>
  <c r="C1405" i="3"/>
  <c r="D1405" i="3"/>
  <c r="C1406" i="3"/>
  <c r="D1406" i="3"/>
  <c r="C1407" i="3"/>
  <c r="D1407" i="3"/>
  <c r="C1408" i="3"/>
  <c r="D1408" i="3"/>
  <c r="C1409" i="3"/>
  <c r="D1409" i="3"/>
  <c r="C1410" i="3"/>
  <c r="D1410" i="3"/>
  <c r="C1411" i="3"/>
  <c r="D1411" i="3"/>
  <c r="C1412" i="3"/>
  <c r="D1412" i="3"/>
  <c r="C1413" i="3"/>
  <c r="D1413" i="3"/>
  <c r="C1414" i="3"/>
  <c r="D1414" i="3"/>
  <c r="C1415" i="3"/>
  <c r="D1415" i="3"/>
  <c r="C1416" i="3"/>
  <c r="D1416" i="3"/>
  <c r="C1417" i="3"/>
  <c r="D1417" i="3"/>
  <c r="C1418" i="3"/>
  <c r="D1418" i="3"/>
  <c r="C1419" i="3"/>
  <c r="D1419" i="3"/>
  <c r="C1420" i="3"/>
  <c r="D1420" i="3"/>
  <c r="C1421" i="3"/>
  <c r="D1421" i="3"/>
  <c r="C1422" i="3"/>
  <c r="D1422" i="3"/>
  <c r="C1423" i="3"/>
  <c r="D1423" i="3"/>
  <c r="C1424" i="3"/>
  <c r="D1424" i="3"/>
  <c r="C1425" i="3"/>
  <c r="D1425" i="3"/>
  <c r="C1426" i="3"/>
  <c r="D1426" i="3"/>
  <c r="C1427" i="3"/>
  <c r="D1427" i="3"/>
  <c r="C1428" i="3"/>
  <c r="D1428" i="3"/>
  <c r="C1429" i="3"/>
  <c r="D1429" i="3"/>
  <c r="C1430" i="3"/>
  <c r="D1430" i="3"/>
  <c r="C1431" i="3"/>
  <c r="D1431" i="3"/>
  <c r="C1432" i="3"/>
  <c r="D1432" i="3"/>
  <c r="C1433" i="3"/>
  <c r="D1433" i="3"/>
  <c r="C1434" i="3"/>
  <c r="D1434" i="3"/>
  <c r="C1435" i="3"/>
  <c r="D1435" i="3"/>
  <c r="C1436" i="3"/>
  <c r="D1436" i="3"/>
  <c r="C1437" i="3"/>
  <c r="D1437" i="3"/>
  <c r="C1438" i="3"/>
  <c r="D1438" i="3"/>
  <c r="C1439" i="3"/>
  <c r="D1439" i="3"/>
  <c r="C1440" i="3"/>
  <c r="D1440" i="3"/>
  <c r="C1441" i="3"/>
  <c r="D1441" i="3"/>
  <c r="C1442" i="3"/>
  <c r="D1442" i="3"/>
  <c r="C1443" i="3"/>
  <c r="D1443" i="3"/>
  <c r="C1444" i="3"/>
  <c r="D1444" i="3"/>
  <c r="C1445" i="3"/>
  <c r="D1445" i="3"/>
  <c r="C1446" i="3"/>
  <c r="D1446" i="3"/>
  <c r="C1447" i="3"/>
  <c r="D1447" i="3"/>
  <c r="C1448" i="3"/>
  <c r="D1448" i="3"/>
  <c r="C1449" i="3"/>
  <c r="D1449" i="3"/>
  <c r="C1450" i="3"/>
  <c r="D1450" i="3"/>
  <c r="C1451" i="3"/>
  <c r="D1451" i="3"/>
  <c r="C1452" i="3"/>
  <c r="D1452" i="3"/>
  <c r="C1453" i="3"/>
  <c r="D1453" i="3"/>
  <c r="C1454" i="3"/>
  <c r="D1454" i="3"/>
  <c r="C1455" i="3"/>
  <c r="D1455" i="3"/>
  <c r="C1456" i="3"/>
  <c r="D1456" i="3"/>
  <c r="C1457" i="3"/>
  <c r="D1457" i="3"/>
  <c r="C1458" i="3"/>
  <c r="D1458" i="3"/>
  <c r="C1459" i="3"/>
  <c r="D1459" i="3"/>
  <c r="C1460" i="3"/>
  <c r="D1460" i="3"/>
  <c r="C1461" i="3"/>
  <c r="D1461" i="3"/>
  <c r="C1462" i="3"/>
  <c r="D1462" i="3"/>
  <c r="C1463" i="3"/>
  <c r="D1463" i="3"/>
  <c r="C1464" i="3"/>
  <c r="D1464" i="3"/>
  <c r="C1465" i="3"/>
  <c r="D1465" i="3"/>
  <c r="C1466" i="3"/>
  <c r="D1466" i="3"/>
  <c r="C1467" i="3"/>
  <c r="D1467" i="3"/>
  <c r="C1468" i="3"/>
  <c r="D1468" i="3"/>
  <c r="C1469" i="3"/>
  <c r="D1469" i="3"/>
  <c r="C1470" i="3"/>
  <c r="D1470" i="3"/>
  <c r="C1471" i="3"/>
  <c r="D1471" i="3"/>
  <c r="C1472" i="3"/>
  <c r="D1472" i="3"/>
  <c r="C1473" i="3"/>
  <c r="D1473" i="3"/>
  <c r="C1474" i="3"/>
  <c r="D1474" i="3"/>
  <c r="C1475" i="3"/>
  <c r="D1475" i="3"/>
  <c r="C1476" i="3"/>
  <c r="D1476" i="3"/>
  <c r="C1477" i="3"/>
  <c r="D1477" i="3"/>
  <c r="C1478" i="3"/>
  <c r="D1478" i="3"/>
  <c r="C1479" i="3"/>
  <c r="D1479" i="3"/>
  <c r="C1480" i="3"/>
  <c r="D1480" i="3"/>
  <c r="C1481" i="3"/>
  <c r="D1481" i="3"/>
  <c r="C1482" i="3"/>
  <c r="D1482" i="3"/>
  <c r="C1483" i="3"/>
  <c r="D1483" i="3"/>
  <c r="C1484" i="3"/>
  <c r="D1484" i="3"/>
  <c r="C1485" i="3"/>
  <c r="D1485" i="3"/>
  <c r="C1486" i="3"/>
  <c r="D1486" i="3"/>
  <c r="C1487" i="3"/>
  <c r="D1487" i="3"/>
  <c r="C1488" i="3"/>
  <c r="D1488" i="3"/>
  <c r="C1489" i="3"/>
  <c r="D1489" i="3"/>
  <c r="C1490" i="3"/>
  <c r="D1490" i="3"/>
  <c r="C1491" i="3"/>
  <c r="D1491" i="3"/>
  <c r="C1492" i="3"/>
  <c r="D1492" i="3"/>
  <c r="C1493" i="3"/>
  <c r="D1493" i="3"/>
  <c r="C1494" i="3"/>
  <c r="D1494" i="3"/>
  <c r="C1495" i="3"/>
  <c r="D1495" i="3"/>
  <c r="C1496" i="3"/>
  <c r="D1496" i="3"/>
  <c r="C1497" i="3"/>
  <c r="D1497" i="3"/>
  <c r="C1498" i="3"/>
  <c r="D1498" i="3"/>
  <c r="C1499" i="3"/>
  <c r="D1499" i="3"/>
  <c r="C1500" i="3"/>
  <c r="D1500" i="3"/>
  <c r="C1501" i="3"/>
  <c r="D1501" i="3"/>
  <c r="C1502" i="3"/>
  <c r="D1502" i="3"/>
  <c r="C1503" i="3"/>
  <c r="D1503" i="3"/>
  <c r="C1504" i="3"/>
  <c r="D1504" i="3"/>
  <c r="C1505" i="3"/>
  <c r="D1505" i="3"/>
  <c r="C1506" i="3"/>
  <c r="D1506" i="3"/>
  <c r="C1507" i="3"/>
  <c r="D1507" i="3"/>
  <c r="C1508" i="3"/>
  <c r="D1508" i="3"/>
  <c r="C1509" i="3"/>
  <c r="D1509" i="3"/>
  <c r="C1510" i="3"/>
  <c r="D1510" i="3"/>
  <c r="C1511" i="3"/>
  <c r="D1511" i="3"/>
  <c r="C1512" i="3"/>
  <c r="D1512" i="3"/>
  <c r="C1513" i="3"/>
  <c r="D1513" i="3"/>
  <c r="C1514" i="3"/>
  <c r="D1514" i="3"/>
  <c r="C1515" i="3"/>
  <c r="D1515" i="3"/>
  <c r="C1516" i="3"/>
  <c r="D1516" i="3"/>
  <c r="H83" i="6" l="1"/>
  <c r="I83" i="6" s="1"/>
  <c r="H85" i="6"/>
  <c r="I85" i="6" s="1"/>
  <c r="H86" i="6"/>
  <c r="I86" i="6" s="1"/>
  <c r="H82" i="6"/>
  <c r="I82" i="6" s="1"/>
  <c r="G48" i="5"/>
  <c r="G91" i="5"/>
  <c r="G90" i="5"/>
  <c r="G106" i="5"/>
  <c r="G107" i="5"/>
  <c r="G74" i="5"/>
  <c r="G75" i="5"/>
  <c r="G44" i="5"/>
  <c r="G52" i="5"/>
  <c r="G53" i="5"/>
  <c r="G54" i="5"/>
  <c r="G55" i="5"/>
  <c r="G57" i="5"/>
  <c r="G60" i="5"/>
  <c r="G76" i="5"/>
  <c r="G43" i="5"/>
  <c r="G61" i="5"/>
  <c r="G62" i="5"/>
  <c r="G64" i="5"/>
  <c r="G65" i="5"/>
  <c r="G66" i="5"/>
  <c r="G68" i="5"/>
  <c r="G69" i="5"/>
  <c r="G77" i="5"/>
  <c r="G78" i="5"/>
  <c r="G80" i="5"/>
  <c r="G81" i="5"/>
  <c r="G82" i="5"/>
  <c r="G84" i="5"/>
  <c r="G85" i="5"/>
  <c r="G93" i="5"/>
  <c r="G94" i="5"/>
  <c r="G96" i="5"/>
  <c r="G97" i="5"/>
  <c r="G98" i="5"/>
  <c r="G100" i="5"/>
  <c r="G101" i="5"/>
  <c r="G109" i="5"/>
  <c r="G110" i="5"/>
  <c r="G45" i="5"/>
  <c r="G92" i="5"/>
  <c r="G108" i="5"/>
  <c r="G49" i="5"/>
  <c r="G56" i="5"/>
  <c r="G70" i="5"/>
  <c r="G72" i="5"/>
  <c r="G73" i="5"/>
  <c r="G86" i="5"/>
  <c r="G88" i="5"/>
  <c r="G89" i="5"/>
  <c r="G102" i="5"/>
  <c r="G104" i="5"/>
  <c r="G105" i="5"/>
  <c r="G46" i="5"/>
  <c r="G47" i="5"/>
  <c r="G50" i="5"/>
  <c r="G51" i="5"/>
  <c r="G71" i="5"/>
  <c r="G87" i="5"/>
  <c r="G103" i="5"/>
  <c r="G58" i="5"/>
  <c r="G67" i="5"/>
  <c r="G83" i="5"/>
  <c r="G99" i="5"/>
  <c r="G63" i="5"/>
  <c r="G79" i="5"/>
  <c r="G95" i="5"/>
  <c r="E128" i="4"/>
  <c r="C127" i="4"/>
  <c r="E125" i="4"/>
  <c r="E120" i="4"/>
  <c r="C119" i="4"/>
  <c r="E117" i="4"/>
  <c r="E112" i="4"/>
  <c r="C111" i="4"/>
  <c r="C104" i="4"/>
  <c r="E102" i="4"/>
  <c r="C96" i="4"/>
  <c r="E94" i="4"/>
  <c r="C128" i="4"/>
  <c r="C120" i="4"/>
  <c r="C112" i="4"/>
  <c r="E108" i="4"/>
  <c r="C107" i="4"/>
  <c r="E105" i="4"/>
  <c r="E100" i="4"/>
  <c r="C99" i="4"/>
  <c r="E97" i="4"/>
  <c r="F1238" i="3"/>
  <c r="F1190" i="3"/>
  <c r="F1158" i="3"/>
  <c r="F1110" i="3"/>
  <c r="F862" i="3"/>
  <c r="F798" i="3"/>
  <c r="F1273" i="3"/>
  <c r="F1269" i="3"/>
  <c r="F1265" i="3"/>
  <c r="F1261" i="3"/>
  <c r="F1257" i="3"/>
  <c r="F1253" i="3"/>
  <c r="F1249" i="3"/>
  <c r="F1245" i="3"/>
  <c r="F1469" i="3"/>
  <c r="F1437" i="3"/>
  <c r="F1405" i="3"/>
  <c r="F1373" i="3"/>
  <c r="F1341" i="3"/>
  <c r="F1309" i="3"/>
  <c r="F1277" i="3"/>
  <c r="F1142" i="3"/>
  <c r="F1078" i="3"/>
  <c r="F1046" i="3"/>
  <c r="F1022" i="3"/>
  <c r="F958" i="3"/>
  <c r="F734" i="3"/>
  <c r="F550" i="3"/>
  <c r="C129" i="4"/>
  <c r="C125" i="4"/>
  <c r="C121" i="4"/>
  <c r="C117" i="4"/>
  <c r="C113" i="4"/>
  <c r="C109" i="4"/>
  <c r="C105" i="4"/>
  <c r="C101" i="4"/>
  <c r="C97" i="4"/>
  <c r="C93" i="4"/>
  <c r="E110" i="4"/>
  <c r="F1461" i="3"/>
  <c r="F1429" i="3"/>
  <c r="F1397" i="3"/>
  <c r="F1365" i="3"/>
  <c r="F1333" i="3"/>
  <c r="F1301" i="3"/>
  <c r="F1263" i="3"/>
  <c r="F1222" i="3"/>
  <c r="F1174" i="3"/>
  <c r="F1126" i="3"/>
  <c r="F894" i="3"/>
  <c r="F830" i="3"/>
  <c r="F494" i="3"/>
  <c r="C130" i="4"/>
  <c r="C126" i="4"/>
  <c r="C122" i="4"/>
  <c r="C118" i="4"/>
  <c r="C114" i="4"/>
  <c r="C110" i="4"/>
  <c r="C106" i="4"/>
  <c r="C102" i="4"/>
  <c r="C98" i="4"/>
  <c r="C94" i="4"/>
  <c r="F1030" i="3"/>
  <c r="F1227" i="3"/>
  <c r="F1211" i="3"/>
  <c r="F1195" i="3"/>
  <c r="F1179" i="3"/>
  <c r="F1163" i="3"/>
  <c r="F1147" i="3"/>
  <c r="F1131" i="3"/>
  <c r="F1115" i="3"/>
  <c r="F1099" i="3"/>
  <c r="F1083" i="3"/>
  <c r="F1067" i="3"/>
  <c r="F1051" i="3"/>
  <c r="F1035" i="3"/>
  <c r="F1011" i="3"/>
  <c r="F979" i="3"/>
  <c r="F947" i="3"/>
  <c r="F915" i="3"/>
  <c r="F883" i="3"/>
  <c r="F851" i="3"/>
  <c r="F819" i="3"/>
  <c r="F787" i="3"/>
  <c r="F755" i="3"/>
  <c r="F723" i="3"/>
  <c r="F691" i="3"/>
  <c r="F655" i="3"/>
  <c r="F27" i="3"/>
  <c r="F23" i="3"/>
  <c r="F1453" i="3"/>
  <c r="F1421" i="3"/>
  <c r="F1389" i="3"/>
  <c r="F1357" i="3"/>
  <c r="F1325" i="3"/>
  <c r="F1293" i="3"/>
  <c r="F1247" i="3"/>
  <c r="F1206" i="3"/>
  <c r="G1163" i="3"/>
  <c r="F1094" i="3"/>
  <c r="F1062" i="3"/>
  <c r="G1035" i="3"/>
  <c r="F990" i="3"/>
  <c r="F926" i="3"/>
  <c r="F766" i="3"/>
  <c r="F702" i="3"/>
  <c r="F438" i="3"/>
  <c r="F1501" i="3"/>
  <c r="F1485" i="3"/>
  <c r="E91" i="4"/>
  <c r="E92" i="4"/>
  <c r="F1516" i="3"/>
  <c r="G1516" i="3"/>
  <c r="F1512" i="3"/>
  <c r="G1512" i="3"/>
  <c r="F1508" i="3"/>
  <c r="G1508" i="3"/>
  <c r="F1504" i="3"/>
  <c r="G1504" i="3"/>
  <c r="F1500" i="3"/>
  <c r="G1500" i="3"/>
  <c r="F1496" i="3"/>
  <c r="G1496" i="3"/>
  <c r="F1492" i="3"/>
  <c r="G1492" i="3"/>
  <c r="F1488" i="3"/>
  <c r="G1488" i="3"/>
  <c r="F1484" i="3"/>
  <c r="G1484" i="3"/>
  <c r="F1480" i="3"/>
  <c r="G1480" i="3"/>
  <c r="F1476" i="3"/>
  <c r="G1476" i="3"/>
  <c r="F1472" i="3"/>
  <c r="G1472" i="3"/>
  <c r="F1468" i="3"/>
  <c r="G1468" i="3"/>
  <c r="F1464" i="3"/>
  <c r="G1464" i="3"/>
  <c r="F1460" i="3"/>
  <c r="G1460" i="3"/>
  <c r="F1456" i="3"/>
  <c r="G1456" i="3"/>
  <c r="F1452" i="3"/>
  <c r="G1452" i="3"/>
  <c r="F1448" i="3"/>
  <c r="G1448" i="3"/>
  <c r="F1444" i="3"/>
  <c r="G1444" i="3"/>
  <c r="F1440" i="3"/>
  <c r="G1440" i="3"/>
  <c r="F1436" i="3"/>
  <c r="G1436" i="3"/>
  <c r="F1432" i="3"/>
  <c r="G1432" i="3"/>
  <c r="F1428" i="3"/>
  <c r="G1428" i="3"/>
  <c r="F1424" i="3"/>
  <c r="G1424" i="3"/>
  <c r="F1420" i="3"/>
  <c r="G1420" i="3"/>
  <c r="F1416" i="3"/>
  <c r="G1416" i="3"/>
  <c r="F1412" i="3"/>
  <c r="G1412" i="3"/>
  <c r="F1408" i="3"/>
  <c r="G1408" i="3"/>
  <c r="F1404" i="3"/>
  <c r="G1404" i="3"/>
  <c r="F1400" i="3"/>
  <c r="G1400" i="3"/>
  <c r="F1396" i="3"/>
  <c r="G1396" i="3"/>
  <c r="F1392" i="3"/>
  <c r="G1392" i="3"/>
  <c r="F1388" i="3"/>
  <c r="G1388" i="3"/>
  <c r="F1384" i="3"/>
  <c r="G1384" i="3"/>
  <c r="F1380" i="3"/>
  <c r="G1380" i="3"/>
  <c r="F1376" i="3"/>
  <c r="G1376" i="3"/>
  <c r="F1372" i="3"/>
  <c r="G1372" i="3"/>
  <c r="F1368" i="3"/>
  <c r="G1368" i="3"/>
  <c r="F1364" i="3"/>
  <c r="G1364" i="3"/>
  <c r="F1360" i="3"/>
  <c r="G1360" i="3"/>
  <c r="F1356" i="3"/>
  <c r="G1356" i="3"/>
  <c r="F1352" i="3"/>
  <c r="G1352" i="3"/>
  <c r="F1348" i="3"/>
  <c r="G1348" i="3"/>
  <c r="F1344" i="3"/>
  <c r="G1344" i="3"/>
  <c r="F1340" i="3"/>
  <c r="G1340" i="3"/>
  <c r="F1336" i="3"/>
  <c r="G1336" i="3"/>
  <c r="F1332" i="3"/>
  <c r="G1332" i="3"/>
  <c r="F1328" i="3"/>
  <c r="G1328" i="3"/>
  <c r="F1324" i="3"/>
  <c r="G1324" i="3"/>
  <c r="F1320" i="3"/>
  <c r="G1320" i="3"/>
  <c r="F1316" i="3"/>
  <c r="G1316" i="3"/>
  <c r="F1312" i="3"/>
  <c r="G1312" i="3"/>
  <c r="F1308" i="3"/>
  <c r="G1308" i="3"/>
  <c r="F1304" i="3"/>
  <c r="G1304" i="3"/>
  <c r="F1300" i="3"/>
  <c r="G1300" i="3"/>
  <c r="F1296" i="3"/>
  <c r="G1296" i="3"/>
  <c r="F1292" i="3"/>
  <c r="G1292" i="3"/>
  <c r="F1288" i="3"/>
  <c r="G1288" i="3"/>
  <c r="F1284" i="3"/>
  <c r="G1284" i="3"/>
  <c r="F1280" i="3"/>
  <c r="G1280" i="3"/>
  <c r="F1276" i="3"/>
  <c r="G1276" i="3"/>
  <c r="F1272" i="3"/>
  <c r="G1272" i="3"/>
  <c r="F1268" i="3"/>
  <c r="G1268" i="3"/>
  <c r="F1264" i="3"/>
  <c r="G1264" i="3"/>
  <c r="F1260" i="3"/>
  <c r="G1260" i="3"/>
  <c r="F1256" i="3"/>
  <c r="G1256" i="3"/>
  <c r="F1252" i="3"/>
  <c r="G1252" i="3"/>
  <c r="F1248" i="3"/>
  <c r="G1248" i="3"/>
  <c r="F1244" i="3"/>
  <c r="G1244" i="3"/>
  <c r="F1240" i="3"/>
  <c r="G1240" i="3"/>
  <c r="G1236" i="3"/>
  <c r="F1236" i="3"/>
  <c r="F1232" i="3"/>
  <c r="G1228" i="3"/>
  <c r="F1228" i="3"/>
  <c r="F1224" i="3"/>
  <c r="G1224" i="3"/>
  <c r="G1220" i="3"/>
  <c r="F1220" i="3"/>
  <c r="F1216" i="3"/>
  <c r="G1212" i="3"/>
  <c r="F1212" i="3"/>
  <c r="F1208" i="3"/>
  <c r="G1208" i="3"/>
  <c r="G1204" i="3"/>
  <c r="F1204" i="3"/>
  <c r="F1200" i="3"/>
  <c r="G1196" i="3"/>
  <c r="F1196" i="3"/>
  <c r="F1192" i="3"/>
  <c r="G1192" i="3"/>
  <c r="G1188" i="3"/>
  <c r="F1188" i="3"/>
  <c r="F1184" i="3"/>
  <c r="G1180" i="3"/>
  <c r="F1180" i="3"/>
  <c r="F1176" i="3"/>
  <c r="G1176" i="3"/>
  <c r="G1172" i="3"/>
  <c r="F1172" i="3"/>
  <c r="F1168" i="3"/>
  <c r="G1164" i="3"/>
  <c r="F1164" i="3"/>
  <c r="F1160" i="3"/>
  <c r="G1160" i="3"/>
  <c r="G1156" i="3"/>
  <c r="F1156" i="3"/>
  <c r="F1152" i="3"/>
  <c r="G1148" i="3"/>
  <c r="F1148" i="3"/>
  <c r="F1144" i="3"/>
  <c r="G1144" i="3"/>
  <c r="G1140" i="3"/>
  <c r="F1140" i="3"/>
  <c r="F1136" i="3"/>
  <c r="G1132" i="3"/>
  <c r="F1132" i="3"/>
  <c r="F1128" i="3"/>
  <c r="G1128" i="3"/>
  <c r="G1124" i="3"/>
  <c r="F1124" i="3"/>
  <c r="F1120" i="3"/>
  <c r="G1116" i="3"/>
  <c r="F1116" i="3"/>
  <c r="F28" i="3"/>
  <c r="F24" i="3"/>
  <c r="F1515" i="3"/>
  <c r="F1507" i="3"/>
  <c r="F1499" i="3"/>
  <c r="F1491" i="3"/>
  <c r="F1483" i="3"/>
  <c r="F1475" i="3"/>
  <c r="F1467" i="3"/>
  <c r="F1459" i="3"/>
  <c r="F1451" i="3"/>
  <c r="F1443" i="3"/>
  <c r="F1435" i="3"/>
  <c r="F1427" i="3"/>
  <c r="F1419" i="3"/>
  <c r="F1411" i="3"/>
  <c r="F1403" i="3"/>
  <c r="F1395" i="3"/>
  <c r="F1387" i="3"/>
  <c r="F1379" i="3"/>
  <c r="F1371" i="3"/>
  <c r="F1363" i="3"/>
  <c r="F1355" i="3"/>
  <c r="F1347" i="3"/>
  <c r="F1339" i="3"/>
  <c r="F1331" i="3"/>
  <c r="F1323" i="3"/>
  <c r="F1315" i="3"/>
  <c r="F1307" i="3"/>
  <c r="F1299" i="3"/>
  <c r="F1291" i="3"/>
  <c r="F1283" i="3"/>
  <c r="F1275" i="3"/>
  <c r="F1259" i="3"/>
  <c r="F1243" i="3"/>
  <c r="G1200" i="3"/>
  <c r="G1179" i="3"/>
  <c r="G1136" i="3"/>
  <c r="G1115" i="3"/>
  <c r="G1051" i="3"/>
  <c r="G947" i="3"/>
  <c r="G819" i="3"/>
  <c r="G691" i="3"/>
  <c r="F1509" i="3"/>
  <c r="F1493" i="3"/>
  <c r="F1477" i="3"/>
  <c r="F1235" i="3"/>
  <c r="G1235" i="3"/>
  <c r="F1231" i="3"/>
  <c r="G1231" i="3"/>
  <c r="F1223" i="3"/>
  <c r="G1223" i="3"/>
  <c r="F1215" i="3"/>
  <c r="G1215" i="3"/>
  <c r="F1207" i="3"/>
  <c r="G1207" i="3"/>
  <c r="F1199" i="3"/>
  <c r="G1199" i="3"/>
  <c r="F1191" i="3"/>
  <c r="G1191" i="3"/>
  <c r="F1167" i="3"/>
  <c r="G1167" i="3"/>
  <c r="F1119" i="3"/>
  <c r="G1119" i="3"/>
  <c r="F1039" i="3"/>
  <c r="G1039" i="3"/>
  <c r="F1031" i="3"/>
  <c r="G1031" i="3"/>
  <c r="F1019" i="3"/>
  <c r="G1019" i="3"/>
  <c r="F1003" i="3"/>
  <c r="G1003" i="3"/>
  <c r="F999" i="3"/>
  <c r="G999" i="3"/>
  <c r="F991" i="3"/>
  <c r="G991" i="3"/>
  <c r="F967" i="3"/>
  <c r="G967" i="3"/>
  <c r="F959" i="3"/>
  <c r="G959" i="3"/>
  <c r="F951" i="3"/>
  <c r="G951" i="3"/>
  <c r="F943" i="3"/>
  <c r="G943" i="3"/>
  <c r="F935" i="3"/>
  <c r="G935" i="3"/>
  <c r="F931" i="3"/>
  <c r="G931" i="3"/>
  <c r="F923" i="3"/>
  <c r="G923" i="3"/>
  <c r="F919" i="3"/>
  <c r="G919" i="3"/>
  <c r="F911" i="3"/>
  <c r="G911" i="3"/>
  <c r="F903" i="3"/>
  <c r="G903" i="3"/>
  <c r="F899" i="3"/>
  <c r="G899" i="3"/>
  <c r="F895" i="3"/>
  <c r="G895" i="3"/>
  <c r="F887" i="3"/>
  <c r="G887" i="3"/>
  <c r="F879" i="3"/>
  <c r="G879" i="3"/>
  <c r="F875" i="3"/>
  <c r="G875" i="3"/>
  <c r="F871" i="3"/>
  <c r="G871" i="3"/>
  <c r="F867" i="3"/>
  <c r="G867" i="3"/>
  <c r="F863" i="3"/>
  <c r="G863" i="3"/>
  <c r="F859" i="3"/>
  <c r="G859" i="3"/>
  <c r="F855" i="3"/>
  <c r="G855" i="3"/>
  <c r="F847" i="3"/>
  <c r="G847" i="3"/>
  <c r="F843" i="3"/>
  <c r="G843" i="3"/>
  <c r="F839" i="3"/>
  <c r="G839" i="3"/>
  <c r="F835" i="3"/>
  <c r="G835" i="3"/>
  <c r="F831" i="3"/>
  <c r="G831" i="3"/>
  <c r="F827" i="3"/>
  <c r="G827" i="3"/>
  <c r="F823" i="3"/>
  <c r="G823" i="3"/>
  <c r="F815" i="3"/>
  <c r="G815" i="3"/>
  <c r="F811" i="3"/>
  <c r="G811" i="3"/>
  <c r="F807" i="3"/>
  <c r="G807" i="3"/>
  <c r="F803" i="3"/>
  <c r="G803" i="3"/>
  <c r="F799" i="3"/>
  <c r="G799" i="3"/>
  <c r="F795" i="3"/>
  <c r="G795" i="3"/>
  <c r="F791" i="3"/>
  <c r="G791" i="3"/>
  <c r="F783" i="3"/>
  <c r="G783" i="3"/>
  <c r="F779" i="3"/>
  <c r="G779" i="3"/>
  <c r="F775" i="3"/>
  <c r="G775" i="3"/>
  <c r="F771" i="3"/>
  <c r="G771" i="3"/>
  <c r="F767" i="3"/>
  <c r="G767" i="3"/>
  <c r="F763" i="3"/>
  <c r="G763" i="3"/>
  <c r="F759" i="3"/>
  <c r="G759" i="3"/>
  <c r="F751" i="3"/>
  <c r="G751" i="3"/>
  <c r="F747" i="3"/>
  <c r="G747" i="3"/>
  <c r="F743" i="3"/>
  <c r="G743" i="3"/>
  <c r="F739" i="3"/>
  <c r="G739" i="3"/>
  <c r="F735" i="3"/>
  <c r="G735" i="3"/>
  <c r="F731" i="3"/>
  <c r="G731" i="3"/>
  <c r="F727" i="3"/>
  <c r="G727" i="3"/>
  <c r="F719" i="3"/>
  <c r="G719" i="3"/>
  <c r="F715" i="3"/>
  <c r="G715" i="3"/>
  <c r="F711" i="3"/>
  <c r="G711" i="3"/>
  <c r="F707" i="3"/>
  <c r="G707" i="3"/>
  <c r="F703" i="3"/>
  <c r="G703" i="3"/>
  <c r="F699" i="3"/>
  <c r="G699" i="3"/>
  <c r="F695" i="3"/>
  <c r="G695" i="3"/>
  <c r="F683" i="3"/>
  <c r="G683" i="3"/>
  <c r="F679" i="3"/>
  <c r="G679" i="3"/>
  <c r="F675" i="3"/>
  <c r="G675" i="3"/>
  <c r="F671" i="3"/>
  <c r="G671" i="3"/>
  <c r="F667" i="3"/>
  <c r="G667" i="3"/>
  <c r="F663" i="3"/>
  <c r="G663" i="3"/>
  <c r="G659" i="3"/>
  <c r="F659" i="3"/>
  <c r="F651" i="3"/>
  <c r="G651" i="3"/>
  <c r="G647" i="3"/>
  <c r="F647" i="3"/>
  <c r="G643" i="3"/>
  <c r="F643" i="3"/>
  <c r="G639" i="3"/>
  <c r="F639" i="3"/>
  <c r="G635" i="3"/>
  <c r="F635" i="3"/>
  <c r="G631" i="3"/>
  <c r="F631" i="3"/>
  <c r="G627" i="3"/>
  <c r="F627" i="3"/>
  <c r="G623" i="3"/>
  <c r="F623" i="3"/>
  <c r="G619" i="3"/>
  <c r="F619" i="3"/>
  <c r="G611" i="3"/>
  <c r="F611" i="3"/>
  <c r="G607" i="3"/>
  <c r="F607" i="3"/>
  <c r="G603" i="3"/>
  <c r="F603" i="3"/>
  <c r="G599" i="3"/>
  <c r="F599" i="3"/>
  <c r="G595" i="3"/>
  <c r="F595" i="3"/>
  <c r="G591" i="3"/>
  <c r="F591" i="3"/>
  <c r="G587" i="3"/>
  <c r="F587" i="3"/>
  <c r="G583" i="3"/>
  <c r="F583" i="3"/>
  <c r="G579" i="3"/>
  <c r="F579" i="3"/>
  <c r="G575" i="3"/>
  <c r="F575" i="3"/>
  <c r="G571" i="3"/>
  <c r="F571" i="3"/>
  <c r="G567" i="3"/>
  <c r="F567" i="3"/>
  <c r="G563" i="3"/>
  <c r="F563" i="3"/>
  <c r="G559" i="3"/>
  <c r="F559" i="3"/>
  <c r="G555" i="3"/>
  <c r="F555" i="3"/>
  <c r="G551" i="3"/>
  <c r="F551" i="3"/>
  <c r="G547" i="3"/>
  <c r="F547" i="3"/>
  <c r="G543" i="3"/>
  <c r="F543" i="3"/>
  <c r="G539" i="3"/>
  <c r="F539" i="3"/>
  <c r="G535" i="3"/>
  <c r="F535" i="3"/>
  <c r="G531" i="3"/>
  <c r="F531" i="3"/>
  <c r="G527" i="3"/>
  <c r="F527" i="3"/>
  <c r="G523" i="3"/>
  <c r="F523" i="3"/>
  <c r="G519" i="3"/>
  <c r="F519" i="3"/>
  <c r="G515" i="3"/>
  <c r="F515" i="3"/>
  <c r="G511" i="3"/>
  <c r="F511" i="3"/>
  <c r="G507" i="3"/>
  <c r="F507" i="3"/>
  <c r="G503" i="3"/>
  <c r="F503" i="3"/>
  <c r="G499" i="3"/>
  <c r="F499" i="3"/>
  <c r="G495" i="3"/>
  <c r="F495" i="3"/>
  <c r="G491" i="3"/>
  <c r="F491" i="3"/>
  <c r="G487" i="3"/>
  <c r="F487" i="3"/>
  <c r="G483" i="3"/>
  <c r="F483" i="3"/>
  <c r="G479" i="3"/>
  <c r="F479" i="3"/>
  <c r="G475" i="3"/>
  <c r="F475" i="3"/>
  <c r="G471" i="3"/>
  <c r="F471" i="3"/>
  <c r="G467" i="3"/>
  <c r="F467" i="3"/>
  <c r="G463" i="3"/>
  <c r="F463" i="3"/>
  <c r="G459" i="3"/>
  <c r="F459" i="3"/>
  <c r="G455" i="3"/>
  <c r="F455" i="3"/>
  <c r="G451" i="3"/>
  <c r="F451" i="3"/>
  <c r="G447" i="3"/>
  <c r="F447" i="3"/>
  <c r="G443" i="3"/>
  <c r="F443" i="3"/>
  <c r="G439" i="3"/>
  <c r="F439" i="3"/>
  <c r="G435" i="3"/>
  <c r="F435" i="3"/>
  <c r="G431" i="3"/>
  <c r="F431" i="3"/>
  <c r="G427" i="3"/>
  <c r="F427" i="3"/>
  <c r="G423" i="3"/>
  <c r="F423" i="3"/>
  <c r="G419" i="3"/>
  <c r="F419" i="3"/>
  <c r="G415" i="3"/>
  <c r="F415" i="3"/>
  <c r="G411" i="3"/>
  <c r="F411" i="3"/>
  <c r="G407" i="3"/>
  <c r="F407" i="3"/>
  <c r="G403" i="3"/>
  <c r="F403" i="3"/>
  <c r="G399" i="3"/>
  <c r="F399" i="3"/>
  <c r="G395" i="3"/>
  <c r="F395" i="3"/>
  <c r="G391" i="3"/>
  <c r="F391" i="3"/>
  <c r="G387" i="3"/>
  <c r="F387" i="3"/>
  <c r="G383" i="3"/>
  <c r="F383" i="3"/>
  <c r="G375" i="3"/>
  <c r="F375" i="3"/>
  <c r="G371" i="3"/>
  <c r="F371" i="3"/>
  <c r="G367" i="3"/>
  <c r="F367" i="3"/>
  <c r="G363" i="3"/>
  <c r="F363" i="3"/>
  <c r="G359" i="3"/>
  <c r="F359" i="3"/>
  <c r="G355" i="3"/>
  <c r="F355" i="3"/>
  <c r="G351" i="3"/>
  <c r="F351" i="3"/>
  <c r="G347" i="3"/>
  <c r="F347" i="3"/>
  <c r="G343" i="3"/>
  <c r="F343" i="3"/>
  <c r="G339" i="3"/>
  <c r="F339" i="3"/>
  <c r="G335" i="3"/>
  <c r="F335" i="3"/>
  <c r="G331" i="3"/>
  <c r="F331" i="3"/>
  <c r="G327" i="3"/>
  <c r="F327" i="3"/>
  <c r="G323" i="3"/>
  <c r="F323" i="3"/>
  <c r="G319" i="3"/>
  <c r="F319" i="3"/>
  <c r="G315" i="3"/>
  <c r="F315" i="3"/>
  <c r="G311" i="3"/>
  <c r="F311" i="3"/>
  <c r="G307" i="3"/>
  <c r="F307" i="3"/>
  <c r="G303" i="3"/>
  <c r="F303" i="3"/>
  <c r="G299" i="3"/>
  <c r="F299" i="3"/>
  <c r="G295" i="3"/>
  <c r="F295" i="3"/>
  <c r="F291" i="3"/>
  <c r="G291" i="3"/>
  <c r="F287" i="3"/>
  <c r="G287" i="3"/>
  <c r="F283" i="3"/>
  <c r="G283" i="3"/>
  <c r="F279" i="3"/>
  <c r="G279" i="3"/>
  <c r="F275" i="3"/>
  <c r="G275" i="3"/>
  <c r="F271" i="3"/>
  <c r="G271" i="3"/>
  <c r="F267" i="3"/>
  <c r="G267" i="3"/>
  <c r="F263" i="3"/>
  <c r="G263" i="3"/>
  <c r="F259" i="3"/>
  <c r="G259" i="3"/>
  <c r="F255" i="3"/>
  <c r="G255" i="3"/>
  <c r="F251" i="3"/>
  <c r="G251" i="3"/>
  <c r="F247" i="3"/>
  <c r="G247" i="3"/>
  <c r="F243" i="3"/>
  <c r="G243" i="3"/>
  <c r="F239" i="3"/>
  <c r="G239" i="3"/>
  <c r="F235" i="3"/>
  <c r="G235" i="3"/>
  <c r="F231" i="3"/>
  <c r="G231" i="3"/>
  <c r="F227" i="3"/>
  <c r="G227" i="3"/>
  <c r="F223" i="3"/>
  <c r="G223" i="3"/>
  <c r="F219" i="3"/>
  <c r="G219" i="3"/>
  <c r="F215" i="3"/>
  <c r="G215" i="3"/>
  <c r="F211" i="3"/>
  <c r="G211" i="3"/>
  <c r="F207" i="3"/>
  <c r="G207" i="3"/>
  <c r="F203" i="3"/>
  <c r="G203" i="3"/>
  <c r="F199" i="3"/>
  <c r="G199" i="3"/>
  <c r="F195" i="3"/>
  <c r="G195" i="3"/>
  <c r="F191" i="3"/>
  <c r="G191" i="3"/>
  <c r="F187" i="3"/>
  <c r="G187" i="3"/>
  <c r="F183" i="3"/>
  <c r="G183" i="3"/>
  <c r="F179" i="3"/>
  <c r="G179" i="3"/>
  <c r="F175" i="3"/>
  <c r="G175" i="3"/>
  <c r="F171" i="3"/>
  <c r="G171" i="3"/>
  <c r="F167" i="3"/>
  <c r="G167" i="3"/>
  <c r="F163" i="3"/>
  <c r="G163" i="3"/>
  <c r="F159" i="3"/>
  <c r="G159" i="3"/>
  <c r="F155" i="3"/>
  <c r="G155" i="3"/>
  <c r="F151" i="3"/>
  <c r="G151" i="3"/>
  <c r="F147" i="3"/>
  <c r="G147" i="3"/>
  <c r="F143" i="3"/>
  <c r="G143" i="3"/>
  <c r="F139" i="3"/>
  <c r="G139" i="3"/>
  <c r="F135" i="3"/>
  <c r="G135" i="3"/>
  <c r="F131" i="3"/>
  <c r="G131" i="3"/>
  <c r="F127" i="3"/>
  <c r="G127" i="3"/>
  <c r="F123" i="3"/>
  <c r="G123" i="3"/>
  <c r="F119" i="3"/>
  <c r="G119" i="3"/>
  <c r="F115" i="3"/>
  <c r="G115" i="3"/>
  <c r="G111" i="3"/>
  <c r="F111" i="3"/>
  <c r="F107" i="3"/>
  <c r="G107" i="3"/>
  <c r="F103" i="3"/>
  <c r="G103" i="3"/>
  <c r="F99" i="3"/>
  <c r="G99" i="3"/>
  <c r="F95" i="3"/>
  <c r="G95" i="3"/>
  <c r="F91" i="3"/>
  <c r="G91" i="3"/>
  <c r="F87" i="3"/>
  <c r="G87" i="3"/>
  <c r="F83" i="3"/>
  <c r="G83" i="3"/>
  <c r="F79" i="3"/>
  <c r="G79" i="3"/>
  <c r="F75" i="3"/>
  <c r="G75" i="3"/>
  <c r="F71" i="3"/>
  <c r="G71" i="3"/>
  <c r="F67" i="3"/>
  <c r="G67" i="3"/>
  <c r="F63" i="3"/>
  <c r="G63" i="3"/>
  <c r="F59" i="3"/>
  <c r="G59" i="3"/>
  <c r="F55" i="3"/>
  <c r="G55" i="3"/>
  <c r="F51" i="3"/>
  <c r="G51" i="3"/>
  <c r="F47" i="3"/>
  <c r="G47" i="3"/>
  <c r="F43" i="3"/>
  <c r="G43" i="3"/>
  <c r="F39" i="3"/>
  <c r="G39" i="3"/>
  <c r="F35" i="3"/>
  <c r="G35" i="3"/>
  <c r="F31" i="3"/>
  <c r="G31" i="3"/>
  <c r="F1513" i="3"/>
  <c r="F1505" i="3"/>
  <c r="F1497" i="3"/>
  <c r="F1489" i="3"/>
  <c r="F1481" i="3"/>
  <c r="F1473" i="3"/>
  <c r="F1465" i="3"/>
  <c r="F1457" i="3"/>
  <c r="F1449" i="3"/>
  <c r="F1441" i="3"/>
  <c r="F1433" i="3"/>
  <c r="F1425" i="3"/>
  <c r="F1417" i="3"/>
  <c r="F1409" i="3"/>
  <c r="F1401" i="3"/>
  <c r="F1393" i="3"/>
  <c r="F1385" i="3"/>
  <c r="F1377" i="3"/>
  <c r="F1369" i="3"/>
  <c r="F1361" i="3"/>
  <c r="F1353" i="3"/>
  <c r="F1345" i="3"/>
  <c r="F1337" i="3"/>
  <c r="F1329" i="3"/>
  <c r="F1321" i="3"/>
  <c r="F1313" i="3"/>
  <c r="F1305" i="3"/>
  <c r="F1297" i="3"/>
  <c r="F1289" i="3"/>
  <c r="F1281" i="3"/>
  <c r="F1271" i="3"/>
  <c r="F1255" i="3"/>
  <c r="G1216" i="3"/>
  <c r="G1195" i="3"/>
  <c r="G1152" i="3"/>
  <c r="G1131" i="3"/>
  <c r="G1067" i="3"/>
  <c r="G979" i="3"/>
  <c r="G851" i="3"/>
  <c r="G723" i="3"/>
  <c r="F615" i="3"/>
  <c r="F1239" i="3"/>
  <c r="G1239" i="3"/>
  <c r="F1219" i="3"/>
  <c r="G1219" i="3"/>
  <c r="F1203" i="3"/>
  <c r="G1203" i="3"/>
  <c r="F1187" i="3"/>
  <c r="G1187" i="3"/>
  <c r="F1183" i="3"/>
  <c r="G1183" i="3"/>
  <c r="F1175" i="3"/>
  <c r="G1175" i="3"/>
  <c r="F1171" i="3"/>
  <c r="G1171" i="3"/>
  <c r="F1159" i="3"/>
  <c r="G1159" i="3"/>
  <c r="F1155" i="3"/>
  <c r="G1155" i="3"/>
  <c r="F1151" i="3"/>
  <c r="G1151" i="3"/>
  <c r="F1143" i="3"/>
  <c r="G1143" i="3"/>
  <c r="F1139" i="3"/>
  <c r="G1139" i="3"/>
  <c r="F1135" i="3"/>
  <c r="G1135" i="3"/>
  <c r="F1127" i="3"/>
  <c r="G1127" i="3"/>
  <c r="F1123" i="3"/>
  <c r="G1123" i="3"/>
  <c r="F1111" i="3"/>
  <c r="G1111" i="3"/>
  <c r="F1107" i="3"/>
  <c r="G1107" i="3"/>
  <c r="F1103" i="3"/>
  <c r="G1103" i="3"/>
  <c r="F1095" i="3"/>
  <c r="G1095" i="3"/>
  <c r="F1091" i="3"/>
  <c r="G1091" i="3"/>
  <c r="F1087" i="3"/>
  <c r="G1087" i="3"/>
  <c r="F1079" i="3"/>
  <c r="G1079" i="3"/>
  <c r="F1075" i="3"/>
  <c r="G1075" i="3"/>
  <c r="F1071" i="3"/>
  <c r="G1071" i="3"/>
  <c r="F1063" i="3"/>
  <c r="G1063" i="3"/>
  <c r="F1059" i="3"/>
  <c r="G1059" i="3"/>
  <c r="F1055" i="3"/>
  <c r="G1055" i="3"/>
  <c r="F1047" i="3"/>
  <c r="G1047" i="3"/>
  <c r="F1043" i="3"/>
  <c r="G1043" i="3"/>
  <c r="F1027" i="3"/>
  <c r="G1027" i="3"/>
  <c r="F1023" i="3"/>
  <c r="G1023" i="3"/>
  <c r="F1015" i="3"/>
  <c r="G1015" i="3"/>
  <c r="F1007" i="3"/>
  <c r="G1007" i="3"/>
  <c r="F995" i="3"/>
  <c r="G995" i="3"/>
  <c r="F987" i="3"/>
  <c r="G987" i="3"/>
  <c r="F983" i="3"/>
  <c r="G983" i="3"/>
  <c r="F975" i="3"/>
  <c r="G975" i="3"/>
  <c r="F971" i="3"/>
  <c r="G971" i="3"/>
  <c r="F963" i="3"/>
  <c r="G963" i="3"/>
  <c r="F955" i="3"/>
  <c r="G955" i="3"/>
  <c r="F939" i="3"/>
  <c r="G939" i="3"/>
  <c r="F927" i="3"/>
  <c r="G927" i="3"/>
  <c r="F907" i="3"/>
  <c r="G907" i="3"/>
  <c r="F891" i="3"/>
  <c r="G891" i="3"/>
  <c r="F687" i="3"/>
  <c r="G687" i="3"/>
  <c r="F1514" i="3"/>
  <c r="F1510" i="3"/>
  <c r="F1506" i="3"/>
  <c r="F1502" i="3"/>
  <c r="F1498" i="3"/>
  <c r="F1494" i="3"/>
  <c r="F1490" i="3"/>
  <c r="F1486" i="3"/>
  <c r="F1482" i="3"/>
  <c r="F1478" i="3"/>
  <c r="F1511" i="3"/>
  <c r="F1503" i="3"/>
  <c r="F1495" i="3"/>
  <c r="F1487" i="3"/>
  <c r="F1479" i="3"/>
  <c r="F1471" i="3"/>
  <c r="F1463" i="3"/>
  <c r="F1455" i="3"/>
  <c r="F1447" i="3"/>
  <c r="F1439" i="3"/>
  <c r="F1431" i="3"/>
  <c r="F1423" i="3"/>
  <c r="F1415" i="3"/>
  <c r="F1407" i="3"/>
  <c r="F1399" i="3"/>
  <c r="F1391" i="3"/>
  <c r="F1383" i="3"/>
  <c r="F1375" i="3"/>
  <c r="F1367" i="3"/>
  <c r="F1359" i="3"/>
  <c r="F1351" i="3"/>
  <c r="F1343" i="3"/>
  <c r="F1335" i="3"/>
  <c r="F1327" i="3"/>
  <c r="F1319" i="3"/>
  <c r="F1311" i="3"/>
  <c r="F1303" i="3"/>
  <c r="F1295" i="3"/>
  <c r="F1287" i="3"/>
  <c r="F1279" i="3"/>
  <c r="F1267" i="3"/>
  <c r="F1251" i="3"/>
  <c r="G1232" i="3"/>
  <c r="G1211" i="3"/>
  <c r="G1168" i="3"/>
  <c r="G1147" i="3"/>
  <c r="G1083" i="3"/>
  <c r="G1011" i="3"/>
  <c r="G883" i="3"/>
  <c r="G755" i="3"/>
  <c r="F379" i="3"/>
  <c r="F1274" i="3"/>
  <c r="G1274" i="3"/>
  <c r="F1270" i="3"/>
  <c r="G1270" i="3"/>
  <c r="F1266" i="3"/>
  <c r="G1266" i="3"/>
  <c r="F1262" i="3"/>
  <c r="G1262" i="3"/>
  <c r="F1258" i="3"/>
  <c r="G1258" i="3"/>
  <c r="F1254" i="3"/>
  <c r="G1254" i="3"/>
  <c r="F1250" i="3"/>
  <c r="G1250" i="3"/>
  <c r="F1246" i="3"/>
  <c r="G1246" i="3"/>
  <c r="F1242" i="3"/>
  <c r="G1242" i="3"/>
  <c r="F1234" i="3"/>
  <c r="G1234" i="3"/>
  <c r="F1226" i="3"/>
  <c r="G1226" i="3"/>
  <c r="F1218" i="3"/>
  <c r="G1218" i="3"/>
  <c r="F1210" i="3"/>
  <c r="G1210" i="3"/>
  <c r="F1202" i="3"/>
  <c r="G1202" i="3"/>
  <c r="F1194" i="3"/>
  <c r="G1194" i="3"/>
  <c r="F1186" i="3"/>
  <c r="G1186" i="3"/>
  <c r="F1178" i="3"/>
  <c r="G1178" i="3"/>
  <c r="F1170" i="3"/>
  <c r="G1170" i="3"/>
  <c r="F1162" i="3"/>
  <c r="G1162" i="3"/>
  <c r="F1154" i="3"/>
  <c r="G1154" i="3"/>
  <c r="F1146" i="3"/>
  <c r="G1146" i="3"/>
  <c r="F1138" i="3"/>
  <c r="G1138" i="3"/>
  <c r="F1130" i="3"/>
  <c r="G1130" i="3"/>
  <c r="F1122" i="3"/>
  <c r="G1122" i="3"/>
  <c r="F1114" i="3"/>
  <c r="G1114" i="3"/>
  <c r="F1106" i="3"/>
  <c r="G1106" i="3"/>
  <c r="F1098" i="3"/>
  <c r="G1098" i="3"/>
  <c r="F1090" i="3"/>
  <c r="G1090" i="3"/>
  <c r="F1082" i="3"/>
  <c r="G1082" i="3"/>
  <c r="F1074" i="3"/>
  <c r="G1074" i="3"/>
  <c r="F1066" i="3"/>
  <c r="G1066" i="3"/>
  <c r="F1058" i="3"/>
  <c r="G1058" i="3"/>
  <c r="F1050" i="3"/>
  <c r="G1050" i="3"/>
  <c r="F1042" i="3"/>
  <c r="G1042" i="3"/>
  <c r="F1034" i="3"/>
  <c r="G1034" i="3"/>
  <c r="F1026" i="3"/>
  <c r="G1026" i="3"/>
  <c r="F1018" i="3"/>
  <c r="G1018" i="3"/>
  <c r="F1010" i="3"/>
  <c r="G1010" i="3"/>
  <c r="F1002" i="3"/>
  <c r="G1002" i="3"/>
  <c r="F994" i="3"/>
  <c r="G994" i="3"/>
  <c r="F986" i="3"/>
  <c r="G986" i="3"/>
  <c r="F978" i="3"/>
  <c r="G978" i="3"/>
  <c r="F970" i="3"/>
  <c r="G970" i="3"/>
  <c r="F962" i="3"/>
  <c r="G962" i="3"/>
  <c r="F954" i="3"/>
  <c r="G954" i="3"/>
  <c r="F946" i="3"/>
  <c r="G946" i="3"/>
  <c r="F938" i="3"/>
  <c r="G938" i="3"/>
  <c r="F930" i="3"/>
  <c r="G930" i="3"/>
  <c r="F922" i="3"/>
  <c r="G922" i="3"/>
  <c r="F914" i="3"/>
  <c r="G914" i="3"/>
  <c r="F906" i="3"/>
  <c r="G906" i="3"/>
  <c r="F898" i="3"/>
  <c r="G898" i="3"/>
  <c r="F890" i="3"/>
  <c r="G890" i="3"/>
  <c r="F882" i="3"/>
  <c r="G882" i="3"/>
  <c r="F874" i="3"/>
  <c r="G874" i="3"/>
  <c r="F866" i="3"/>
  <c r="G866" i="3"/>
  <c r="F858" i="3"/>
  <c r="G858" i="3"/>
  <c r="F850" i="3"/>
  <c r="G850" i="3"/>
  <c r="F842" i="3"/>
  <c r="G842" i="3"/>
  <c r="F834" i="3"/>
  <c r="G834" i="3"/>
  <c r="F826" i="3"/>
  <c r="G826" i="3"/>
  <c r="F818" i="3"/>
  <c r="G818" i="3"/>
  <c r="F810" i="3"/>
  <c r="G810" i="3"/>
  <c r="F802" i="3"/>
  <c r="G802" i="3"/>
  <c r="F794" i="3"/>
  <c r="G794" i="3"/>
  <c r="F786" i="3"/>
  <c r="G786" i="3"/>
  <c r="F778" i="3"/>
  <c r="G778" i="3"/>
  <c r="F770" i="3"/>
  <c r="G770" i="3"/>
  <c r="F762" i="3"/>
  <c r="G762" i="3"/>
  <c r="F754" i="3"/>
  <c r="G754" i="3"/>
  <c r="F746" i="3"/>
  <c r="G746" i="3"/>
  <c r="F738" i="3"/>
  <c r="G738" i="3"/>
  <c r="F730" i="3"/>
  <c r="G730" i="3"/>
  <c r="F722" i="3"/>
  <c r="G722" i="3"/>
  <c r="F714" i="3"/>
  <c r="G714" i="3"/>
  <c r="F706" i="3"/>
  <c r="G706" i="3"/>
  <c r="F698" i="3"/>
  <c r="G698" i="3"/>
  <c r="F690" i="3"/>
  <c r="G690" i="3"/>
  <c r="F682" i="3"/>
  <c r="G682" i="3"/>
  <c r="F674" i="3"/>
  <c r="G674" i="3"/>
  <c r="F670" i="3"/>
  <c r="G670" i="3"/>
  <c r="F666" i="3"/>
  <c r="F662" i="3"/>
  <c r="F658" i="3"/>
  <c r="G658" i="3"/>
  <c r="F654" i="3"/>
  <c r="G654" i="3"/>
  <c r="F650" i="3"/>
  <c r="G650" i="3"/>
  <c r="F646" i="3"/>
  <c r="G646" i="3"/>
  <c r="F642" i="3"/>
  <c r="F638" i="3"/>
  <c r="G638" i="3"/>
  <c r="F634" i="3"/>
  <c r="G634" i="3"/>
  <c r="F630" i="3"/>
  <c r="G630" i="3"/>
  <c r="F626" i="3"/>
  <c r="F622" i="3"/>
  <c r="G622" i="3"/>
  <c r="F618" i="3"/>
  <c r="G618" i="3"/>
  <c r="F614" i="3"/>
  <c r="G614" i="3"/>
  <c r="F610" i="3"/>
  <c r="F606" i="3"/>
  <c r="G606" i="3"/>
  <c r="F602" i="3"/>
  <c r="G602" i="3"/>
  <c r="F598" i="3"/>
  <c r="G598" i="3"/>
  <c r="F594" i="3"/>
  <c r="F590" i="3"/>
  <c r="G590" i="3"/>
  <c r="F586" i="3"/>
  <c r="G586" i="3"/>
  <c r="G582" i="3"/>
  <c r="F582" i="3"/>
  <c r="F578" i="3"/>
  <c r="G578" i="3"/>
  <c r="G574" i="3"/>
  <c r="F574" i="3"/>
  <c r="F570" i="3"/>
  <c r="G570" i="3"/>
  <c r="F562" i="3"/>
  <c r="G562" i="3"/>
  <c r="G558" i="3"/>
  <c r="F558" i="3"/>
  <c r="F554" i="3"/>
  <c r="G554" i="3"/>
  <c r="F546" i="3"/>
  <c r="G546" i="3"/>
  <c r="G542" i="3"/>
  <c r="F542" i="3"/>
  <c r="F538" i="3"/>
  <c r="G538" i="3"/>
  <c r="G534" i="3"/>
  <c r="F534" i="3"/>
  <c r="F530" i="3"/>
  <c r="G530" i="3"/>
  <c r="G526" i="3"/>
  <c r="F526" i="3"/>
  <c r="F522" i="3"/>
  <c r="G522" i="3"/>
  <c r="G518" i="3"/>
  <c r="F518" i="3"/>
  <c r="F514" i="3"/>
  <c r="G514" i="3"/>
  <c r="G510" i="3"/>
  <c r="F510" i="3"/>
  <c r="F506" i="3"/>
  <c r="G506" i="3"/>
  <c r="G502" i="3"/>
  <c r="F502" i="3"/>
  <c r="F498" i="3"/>
  <c r="G498" i="3"/>
  <c r="F490" i="3"/>
  <c r="G490" i="3"/>
  <c r="G486" i="3"/>
  <c r="F486" i="3"/>
  <c r="F482" i="3"/>
  <c r="G482" i="3"/>
  <c r="G478" i="3"/>
  <c r="F478" i="3"/>
  <c r="F474" i="3"/>
  <c r="G474" i="3"/>
  <c r="G470" i="3"/>
  <c r="F470" i="3"/>
  <c r="F466" i="3"/>
  <c r="G466" i="3"/>
  <c r="G462" i="3"/>
  <c r="F462" i="3"/>
  <c r="F458" i="3"/>
  <c r="G458" i="3"/>
  <c r="G454" i="3"/>
  <c r="F454" i="3"/>
  <c r="F450" i="3"/>
  <c r="G450" i="3"/>
  <c r="G446" i="3"/>
  <c r="F446" i="3"/>
  <c r="F442" i="3"/>
  <c r="G442" i="3"/>
  <c r="F434" i="3"/>
  <c r="G434" i="3"/>
  <c r="G430" i="3"/>
  <c r="F430" i="3"/>
  <c r="F426" i="3"/>
  <c r="G426" i="3"/>
  <c r="F418" i="3"/>
  <c r="G418" i="3"/>
  <c r="G414" i="3"/>
  <c r="F414" i="3"/>
  <c r="F410" i="3"/>
  <c r="G410" i="3"/>
  <c r="G406" i="3"/>
  <c r="F406" i="3"/>
  <c r="F402" i="3"/>
  <c r="G402" i="3"/>
  <c r="G398" i="3"/>
  <c r="F398" i="3"/>
  <c r="F394" i="3"/>
  <c r="G394" i="3"/>
  <c r="G390" i="3"/>
  <c r="F390" i="3"/>
  <c r="F386" i="3"/>
  <c r="G386" i="3"/>
  <c r="G382" i="3"/>
  <c r="F382" i="3"/>
  <c r="F378" i="3"/>
  <c r="G378" i="3"/>
  <c r="G374" i="3"/>
  <c r="F374" i="3"/>
  <c r="F370" i="3"/>
  <c r="G370" i="3"/>
  <c r="F362" i="3"/>
  <c r="G362" i="3"/>
  <c r="G358" i="3"/>
  <c r="F358" i="3"/>
  <c r="F354" i="3"/>
  <c r="G354" i="3"/>
  <c r="G350" i="3"/>
  <c r="F350" i="3"/>
  <c r="F346" i="3"/>
  <c r="G346" i="3"/>
  <c r="G342" i="3"/>
  <c r="F342" i="3"/>
  <c r="F338" i="3"/>
  <c r="G338" i="3"/>
  <c r="G334" i="3"/>
  <c r="F334" i="3"/>
  <c r="F330" i="3"/>
  <c r="G330" i="3"/>
  <c r="G326" i="3"/>
  <c r="F326" i="3"/>
  <c r="F322" i="3"/>
  <c r="G322" i="3"/>
  <c r="G318" i="3"/>
  <c r="F318" i="3"/>
  <c r="F314" i="3"/>
  <c r="G314" i="3"/>
  <c r="G310" i="3"/>
  <c r="F310" i="3"/>
  <c r="F306" i="3"/>
  <c r="G306" i="3"/>
  <c r="G302" i="3"/>
  <c r="F302" i="3"/>
  <c r="F298" i="3"/>
  <c r="G298" i="3"/>
  <c r="G294" i="3"/>
  <c r="F294" i="3"/>
  <c r="F290" i="3"/>
  <c r="G290" i="3"/>
  <c r="F286" i="3"/>
  <c r="G286" i="3"/>
  <c r="G282" i="3"/>
  <c r="F282" i="3"/>
  <c r="G278" i="3"/>
  <c r="F278" i="3"/>
  <c r="G274" i="3"/>
  <c r="F274" i="3"/>
  <c r="G270" i="3"/>
  <c r="F270" i="3"/>
  <c r="G266" i="3"/>
  <c r="F266" i="3"/>
  <c r="G262" i="3"/>
  <c r="F262" i="3"/>
  <c r="G258" i="3"/>
  <c r="F258" i="3"/>
  <c r="G254" i="3"/>
  <c r="F254" i="3"/>
  <c r="G250" i="3"/>
  <c r="F250" i="3"/>
  <c r="G246" i="3"/>
  <c r="F246" i="3"/>
  <c r="G242" i="3"/>
  <c r="F242" i="3"/>
  <c r="F238" i="3"/>
  <c r="G238" i="3"/>
  <c r="F234" i="3"/>
  <c r="G234" i="3"/>
  <c r="F230" i="3"/>
  <c r="G230" i="3"/>
  <c r="F226" i="3"/>
  <c r="G226" i="3"/>
  <c r="F222" i="3"/>
  <c r="G222" i="3"/>
  <c r="F218" i="3"/>
  <c r="G218" i="3"/>
  <c r="F214" i="3"/>
  <c r="G214" i="3"/>
  <c r="F210" i="3"/>
  <c r="G210" i="3"/>
  <c r="F206" i="3"/>
  <c r="G206" i="3"/>
  <c r="F202" i="3"/>
  <c r="G202" i="3"/>
  <c r="F198" i="3"/>
  <c r="G198" i="3"/>
  <c r="F194" i="3"/>
  <c r="G194" i="3"/>
  <c r="F190" i="3"/>
  <c r="G190" i="3"/>
  <c r="F186" i="3"/>
  <c r="G186" i="3"/>
  <c r="F182" i="3"/>
  <c r="G182" i="3"/>
  <c r="F178" i="3"/>
  <c r="G178" i="3"/>
  <c r="F174" i="3"/>
  <c r="G174" i="3"/>
  <c r="F170" i="3"/>
  <c r="G170" i="3"/>
  <c r="F166" i="3"/>
  <c r="G166" i="3"/>
  <c r="F162" i="3"/>
  <c r="G162" i="3"/>
  <c r="F158" i="3"/>
  <c r="G158" i="3"/>
  <c r="F154" i="3"/>
  <c r="G154" i="3"/>
  <c r="F150" i="3"/>
  <c r="G150" i="3"/>
  <c r="F146" i="3"/>
  <c r="G146" i="3"/>
  <c r="F142" i="3"/>
  <c r="G142" i="3"/>
  <c r="F138" i="3"/>
  <c r="G138" i="3"/>
  <c r="F134" i="3"/>
  <c r="G134" i="3"/>
  <c r="F130" i="3"/>
  <c r="G130" i="3"/>
  <c r="F126" i="3"/>
  <c r="G126" i="3"/>
  <c r="F122" i="3"/>
  <c r="G122" i="3"/>
  <c r="F118" i="3"/>
  <c r="G118" i="3"/>
  <c r="F114" i="3"/>
  <c r="G114" i="3"/>
  <c r="F110" i="3"/>
  <c r="G110" i="3"/>
  <c r="F106" i="3"/>
  <c r="G106" i="3"/>
  <c r="F102" i="3"/>
  <c r="G102" i="3"/>
  <c r="F98" i="3"/>
  <c r="G98" i="3"/>
  <c r="F94" i="3"/>
  <c r="G94" i="3"/>
  <c r="F90" i="3"/>
  <c r="G90" i="3"/>
  <c r="F86" i="3"/>
  <c r="G86" i="3"/>
  <c r="F82" i="3"/>
  <c r="G82" i="3"/>
  <c r="F78" i="3"/>
  <c r="G78" i="3"/>
  <c r="F74" i="3"/>
  <c r="G74" i="3"/>
  <c r="F70" i="3"/>
  <c r="G70" i="3"/>
  <c r="F66" i="3"/>
  <c r="G66" i="3"/>
  <c r="F62" i="3"/>
  <c r="G62" i="3"/>
  <c r="F58" i="3"/>
  <c r="G58" i="3"/>
  <c r="F54" i="3"/>
  <c r="G54" i="3"/>
  <c r="F50" i="3"/>
  <c r="G50" i="3"/>
  <c r="F46" i="3"/>
  <c r="G46" i="3"/>
  <c r="F42" i="3"/>
  <c r="G42" i="3"/>
  <c r="F38" i="3"/>
  <c r="G38" i="3"/>
  <c r="F34" i="3"/>
  <c r="G34" i="3"/>
  <c r="G1514" i="3"/>
  <c r="G1510" i="3"/>
  <c r="G1506" i="3"/>
  <c r="G1502" i="3"/>
  <c r="G1498" i="3"/>
  <c r="G1494" i="3"/>
  <c r="G1490" i="3"/>
  <c r="G1486" i="3"/>
  <c r="G1482" i="3"/>
  <c r="G1478" i="3"/>
  <c r="G1474" i="3"/>
  <c r="G1470" i="3"/>
  <c r="G1466" i="3"/>
  <c r="G1462" i="3"/>
  <c r="G1458" i="3"/>
  <c r="G1454" i="3"/>
  <c r="G1450" i="3"/>
  <c r="G1446" i="3"/>
  <c r="G1442" i="3"/>
  <c r="G1438" i="3"/>
  <c r="G1434" i="3"/>
  <c r="G1430" i="3"/>
  <c r="G1426" i="3"/>
  <c r="G1422" i="3"/>
  <c r="G1418" i="3"/>
  <c r="G1414" i="3"/>
  <c r="G1410" i="3"/>
  <c r="G1406" i="3"/>
  <c r="G1402" i="3"/>
  <c r="G1398" i="3"/>
  <c r="G1394" i="3"/>
  <c r="G1390" i="3"/>
  <c r="G1386" i="3"/>
  <c r="G1382" i="3"/>
  <c r="G1378" i="3"/>
  <c r="G1374" i="3"/>
  <c r="G1370" i="3"/>
  <c r="G1366" i="3"/>
  <c r="G1362" i="3"/>
  <c r="G1358" i="3"/>
  <c r="G1354" i="3"/>
  <c r="G1350" i="3"/>
  <c r="G1346" i="3"/>
  <c r="G1342" i="3"/>
  <c r="G1338" i="3"/>
  <c r="G1334" i="3"/>
  <c r="G1330" i="3"/>
  <c r="G1326" i="3"/>
  <c r="G1322" i="3"/>
  <c r="G1318" i="3"/>
  <c r="G1314" i="3"/>
  <c r="G1310" i="3"/>
  <c r="G1306" i="3"/>
  <c r="G1302" i="3"/>
  <c r="G1298" i="3"/>
  <c r="G1294" i="3"/>
  <c r="G1290" i="3"/>
  <c r="G1286" i="3"/>
  <c r="G1282" i="3"/>
  <c r="G1278" i="3"/>
  <c r="G1273" i="3"/>
  <c r="G1269" i="3"/>
  <c r="G1265" i="3"/>
  <c r="G1261" i="3"/>
  <c r="G1257" i="3"/>
  <c r="G1253" i="3"/>
  <c r="G1249" i="3"/>
  <c r="G1245" i="3"/>
  <c r="G1230" i="3"/>
  <c r="G1214" i="3"/>
  <c r="G1198" i="3"/>
  <c r="G1182" i="3"/>
  <c r="G1166" i="3"/>
  <c r="G1150" i="3"/>
  <c r="G1134" i="3"/>
  <c r="G1118" i="3"/>
  <c r="F1108" i="3"/>
  <c r="G1102" i="3"/>
  <c r="F1092" i="3"/>
  <c r="G1086" i="3"/>
  <c r="F1076" i="3"/>
  <c r="G1070" i="3"/>
  <c r="F1060" i="3"/>
  <c r="G1054" i="3"/>
  <c r="F1044" i="3"/>
  <c r="G1038" i="3"/>
  <c r="F1028" i="3"/>
  <c r="F998" i="3"/>
  <c r="F966" i="3"/>
  <c r="F934" i="3"/>
  <c r="F902" i="3"/>
  <c r="F870" i="3"/>
  <c r="F838" i="3"/>
  <c r="F806" i="3"/>
  <c r="F774" i="3"/>
  <c r="F742" i="3"/>
  <c r="F710" i="3"/>
  <c r="F678" i="3"/>
  <c r="G666" i="3"/>
  <c r="G610" i="3"/>
  <c r="F422" i="3"/>
  <c r="F366" i="3"/>
  <c r="F1241" i="3"/>
  <c r="F1237" i="3"/>
  <c r="G1237" i="3"/>
  <c r="F1233" i="3"/>
  <c r="F1229" i="3"/>
  <c r="G1229" i="3"/>
  <c r="F1225" i="3"/>
  <c r="F1221" i="3"/>
  <c r="G1221" i="3"/>
  <c r="F1217" i="3"/>
  <c r="F1213" i="3"/>
  <c r="G1213" i="3"/>
  <c r="F1209" i="3"/>
  <c r="F1205" i="3"/>
  <c r="G1205" i="3"/>
  <c r="F1201" i="3"/>
  <c r="F1197" i="3"/>
  <c r="G1197" i="3"/>
  <c r="F1193" i="3"/>
  <c r="F1189" i="3"/>
  <c r="G1189" i="3"/>
  <c r="F1185" i="3"/>
  <c r="F1181" i="3"/>
  <c r="G1181" i="3"/>
  <c r="F1177" i="3"/>
  <c r="F1173" i="3"/>
  <c r="G1173" i="3"/>
  <c r="F1169" i="3"/>
  <c r="F1165" i="3"/>
  <c r="G1165" i="3"/>
  <c r="F1161" i="3"/>
  <c r="F1157" i="3"/>
  <c r="G1157" i="3"/>
  <c r="F1153" i="3"/>
  <c r="F1149" i="3"/>
  <c r="G1149" i="3"/>
  <c r="F1145" i="3"/>
  <c r="F1141" i="3"/>
  <c r="G1141" i="3"/>
  <c r="F1137" i="3"/>
  <c r="F1133" i="3"/>
  <c r="G1133" i="3"/>
  <c r="F1129" i="3"/>
  <c r="F1125" i="3"/>
  <c r="G1125" i="3"/>
  <c r="F1121" i="3"/>
  <c r="F1117" i="3"/>
  <c r="G1117" i="3"/>
  <c r="F1113" i="3"/>
  <c r="F1109" i="3"/>
  <c r="G1109" i="3"/>
  <c r="F1105" i="3"/>
  <c r="F1101" i="3"/>
  <c r="G1101" i="3"/>
  <c r="F1097" i="3"/>
  <c r="F1093" i="3"/>
  <c r="G1093" i="3"/>
  <c r="F1089" i="3"/>
  <c r="F1085" i="3"/>
  <c r="G1085" i="3"/>
  <c r="F1081" i="3"/>
  <c r="F1077" i="3"/>
  <c r="G1077" i="3"/>
  <c r="F1073" i="3"/>
  <c r="F1069" i="3"/>
  <c r="G1069" i="3"/>
  <c r="F1065" i="3"/>
  <c r="F1061" i="3"/>
  <c r="G1061" i="3"/>
  <c r="F1057" i="3"/>
  <c r="F1053" i="3"/>
  <c r="G1053" i="3"/>
  <c r="F1049" i="3"/>
  <c r="F1045" i="3"/>
  <c r="G1045" i="3"/>
  <c r="F1041" i="3"/>
  <c r="F1037" i="3"/>
  <c r="G1037" i="3"/>
  <c r="F1033" i="3"/>
  <c r="F1029" i="3"/>
  <c r="G1029" i="3"/>
  <c r="F1025" i="3"/>
  <c r="G1025" i="3"/>
  <c r="F1021" i="3"/>
  <c r="G1021" i="3"/>
  <c r="F1017" i="3"/>
  <c r="G1017" i="3"/>
  <c r="F1013" i="3"/>
  <c r="G1013" i="3"/>
  <c r="F1009" i="3"/>
  <c r="G1009" i="3"/>
  <c r="F1005" i="3"/>
  <c r="G1005" i="3"/>
  <c r="F1001" i="3"/>
  <c r="G1001" i="3"/>
  <c r="F997" i="3"/>
  <c r="G997" i="3"/>
  <c r="F993" i="3"/>
  <c r="G993" i="3"/>
  <c r="F989" i="3"/>
  <c r="G989" i="3"/>
  <c r="F985" i="3"/>
  <c r="G985" i="3"/>
  <c r="F981" i="3"/>
  <c r="G981" i="3"/>
  <c r="F977" i="3"/>
  <c r="G977" i="3"/>
  <c r="F973" i="3"/>
  <c r="G973" i="3"/>
  <c r="F969" i="3"/>
  <c r="G969" i="3"/>
  <c r="F965" i="3"/>
  <c r="G965" i="3"/>
  <c r="F961" i="3"/>
  <c r="G961" i="3"/>
  <c r="F957" i="3"/>
  <c r="G957" i="3"/>
  <c r="F953" i="3"/>
  <c r="G953" i="3"/>
  <c r="F949" i="3"/>
  <c r="G949" i="3"/>
  <c r="F945" i="3"/>
  <c r="G945" i="3"/>
  <c r="F941" i="3"/>
  <c r="G941" i="3"/>
  <c r="F937" i="3"/>
  <c r="G937" i="3"/>
  <c r="F933" i="3"/>
  <c r="G933" i="3"/>
  <c r="F929" i="3"/>
  <c r="G929" i="3"/>
  <c r="F925" i="3"/>
  <c r="G925" i="3"/>
  <c r="F921" i="3"/>
  <c r="G921" i="3"/>
  <c r="F917" i="3"/>
  <c r="G917" i="3"/>
  <c r="F913" i="3"/>
  <c r="G913" i="3"/>
  <c r="F909" i="3"/>
  <c r="G909" i="3"/>
  <c r="F905" i="3"/>
  <c r="G905" i="3"/>
  <c r="F901" i="3"/>
  <c r="G901" i="3"/>
  <c r="F897" i="3"/>
  <c r="G897" i="3"/>
  <c r="F893" i="3"/>
  <c r="G893" i="3"/>
  <c r="F889" i="3"/>
  <c r="G889" i="3"/>
  <c r="F885" i="3"/>
  <c r="G885" i="3"/>
  <c r="F881" i="3"/>
  <c r="G881" i="3"/>
  <c r="F877" i="3"/>
  <c r="G877" i="3"/>
  <c r="F873" i="3"/>
  <c r="G873" i="3"/>
  <c r="F869" i="3"/>
  <c r="G869" i="3"/>
  <c r="F865" i="3"/>
  <c r="G865" i="3"/>
  <c r="F861" i="3"/>
  <c r="G861" i="3"/>
  <c r="F857" i="3"/>
  <c r="G857" i="3"/>
  <c r="F853" i="3"/>
  <c r="G853" i="3"/>
  <c r="F849" i="3"/>
  <c r="G849" i="3"/>
  <c r="F845" i="3"/>
  <c r="G845" i="3"/>
  <c r="F841" i="3"/>
  <c r="G841" i="3"/>
  <c r="F837" i="3"/>
  <c r="G837" i="3"/>
  <c r="F833" i="3"/>
  <c r="G833" i="3"/>
  <c r="F829" i="3"/>
  <c r="G829" i="3"/>
  <c r="F825" i="3"/>
  <c r="G825" i="3"/>
  <c r="F821" i="3"/>
  <c r="G821" i="3"/>
  <c r="F817" i="3"/>
  <c r="G817" i="3"/>
  <c r="F813" i="3"/>
  <c r="G813" i="3"/>
  <c r="F809" i="3"/>
  <c r="G809" i="3"/>
  <c r="F805" i="3"/>
  <c r="G805" i="3"/>
  <c r="F801" i="3"/>
  <c r="G801" i="3"/>
  <c r="F797" i="3"/>
  <c r="G797" i="3"/>
  <c r="F793" i="3"/>
  <c r="G793" i="3"/>
  <c r="F789" i="3"/>
  <c r="G789" i="3"/>
  <c r="F785" i="3"/>
  <c r="G785" i="3"/>
  <c r="F781" i="3"/>
  <c r="G781" i="3"/>
  <c r="F777" i="3"/>
  <c r="G777" i="3"/>
  <c r="F773" i="3"/>
  <c r="G773" i="3"/>
  <c r="F769" i="3"/>
  <c r="G769" i="3"/>
  <c r="F765" i="3"/>
  <c r="G765" i="3"/>
  <c r="F761" i="3"/>
  <c r="G761" i="3"/>
  <c r="F757" i="3"/>
  <c r="G757" i="3"/>
  <c r="F753" i="3"/>
  <c r="G753" i="3"/>
  <c r="F749" i="3"/>
  <c r="G749" i="3"/>
  <c r="F745" i="3"/>
  <c r="G745" i="3"/>
  <c r="F741" i="3"/>
  <c r="G741" i="3"/>
  <c r="F737" i="3"/>
  <c r="G737" i="3"/>
  <c r="F733" i="3"/>
  <c r="G733" i="3"/>
  <c r="F729" i="3"/>
  <c r="G729" i="3"/>
  <c r="F725" i="3"/>
  <c r="G725" i="3"/>
  <c r="F721" i="3"/>
  <c r="G721" i="3"/>
  <c r="F717" i="3"/>
  <c r="G717" i="3"/>
  <c r="F713" i="3"/>
  <c r="G713" i="3"/>
  <c r="F709" i="3"/>
  <c r="G709" i="3"/>
  <c r="F705" i="3"/>
  <c r="G705" i="3"/>
  <c r="F701" i="3"/>
  <c r="G701" i="3"/>
  <c r="F697" i="3"/>
  <c r="G697" i="3"/>
  <c r="F693" i="3"/>
  <c r="G693" i="3"/>
  <c r="F689" i="3"/>
  <c r="G689" i="3"/>
  <c r="F685" i="3"/>
  <c r="G685" i="3"/>
  <c r="F681" i="3"/>
  <c r="G681" i="3"/>
  <c r="F677" i="3"/>
  <c r="G677" i="3"/>
  <c r="F673" i="3"/>
  <c r="G673" i="3"/>
  <c r="F669" i="3"/>
  <c r="G665" i="3"/>
  <c r="F665" i="3"/>
  <c r="F661" i="3"/>
  <c r="G661" i="3"/>
  <c r="G657" i="3"/>
  <c r="F657" i="3"/>
  <c r="F653" i="3"/>
  <c r="G653" i="3"/>
  <c r="G649" i="3"/>
  <c r="F649" i="3"/>
  <c r="G645" i="3"/>
  <c r="F645" i="3"/>
  <c r="G641" i="3"/>
  <c r="F641" i="3"/>
  <c r="G637" i="3"/>
  <c r="F637" i="3"/>
  <c r="G633" i="3"/>
  <c r="F633" i="3"/>
  <c r="G629" i="3"/>
  <c r="F629" i="3"/>
  <c r="G625" i="3"/>
  <c r="F625" i="3"/>
  <c r="G621" i="3"/>
  <c r="F621" i="3"/>
  <c r="G617" i="3"/>
  <c r="F617" i="3"/>
  <c r="G613" i="3"/>
  <c r="F613" i="3"/>
  <c r="G609" i="3"/>
  <c r="F609" i="3"/>
  <c r="G605" i="3"/>
  <c r="F605" i="3"/>
  <c r="G601" i="3"/>
  <c r="F601" i="3"/>
  <c r="G597" i="3"/>
  <c r="F597" i="3"/>
  <c r="G593" i="3"/>
  <c r="F593" i="3"/>
  <c r="G589" i="3"/>
  <c r="F589" i="3"/>
  <c r="G585" i="3"/>
  <c r="F585" i="3"/>
  <c r="G581" i="3"/>
  <c r="F581" i="3"/>
  <c r="G577" i="3"/>
  <c r="F577" i="3"/>
  <c r="G573" i="3"/>
  <c r="F573" i="3"/>
  <c r="G569" i="3"/>
  <c r="F569" i="3"/>
  <c r="G565" i="3"/>
  <c r="F565" i="3"/>
  <c r="G561" i="3"/>
  <c r="F561" i="3"/>
  <c r="G557" i="3"/>
  <c r="F557" i="3"/>
  <c r="G553" i="3"/>
  <c r="F553" i="3"/>
  <c r="G549" i="3"/>
  <c r="F549" i="3"/>
  <c r="G545" i="3"/>
  <c r="F545" i="3"/>
  <c r="G541" i="3"/>
  <c r="F541" i="3"/>
  <c r="G537" i="3"/>
  <c r="F537" i="3"/>
  <c r="G533" i="3"/>
  <c r="F533" i="3"/>
  <c r="G529" i="3"/>
  <c r="F529" i="3"/>
  <c r="G525" i="3"/>
  <c r="F525" i="3"/>
  <c r="G521" i="3"/>
  <c r="F521" i="3"/>
  <c r="G517" i="3"/>
  <c r="F517" i="3"/>
  <c r="G513" i="3"/>
  <c r="F513" i="3"/>
  <c r="G509" i="3"/>
  <c r="F509" i="3"/>
  <c r="G505" i="3"/>
  <c r="F505" i="3"/>
  <c r="G501" i="3"/>
  <c r="F501" i="3"/>
  <c r="G497" i="3"/>
  <c r="F497" i="3"/>
  <c r="G493" i="3"/>
  <c r="F493" i="3"/>
  <c r="G489" i="3"/>
  <c r="F489" i="3"/>
  <c r="G485" i="3"/>
  <c r="F485" i="3"/>
  <c r="G481" i="3"/>
  <c r="F481" i="3"/>
  <c r="G477" i="3"/>
  <c r="F477" i="3"/>
  <c r="G473" i="3"/>
  <c r="F473" i="3"/>
  <c r="G469" i="3"/>
  <c r="F469" i="3"/>
  <c r="G465" i="3"/>
  <c r="F465" i="3"/>
  <c r="G461" i="3"/>
  <c r="F461" i="3"/>
  <c r="G457" i="3"/>
  <c r="F457" i="3"/>
  <c r="G453" i="3"/>
  <c r="F453" i="3"/>
  <c r="G449" i="3"/>
  <c r="F449" i="3"/>
  <c r="G445" i="3"/>
  <c r="F445" i="3"/>
  <c r="G441" i="3"/>
  <c r="F441" i="3"/>
  <c r="G437" i="3"/>
  <c r="F437" i="3"/>
  <c r="G433" i="3"/>
  <c r="F433" i="3"/>
  <c r="G429" i="3"/>
  <c r="F429" i="3"/>
  <c r="G425" i="3"/>
  <c r="F425" i="3"/>
  <c r="G421" i="3"/>
  <c r="F421" i="3"/>
  <c r="G417" i="3"/>
  <c r="F417" i="3"/>
  <c r="G413" i="3"/>
  <c r="F413" i="3"/>
  <c r="G409" i="3"/>
  <c r="F409" i="3"/>
  <c r="G405" i="3"/>
  <c r="F405" i="3"/>
  <c r="G401" i="3"/>
  <c r="F401" i="3"/>
  <c r="G397" i="3"/>
  <c r="F397" i="3"/>
  <c r="G393" i="3"/>
  <c r="F393" i="3"/>
  <c r="G389" i="3"/>
  <c r="F389" i="3"/>
  <c r="G385" i="3"/>
  <c r="F385" i="3"/>
  <c r="G381" i="3"/>
  <c r="F381" i="3"/>
  <c r="G377" i="3"/>
  <c r="F377" i="3"/>
  <c r="G373" i="3"/>
  <c r="F373" i="3"/>
  <c r="G369" i="3"/>
  <c r="F369" i="3"/>
  <c r="G365" i="3"/>
  <c r="F365" i="3"/>
  <c r="G361" i="3"/>
  <c r="F361" i="3"/>
  <c r="G357" i="3"/>
  <c r="F357" i="3"/>
  <c r="G353" i="3"/>
  <c r="F353" i="3"/>
  <c r="G349" i="3"/>
  <c r="F349" i="3"/>
  <c r="G345" i="3"/>
  <c r="F345" i="3"/>
  <c r="G341" i="3"/>
  <c r="F341" i="3"/>
  <c r="G337" i="3"/>
  <c r="F337" i="3"/>
  <c r="G333" i="3"/>
  <c r="F333" i="3"/>
  <c r="G329" i="3"/>
  <c r="F329" i="3"/>
  <c r="G325" i="3"/>
  <c r="F325" i="3"/>
  <c r="G321" i="3"/>
  <c r="F321" i="3"/>
  <c r="G317" i="3"/>
  <c r="F317" i="3"/>
  <c r="G313" i="3"/>
  <c r="F313" i="3"/>
  <c r="G309" i="3"/>
  <c r="F309" i="3"/>
  <c r="G305" i="3"/>
  <c r="F305" i="3"/>
  <c r="G301" i="3"/>
  <c r="F301" i="3"/>
  <c r="G297" i="3"/>
  <c r="F297" i="3"/>
  <c r="F293" i="3"/>
  <c r="G293" i="3"/>
  <c r="F289" i="3"/>
  <c r="G289" i="3"/>
  <c r="F285" i="3"/>
  <c r="G285" i="3"/>
  <c r="F281" i="3"/>
  <c r="G281" i="3"/>
  <c r="F277" i="3"/>
  <c r="G277" i="3"/>
  <c r="F273" i="3"/>
  <c r="G273" i="3"/>
  <c r="F269" i="3"/>
  <c r="G269" i="3"/>
  <c r="F265" i="3"/>
  <c r="G265" i="3"/>
  <c r="F261" i="3"/>
  <c r="G261" i="3"/>
  <c r="F257" i="3"/>
  <c r="G257" i="3"/>
  <c r="F253" i="3"/>
  <c r="G253" i="3"/>
  <c r="F249" i="3"/>
  <c r="G249" i="3"/>
  <c r="F245" i="3"/>
  <c r="G245" i="3"/>
  <c r="F241" i="3"/>
  <c r="G241" i="3"/>
  <c r="F237" i="3"/>
  <c r="G237" i="3"/>
  <c r="F233" i="3"/>
  <c r="G233" i="3"/>
  <c r="F229" i="3"/>
  <c r="G229" i="3"/>
  <c r="F225" i="3"/>
  <c r="G225" i="3"/>
  <c r="F221" i="3"/>
  <c r="G221" i="3"/>
  <c r="F217" i="3"/>
  <c r="G217" i="3"/>
  <c r="F213" i="3"/>
  <c r="G213" i="3"/>
  <c r="F209" i="3"/>
  <c r="G209" i="3"/>
  <c r="F205" i="3"/>
  <c r="G205" i="3"/>
  <c r="F201" i="3"/>
  <c r="G201" i="3"/>
  <c r="F197" i="3"/>
  <c r="G197" i="3"/>
  <c r="F193" i="3"/>
  <c r="G193" i="3"/>
  <c r="F189" i="3"/>
  <c r="G189" i="3"/>
  <c r="F185" i="3"/>
  <c r="G185" i="3"/>
  <c r="F181" i="3"/>
  <c r="G181" i="3"/>
  <c r="F177" i="3"/>
  <c r="G177" i="3"/>
  <c r="F173" i="3"/>
  <c r="G173" i="3"/>
  <c r="F169" i="3"/>
  <c r="G169" i="3"/>
  <c r="F165" i="3"/>
  <c r="G165" i="3"/>
  <c r="F161" i="3"/>
  <c r="G161" i="3"/>
  <c r="F157" i="3"/>
  <c r="G157" i="3"/>
  <c r="F153" i="3"/>
  <c r="G153" i="3"/>
  <c r="F149" i="3"/>
  <c r="G149" i="3"/>
  <c r="F145" i="3"/>
  <c r="G145" i="3"/>
  <c r="F141" i="3"/>
  <c r="G141" i="3"/>
  <c r="F137" i="3"/>
  <c r="G137" i="3"/>
  <c r="F133" i="3"/>
  <c r="G133" i="3"/>
  <c r="F129" i="3"/>
  <c r="G129" i="3"/>
  <c r="F125" i="3"/>
  <c r="G125" i="3"/>
  <c r="F121" i="3"/>
  <c r="G121" i="3"/>
  <c r="F117" i="3"/>
  <c r="G117" i="3"/>
  <c r="G113" i="3"/>
  <c r="F113" i="3"/>
  <c r="F109" i="3"/>
  <c r="G109" i="3"/>
  <c r="F105" i="3"/>
  <c r="G105" i="3"/>
  <c r="F101" i="3"/>
  <c r="G101" i="3"/>
  <c r="F97" i="3"/>
  <c r="G97" i="3"/>
  <c r="F93" i="3"/>
  <c r="G93" i="3"/>
  <c r="F89" i="3"/>
  <c r="G89" i="3"/>
  <c r="F85" i="3"/>
  <c r="G85" i="3"/>
  <c r="F81" i="3"/>
  <c r="G81" i="3"/>
  <c r="F77" i="3"/>
  <c r="G77" i="3"/>
  <c r="F73" i="3"/>
  <c r="G73" i="3"/>
  <c r="F69" i="3"/>
  <c r="G69" i="3"/>
  <c r="F65" i="3"/>
  <c r="G65" i="3"/>
  <c r="F61" i="3"/>
  <c r="G61" i="3"/>
  <c r="F57" i="3"/>
  <c r="G57" i="3"/>
  <c r="F53" i="3"/>
  <c r="G53" i="3"/>
  <c r="F49" i="3"/>
  <c r="G49" i="3"/>
  <c r="F45" i="3"/>
  <c r="G45" i="3"/>
  <c r="F41" i="3"/>
  <c r="G41" i="3"/>
  <c r="F37" i="3"/>
  <c r="G37" i="3"/>
  <c r="F33" i="3"/>
  <c r="G33" i="3"/>
  <c r="F1006" i="3"/>
  <c r="F974" i="3"/>
  <c r="F942" i="3"/>
  <c r="F910" i="3"/>
  <c r="F878" i="3"/>
  <c r="F846" i="3"/>
  <c r="F814" i="3"/>
  <c r="F782" i="3"/>
  <c r="F750" i="3"/>
  <c r="F718" i="3"/>
  <c r="F686" i="3"/>
  <c r="G662" i="3"/>
  <c r="G626" i="3"/>
  <c r="F1112" i="3"/>
  <c r="F1104" i="3"/>
  <c r="F1096" i="3"/>
  <c r="F1088" i="3"/>
  <c r="F1080" i="3"/>
  <c r="F1072" i="3"/>
  <c r="F1064" i="3"/>
  <c r="F1056" i="3"/>
  <c r="F1048" i="3"/>
  <c r="F1040" i="3"/>
  <c r="F1032" i="3"/>
  <c r="F1024" i="3"/>
  <c r="F1020" i="3"/>
  <c r="G1020" i="3"/>
  <c r="F1016" i="3"/>
  <c r="F1012" i="3"/>
  <c r="G1012" i="3"/>
  <c r="F1008" i="3"/>
  <c r="F1004" i="3"/>
  <c r="G1004" i="3"/>
  <c r="F1000" i="3"/>
  <c r="F996" i="3"/>
  <c r="G996" i="3"/>
  <c r="F992" i="3"/>
  <c r="F988" i="3"/>
  <c r="G988" i="3"/>
  <c r="F984" i="3"/>
  <c r="F980" i="3"/>
  <c r="G980" i="3"/>
  <c r="F976" i="3"/>
  <c r="F972" i="3"/>
  <c r="G972" i="3"/>
  <c r="F968" i="3"/>
  <c r="F964" i="3"/>
  <c r="G964" i="3"/>
  <c r="F960" i="3"/>
  <c r="F956" i="3"/>
  <c r="G956" i="3"/>
  <c r="F952" i="3"/>
  <c r="F948" i="3"/>
  <c r="G948" i="3"/>
  <c r="F944" i="3"/>
  <c r="F940" i="3"/>
  <c r="G940" i="3"/>
  <c r="F936" i="3"/>
  <c r="F932" i="3"/>
  <c r="G932" i="3"/>
  <c r="F928" i="3"/>
  <c r="F924" i="3"/>
  <c r="G924" i="3"/>
  <c r="F920" i="3"/>
  <c r="F916" i="3"/>
  <c r="G916" i="3"/>
  <c r="F912" i="3"/>
  <c r="F908" i="3"/>
  <c r="G908" i="3"/>
  <c r="F904" i="3"/>
  <c r="F900" i="3"/>
  <c r="G900" i="3"/>
  <c r="F896" i="3"/>
  <c r="F892" i="3"/>
  <c r="G892" i="3"/>
  <c r="F888" i="3"/>
  <c r="F884" i="3"/>
  <c r="G884" i="3"/>
  <c r="F880" i="3"/>
  <c r="F876" i="3"/>
  <c r="G876" i="3"/>
  <c r="F872" i="3"/>
  <c r="F868" i="3"/>
  <c r="G868" i="3"/>
  <c r="F864" i="3"/>
  <c r="F860" i="3"/>
  <c r="G860" i="3"/>
  <c r="F856" i="3"/>
  <c r="F852" i="3"/>
  <c r="G852" i="3"/>
  <c r="F848" i="3"/>
  <c r="F844" i="3"/>
  <c r="G844" i="3"/>
  <c r="F840" i="3"/>
  <c r="F836" i="3"/>
  <c r="G836" i="3"/>
  <c r="F832" i="3"/>
  <c r="F828" i="3"/>
  <c r="G828" i="3"/>
  <c r="F824" i="3"/>
  <c r="F820" i="3"/>
  <c r="G820" i="3"/>
  <c r="F816" i="3"/>
  <c r="F812" i="3"/>
  <c r="G812" i="3"/>
  <c r="F808" i="3"/>
  <c r="F804" i="3"/>
  <c r="G804" i="3"/>
  <c r="F800" i="3"/>
  <c r="F796" i="3"/>
  <c r="G796" i="3"/>
  <c r="F792" i="3"/>
  <c r="F788" i="3"/>
  <c r="G788" i="3"/>
  <c r="F784" i="3"/>
  <c r="F780" i="3"/>
  <c r="G780" i="3"/>
  <c r="F776" i="3"/>
  <c r="F772" i="3"/>
  <c r="G772" i="3"/>
  <c r="F768" i="3"/>
  <c r="F764" i="3"/>
  <c r="G764" i="3"/>
  <c r="F760" i="3"/>
  <c r="F756" i="3"/>
  <c r="G756" i="3"/>
  <c r="F752" i="3"/>
  <c r="F748" i="3"/>
  <c r="G748" i="3"/>
  <c r="F744" i="3"/>
  <c r="F740" i="3"/>
  <c r="G740" i="3"/>
  <c r="F736" i="3"/>
  <c r="F732" i="3"/>
  <c r="G732" i="3"/>
  <c r="F728" i="3"/>
  <c r="F724" i="3"/>
  <c r="G724" i="3"/>
  <c r="F720" i="3"/>
  <c r="F716" i="3"/>
  <c r="G716" i="3"/>
  <c r="F712" i="3"/>
  <c r="F708" i="3"/>
  <c r="G708" i="3"/>
  <c r="F704" i="3"/>
  <c r="F700" i="3"/>
  <c r="G700" i="3"/>
  <c r="F696" i="3"/>
  <c r="F692" i="3"/>
  <c r="G692" i="3"/>
  <c r="F688" i="3"/>
  <c r="F684" i="3"/>
  <c r="G684" i="3"/>
  <c r="F680" i="3"/>
  <c r="F676" i="3"/>
  <c r="G676" i="3"/>
  <c r="F672" i="3"/>
  <c r="F668" i="3"/>
  <c r="G668" i="3"/>
  <c r="F664" i="3"/>
  <c r="G664" i="3"/>
  <c r="F660" i="3"/>
  <c r="G660" i="3"/>
  <c r="F656" i="3"/>
  <c r="G656" i="3"/>
  <c r="F652" i="3"/>
  <c r="G652" i="3"/>
  <c r="F648" i="3"/>
  <c r="G648" i="3"/>
  <c r="F644" i="3"/>
  <c r="G644" i="3"/>
  <c r="F640" i="3"/>
  <c r="G640" i="3"/>
  <c r="F636" i="3"/>
  <c r="F632" i="3"/>
  <c r="G632" i="3"/>
  <c r="F628" i="3"/>
  <c r="G628" i="3"/>
  <c r="F624" i="3"/>
  <c r="G624" i="3"/>
  <c r="F620" i="3"/>
  <c r="F616" i="3"/>
  <c r="G616" i="3"/>
  <c r="F612" i="3"/>
  <c r="G612" i="3"/>
  <c r="F608" i="3"/>
  <c r="G608" i="3"/>
  <c r="F604" i="3"/>
  <c r="F600" i="3"/>
  <c r="G600" i="3"/>
  <c r="F596" i="3"/>
  <c r="G596" i="3"/>
  <c r="F592" i="3"/>
  <c r="G592" i="3"/>
  <c r="F588" i="3"/>
  <c r="F584" i="3"/>
  <c r="G584" i="3"/>
  <c r="F580" i="3"/>
  <c r="G580" i="3"/>
  <c r="F576" i="3"/>
  <c r="G576" i="3"/>
  <c r="F572" i="3"/>
  <c r="G572" i="3"/>
  <c r="F568" i="3"/>
  <c r="G568" i="3"/>
  <c r="F564" i="3"/>
  <c r="G564" i="3"/>
  <c r="F560" i="3"/>
  <c r="G560" i="3"/>
  <c r="F556" i="3"/>
  <c r="G556" i="3"/>
  <c r="F552" i="3"/>
  <c r="G552" i="3"/>
  <c r="F548" i="3"/>
  <c r="G548" i="3"/>
  <c r="F544" i="3"/>
  <c r="G544" i="3"/>
  <c r="F540" i="3"/>
  <c r="G540" i="3"/>
  <c r="F536" i="3"/>
  <c r="F532" i="3"/>
  <c r="G532" i="3"/>
  <c r="F528" i="3"/>
  <c r="G528" i="3"/>
  <c r="F524" i="3"/>
  <c r="G524" i="3"/>
  <c r="F520" i="3"/>
  <c r="G520" i="3"/>
  <c r="F516" i="3"/>
  <c r="G516" i="3"/>
  <c r="F512" i="3"/>
  <c r="G512" i="3"/>
  <c r="F508" i="3"/>
  <c r="G508" i="3"/>
  <c r="F504" i="3"/>
  <c r="G504" i="3"/>
  <c r="F500" i="3"/>
  <c r="G500" i="3"/>
  <c r="F496" i="3"/>
  <c r="G496" i="3"/>
  <c r="F492" i="3"/>
  <c r="G492" i="3"/>
  <c r="F488" i="3"/>
  <c r="G488" i="3"/>
  <c r="F484" i="3"/>
  <c r="G484" i="3"/>
  <c r="F480" i="3"/>
  <c r="F476" i="3"/>
  <c r="G476" i="3"/>
  <c r="F472" i="3"/>
  <c r="G472" i="3"/>
  <c r="F468" i="3"/>
  <c r="G468" i="3"/>
  <c r="F464" i="3"/>
  <c r="F460" i="3"/>
  <c r="G460" i="3"/>
  <c r="F456" i="3"/>
  <c r="G456" i="3"/>
  <c r="F452" i="3"/>
  <c r="G452" i="3"/>
  <c r="F448" i="3"/>
  <c r="G448" i="3"/>
  <c r="F444" i="3"/>
  <c r="G444" i="3"/>
  <c r="F440" i="3"/>
  <c r="G440" i="3"/>
  <c r="F436" i="3"/>
  <c r="G436" i="3"/>
  <c r="F432" i="3"/>
  <c r="G432" i="3"/>
  <c r="F428" i="3"/>
  <c r="G428" i="3"/>
  <c r="F424" i="3"/>
  <c r="G424" i="3"/>
  <c r="F420" i="3"/>
  <c r="G420" i="3"/>
  <c r="F416" i="3"/>
  <c r="G416" i="3"/>
  <c r="F412" i="3"/>
  <c r="G412" i="3"/>
  <c r="F408" i="3"/>
  <c r="F404" i="3"/>
  <c r="G404" i="3"/>
  <c r="F400" i="3"/>
  <c r="G400" i="3"/>
  <c r="F396" i="3"/>
  <c r="G396" i="3"/>
  <c r="F392" i="3"/>
  <c r="G392" i="3"/>
  <c r="F388" i="3"/>
  <c r="G388" i="3"/>
  <c r="F384" i="3"/>
  <c r="G384" i="3"/>
  <c r="F380" i="3"/>
  <c r="G380" i="3"/>
  <c r="F376" i="3"/>
  <c r="G376" i="3"/>
  <c r="F372" i="3"/>
  <c r="G372" i="3"/>
  <c r="F368" i="3"/>
  <c r="G368" i="3"/>
  <c r="F364" i="3"/>
  <c r="G364" i="3"/>
  <c r="F360" i="3"/>
  <c r="G360" i="3"/>
  <c r="F356" i="3"/>
  <c r="G356" i="3"/>
  <c r="F352" i="3"/>
  <c r="G352" i="3"/>
  <c r="F348" i="3"/>
  <c r="G348" i="3"/>
  <c r="F344" i="3"/>
  <c r="G344" i="3"/>
  <c r="F340" i="3"/>
  <c r="G340" i="3"/>
  <c r="F336" i="3"/>
  <c r="G336" i="3"/>
  <c r="F332" i="3"/>
  <c r="G332" i="3"/>
  <c r="F328" i="3"/>
  <c r="G328" i="3"/>
  <c r="F324" i="3"/>
  <c r="G324" i="3"/>
  <c r="F320" i="3"/>
  <c r="G320" i="3"/>
  <c r="F316" i="3"/>
  <c r="G316" i="3"/>
  <c r="F312" i="3"/>
  <c r="G312" i="3"/>
  <c r="F308" i="3"/>
  <c r="G308" i="3"/>
  <c r="F304" i="3"/>
  <c r="G304" i="3"/>
  <c r="F300" i="3"/>
  <c r="G300" i="3"/>
  <c r="F296" i="3"/>
  <c r="G296" i="3"/>
  <c r="F292" i="3"/>
  <c r="G292" i="3"/>
  <c r="F288" i="3"/>
  <c r="G288" i="3"/>
  <c r="G280" i="3"/>
  <c r="F280" i="3"/>
  <c r="G276" i="3"/>
  <c r="F276" i="3"/>
  <c r="G272" i="3"/>
  <c r="F272" i="3"/>
  <c r="G268" i="3"/>
  <c r="F268" i="3"/>
  <c r="G264" i="3"/>
  <c r="F264" i="3"/>
  <c r="G260" i="3"/>
  <c r="F260" i="3"/>
  <c r="G256" i="3"/>
  <c r="F256" i="3"/>
  <c r="G252" i="3"/>
  <c r="F252" i="3"/>
  <c r="G248" i="3"/>
  <c r="F248" i="3"/>
  <c r="G244" i="3"/>
  <c r="F244" i="3"/>
  <c r="G240" i="3"/>
  <c r="F240" i="3"/>
  <c r="F236" i="3"/>
  <c r="G236" i="3"/>
  <c r="G232" i="3"/>
  <c r="F232" i="3"/>
  <c r="F228" i="3"/>
  <c r="G228" i="3"/>
  <c r="G224" i="3"/>
  <c r="F224" i="3"/>
  <c r="F220" i="3"/>
  <c r="G220" i="3"/>
  <c r="G216" i="3"/>
  <c r="F216" i="3"/>
  <c r="F212" i="3"/>
  <c r="G212" i="3"/>
  <c r="G208" i="3"/>
  <c r="F208" i="3"/>
  <c r="F204" i="3"/>
  <c r="G204" i="3"/>
  <c r="G200" i="3"/>
  <c r="F200" i="3"/>
  <c r="F196" i="3"/>
  <c r="G196" i="3"/>
  <c r="G192" i="3"/>
  <c r="F192" i="3"/>
  <c r="F188" i="3"/>
  <c r="G188" i="3"/>
  <c r="G184" i="3"/>
  <c r="F184" i="3"/>
  <c r="F180" i="3"/>
  <c r="G180" i="3"/>
  <c r="G176" i="3"/>
  <c r="F176" i="3"/>
  <c r="F172" i="3"/>
  <c r="G172" i="3"/>
  <c r="G168" i="3"/>
  <c r="F168" i="3"/>
  <c r="F164" i="3"/>
  <c r="G164" i="3"/>
  <c r="G160" i="3"/>
  <c r="F160" i="3"/>
  <c r="F156" i="3"/>
  <c r="G156" i="3"/>
  <c r="G152" i="3"/>
  <c r="F152" i="3"/>
  <c r="F148" i="3"/>
  <c r="G148" i="3"/>
  <c r="G144" i="3"/>
  <c r="F144" i="3"/>
  <c r="F140" i="3"/>
  <c r="G140" i="3"/>
  <c r="G136" i="3"/>
  <c r="F136" i="3"/>
  <c r="F132" i="3"/>
  <c r="G132" i="3"/>
  <c r="G128" i="3"/>
  <c r="F128" i="3"/>
  <c r="F124" i="3"/>
  <c r="G124" i="3"/>
  <c r="G120" i="3"/>
  <c r="F120" i="3"/>
  <c r="F116" i="3"/>
  <c r="G116" i="3"/>
  <c r="G112" i="3"/>
  <c r="F112" i="3"/>
  <c r="F108" i="3"/>
  <c r="G108" i="3"/>
  <c r="F104" i="3"/>
  <c r="G104" i="3"/>
  <c r="F100" i="3"/>
  <c r="G100" i="3"/>
  <c r="G96" i="3"/>
  <c r="F96" i="3"/>
  <c r="F92" i="3"/>
  <c r="G92" i="3"/>
  <c r="F88" i="3"/>
  <c r="G88" i="3"/>
  <c r="F84" i="3"/>
  <c r="G84" i="3"/>
  <c r="G80" i="3"/>
  <c r="F80" i="3"/>
  <c r="F76" i="3"/>
  <c r="G76" i="3"/>
  <c r="F72" i="3"/>
  <c r="G72" i="3"/>
  <c r="F68" i="3"/>
  <c r="G68" i="3"/>
  <c r="G64" i="3"/>
  <c r="F64" i="3"/>
  <c r="F60" i="3"/>
  <c r="G60" i="3"/>
  <c r="F56" i="3"/>
  <c r="G56" i="3"/>
  <c r="F52" i="3"/>
  <c r="G52" i="3"/>
  <c r="G48" i="3"/>
  <c r="F48" i="3"/>
  <c r="F44" i="3"/>
  <c r="G44" i="3"/>
  <c r="F40" i="3"/>
  <c r="G40" i="3"/>
  <c r="F36" i="3"/>
  <c r="G36" i="3"/>
  <c r="G1233" i="3"/>
  <c r="G1217" i="3"/>
  <c r="G1201" i="3"/>
  <c r="G1185" i="3"/>
  <c r="G1169" i="3"/>
  <c r="G1153" i="3"/>
  <c r="G1137" i="3"/>
  <c r="G1121" i="3"/>
  <c r="G1105" i="3"/>
  <c r="F1100" i="3"/>
  <c r="G1089" i="3"/>
  <c r="F1084" i="3"/>
  <c r="G1073" i="3"/>
  <c r="F1068" i="3"/>
  <c r="G1057" i="3"/>
  <c r="F1052" i="3"/>
  <c r="G1041" i="3"/>
  <c r="F1036" i="3"/>
  <c r="G1024" i="3"/>
  <c r="F1014" i="3"/>
  <c r="G992" i="3"/>
  <c r="F982" i="3"/>
  <c r="G960" i="3"/>
  <c r="F950" i="3"/>
  <c r="G928" i="3"/>
  <c r="F918" i="3"/>
  <c r="G896" i="3"/>
  <c r="F886" i="3"/>
  <c r="G864" i="3"/>
  <c r="F854" i="3"/>
  <c r="G832" i="3"/>
  <c r="F822" i="3"/>
  <c r="G800" i="3"/>
  <c r="F790" i="3"/>
  <c r="G768" i="3"/>
  <c r="F758" i="3"/>
  <c r="G736" i="3"/>
  <c r="F726" i="3"/>
  <c r="G704" i="3"/>
  <c r="F694" i="3"/>
  <c r="G672" i="3"/>
  <c r="G642" i="3"/>
  <c r="G620" i="3"/>
  <c r="F566" i="3"/>
  <c r="F284" i="3"/>
  <c r="C31" i="4"/>
  <c r="C29" i="4"/>
  <c r="C27" i="4"/>
  <c r="C25" i="4"/>
  <c r="C23" i="4"/>
  <c r="C21" i="4"/>
  <c r="C19" i="4"/>
  <c r="C17" i="4"/>
  <c r="C15" i="4"/>
  <c r="C13" i="4"/>
  <c r="C11" i="4"/>
  <c r="C9" i="4"/>
  <c r="C7" i="4"/>
  <c r="E20" i="4"/>
  <c r="E18" i="4"/>
  <c r="E16" i="4"/>
  <c r="E14" i="4"/>
  <c r="E12" i="4"/>
  <c r="E10" i="4"/>
  <c r="E8" i="4"/>
  <c r="C91" i="4"/>
  <c r="C89" i="4"/>
  <c r="C87" i="4"/>
  <c r="C85" i="4"/>
  <c r="C83" i="4"/>
  <c r="C81" i="4"/>
  <c r="C79" i="4"/>
  <c r="C77" i="4"/>
  <c r="C75" i="4"/>
  <c r="C73" i="4"/>
  <c r="C71" i="4"/>
  <c r="C69" i="4"/>
  <c r="C67" i="4"/>
  <c r="C65" i="4"/>
  <c r="C63" i="4"/>
  <c r="C61" i="4"/>
  <c r="C59" i="4"/>
  <c r="C57" i="4"/>
  <c r="C55" i="4"/>
  <c r="C53" i="4"/>
  <c r="C51" i="4"/>
  <c r="C49" i="4"/>
  <c r="C47" i="4"/>
  <c r="C45" i="4"/>
  <c r="C43" i="4"/>
  <c r="C41" i="4"/>
  <c r="C39" i="4"/>
  <c r="C37" i="4"/>
  <c r="C35" i="4"/>
  <c r="C33" i="4"/>
  <c r="E90" i="4"/>
  <c r="E88" i="4"/>
  <c r="E86" i="4"/>
  <c r="E84" i="4"/>
  <c r="E82" i="4"/>
  <c r="E80" i="4"/>
  <c r="E78" i="4"/>
  <c r="E76" i="4"/>
  <c r="E74" i="4"/>
  <c r="E72" i="4"/>
  <c r="E70" i="4"/>
  <c r="E68" i="4"/>
  <c r="E66" i="4"/>
  <c r="E64" i="4"/>
  <c r="E62" i="4"/>
  <c r="E60" i="4"/>
  <c r="E58" i="4"/>
  <c r="E56" i="4"/>
  <c r="E54" i="4"/>
  <c r="E52" i="4"/>
  <c r="E50" i="4"/>
  <c r="E48" i="4"/>
  <c r="E46" i="4"/>
  <c r="E44" i="4"/>
  <c r="E42" i="4"/>
  <c r="E40" i="4"/>
  <c r="E38" i="4"/>
  <c r="E36" i="4"/>
  <c r="E34" i="4"/>
  <c r="E32" i="4"/>
  <c r="E30" i="4"/>
  <c r="E28" i="4"/>
  <c r="E26" i="4"/>
  <c r="E24" i="4"/>
  <c r="E22" i="4"/>
  <c r="C30" i="4"/>
  <c r="C28" i="4"/>
  <c r="C26" i="4"/>
  <c r="C24" i="4"/>
  <c r="C22" i="4"/>
  <c r="C20" i="4"/>
  <c r="D1396" i="3"/>
  <c r="C1396" i="3"/>
  <c r="D1395" i="3"/>
  <c r="C1395" i="3"/>
  <c r="D1394" i="3"/>
  <c r="C1394" i="3"/>
  <c r="D1393" i="3"/>
  <c r="C1393" i="3"/>
  <c r="D1392" i="3"/>
  <c r="C1392" i="3"/>
  <c r="D1391" i="3"/>
  <c r="C1391" i="3"/>
  <c r="D1390" i="3"/>
  <c r="C1390" i="3"/>
  <c r="D1389" i="3"/>
  <c r="C1389" i="3"/>
  <c r="D1388" i="3"/>
  <c r="C1388" i="3"/>
  <c r="D1387" i="3"/>
  <c r="C1387" i="3"/>
  <c r="D1386" i="3"/>
  <c r="C1386" i="3"/>
  <c r="D1385" i="3"/>
  <c r="C1385" i="3"/>
  <c r="D1384" i="3"/>
  <c r="C1384" i="3"/>
  <c r="D1383" i="3"/>
  <c r="C1383" i="3"/>
  <c r="D1382" i="3"/>
  <c r="C1382" i="3"/>
  <c r="D1381" i="3"/>
  <c r="C1381" i="3"/>
  <c r="D1380" i="3"/>
  <c r="C1380" i="3"/>
  <c r="D1379" i="3"/>
  <c r="C1379" i="3"/>
  <c r="D1378" i="3"/>
  <c r="C1378" i="3"/>
  <c r="D1377" i="3"/>
  <c r="C1377" i="3"/>
  <c r="D1376" i="3"/>
  <c r="C1376" i="3"/>
  <c r="D1375" i="3"/>
  <c r="C1375" i="3"/>
  <c r="D1374" i="3"/>
  <c r="C1374" i="3"/>
  <c r="D1373" i="3"/>
  <c r="C1373" i="3"/>
  <c r="D1372" i="3"/>
  <c r="C1372" i="3"/>
  <c r="D1371" i="3"/>
  <c r="C1371" i="3"/>
  <c r="D1370" i="3"/>
  <c r="C1370" i="3"/>
  <c r="D1369" i="3"/>
  <c r="C1369" i="3"/>
  <c r="D1368" i="3"/>
  <c r="C1368" i="3"/>
  <c r="D1367" i="3"/>
  <c r="C1367" i="3"/>
  <c r="D1366" i="3"/>
  <c r="C1366" i="3"/>
  <c r="D1365" i="3"/>
  <c r="C1365" i="3"/>
  <c r="D1364" i="3"/>
  <c r="C1364" i="3"/>
  <c r="D1363" i="3"/>
  <c r="C1363" i="3"/>
  <c r="D1362" i="3"/>
  <c r="C1362" i="3"/>
  <c r="D1361" i="3"/>
  <c r="C1361" i="3"/>
  <c r="D1360" i="3"/>
  <c r="C1360" i="3"/>
  <c r="D1359" i="3"/>
  <c r="C1359" i="3"/>
  <c r="D1358" i="3"/>
  <c r="C1358" i="3"/>
  <c r="D1357" i="3"/>
  <c r="C1357" i="3"/>
  <c r="D1356" i="3"/>
  <c r="C1356" i="3"/>
  <c r="D1355" i="3"/>
  <c r="C1355" i="3"/>
  <c r="D1354" i="3"/>
  <c r="C1354" i="3"/>
  <c r="D1353" i="3"/>
  <c r="C1353" i="3"/>
  <c r="D1352" i="3"/>
  <c r="C1352" i="3"/>
  <c r="D1351" i="3"/>
  <c r="C1351" i="3"/>
  <c r="D1350" i="3"/>
  <c r="C1350" i="3"/>
  <c r="D1349" i="3"/>
  <c r="C1349" i="3"/>
  <c r="D1348" i="3"/>
  <c r="C1348" i="3"/>
  <c r="D1347" i="3"/>
  <c r="C1347" i="3"/>
  <c r="D1346" i="3"/>
  <c r="C1346" i="3"/>
  <c r="D1345" i="3"/>
  <c r="C1345" i="3"/>
  <c r="D1344" i="3"/>
  <c r="C1344" i="3"/>
  <c r="D1343" i="3"/>
  <c r="C1343" i="3"/>
  <c r="D1342" i="3"/>
  <c r="C1342" i="3"/>
  <c r="D1341" i="3"/>
  <c r="C1341" i="3"/>
  <c r="D1340" i="3"/>
  <c r="C1340" i="3"/>
  <c r="D1339" i="3"/>
  <c r="C1339" i="3"/>
  <c r="D1338" i="3"/>
  <c r="C1338" i="3"/>
  <c r="D1337" i="3"/>
  <c r="C1337" i="3"/>
  <c r="D1336" i="3"/>
  <c r="C1336" i="3"/>
  <c r="D1335" i="3"/>
  <c r="C1335" i="3"/>
  <c r="D1334" i="3"/>
  <c r="C1334" i="3"/>
  <c r="D1333" i="3"/>
  <c r="C1333" i="3"/>
  <c r="D1332" i="3"/>
  <c r="C1332" i="3"/>
  <c r="D1331" i="3"/>
  <c r="C1331" i="3"/>
  <c r="D1330" i="3"/>
  <c r="C1330" i="3"/>
  <c r="D1329" i="3"/>
  <c r="C1329" i="3"/>
  <c r="D1328" i="3"/>
  <c r="C1328" i="3"/>
  <c r="D1327" i="3"/>
  <c r="C1327" i="3"/>
  <c r="D1326" i="3"/>
  <c r="C1326" i="3"/>
  <c r="D1325" i="3"/>
  <c r="C1325" i="3"/>
  <c r="D1324" i="3"/>
  <c r="C1324" i="3"/>
  <c r="D1323" i="3"/>
  <c r="C1323" i="3"/>
  <c r="D1322" i="3"/>
  <c r="C1322" i="3"/>
  <c r="D1321" i="3"/>
  <c r="C1321" i="3"/>
  <c r="D1320" i="3"/>
  <c r="C1320" i="3"/>
  <c r="D1319" i="3"/>
  <c r="C1319" i="3"/>
  <c r="D1318" i="3"/>
  <c r="C1318" i="3"/>
  <c r="D1317" i="3"/>
  <c r="C1317" i="3"/>
  <c r="D1316" i="3"/>
  <c r="C1316" i="3"/>
  <c r="D1315" i="3"/>
  <c r="C1315" i="3"/>
  <c r="D1314" i="3"/>
  <c r="C1314" i="3"/>
  <c r="D1313" i="3"/>
  <c r="C1313" i="3"/>
  <c r="D1312" i="3"/>
  <c r="C1312" i="3"/>
  <c r="D1311" i="3"/>
  <c r="C1311" i="3"/>
  <c r="D1310" i="3"/>
  <c r="C1310" i="3"/>
  <c r="D1309" i="3"/>
  <c r="C1309" i="3"/>
  <c r="D1308" i="3"/>
  <c r="C1308" i="3"/>
  <c r="D1307" i="3"/>
  <c r="C1307" i="3"/>
  <c r="D1306" i="3"/>
  <c r="C1306" i="3"/>
  <c r="D1305" i="3"/>
  <c r="C1305" i="3"/>
  <c r="D1304" i="3"/>
  <c r="C1304" i="3"/>
  <c r="D1303" i="3"/>
  <c r="C1303" i="3"/>
  <c r="D1302" i="3"/>
  <c r="C1302" i="3"/>
  <c r="D1301" i="3"/>
  <c r="C1301" i="3"/>
  <c r="D1300" i="3"/>
  <c r="C1300" i="3"/>
  <c r="D1299" i="3"/>
  <c r="C1299" i="3"/>
  <c r="D1298" i="3"/>
  <c r="C1298" i="3"/>
  <c r="D1297" i="3"/>
  <c r="C1297" i="3"/>
  <c r="D1296" i="3"/>
  <c r="C1296" i="3"/>
  <c r="D1295" i="3"/>
  <c r="C1295" i="3"/>
  <c r="D1294" i="3"/>
  <c r="C1294" i="3"/>
  <c r="D1293" i="3"/>
  <c r="C1293" i="3"/>
  <c r="D1292" i="3"/>
  <c r="C1292" i="3"/>
  <c r="D1291" i="3"/>
  <c r="C1291" i="3"/>
  <c r="D1290" i="3"/>
  <c r="C1290" i="3"/>
  <c r="D1289" i="3"/>
  <c r="C1289" i="3"/>
  <c r="D1288" i="3"/>
  <c r="C1288" i="3"/>
  <c r="D1287" i="3"/>
  <c r="C1287" i="3"/>
  <c r="D1286" i="3"/>
  <c r="C1286" i="3"/>
  <c r="D1285" i="3"/>
  <c r="C1285" i="3"/>
  <c r="D1284" i="3"/>
  <c r="C1284" i="3"/>
  <c r="D1283" i="3"/>
  <c r="C1283" i="3"/>
  <c r="D1282" i="3"/>
  <c r="C1282" i="3"/>
  <c r="D1281" i="3"/>
  <c r="C1281" i="3"/>
  <c r="D1280" i="3"/>
  <c r="C1280" i="3"/>
  <c r="D1279" i="3"/>
  <c r="C1279" i="3"/>
  <c r="D1278" i="3"/>
  <c r="C1278" i="3"/>
  <c r="D1277" i="3"/>
  <c r="C1277" i="3"/>
  <c r="D1276" i="3"/>
  <c r="C1276" i="3"/>
  <c r="D1275" i="3"/>
  <c r="C1275" i="3"/>
  <c r="D1274" i="3"/>
  <c r="C1274" i="3"/>
  <c r="D1273" i="3"/>
  <c r="C1273" i="3"/>
  <c r="D1272" i="3"/>
  <c r="C1272" i="3"/>
  <c r="D1271" i="3"/>
  <c r="C1271" i="3"/>
  <c r="D1270" i="3"/>
  <c r="C1270" i="3"/>
  <c r="D1269" i="3"/>
  <c r="C1269" i="3"/>
  <c r="D1268" i="3"/>
  <c r="C1268" i="3"/>
  <c r="D1267" i="3"/>
  <c r="C1267" i="3"/>
  <c r="D1266" i="3"/>
  <c r="C1266" i="3"/>
  <c r="D1265" i="3"/>
  <c r="C1265" i="3"/>
  <c r="D1264" i="3"/>
  <c r="C1264" i="3"/>
  <c r="D1263" i="3"/>
  <c r="C1263" i="3"/>
  <c r="D1262" i="3"/>
  <c r="C1262" i="3"/>
  <c r="D1261" i="3"/>
  <c r="C1261" i="3"/>
  <c r="D1260" i="3"/>
  <c r="C1260" i="3"/>
  <c r="D1259" i="3"/>
  <c r="C1259" i="3"/>
  <c r="D1258" i="3"/>
  <c r="C1258" i="3"/>
  <c r="D1257" i="3"/>
  <c r="C1257" i="3"/>
  <c r="D1256" i="3"/>
  <c r="C1256" i="3"/>
  <c r="D1255" i="3"/>
  <c r="C1255" i="3"/>
  <c r="D1254" i="3"/>
  <c r="C1254" i="3"/>
  <c r="D1253" i="3"/>
  <c r="C1253" i="3"/>
  <c r="D1252" i="3"/>
  <c r="C1252" i="3"/>
  <c r="D1251" i="3"/>
  <c r="C1251" i="3"/>
  <c r="D1250" i="3"/>
  <c r="C1250" i="3"/>
  <c r="D1249" i="3"/>
  <c r="C1249" i="3"/>
  <c r="D1248" i="3"/>
  <c r="C1248" i="3"/>
  <c r="D1247" i="3"/>
  <c r="C1247" i="3"/>
  <c r="D1246" i="3"/>
  <c r="C1246" i="3"/>
  <c r="D1245" i="3"/>
  <c r="C1245" i="3"/>
  <c r="D1244" i="3"/>
  <c r="C1244" i="3"/>
  <c r="D1243" i="3"/>
  <c r="C1243" i="3"/>
  <c r="D1242" i="3"/>
  <c r="C1242" i="3"/>
  <c r="D1241" i="3"/>
  <c r="C1241" i="3"/>
  <c r="D1240" i="3"/>
  <c r="C1240" i="3"/>
  <c r="D1239" i="3"/>
  <c r="C1239" i="3"/>
  <c r="D1238" i="3"/>
  <c r="C1238" i="3"/>
  <c r="D1237" i="3"/>
  <c r="C1237" i="3"/>
  <c r="D1236" i="3"/>
  <c r="C1236" i="3"/>
  <c r="D1235" i="3"/>
  <c r="C1235" i="3"/>
  <c r="D1234" i="3"/>
  <c r="C1234" i="3"/>
  <c r="D1233" i="3"/>
  <c r="C1233" i="3"/>
  <c r="D1232" i="3"/>
  <c r="C1232" i="3"/>
  <c r="D1231" i="3"/>
  <c r="C1231" i="3"/>
  <c r="D1230" i="3"/>
  <c r="C1230" i="3"/>
  <c r="D1229" i="3"/>
  <c r="C1229" i="3"/>
  <c r="D1228" i="3"/>
  <c r="C1228" i="3"/>
  <c r="D1227" i="3"/>
  <c r="C1227" i="3"/>
  <c r="D1226" i="3"/>
  <c r="C1226" i="3"/>
  <c r="D1225" i="3"/>
  <c r="C1225" i="3"/>
  <c r="D1224" i="3"/>
  <c r="C1224" i="3"/>
  <c r="D1223" i="3"/>
  <c r="C1223" i="3"/>
  <c r="D1222" i="3"/>
  <c r="C1222" i="3"/>
  <c r="D1221" i="3"/>
  <c r="C1221" i="3"/>
  <c r="D1220" i="3"/>
  <c r="C1220" i="3"/>
  <c r="D1219" i="3"/>
  <c r="C1219" i="3"/>
  <c r="D1218" i="3"/>
  <c r="C1218" i="3"/>
  <c r="D1217" i="3"/>
  <c r="C1217" i="3"/>
  <c r="D1216" i="3"/>
  <c r="C1216" i="3"/>
  <c r="D1215" i="3"/>
  <c r="C1215" i="3"/>
  <c r="D1214" i="3"/>
  <c r="C1214" i="3"/>
  <c r="D1213" i="3"/>
  <c r="C1213" i="3"/>
  <c r="D1212" i="3"/>
  <c r="C1212" i="3"/>
  <c r="D1211" i="3"/>
  <c r="C1211" i="3"/>
  <c r="D1210" i="3"/>
  <c r="C1210" i="3"/>
  <c r="D1209" i="3"/>
  <c r="C1209" i="3"/>
  <c r="D1208" i="3"/>
  <c r="C1208" i="3"/>
  <c r="D1207" i="3"/>
  <c r="C1207" i="3"/>
  <c r="D1206" i="3"/>
  <c r="C1206" i="3"/>
  <c r="D1205" i="3"/>
  <c r="C1205" i="3"/>
  <c r="D1204" i="3"/>
  <c r="C1204" i="3"/>
  <c r="D1203" i="3"/>
  <c r="C1203" i="3"/>
  <c r="D1202" i="3"/>
  <c r="C1202" i="3"/>
  <c r="D1201" i="3"/>
  <c r="C1201" i="3"/>
  <c r="D1200" i="3"/>
  <c r="C1200" i="3"/>
  <c r="D1199" i="3"/>
  <c r="C1199" i="3"/>
  <c r="D1198" i="3"/>
  <c r="C1198" i="3"/>
  <c r="D1197" i="3"/>
  <c r="C1197" i="3"/>
  <c r="D1196" i="3"/>
  <c r="C1196" i="3"/>
  <c r="D1195" i="3"/>
  <c r="C1195" i="3"/>
  <c r="D1194" i="3"/>
  <c r="C1194" i="3"/>
  <c r="D1193" i="3"/>
  <c r="C1193" i="3"/>
  <c r="D1192" i="3"/>
  <c r="C1192" i="3"/>
  <c r="D1191" i="3"/>
  <c r="C1191" i="3"/>
  <c r="D1190" i="3"/>
  <c r="C1190" i="3"/>
  <c r="D1189" i="3"/>
  <c r="C1189" i="3"/>
  <c r="D1188" i="3"/>
  <c r="C1188" i="3"/>
  <c r="D1187" i="3"/>
  <c r="C1187" i="3"/>
  <c r="D1186" i="3"/>
  <c r="C1186" i="3"/>
  <c r="D1185" i="3"/>
  <c r="C1185" i="3"/>
  <c r="D1184" i="3"/>
  <c r="C1184" i="3"/>
  <c r="D1183" i="3"/>
  <c r="C1183" i="3"/>
  <c r="D1182" i="3"/>
  <c r="C1182" i="3"/>
  <c r="D1181" i="3"/>
  <c r="C1181" i="3"/>
  <c r="D1180" i="3"/>
  <c r="C1180" i="3"/>
  <c r="D1179" i="3"/>
  <c r="C1179" i="3"/>
  <c r="D1178" i="3"/>
  <c r="C1178" i="3"/>
  <c r="D1177" i="3"/>
  <c r="C1177" i="3"/>
  <c r="D1176" i="3"/>
  <c r="C1176" i="3"/>
  <c r="D1175" i="3"/>
  <c r="C1175" i="3"/>
  <c r="D1174" i="3"/>
  <c r="C1174" i="3"/>
  <c r="D1173" i="3"/>
  <c r="C1173" i="3"/>
  <c r="D1172" i="3"/>
  <c r="C1172" i="3"/>
  <c r="D1171" i="3"/>
  <c r="C1171" i="3"/>
  <c r="D1170" i="3"/>
  <c r="C1170" i="3"/>
  <c r="D1169" i="3"/>
  <c r="C1169" i="3"/>
  <c r="D1168" i="3"/>
  <c r="C1168" i="3"/>
  <c r="D1167" i="3"/>
  <c r="C1167" i="3"/>
  <c r="D1166" i="3"/>
  <c r="C1166" i="3"/>
  <c r="D1165" i="3"/>
  <c r="C1165" i="3"/>
  <c r="D1164" i="3"/>
  <c r="C1164" i="3"/>
  <c r="D1163" i="3"/>
  <c r="C1163" i="3"/>
  <c r="D1162" i="3"/>
  <c r="C1162" i="3"/>
  <c r="D1161" i="3"/>
  <c r="C1161" i="3"/>
  <c r="D1160" i="3"/>
  <c r="C1160" i="3"/>
  <c r="D1159" i="3"/>
  <c r="C1159" i="3"/>
  <c r="D1158" i="3"/>
  <c r="C1158" i="3"/>
  <c r="D1157" i="3"/>
  <c r="C1157" i="3"/>
  <c r="D1156" i="3"/>
  <c r="C1156" i="3"/>
  <c r="D1155" i="3"/>
  <c r="C1155" i="3"/>
  <c r="D1154" i="3"/>
  <c r="C1154" i="3"/>
  <c r="D1153" i="3"/>
  <c r="C1153" i="3"/>
  <c r="D1152" i="3"/>
  <c r="C1152" i="3"/>
  <c r="D1151" i="3"/>
  <c r="C1151" i="3"/>
  <c r="D1150" i="3"/>
  <c r="C1150" i="3"/>
  <c r="D1149" i="3"/>
  <c r="C1149" i="3"/>
  <c r="D1148" i="3"/>
  <c r="C1148" i="3"/>
  <c r="D1147" i="3"/>
  <c r="C1147" i="3"/>
  <c r="D1146" i="3"/>
  <c r="C1146" i="3"/>
  <c r="D1145" i="3"/>
  <c r="C1145" i="3"/>
  <c r="D1144" i="3"/>
  <c r="C1144" i="3"/>
  <c r="D1143" i="3"/>
  <c r="C1143" i="3"/>
  <c r="D1142" i="3"/>
  <c r="C1142" i="3"/>
  <c r="D1141" i="3"/>
  <c r="C1141" i="3"/>
  <c r="D1140" i="3"/>
  <c r="C1140" i="3"/>
  <c r="D1139" i="3"/>
  <c r="C1139" i="3"/>
  <c r="D1138" i="3"/>
  <c r="C1138" i="3"/>
  <c r="D1137" i="3"/>
  <c r="C1137" i="3"/>
  <c r="D1136" i="3"/>
  <c r="C1136" i="3"/>
  <c r="D1135" i="3"/>
  <c r="C1135" i="3"/>
  <c r="D1134" i="3"/>
  <c r="C1134" i="3"/>
  <c r="D1133" i="3"/>
  <c r="C1133" i="3"/>
  <c r="D1132" i="3"/>
  <c r="C1132" i="3"/>
  <c r="D1131" i="3"/>
  <c r="C1131" i="3"/>
  <c r="D1130" i="3"/>
  <c r="C1130" i="3"/>
  <c r="D1129" i="3"/>
  <c r="C1129" i="3"/>
  <c r="D1128" i="3"/>
  <c r="C1128" i="3"/>
  <c r="D1127" i="3"/>
  <c r="C1127" i="3"/>
  <c r="D1126" i="3"/>
  <c r="C1126" i="3"/>
  <c r="D1125" i="3"/>
  <c r="C1125" i="3"/>
  <c r="D1124" i="3"/>
  <c r="C1124" i="3"/>
  <c r="D1123" i="3"/>
  <c r="C1123" i="3"/>
  <c r="D1122" i="3"/>
  <c r="C1122" i="3"/>
  <c r="D1121" i="3"/>
  <c r="C1121" i="3"/>
  <c r="D1120" i="3"/>
  <c r="C1120" i="3"/>
  <c r="D1119" i="3"/>
  <c r="C1119" i="3"/>
  <c r="D1118" i="3"/>
  <c r="C1118" i="3"/>
  <c r="D1117" i="3"/>
  <c r="C1117" i="3"/>
  <c r="D1116" i="3"/>
  <c r="C1116" i="3"/>
  <c r="D1115" i="3"/>
  <c r="C1115" i="3"/>
  <c r="D1114" i="3"/>
  <c r="C1114" i="3"/>
  <c r="D1113" i="3"/>
  <c r="C1113" i="3"/>
  <c r="D1112" i="3"/>
  <c r="C1112" i="3"/>
  <c r="D1111" i="3"/>
  <c r="C1111" i="3"/>
  <c r="D1110" i="3"/>
  <c r="C1110" i="3"/>
  <c r="D1109" i="3"/>
  <c r="C1109" i="3"/>
  <c r="D1108" i="3"/>
  <c r="C1108" i="3"/>
  <c r="D1107" i="3"/>
  <c r="C1107" i="3"/>
  <c r="D1106" i="3"/>
  <c r="C1106" i="3"/>
  <c r="D1105" i="3"/>
  <c r="C1105" i="3"/>
  <c r="D1104" i="3"/>
  <c r="C1104" i="3"/>
  <c r="D1103" i="3"/>
  <c r="C1103" i="3"/>
  <c r="D1102" i="3"/>
  <c r="C1102" i="3"/>
  <c r="D1101" i="3"/>
  <c r="C1101" i="3"/>
  <c r="D1100" i="3"/>
  <c r="C1100" i="3"/>
  <c r="D1099" i="3"/>
  <c r="C1099" i="3"/>
  <c r="D1098" i="3"/>
  <c r="C1098" i="3"/>
  <c r="D1097" i="3"/>
  <c r="C1097" i="3"/>
  <c r="D1096" i="3"/>
  <c r="C1096" i="3"/>
  <c r="D1095" i="3"/>
  <c r="C1095" i="3"/>
  <c r="D1094" i="3"/>
  <c r="C1094" i="3"/>
  <c r="D1093" i="3"/>
  <c r="C1093" i="3"/>
  <c r="D1092" i="3"/>
  <c r="C1092" i="3"/>
  <c r="D1091" i="3"/>
  <c r="C1091" i="3"/>
  <c r="D1090" i="3"/>
  <c r="C1090" i="3"/>
  <c r="D1089" i="3"/>
  <c r="C1089" i="3"/>
  <c r="D1088" i="3"/>
  <c r="C1088" i="3"/>
  <c r="D1087" i="3"/>
  <c r="C1087" i="3"/>
  <c r="D1086" i="3"/>
  <c r="C1086" i="3"/>
  <c r="D1085" i="3"/>
  <c r="C1085" i="3"/>
  <c r="D1084" i="3"/>
  <c r="C1084" i="3"/>
  <c r="D1083" i="3"/>
  <c r="C1083" i="3"/>
  <c r="D1082" i="3"/>
  <c r="C1082" i="3"/>
  <c r="D1081" i="3"/>
  <c r="C1081" i="3"/>
  <c r="D1080" i="3"/>
  <c r="C1080" i="3"/>
  <c r="D1079" i="3"/>
  <c r="C1079" i="3"/>
  <c r="D1078" i="3"/>
  <c r="C1078" i="3"/>
  <c r="D1077" i="3"/>
  <c r="C1077" i="3"/>
  <c r="D1076" i="3"/>
  <c r="C1076" i="3"/>
  <c r="D1075" i="3"/>
  <c r="C1075" i="3"/>
  <c r="D1074" i="3"/>
  <c r="C1074" i="3"/>
  <c r="D1073" i="3"/>
  <c r="C1073" i="3"/>
  <c r="D1072" i="3"/>
  <c r="C1072" i="3"/>
  <c r="D1071" i="3"/>
  <c r="C1071" i="3"/>
  <c r="D1070" i="3"/>
  <c r="C1070" i="3"/>
  <c r="D1069" i="3"/>
  <c r="C1069" i="3"/>
  <c r="D1068" i="3"/>
  <c r="C1068" i="3"/>
  <c r="D1067" i="3"/>
  <c r="C1067" i="3"/>
  <c r="D1066" i="3"/>
  <c r="C1066" i="3"/>
  <c r="D1065" i="3"/>
  <c r="C1065" i="3"/>
  <c r="D1064" i="3"/>
  <c r="C1064" i="3"/>
  <c r="D1063" i="3"/>
  <c r="C1063" i="3"/>
  <c r="D1062" i="3"/>
  <c r="C1062" i="3"/>
  <c r="D1061" i="3"/>
  <c r="C1061" i="3"/>
  <c r="D1060" i="3"/>
  <c r="C1060" i="3"/>
  <c r="D1059" i="3"/>
  <c r="C1059" i="3"/>
  <c r="D1058" i="3"/>
  <c r="C1058" i="3"/>
  <c r="D1057" i="3"/>
  <c r="C1057" i="3"/>
  <c r="D1056" i="3"/>
  <c r="C1056" i="3"/>
  <c r="D1055" i="3"/>
  <c r="C1055" i="3"/>
  <c r="D1054" i="3"/>
  <c r="C1054" i="3"/>
  <c r="D1053" i="3"/>
  <c r="C1053" i="3"/>
  <c r="D1052" i="3"/>
  <c r="C1052" i="3"/>
  <c r="D1051" i="3"/>
  <c r="C1051" i="3"/>
  <c r="D1050" i="3"/>
  <c r="C1050" i="3"/>
  <c r="D1049" i="3"/>
  <c r="C1049" i="3"/>
  <c r="D1048" i="3"/>
  <c r="C1048" i="3"/>
  <c r="D1047" i="3"/>
  <c r="C1047" i="3"/>
  <c r="D1046" i="3"/>
  <c r="C1046" i="3"/>
  <c r="D1045" i="3"/>
  <c r="C1045" i="3"/>
  <c r="D1044" i="3"/>
  <c r="C1044" i="3"/>
  <c r="D1043" i="3"/>
  <c r="C1043" i="3"/>
  <c r="D1042" i="3"/>
  <c r="C1042" i="3"/>
  <c r="D1041" i="3"/>
  <c r="C1041" i="3"/>
  <c r="D1040" i="3"/>
  <c r="C1040" i="3"/>
  <c r="D1039" i="3"/>
  <c r="C1039" i="3"/>
  <c r="D1038" i="3"/>
  <c r="C1038" i="3"/>
  <c r="D1037" i="3"/>
  <c r="C1037" i="3"/>
  <c r="D1036" i="3"/>
  <c r="C1036" i="3"/>
  <c r="D1035" i="3"/>
  <c r="C1035" i="3"/>
  <c r="D1034" i="3"/>
  <c r="C1034" i="3"/>
  <c r="D1033" i="3"/>
  <c r="C1033" i="3"/>
  <c r="D1032" i="3"/>
  <c r="C1032" i="3"/>
  <c r="D1031" i="3"/>
  <c r="C1031" i="3"/>
  <c r="D1030" i="3"/>
  <c r="C1030" i="3"/>
  <c r="D1029" i="3"/>
  <c r="C1029" i="3"/>
  <c r="D1028" i="3"/>
  <c r="C1028" i="3"/>
  <c r="D1027" i="3"/>
  <c r="C1027" i="3"/>
  <c r="D1026" i="3"/>
  <c r="C1026" i="3"/>
  <c r="D1025" i="3"/>
  <c r="C1025" i="3"/>
  <c r="D1024" i="3"/>
  <c r="C1024" i="3"/>
  <c r="D1023" i="3"/>
  <c r="C1023" i="3"/>
  <c r="D1022" i="3"/>
  <c r="C1022" i="3"/>
  <c r="D1021" i="3"/>
  <c r="C1021" i="3"/>
  <c r="D1020" i="3"/>
  <c r="C1020" i="3"/>
  <c r="D1019" i="3"/>
  <c r="C1019" i="3"/>
  <c r="D1018" i="3"/>
  <c r="C1018" i="3"/>
  <c r="D1017" i="3"/>
  <c r="C1017" i="3"/>
  <c r="D1016" i="3"/>
  <c r="C1016" i="3"/>
  <c r="D1015" i="3"/>
  <c r="C1015" i="3"/>
  <c r="D1014" i="3"/>
  <c r="C1014" i="3"/>
  <c r="D1013" i="3"/>
  <c r="C1013" i="3"/>
  <c r="D1012" i="3"/>
  <c r="C1012" i="3"/>
  <c r="D1011" i="3"/>
  <c r="C1011" i="3"/>
  <c r="D1010" i="3"/>
  <c r="C1010" i="3"/>
  <c r="D1009" i="3"/>
  <c r="C1009" i="3"/>
  <c r="D1008" i="3"/>
  <c r="C1008" i="3"/>
  <c r="D1007" i="3"/>
  <c r="C1007" i="3"/>
  <c r="D1006" i="3"/>
  <c r="C1006" i="3"/>
  <c r="D1005" i="3"/>
  <c r="C1005" i="3"/>
  <c r="D1004" i="3"/>
  <c r="C1004" i="3"/>
  <c r="D1003" i="3"/>
  <c r="C1003" i="3"/>
  <c r="D1002" i="3"/>
  <c r="C1002" i="3"/>
  <c r="D1001" i="3"/>
  <c r="C1001" i="3"/>
  <c r="D1000" i="3"/>
  <c r="C1000" i="3"/>
  <c r="D999" i="3"/>
  <c r="C999" i="3"/>
  <c r="D998" i="3"/>
  <c r="C998" i="3"/>
  <c r="D997" i="3"/>
  <c r="C997" i="3"/>
  <c r="D996" i="3"/>
  <c r="C996" i="3"/>
  <c r="D995" i="3"/>
  <c r="C995" i="3"/>
  <c r="D994" i="3"/>
  <c r="C994" i="3"/>
  <c r="D993" i="3"/>
  <c r="C993" i="3"/>
  <c r="D992" i="3"/>
  <c r="C992" i="3"/>
  <c r="D991" i="3"/>
  <c r="C991" i="3"/>
  <c r="D990" i="3"/>
  <c r="C990" i="3"/>
  <c r="D989" i="3"/>
  <c r="C989" i="3"/>
  <c r="D988" i="3"/>
  <c r="C988" i="3"/>
  <c r="D987" i="3"/>
  <c r="C987" i="3"/>
  <c r="D986" i="3"/>
  <c r="C986" i="3"/>
  <c r="D985" i="3"/>
  <c r="C985" i="3"/>
  <c r="D984" i="3"/>
  <c r="C984" i="3"/>
  <c r="D983" i="3"/>
  <c r="C983" i="3"/>
  <c r="D982" i="3"/>
  <c r="C982" i="3"/>
  <c r="D981" i="3"/>
  <c r="C981" i="3"/>
  <c r="D980" i="3"/>
  <c r="C980" i="3"/>
  <c r="D979" i="3"/>
  <c r="C979" i="3"/>
  <c r="D978" i="3"/>
  <c r="C978" i="3"/>
  <c r="D977" i="3"/>
  <c r="C977" i="3"/>
  <c r="D976" i="3"/>
  <c r="C976" i="3"/>
  <c r="D975" i="3"/>
  <c r="C975" i="3"/>
  <c r="D974" i="3"/>
  <c r="C974" i="3"/>
  <c r="D973" i="3"/>
  <c r="C973" i="3"/>
  <c r="D972" i="3"/>
  <c r="C972" i="3"/>
  <c r="D971" i="3"/>
  <c r="C971" i="3"/>
  <c r="D970" i="3"/>
  <c r="C970" i="3"/>
  <c r="D969" i="3"/>
  <c r="C969" i="3"/>
  <c r="D968" i="3"/>
  <c r="C968" i="3"/>
  <c r="D967" i="3"/>
  <c r="C967" i="3"/>
  <c r="D966" i="3"/>
  <c r="C966" i="3"/>
  <c r="D965" i="3"/>
  <c r="C965" i="3"/>
  <c r="D964" i="3"/>
  <c r="C964" i="3"/>
  <c r="D963" i="3"/>
  <c r="C963" i="3"/>
  <c r="D962" i="3"/>
  <c r="C962" i="3"/>
  <c r="D961" i="3"/>
  <c r="C961" i="3"/>
  <c r="D960" i="3"/>
  <c r="C960" i="3"/>
  <c r="D959" i="3"/>
  <c r="C959" i="3"/>
  <c r="D958" i="3"/>
  <c r="C958" i="3"/>
  <c r="D957" i="3"/>
  <c r="C957" i="3"/>
  <c r="D956" i="3"/>
  <c r="C956" i="3"/>
  <c r="D955" i="3"/>
  <c r="C955" i="3"/>
  <c r="D954" i="3"/>
  <c r="C954" i="3"/>
  <c r="D953" i="3"/>
  <c r="C953" i="3"/>
  <c r="D952" i="3"/>
  <c r="C952" i="3"/>
  <c r="D951" i="3"/>
  <c r="C951" i="3"/>
  <c r="D950" i="3"/>
  <c r="C950" i="3"/>
  <c r="D949" i="3"/>
  <c r="C949" i="3"/>
  <c r="D948" i="3"/>
  <c r="C948" i="3"/>
  <c r="D947" i="3"/>
  <c r="C947" i="3"/>
  <c r="D946" i="3"/>
  <c r="C946" i="3"/>
  <c r="D945" i="3"/>
  <c r="C945" i="3"/>
  <c r="D944" i="3"/>
  <c r="C944" i="3"/>
  <c r="D943" i="3"/>
  <c r="C943" i="3"/>
  <c r="D942" i="3"/>
  <c r="C942" i="3"/>
  <c r="D941" i="3"/>
  <c r="C941" i="3"/>
  <c r="D940" i="3"/>
  <c r="C940" i="3"/>
  <c r="D939" i="3"/>
  <c r="C939" i="3"/>
  <c r="D938" i="3"/>
  <c r="C938" i="3"/>
  <c r="D937" i="3"/>
  <c r="C937" i="3"/>
  <c r="D936" i="3"/>
  <c r="C936" i="3"/>
  <c r="D935" i="3"/>
  <c r="C935" i="3"/>
  <c r="D934" i="3"/>
  <c r="C934" i="3"/>
  <c r="D933" i="3"/>
  <c r="C933" i="3"/>
  <c r="D932" i="3"/>
  <c r="C932" i="3"/>
  <c r="D931" i="3"/>
  <c r="C931" i="3"/>
  <c r="D930" i="3"/>
  <c r="C930" i="3"/>
  <c r="D929" i="3"/>
  <c r="C929" i="3"/>
  <c r="D928" i="3"/>
  <c r="C928" i="3"/>
  <c r="D927" i="3"/>
  <c r="C927" i="3"/>
  <c r="D926" i="3"/>
  <c r="C926" i="3"/>
  <c r="D925" i="3"/>
  <c r="C925" i="3"/>
  <c r="D924" i="3"/>
  <c r="C924" i="3"/>
  <c r="D923" i="3"/>
  <c r="C923" i="3"/>
  <c r="D922" i="3"/>
  <c r="C922" i="3"/>
  <c r="D921" i="3"/>
  <c r="C921" i="3"/>
  <c r="D920" i="3"/>
  <c r="C920" i="3"/>
  <c r="D919" i="3"/>
  <c r="C919" i="3"/>
  <c r="D918" i="3"/>
  <c r="C918" i="3"/>
  <c r="D917" i="3"/>
  <c r="C917" i="3"/>
  <c r="D916" i="3"/>
  <c r="C916" i="3"/>
  <c r="D915" i="3"/>
  <c r="C915" i="3"/>
  <c r="D914" i="3"/>
  <c r="C914" i="3"/>
  <c r="D913" i="3"/>
  <c r="C913" i="3"/>
  <c r="D912" i="3"/>
  <c r="C912" i="3"/>
  <c r="D911" i="3"/>
  <c r="C911" i="3"/>
  <c r="D910" i="3"/>
  <c r="C910" i="3"/>
  <c r="D909" i="3"/>
  <c r="C909" i="3"/>
  <c r="D908" i="3"/>
  <c r="C908" i="3"/>
  <c r="D907" i="3"/>
  <c r="C907" i="3"/>
  <c r="D906" i="3"/>
  <c r="C906" i="3"/>
  <c r="D905" i="3"/>
  <c r="C905" i="3"/>
  <c r="D904" i="3"/>
  <c r="C904" i="3"/>
  <c r="D903" i="3"/>
  <c r="C903" i="3"/>
  <c r="D902" i="3"/>
  <c r="C902" i="3"/>
  <c r="D901" i="3"/>
  <c r="C901" i="3"/>
  <c r="D900" i="3"/>
  <c r="C900" i="3"/>
  <c r="D899" i="3"/>
  <c r="C899" i="3"/>
  <c r="D898" i="3"/>
  <c r="C898" i="3"/>
  <c r="D897" i="3"/>
  <c r="C897" i="3"/>
  <c r="D896" i="3"/>
  <c r="C896" i="3"/>
  <c r="D895" i="3"/>
  <c r="C895" i="3"/>
  <c r="D894" i="3"/>
  <c r="C894" i="3"/>
  <c r="D893" i="3"/>
  <c r="C893" i="3"/>
  <c r="D892" i="3"/>
  <c r="C892" i="3"/>
  <c r="D891" i="3"/>
  <c r="C891" i="3"/>
  <c r="D890" i="3"/>
  <c r="C890" i="3"/>
  <c r="D889" i="3"/>
  <c r="C889" i="3"/>
  <c r="D888" i="3"/>
  <c r="C888" i="3"/>
  <c r="D887" i="3"/>
  <c r="C887" i="3"/>
  <c r="D886" i="3"/>
  <c r="C886" i="3"/>
  <c r="D885" i="3"/>
  <c r="C885" i="3"/>
  <c r="D884" i="3"/>
  <c r="C884" i="3"/>
  <c r="D883" i="3"/>
  <c r="C883" i="3"/>
  <c r="D882" i="3"/>
  <c r="C882" i="3"/>
  <c r="D881" i="3"/>
  <c r="C881" i="3"/>
  <c r="D880" i="3"/>
  <c r="C880" i="3"/>
  <c r="D879" i="3"/>
  <c r="C879" i="3"/>
  <c r="D878" i="3"/>
  <c r="C878" i="3"/>
  <c r="D877" i="3"/>
  <c r="C877" i="3"/>
  <c r="D876" i="3"/>
  <c r="C876" i="3"/>
  <c r="D875" i="3"/>
  <c r="C875" i="3"/>
  <c r="D874" i="3"/>
  <c r="C874" i="3"/>
  <c r="D873" i="3"/>
  <c r="C873" i="3"/>
  <c r="D872" i="3"/>
  <c r="C872" i="3"/>
  <c r="D871" i="3"/>
  <c r="C871" i="3"/>
  <c r="D870" i="3"/>
  <c r="C870" i="3"/>
  <c r="D869" i="3"/>
  <c r="C869" i="3"/>
  <c r="D868" i="3"/>
  <c r="C868" i="3"/>
  <c r="D867" i="3"/>
  <c r="C867" i="3"/>
  <c r="D866" i="3"/>
  <c r="C866" i="3"/>
  <c r="D865" i="3"/>
  <c r="C865" i="3"/>
  <c r="D864" i="3"/>
  <c r="C864" i="3"/>
  <c r="D863" i="3"/>
  <c r="C863" i="3"/>
  <c r="D862" i="3"/>
  <c r="C862" i="3"/>
  <c r="D861" i="3"/>
  <c r="C861" i="3"/>
  <c r="D860" i="3"/>
  <c r="C860" i="3"/>
  <c r="D859" i="3"/>
  <c r="C859" i="3"/>
  <c r="D858" i="3"/>
  <c r="C858" i="3"/>
  <c r="D857" i="3"/>
  <c r="C857" i="3"/>
  <c r="D856" i="3"/>
  <c r="C856" i="3"/>
  <c r="D855" i="3"/>
  <c r="C855" i="3"/>
  <c r="D854" i="3"/>
  <c r="C854" i="3"/>
  <c r="D853" i="3"/>
  <c r="C853" i="3"/>
  <c r="D852" i="3"/>
  <c r="C852" i="3"/>
  <c r="D851" i="3"/>
  <c r="C851" i="3"/>
  <c r="D850" i="3"/>
  <c r="C850" i="3"/>
  <c r="D849" i="3"/>
  <c r="C849" i="3"/>
  <c r="D848" i="3"/>
  <c r="C848" i="3"/>
  <c r="D847" i="3"/>
  <c r="C847" i="3"/>
  <c r="D846" i="3"/>
  <c r="C846" i="3"/>
  <c r="D845" i="3"/>
  <c r="C845" i="3"/>
  <c r="D844" i="3"/>
  <c r="C844" i="3"/>
  <c r="D843" i="3"/>
  <c r="C843" i="3"/>
  <c r="D842" i="3"/>
  <c r="C842" i="3"/>
  <c r="D841" i="3"/>
  <c r="C841" i="3"/>
  <c r="D840" i="3"/>
  <c r="C840" i="3"/>
  <c r="D839" i="3"/>
  <c r="C839" i="3"/>
  <c r="D838" i="3"/>
  <c r="C838" i="3"/>
  <c r="D837" i="3"/>
  <c r="C837" i="3"/>
  <c r="D836" i="3"/>
  <c r="C836" i="3"/>
  <c r="D835" i="3"/>
  <c r="C835" i="3"/>
  <c r="D834" i="3"/>
  <c r="C834" i="3"/>
  <c r="D833" i="3"/>
  <c r="C833" i="3"/>
  <c r="D832" i="3"/>
  <c r="C832" i="3"/>
  <c r="D831" i="3"/>
  <c r="C831" i="3"/>
  <c r="D830" i="3"/>
  <c r="C830" i="3"/>
  <c r="D829" i="3"/>
  <c r="C829" i="3"/>
  <c r="D828" i="3"/>
  <c r="C828" i="3"/>
  <c r="D827" i="3"/>
  <c r="C827" i="3"/>
  <c r="D826" i="3"/>
  <c r="C826" i="3"/>
  <c r="D825" i="3"/>
  <c r="C825" i="3"/>
  <c r="D824" i="3"/>
  <c r="C824" i="3"/>
  <c r="D823" i="3"/>
  <c r="C823" i="3"/>
  <c r="D822" i="3"/>
  <c r="C822" i="3"/>
  <c r="D821" i="3"/>
  <c r="C821" i="3"/>
  <c r="D820" i="3"/>
  <c r="C820" i="3"/>
  <c r="D819" i="3"/>
  <c r="C819" i="3"/>
  <c r="D818" i="3"/>
  <c r="C818" i="3"/>
  <c r="D817" i="3"/>
  <c r="C817" i="3"/>
  <c r="D816" i="3"/>
  <c r="C816" i="3"/>
  <c r="D815" i="3"/>
  <c r="C815" i="3"/>
  <c r="D814" i="3"/>
  <c r="C814" i="3"/>
  <c r="D813" i="3"/>
  <c r="C813" i="3"/>
  <c r="D812" i="3"/>
  <c r="C812" i="3"/>
  <c r="D811" i="3"/>
  <c r="C811" i="3"/>
  <c r="D810" i="3"/>
  <c r="C810" i="3"/>
  <c r="D809" i="3"/>
  <c r="C809" i="3"/>
  <c r="D808" i="3"/>
  <c r="C808" i="3"/>
  <c r="D807" i="3"/>
  <c r="C807" i="3"/>
  <c r="D806" i="3"/>
  <c r="C806" i="3"/>
  <c r="D805" i="3"/>
  <c r="C805" i="3"/>
  <c r="D804" i="3"/>
  <c r="C804" i="3"/>
  <c r="D803" i="3"/>
  <c r="C803" i="3"/>
  <c r="D802" i="3"/>
  <c r="C802" i="3"/>
  <c r="D801" i="3"/>
  <c r="C801" i="3"/>
  <c r="D800" i="3"/>
  <c r="C800" i="3"/>
  <c r="D799" i="3"/>
  <c r="C799" i="3"/>
  <c r="D798" i="3"/>
  <c r="C798" i="3"/>
  <c r="D797" i="3"/>
  <c r="C797" i="3"/>
  <c r="D796" i="3"/>
  <c r="C796" i="3"/>
  <c r="D795" i="3"/>
  <c r="C795" i="3"/>
  <c r="D794" i="3"/>
  <c r="C794" i="3"/>
  <c r="D793" i="3"/>
  <c r="C793" i="3"/>
  <c r="D792" i="3"/>
  <c r="C792" i="3"/>
  <c r="D791" i="3"/>
  <c r="C791" i="3"/>
  <c r="D790" i="3"/>
  <c r="C790" i="3"/>
  <c r="D789" i="3"/>
  <c r="C789" i="3"/>
  <c r="D788" i="3"/>
  <c r="C788" i="3"/>
  <c r="D787" i="3"/>
  <c r="C787" i="3"/>
  <c r="D786" i="3"/>
  <c r="C786" i="3"/>
  <c r="D785" i="3"/>
  <c r="C785" i="3"/>
  <c r="D784" i="3"/>
  <c r="C784" i="3"/>
  <c r="D783" i="3"/>
  <c r="C783" i="3"/>
  <c r="D782" i="3"/>
  <c r="C782" i="3"/>
  <c r="D781" i="3"/>
  <c r="C781" i="3"/>
  <c r="D780" i="3"/>
  <c r="C780" i="3"/>
  <c r="D779" i="3"/>
  <c r="C779" i="3"/>
  <c r="D778" i="3"/>
  <c r="C778" i="3"/>
  <c r="D777" i="3"/>
  <c r="C777" i="3"/>
  <c r="D776" i="3"/>
  <c r="C776" i="3"/>
  <c r="D775" i="3"/>
  <c r="C775" i="3"/>
  <c r="D774" i="3"/>
  <c r="C774" i="3"/>
  <c r="D773" i="3"/>
  <c r="C773" i="3"/>
  <c r="D772" i="3"/>
  <c r="C772" i="3"/>
  <c r="D771" i="3"/>
  <c r="C771" i="3"/>
  <c r="D770" i="3"/>
  <c r="C770" i="3"/>
  <c r="D769" i="3"/>
  <c r="C769" i="3"/>
  <c r="D768" i="3"/>
  <c r="C768" i="3"/>
  <c r="D767" i="3"/>
  <c r="C767" i="3"/>
  <c r="D766" i="3"/>
  <c r="C766" i="3"/>
  <c r="D765" i="3"/>
  <c r="C765" i="3"/>
  <c r="D764" i="3"/>
  <c r="C764" i="3"/>
  <c r="D763" i="3"/>
  <c r="C763" i="3"/>
  <c r="D762" i="3"/>
  <c r="C762" i="3"/>
  <c r="D761" i="3"/>
  <c r="C761" i="3"/>
  <c r="D760" i="3"/>
  <c r="C760" i="3"/>
  <c r="D759" i="3"/>
  <c r="C759" i="3"/>
  <c r="D758" i="3"/>
  <c r="C758" i="3"/>
  <c r="D757" i="3"/>
  <c r="C757" i="3"/>
  <c r="D756" i="3"/>
  <c r="C756" i="3"/>
  <c r="D755" i="3"/>
  <c r="C755" i="3"/>
  <c r="D754" i="3"/>
  <c r="C754" i="3"/>
  <c r="D753" i="3"/>
  <c r="C753" i="3"/>
  <c r="D752" i="3"/>
  <c r="C752" i="3"/>
  <c r="D751" i="3"/>
  <c r="C751" i="3"/>
  <c r="D750" i="3"/>
  <c r="C750" i="3"/>
  <c r="D749" i="3"/>
  <c r="C749" i="3"/>
  <c r="D748" i="3"/>
  <c r="C748" i="3"/>
  <c r="D747" i="3"/>
  <c r="C747" i="3"/>
  <c r="D746" i="3"/>
  <c r="C746" i="3"/>
  <c r="D745" i="3"/>
  <c r="C745" i="3"/>
  <c r="D744" i="3"/>
  <c r="C744" i="3"/>
  <c r="D743" i="3"/>
  <c r="C743" i="3"/>
  <c r="D742" i="3"/>
  <c r="C742" i="3"/>
  <c r="D741" i="3"/>
  <c r="C741" i="3"/>
  <c r="D740" i="3"/>
  <c r="C740" i="3"/>
  <c r="D739" i="3"/>
  <c r="C739" i="3"/>
  <c r="D738" i="3"/>
  <c r="C738" i="3"/>
  <c r="D737" i="3"/>
  <c r="C737" i="3"/>
  <c r="D736" i="3"/>
  <c r="C736" i="3"/>
  <c r="D735" i="3"/>
  <c r="C735" i="3"/>
  <c r="D734" i="3"/>
  <c r="C734" i="3"/>
  <c r="D733" i="3"/>
  <c r="C733" i="3"/>
  <c r="D732" i="3"/>
  <c r="C732" i="3"/>
  <c r="D731" i="3"/>
  <c r="C731" i="3"/>
  <c r="D730" i="3"/>
  <c r="C730" i="3"/>
  <c r="D729" i="3"/>
  <c r="C729" i="3"/>
  <c r="D728" i="3"/>
  <c r="C728" i="3"/>
  <c r="D727" i="3"/>
  <c r="C727" i="3"/>
  <c r="D726" i="3"/>
  <c r="C726" i="3"/>
  <c r="D725" i="3"/>
  <c r="C725" i="3"/>
  <c r="D724" i="3"/>
  <c r="C724" i="3"/>
  <c r="D723" i="3"/>
  <c r="C723" i="3"/>
  <c r="D722" i="3"/>
  <c r="C722" i="3"/>
  <c r="D721" i="3"/>
  <c r="C721" i="3"/>
  <c r="D720" i="3"/>
  <c r="C720" i="3"/>
  <c r="D719" i="3"/>
  <c r="C719" i="3"/>
  <c r="D718" i="3"/>
  <c r="C718" i="3"/>
  <c r="D717" i="3"/>
  <c r="C717" i="3"/>
  <c r="D716" i="3"/>
  <c r="C716" i="3"/>
  <c r="D715" i="3"/>
  <c r="C715" i="3"/>
  <c r="D714" i="3"/>
  <c r="C714" i="3"/>
  <c r="D713" i="3"/>
  <c r="C713" i="3"/>
  <c r="D712" i="3"/>
  <c r="C712" i="3"/>
  <c r="D711" i="3"/>
  <c r="C711" i="3"/>
  <c r="D710" i="3"/>
  <c r="C710" i="3"/>
  <c r="D709" i="3"/>
  <c r="C709" i="3"/>
  <c r="D708" i="3"/>
  <c r="C708" i="3"/>
  <c r="D707" i="3"/>
  <c r="C707" i="3"/>
  <c r="D706" i="3"/>
  <c r="C706" i="3"/>
  <c r="D705" i="3"/>
  <c r="C705" i="3"/>
  <c r="D704" i="3"/>
  <c r="C704" i="3"/>
  <c r="D703" i="3"/>
  <c r="C703" i="3"/>
  <c r="D702" i="3"/>
  <c r="C702" i="3"/>
  <c r="D701" i="3"/>
  <c r="C701" i="3"/>
  <c r="D700" i="3"/>
  <c r="C700" i="3"/>
  <c r="D699" i="3"/>
  <c r="C699" i="3"/>
  <c r="D698" i="3"/>
  <c r="C698" i="3"/>
  <c r="D697" i="3"/>
  <c r="C697" i="3"/>
  <c r="D696" i="3"/>
  <c r="C696" i="3"/>
  <c r="D695" i="3"/>
  <c r="C695" i="3"/>
  <c r="D694" i="3"/>
  <c r="C694" i="3"/>
  <c r="D693" i="3"/>
  <c r="C693" i="3"/>
  <c r="D692" i="3"/>
  <c r="C692" i="3"/>
  <c r="D691" i="3"/>
  <c r="C691" i="3"/>
  <c r="D690" i="3"/>
  <c r="C690" i="3"/>
  <c r="D689" i="3"/>
  <c r="C689" i="3"/>
  <c r="D688" i="3"/>
  <c r="C688" i="3"/>
  <c r="D687" i="3"/>
  <c r="C687" i="3"/>
  <c r="D686" i="3"/>
  <c r="C686" i="3"/>
  <c r="D685" i="3"/>
  <c r="C685" i="3"/>
  <c r="D684" i="3"/>
  <c r="C684" i="3"/>
  <c r="D683" i="3"/>
  <c r="C683" i="3"/>
  <c r="D682" i="3"/>
  <c r="C682" i="3"/>
  <c r="D681" i="3"/>
  <c r="C681" i="3"/>
  <c r="D680" i="3"/>
  <c r="C680" i="3"/>
  <c r="D679" i="3"/>
  <c r="C679" i="3"/>
  <c r="D678" i="3"/>
  <c r="C678" i="3"/>
  <c r="D677" i="3"/>
  <c r="C677" i="3"/>
  <c r="D676" i="3"/>
  <c r="C676" i="3"/>
  <c r="D675" i="3"/>
  <c r="C675" i="3"/>
  <c r="D674" i="3"/>
  <c r="C674" i="3"/>
  <c r="D673" i="3"/>
  <c r="C673" i="3"/>
  <c r="D672" i="3"/>
  <c r="C672" i="3"/>
  <c r="D671" i="3"/>
  <c r="C671" i="3"/>
  <c r="D670" i="3"/>
  <c r="C670" i="3"/>
  <c r="D669" i="3"/>
  <c r="C669" i="3"/>
  <c r="D668" i="3"/>
  <c r="C668" i="3"/>
  <c r="D667" i="3"/>
  <c r="C667" i="3"/>
  <c r="D666" i="3"/>
  <c r="C666" i="3"/>
  <c r="D665" i="3"/>
  <c r="C665" i="3"/>
  <c r="D664" i="3"/>
  <c r="C664" i="3"/>
  <c r="D663" i="3"/>
  <c r="C663" i="3"/>
  <c r="D662" i="3"/>
  <c r="C662" i="3"/>
  <c r="D661" i="3"/>
  <c r="C661" i="3"/>
  <c r="D660" i="3"/>
  <c r="C660" i="3"/>
  <c r="D659" i="3"/>
  <c r="C659" i="3"/>
  <c r="D658" i="3"/>
  <c r="C658" i="3"/>
  <c r="D657" i="3"/>
  <c r="C657" i="3"/>
  <c r="D656" i="3"/>
  <c r="C656" i="3"/>
  <c r="D655" i="3"/>
  <c r="C655" i="3"/>
  <c r="D654" i="3"/>
  <c r="C654" i="3"/>
  <c r="D653" i="3"/>
  <c r="C653" i="3"/>
  <c r="D652" i="3"/>
  <c r="C652" i="3"/>
  <c r="D651" i="3"/>
  <c r="C651" i="3"/>
  <c r="D650" i="3"/>
  <c r="C650" i="3"/>
  <c r="D649" i="3"/>
  <c r="C649" i="3"/>
  <c r="D648" i="3"/>
  <c r="C648" i="3"/>
  <c r="D647" i="3"/>
  <c r="C647" i="3"/>
  <c r="D646" i="3"/>
  <c r="C646" i="3"/>
  <c r="D645" i="3"/>
  <c r="C645" i="3"/>
  <c r="D644" i="3"/>
  <c r="C644" i="3"/>
  <c r="D643" i="3"/>
  <c r="C643" i="3"/>
  <c r="D642" i="3"/>
  <c r="C642" i="3"/>
  <c r="D641" i="3"/>
  <c r="C641" i="3"/>
  <c r="D640" i="3"/>
  <c r="C640" i="3"/>
  <c r="D639" i="3"/>
  <c r="C639" i="3"/>
  <c r="D638" i="3"/>
  <c r="C638" i="3"/>
  <c r="D637" i="3"/>
  <c r="C637" i="3"/>
  <c r="D636" i="3"/>
  <c r="C636" i="3"/>
  <c r="D635" i="3"/>
  <c r="C635" i="3"/>
  <c r="D634" i="3"/>
  <c r="C634" i="3"/>
  <c r="D633" i="3"/>
  <c r="C633" i="3"/>
  <c r="D632" i="3"/>
  <c r="C632" i="3"/>
  <c r="D631" i="3"/>
  <c r="C631" i="3"/>
  <c r="D630" i="3"/>
  <c r="C630" i="3"/>
  <c r="D629" i="3"/>
  <c r="C629" i="3"/>
  <c r="D628" i="3"/>
  <c r="C628" i="3"/>
  <c r="D627" i="3"/>
  <c r="C627" i="3"/>
  <c r="D626" i="3"/>
  <c r="C626" i="3"/>
  <c r="D625" i="3"/>
  <c r="C625" i="3"/>
  <c r="D624" i="3"/>
  <c r="C624" i="3"/>
  <c r="D623" i="3"/>
  <c r="C623" i="3"/>
  <c r="D622" i="3"/>
  <c r="C622" i="3"/>
  <c r="D621" i="3"/>
  <c r="C621" i="3"/>
  <c r="D620" i="3"/>
  <c r="C620" i="3"/>
  <c r="D619" i="3"/>
  <c r="C619" i="3"/>
  <c r="D618" i="3"/>
  <c r="C618" i="3"/>
  <c r="D617" i="3"/>
  <c r="C617" i="3"/>
  <c r="D616" i="3"/>
  <c r="C616" i="3"/>
  <c r="D615" i="3"/>
  <c r="C615" i="3"/>
  <c r="D614" i="3"/>
  <c r="C614" i="3"/>
  <c r="D613" i="3"/>
  <c r="C613" i="3"/>
  <c r="D612" i="3"/>
  <c r="C612" i="3"/>
  <c r="D611" i="3"/>
  <c r="C611" i="3"/>
  <c r="D610" i="3"/>
  <c r="C610" i="3"/>
  <c r="D609" i="3"/>
  <c r="C609" i="3"/>
  <c r="D608" i="3"/>
  <c r="C608" i="3"/>
  <c r="D607" i="3"/>
  <c r="C607" i="3"/>
  <c r="D606" i="3"/>
  <c r="C606" i="3"/>
  <c r="D605" i="3"/>
  <c r="C605" i="3"/>
  <c r="D604" i="3"/>
  <c r="C604" i="3"/>
  <c r="D603" i="3"/>
  <c r="C603" i="3"/>
  <c r="D602" i="3"/>
  <c r="C602" i="3"/>
  <c r="D601" i="3"/>
  <c r="C601" i="3"/>
  <c r="D600" i="3"/>
  <c r="C600" i="3"/>
  <c r="D599" i="3"/>
  <c r="C599" i="3"/>
  <c r="D598" i="3"/>
  <c r="C598" i="3"/>
  <c r="D597" i="3"/>
  <c r="C597" i="3"/>
  <c r="D596" i="3"/>
  <c r="C596" i="3"/>
  <c r="D595" i="3"/>
  <c r="C595" i="3"/>
  <c r="D594" i="3"/>
  <c r="C594" i="3"/>
  <c r="D593" i="3"/>
  <c r="C593" i="3"/>
  <c r="D592" i="3"/>
  <c r="C592" i="3"/>
  <c r="D591" i="3"/>
  <c r="C591" i="3"/>
  <c r="D590" i="3"/>
  <c r="C590" i="3"/>
  <c r="D589" i="3"/>
  <c r="C589" i="3"/>
  <c r="D588" i="3"/>
  <c r="C588" i="3"/>
  <c r="D587" i="3"/>
  <c r="C587" i="3"/>
  <c r="D586" i="3"/>
  <c r="C586" i="3"/>
  <c r="D585" i="3"/>
  <c r="C585" i="3"/>
  <c r="D584" i="3"/>
  <c r="C584" i="3"/>
  <c r="D583" i="3"/>
  <c r="C583" i="3"/>
  <c r="D582" i="3"/>
  <c r="C582" i="3"/>
  <c r="D581" i="3"/>
  <c r="C581" i="3"/>
  <c r="D580" i="3"/>
  <c r="C580" i="3"/>
  <c r="D579" i="3"/>
  <c r="C579" i="3"/>
  <c r="D578" i="3"/>
  <c r="C578" i="3"/>
  <c r="D577" i="3"/>
  <c r="C577" i="3"/>
  <c r="D576" i="3"/>
  <c r="C576" i="3"/>
  <c r="D575" i="3"/>
  <c r="C575" i="3"/>
  <c r="D574" i="3"/>
  <c r="C574" i="3"/>
  <c r="D573" i="3"/>
  <c r="C573" i="3"/>
  <c r="D572" i="3"/>
  <c r="C572" i="3"/>
  <c r="D571" i="3"/>
  <c r="C571" i="3"/>
  <c r="D570" i="3"/>
  <c r="C570" i="3"/>
  <c r="D569" i="3"/>
  <c r="C569" i="3"/>
  <c r="D568" i="3"/>
  <c r="C568" i="3"/>
  <c r="D567" i="3"/>
  <c r="C567" i="3"/>
  <c r="D566" i="3"/>
  <c r="C566" i="3"/>
  <c r="D565" i="3"/>
  <c r="C565" i="3"/>
  <c r="D564" i="3"/>
  <c r="C564" i="3"/>
  <c r="D563" i="3"/>
  <c r="C563" i="3"/>
  <c r="D562" i="3"/>
  <c r="C562" i="3"/>
  <c r="D561" i="3"/>
  <c r="C561" i="3"/>
  <c r="D560" i="3"/>
  <c r="C560" i="3"/>
  <c r="D559" i="3"/>
  <c r="C559" i="3"/>
  <c r="D558" i="3"/>
  <c r="C558" i="3"/>
  <c r="D557" i="3"/>
  <c r="C557" i="3"/>
  <c r="D556" i="3"/>
  <c r="C556" i="3"/>
  <c r="D555" i="3"/>
  <c r="C555" i="3"/>
  <c r="D554" i="3"/>
  <c r="C554" i="3"/>
  <c r="D553" i="3"/>
  <c r="C553" i="3"/>
  <c r="D552" i="3"/>
  <c r="C552" i="3"/>
  <c r="D551" i="3"/>
  <c r="C551" i="3"/>
  <c r="D550" i="3"/>
  <c r="C550" i="3"/>
  <c r="D549" i="3"/>
  <c r="C549" i="3"/>
  <c r="D548" i="3"/>
  <c r="C548" i="3"/>
  <c r="D547" i="3"/>
  <c r="C547" i="3"/>
  <c r="D546" i="3"/>
  <c r="C546" i="3"/>
  <c r="D545" i="3"/>
  <c r="C545" i="3"/>
  <c r="D544" i="3"/>
  <c r="C544" i="3"/>
  <c r="D543" i="3"/>
  <c r="C543" i="3"/>
  <c r="D542" i="3"/>
  <c r="C542" i="3"/>
  <c r="D541" i="3"/>
  <c r="C541" i="3"/>
  <c r="D540" i="3"/>
  <c r="C540" i="3"/>
  <c r="D539" i="3"/>
  <c r="C539" i="3"/>
  <c r="D538" i="3"/>
  <c r="C538" i="3"/>
  <c r="D537" i="3"/>
  <c r="C537" i="3"/>
  <c r="D536" i="3"/>
  <c r="C536" i="3"/>
  <c r="D535" i="3"/>
  <c r="C535" i="3"/>
  <c r="D534" i="3"/>
  <c r="C534" i="3"/>
  <c r="D533" i="3"/>
  <c r="C533" i="3"/>
  <c r="D532" i="3"/>
  <c r="C532" i="3"/>
  <c r="D531" i="3"/>
  <c r="C531" i="3"/>
  <c r="D530" i="3"/>
  <c r="C530" i="3"/>
  <c r="D529" i="3"/>
  <c r="C529" i="3"/>
  <c r="D528" i="3"/>
  <c r="C528" i="3"/>
  <c r="D527" i="3"/>
  <c r="C527" i="3"/>
  <c r="D526" i="3"/>
  <c r="C526" i="3"/>
  <c r="D525" i="3"/>
  <c r="C525" i="3"/>
  <c r="D524" i="3"/>
  <c r="C524" i="3"/>
  <c r="D523" i="3"/>
  <c r="C523" i="3"/>
  <c r="D522" i="3"/>
  <c r="C522" i="3"/>
  <c r="D521" i="3"/>
  <c r="C521" i="3"/>
  <c r="D520" i="3"/>
  <c r="C520" i="3"/>
  <c r="D519" i="3"/>
  <c r="C519" i="3"/>
  <c r="D518" i="3"/>
  <c r="C518" i="3"/>
  <c r="D517" i="3"/>
  <c r="C517" i="3"/>
  <c r="D516" i="3"/>
  <c r="C516" i="3"/>
  <c r="D515" i="3"/>
  <c r="C515" i="3"/>
  <c r="D514" i="3"/>
  <c r="C514" i="3"/>
  <c r="D513" i="3"/>
  <c r="C513" i="3"/>
  <c r="D512" i="3"/>
  <c r="C512" i="3"/>
  <c r="D511" i="3"/>
  <c r="C511" i="3"/>
  <c r="D510" i="3"/>
  <c r="C510" i="3"/>
  <c r="D509" i="3"/>
  <c r="C509" i="3"/>
  <c r="D508" i="3"/>
  <c r="C508" i="3"/>
  <c r="D507" i="3"/>
  <c r="C507" i="3"/>
  <c r="D506" i="3"/>
  <c r="C506" i="3"/>
  <c r="D505" i="3"/>
  <c r="C505" i="3"/>
  <c r="D504" i="3"/>
  <c r="C504" i="3"/>
  <c r="D503" i="3"/>
  <c r="C503" i="3"/>
  <c r="D502" i="3"/>
  <c r="C502" i="3"/>
  <c r="D501" i="3"/>
  <c r="C501" i="3"/>
  <c r="D500" i="3"/>
  <c r="C500" i="3"/>
  <c r="D499" i="3"/>
  <c r="C499" i="3"/>
  <c r="D498" i="3"/>
  <c r="C498" i="3"/>
  <c r="D497" i="3"/>
  <c r="C497" i="3"/>
  <c r="D496" i="3"/>
  <c r="C496" i="3"/>
  <c r="D495" i="3"/>
  <c r="C495" i="3"/>
  <c r="D494" i="3"/>
  <c r="C494" i="3"/>
  <c r="D493" i="3"/>
  <c r="C493" i="3"/>
  <c r="D492" i="3"/>
  <c r="C492" i="3"/>
  <c r="D491" i="3"/>
  <c r="C491" i="3"/>
  <c r="D490" i="3"/>
  <c r="C490" i="3"/>
  <c r="D489" i="3"/>
  <c r="C489" i="3"/>
  <c r="D488" i="3"/>
  <c r="C488" i="3"/>
  <c r="D487" i="3"/>
  <c r="C487" i="3"/>
  <c r="D486" i="3"/>
  <c r="C486" i="3"/>
  <c r="D485" i="3"/>
  <c r="C485" i="3"/>
  <c r="D484" i="3"/>
  <c r="C484" i="3"/>
  <c r="D483" i="3"/>
  <c r="C483" i="3"/>
  <c r="D482" i="3"/>
  <c r="C482" i="3"/>
  <c r="D481" i="3"/>
  <c r="C481" i="3"/>
  <c r="D480" i="3"/>
  <c r="C480" i="3"/>
  <c r="D479" i="3"/>
  <c r="C479" i="3"/>
  <c r="D478" i="3"/>
  <c r="C478" i="3"/>
  <c r="D477" i="3"/>
  <c r="C477" i="3"/>
  <c r="D476" i="3"/>
  <c r="C476" i="3"/>
  <c r="D475" i="3"/>
  <c r="C475" i="3"/>
  <c r="D474" i="3"/>
  <c r="C474" i="3"/>
  <c r="D473" i="3"/>
  <c r="C473" i="3"/>
  <c r="D472" i="3"/>
  <c r="C472" i="3"/>
  <c r="D471" i="3"/>
  <c r="C471" i="3"/>
  <c r="D470" i="3"/>
  <c r="C470" i="3"/>
  <c r="D469" i="3"/>
  <c r="C469" i="3"/>
  <c r="D468" i="3"/>
  <c r="C468" i="3"/>
  <c r="D467" i="3"/>
  <c r="C467" i="3"/>
  <c r="D466" i="3"/>
  <c r="C466" i="3"/>
  <c r="D465" i="3"/>
  <c r="C465" i="3"/>
  <c r="D464" i="3"/>
  <c r="C464" i="3"/>
  <c r="D463" i="3"/>
  <c r="C463" i="3"/>
  <c r="D462" i="3"/>
  <c r="C462" i="3"/>
  <c r="D461" i="3"/>
  <c r="C461" i="3"/>
  <c r="D460" i="3"/>
  <c r="C460" i="3"/>
  <c r="D459" i="3"/>
  <c r="C459" i="3"/>
  <c r="D458" i="3"/>
  <c r="C458" i="3"/>
  <c r="D457" i="3"/>
  <c r="C457" i="3"/>
  <c r="D456" i="3"/>
  <c r="C456" i="3"/>
  <c r="D455" i="3"/>
  <c r="C455" i="3"/>
  <c r="D454" i="3"/>
  <c r="C454" i="3"/>
  <c r="D453" i="3"/>
  <c r="C453" i="3"/>
  <c r="D452" i="3"/>
  <c r="C452" i="3"/>
  <c r="D451" i="3"/>
  <c r="C451" i="3"/>
  <c r="D450" i="3"/>
  <c r="C450" i="3"/>
  <c r="D449" i="3"/>
  <c r="C449" i="3"/>
  <c r="D448" i="3"/>
  <c r="C448" i="3"/>
  <c r="D447" i="3"/>
  <c r="C447" i="3"/>
  <c r="D446" i="3"/>
  <c r="C446" i="3"/>
  <c r="D445" i="3"/>
  <c r="C445" i="3"/>
  <c r="D444" i="3"/>
  <c r="C444" i="3"/>
  <c r="D443" i="3"/>
  <c r="C443" i="3"/>
  <c r="D442" i="3"/>
  <c r="C442" i="3"/>
  <c r="D441" i="3"/>
  <c r="C441" i="3"/>
  <c r="D440" i="3"/>
  <c r="C440" i="3"/>
  <c r="D439" i="3"/>
  <c r="C439" i="3"/>
  <c r="D438" i="3"/>
  <c r="C438" i="3"/>
  <c r="D437" i="3"/>
  <c r="C437" i="3"/>
  <c r="D436" i="3"/>
  <c r="C436" i="3"/>
  <c r="D435" i="3"/>
  <c r="C435" i="3"/>
  <c r="D434" i="3"/>
  <c r="C434" i="3"/>
  <c r="D433" i="3"/>
  <c r="C433" i="3"/>
  <c r="D432" i="3"/>
  <c r="C432" i="3"/>
  <c r="D431" i="3"/>
  <c r="C431" i="3"/>
  <c r="D430" i="3"/>
  <c r="C430" i="3"/>
  <c r="D429" i="3"/>
  <c r="C429" i="3"/>
  <c r="D428" i="3"/>
  <c r="C428" i="3"/>
  <c r="D427" i="3"/>
  <c r="C427" i="3"/>
  <c r="D426" i="3"/>
  <c r="C426" i="3"/>
  <c r="D425" i="3"/>
  <c r="C425" i="3"/>
  <c r="D424" i="3"/>
  <c r="C424" i="3"/>
  <c r="D423" i="3"/>
  <c r="C423" i="3"/>
  <c r="D422" i="3"/>
  <c r="C422" i="3"/>
  <c r="D421" i="3"/>
  <c r="C421" i="3"/>
  <c r="D420" i="3"/>
  <c r="C420" i="3"/>
  <c r="D419" i="3"/>
  <c r="C419" i="3"/>
  <c r="D418" i="3"/>
  <c r="C418" i="3"/>
  <c r="D417" i="3"/>
  <c r="C417" i="3"/>
  <c r="D416" i="3"/>
  <c r="C416" i="3"/>
  <c r="D415" i="3"/>
  <c r="C415" i="3"/>
  <c r="D414" i="3"/>
  <c r="C414" i="3"/>
  <c r="D413" i="3"/>
  <c r="C413" i="3"/>
  <c r="D412" i="3"/>
  <c r="C412" i="3"/>
  <c r="D411" i="3"/>
  <c r="C411" i="3"/>
  <c r="D410" i="3"/>
  <c r="C410" i="3"/>
  <c r="D409" i="3"/>
  <c r="C409" i="3"/>
  <c r="D408" i="3"/>
  <c r="C408" i="3"/>
  <c r="D407" i="3"/>
  <c r="C407" i="3"/>
  <c r="D406" i="3"/>
  <c r="C406" i="3"/>
  <c r="D405" i="3"/>
  <c r="C405" i="3"/>
  <c r="D404" i="3"/>
  <c r="C404" i="3"/>
  <c r="D403" i="3"/>
  <c r="C403" i="3"/>
  <c r="D402" i="3"/>
  <c r="C402" i="3"/>
  <c r="D401" i="3"/>
  <c r="C401" i="3"/>
  <c r="D400" i="3"/>
  <c r="C400" i="3"/>
  <c r="D399" i="3"/>
  <c r="C399" i="3"/>
  <c r="D398" i="3"/>
  <c r="C398" i="3"/>
  <c r="D397" i="3"/>
  <c r="C397" i="3"/>
  <c r="D396" i="3"/>
  <c r="C396" i="3"/>
  <c r="D395" i="3"/>
  <c r="C395" i="3"/>
  <c r="D394" i="3"/>
  <c r="C394" i="3"/>
  <c r="D393" i="3"/>
  <c r="C393" i="3"/>
  <c r="D392" i="3"/>
  <c r="C392" i="3"/>
  <c r="D391" i="3"/>
  <c r="C391" i="3"/>
  <c r="D390" i="3"/>
  <c r="C390" i="3"/>
  <c r="D389" i="3"/>
  <c r="C389" i="3"/>
  <c r="D388" i="3"/>
  <c r="C388" i="3"/>
  <c r="D387" i="3"/>
  <c r="C387" i="3"/>
  <c r="D386" i="3"/>
  <c r="C386" i="3"/>
  <c r="D385" i="3"/>
  <c r="C385" i="3"/>
  <c r="D384" i="3"/>
  <c r="C384" i="3"/>
  <c r="D383" i="3"/>
  <c r="C383" i="3"/>
  <c r="D382" i="3"/>
  <c r="C382" i="3"/>
  <c r="D381" i="3"/>
  <c r="C381" i="3"/>
  <c r="D380" i="3"/>
  <c r="C380" i="3"/>
  <c r="D379" i="3"/>
  <c r="C379" i="3"/>
  <c r="D378" i="3"/>
  <c r="C378" i="3"/>
  <c r="D377" i="3"/>
  <c r="C377" i="3"/>
  <c r="D376" i="3"/>
  <c r="C376" i="3"/>
  <c r="D375" i="3"/>
  <c r="C375" i="3"/>
  <c r="D374" i="3"/>
  <c r="C374" i="3"/>
  <c r="D373" i="3"/>
  <c r="C373" i="3"/>
  <c r="D372" i="3"/>
  <c r="C372" i="3"/>
  <c r="D371" i="3"/>
  <c r="C371" i="3"/>
  <c r="D370" i="3"/>
  <c r="C370" i="3"/>
  <c r="D369" i="3"/>
  <c r="C369" i="3"/>
  <c r="D368" i="3"/>
  <c r="C368" i="3"/>
  <c r="D367" i="3"/>
  <c r="C367" i="3"/>
  <c r="D366" i="3"/>
  <c r="C366" i="3"/>
  <c r="D365" i="3"/>
  <c r="C365" i="3"/>
  <c r="D364" i="3"/>
  <c r="C364" i="3"/>
  <c r="D363" i="3"/>
  <c r="C363" i="3"/>
  <c r="D362" i="3"/>
  <c r="C362" i="3"/>
  <c r="D361" i="3"/>
  <c r="C361" i="3"/>
  <c r="D360" i="3"/>
  <c r="C360" i="3"/>
  <c r="D359" i="3"/>
  <c r="C359" i="3"/>
  <c r="D358" i="3"/>
  <c r="C358" i="3"/>
  <c r="D357" i="3"/>
  <c r="C357" i="3"/>
  <c r="D356" i="3"/>
  <c r="C356" i="3"/>
  <c r="D355" i="3"/>
  <c r="C355" i="3"/>
  <c r="D354" i="3"/>
  <c r="C354" i="3"/>
  <c r="D353" i="3"/>
  <c r="C353" i="3"/>
  <c r="D352" i="3"/>
  <c r="C352" i="3"/>
  <c r="D351" i="3"/>
  <c r="C351" i="3"/>
  <c r="D350" i="3"/>
  <c r="C350" i="3"/>
  <c r="D349" i="3"/>
  <c r="C349" i="3"/>
  <c r="D348" i="3"/>
  <c r="C348" i="3"/>
  <c r="D347" i="3"/>
  <c r="C347" i="3"/>
  <c r="D346" i="3"/>
  <c r="C346" i="3"/>
  <c r="D345" i="3"/>
  <c r="C345" i="3"/>
  <c r="D344" i="3"/>
  <c r="C344" i="3"/>
  <c r="D343" i="3"/>
  <c r="C343" i="3"/>
  <c r="D342" i="3"/>
  <c r="C342" i="3"/>
  <c r="D341" i="3"/>
  <c r="C341" i="3"/>
  <c r="D340" i="3"/>
  <c r="C340" i="3"/>
  <c r="D339" i="3"/>
  <c r="C339" i="3"/>
  <c r="D338" i="3"/>
  <c r="C338" i="3"/>
  <c r="D337" i="3"/>
  <c r="C337" i="3"/>
  <c r="D336" i="3"/>
  <c r="C336" i="3"/>
  <c r="D335" i="3"/>
  <c r="C335" i="3"/>
  <c r="D334" i="3"/>
  <c r="C334" i="3"/>
  <c r="D333" i="3"/>
  <c r="C333" i="3"/>
  <c r="D332" i="3"/>
  <c r="C332" i="3"/>
  <c r="D331" i="3"/>
  <c r="C331" i="3"/>
  <c r="D330" i="3"/>
  <c r="C330" i="3"/>
  <c r="D329" i="3"/>
  <c r="C329" i="3"/>
  <c r="D328" i="3"/>
  <c r="C328" i="3"/>
  <c r="D327" i="3"/>
  <c r="C327" i="3"/>
  <c r="D326" i="3"/>
  <c r="C326" i="3"/>
  <c r="D325" i="3"/>
  <c r="C325" i="3"/>
  <c r="D324" i="3"/>
  <c r="C324" i="3"/>
  <c r="D323" i="3"/>
  <c r="C323" i="3"/>
  <c r="D322" i="3"/>
  <c r="C322" i="3"/>
  <c r="D321" i="3"/>
  <c r="C321" i="3"/>
  <c r="D320" i="3"/>
  <c r="C320" i="3"/>
  <c r="D319" i="3"/>
  <c r="C319" i="3"/>
  <c r="D318" i="3"/>
  <c r="C318" i="3"/>
  <c r="D317" i="3"/>
  <c r="C317" i="3"/>
  <c r="D316" i="3"/>
  <c r="C316" i="3"/>
  <c r="D315" i="3"/>
  <c r="C315" i="3"/>
  <c r="D314" i="3"/>
  <c r="C314" i="3"/>
  <c r="D313" i="3"/>
  <c r="C313" i="3"/>
  <c r="D312" i="3"/>
  <c r="C312" i="3"/>
  <c r="D311" i="3"/>
  <c r="C311" i="3"/>
  <c r="D310" i="3"/>
  <c r="C310" i="3"/>
  <c r="D309" i="3"/>
  <c r="C309" i="3"/>
  <c r="D308" i="3"/>
  <c r="C308" i="3"/>
  <c r="D307" i="3"/>
  <c r="C307" i="3"/>
  <c r="D306" i="3"/>
  <c r="C306" i="3"/>
  <c r="D305" i="3"/>
  <c r="C305" i="3"/>
  <c r="D304" i="3"/>
  <c r="C304" i="3"/>
  <c r="D303" i="3"/>
  <c r="C303" i="3"/>
  <c r="D302" i="3"/>
  <c r="C302" i="3"/>
  <c r="D301" i="3"/>
  <c r="C301" i="3"/>
  <c r="D300" i="3"/>
  <c r="C300" i="3"/>
  <c r="D299" i="3"/>
  <c r="C299" i="3"/>
  <c r="D298" i="3"/>
  <c r="C298" i="3"/>
  <c r="D297" i="3"/>
  <c r="C297" i="3"/>
  <c r="D296" i="3"/>
  <c r="C296" i="3"/>
  <c r="D295" i="3"/>
  <c r="C295" i="3"/>
  <c r="D294" i="3"/>
  <c r="C294" i="3"/>
  <c r="D293" i="3"/>
  <c r="C293" i="3"/>
  <c r="D292" i="3"/>
  <c r="C292" i="3"/>
  <c r="D291" i="3"/>
  <c r="C291" i="3"/>
  <c r="D290" i="3"/>
  <c r="C290" i="3"/>
  <c r="D289" i="3"/>
  <c r="C289" i="3"/>
  <c r="D288" i="3"/>
  <c r="C288" i="3"/>
  <c r="D287" i="3"/>
  <c r="C287" i="3"/>
  <c r="D286" i="3"/>
  <c r="C286" i="3"/>
  <c r="D285" i="3"/>
  <c r="C285" i="3"/>
  <c r="D284" i="3"/>
  <c r="C284" i="3"/>
  <c r="D283" i="3"/>
  <c r="C283" i="3"/>
  <c r="D282" i="3"/>
  <c r="C282" i="3"/>
  <c r="D281" i="3"/>
  <c r="C281" i="3"/>
  <c r="D280" i="3"/>
  <c r="C280" i="3"/>
  <c r="D279" i="3"/>
  <c r="C279" i="3"/>
  <c r="D278" i="3"/>
  <c r="C278" i="3"/>
  <c r="D277" i="3"/>
  <c r="C277" i="3"/>
  <c r="D276" i="3"/>
  <c r="C276" i="3"/>
  <c r="D275" i="3"/>
  <c r="C275" i="3"/>
  <c r="D274" i="3"/>
  <c r="C274" i="3"/>
  <c r="D273" i="3"/>
  <c r="C273" i="3"/>
  <c r="D272" i="3"/>
  <c r="C272" i="3"/>
  <c r="D271" i="3"/>
  <c r="C271" i="3"/>
  <c r="D270" i="3"/>
  <c r="C270" i="3"/>
  <c r="D269" i="3"/>
  <c r="C269" i="3"/>
  <c r="D268" i="3"/>
  <c r="C268" i="3"/>
  <c r="D267" i="3"/>
  <c r="C267" i="3"/>
  <c r="D266" i="3"/>
  <c r="C266" i="3"/>
  <c r="D265" i="3"/>
  <c r="C265" i="3"/>
  <c r="D264" i="3"/>
  <c r="C264" i="3"/>
  <c r="D263" i="3"/>
  <c r="C263" i="3"/>
  <c r="D262" i="3"/>
  <c r="C262" i="3"/>
  <c r="D261" i="3"/>
  <c r="C261" i="3"/>
  <c r="D260" i="3"/>
  <c r="C260" i="3"/>
  <c r="D259" i="3"/>
  <c r="C259" i="3"/>
  <c r="D258" i="3"/>
  <c r="C258" i="3"/>
  <c r="D257" i="3"/>
  <c r="C257" i="3"/>
  <c r="D256" i="3"/>
  <c r="C256" i="3"/>
  <c r="D255" i="3"/>
  <c r="C255" i="3"/>
  <c r="D254" i="3"/>
  <c r="C254" i="3"/>
  <c r="D253" i="3"/>
  <c r="C253" i="3"/>
  <c r="D252" i="3"/>
  <c r="C252" i="3"/>
  <c r="D251" i="3"/>
  <c r="C251" i="3"/>
  <c r="D250" i="3"/>
  <c r="C250" i="3"/>
  <c r="D249" i="3"/>
  <c r="C249" i="3"/>
  <c r="D248" i="3"/>
  <c r="C248" i="3"/>
  <c r="D247" i="3"/>
  <c r="C247" i="3"/>
  <c r="D246" i="3"/>
  <c r="C246" i="3"/>
  <c r="D245" i="3"/>
  <c r="C245" i="3"/>
  <c r="D244" i="3"/>
  <c r="C244" i="3"/>
  <c r="D243" i="3"/>
  <c r="C243" i="3"/>
  <c r="D242" i="3"/>
  <c r="C242" i="3"/>
  <c r="D241" i="3"/>
  <c r="C241" i="3"/>
  <c r="D240" i="3"/>
  <c r="C240" i="3"/>
  <c r="D239" i="3"/>
  <c r="C239" i="3"/>
  <c r="D238" i="3"/>
  <c r="C238" i="3"/>
  <c r="D237" i="3"/>
  <c r="C237" i="3"/>
  <c r="D236" i="3"/>
  <c r="C236" i="3"/>
  <c r="D235" i="3"/>
  <c r="C235" i="3"/>
  <c r="D234" i="3"/>
  <c r="C234" i="3"/>
  <c r="D233" i="3"/>
  <c r="C233" i="3"/>
  <c r="D232" i="3"/>
  <c r="C232" i="3"/>
  <c r="D231" i="3"/>
  <c r="C231" i="3"/>
  <c r="D230" i="3"/>
  <c r="C230" i="3"/>
  <c r="D229" i="3"/>
  <c r="C229" i="3"/>
  <c r="D228" i="3"/>
  <c r="C228" i="3"/>
  <c r="D227" i="3"/>
  <c r="C227" i="3"/>
  <c r="D226" i="3"/>
  <c r="C226" i="3"/>
  <c r="D225" i="3"/>
  <c r="C225" i="3"/>
  <c r="D224" i="3"/>
  <c r="C224" i="3"/>
  <c r="D223" i="3"/>
  <c r="C223" i="3"/>
  <c r="D222" i="3"/>
  <c r="C222" i="3"/>
  <c r="D221" i="3"/>
  <c r="C221" i="3"/>
  <c r="D220" i="3"/>
  <c r="C220" i="3"/>
  <c r="D219" i="3"/>
  <c r="C219" i="3"/>
  <c r="D218" i="3"/>
  <c r="C218" i="3"/>
  <c r="D217" i="3"/>
  <c r="C217" i="3"/>
  <c r="D216" i="3"/>
  <c r="C216" i="3"/>
  <c r="D215" i="3"/>
  <c r="C215" i="3"/>
  <c r="D214" i="3"/>
  <c r="C214" i="3"/>
  <c r="D213" i="3"/>
  <c r="C213" i="3"/>
  <c r="D212" i="3"/>
  <c r="C212" i="3"/>
  <c r="D211" i="3"/>
  <c r="C211" i="3"/>
  <c r="D210" i="3"/>
  <c r="C210" i="3"/>
  <c r="D209" i="3"/>
  <c r="C209" i="3"/>
  <c r="D208" i="3"/>
  <c r="C208" i="3"/>
  <c r="D207" i="3"/>
  <c r="C207" i="3"/>
  <c r="D206" i="3"/>
  <c r="C206" i="3"/>
  <c r="D205" i="3"/>
  <c r="C205" i="3"/>
  <c r="D204" i="3"/>
  <c r="C204" i="3"/>
  <c r="D203" i="3"/>
  <c r="C203" i="3"/>
  <c r="D202" i="3"/>
  <c r="C202" i="3"/>
  <c r="D201" i="3"/>
  <c r="C201" i="3"/>
  <c r="D200" i="3"/>
  <c r="C200" i="3"/>
  <c r="D199" i="3"/>
  <c r="C199" i="3"/>
  <c r="D198" i="3"/>
  <c r="C198" i="3"/>
  <c r="D197" i="3"/>
  <c r="C197" i="3"/>
  <c r="D196" i="3"/>
  <c r="C196" i="3"/>
  <c r="D195" i="3"/>
  <c r="C195" i="3"/>
  <c r="D194" i="3"/>
  <c r="C194" i="3"/>
  <c r="D193" i="3"/>
  <c r="C193" i="3"/>
  <c r="D192" i="3"/>
  <c r="C192" i="3"/>
  <c r="D191" i="3"/>
  <c r="C191" i="3"/>
  <c r="D190" i="3"/>
  <c r="C190" i="3"/>
  <c r="D189" i="3"/>
  <c r="C189" i="3"/>
  <c r="D188" i="3"/>
  <c r="C188" i="3"/>
  <c r="D187" i="3"/>
  <c r="C187" i="3"/>
  <c r="D186" i="3"/>
  <c r="C186" i="3"/>
  <c r="D185" i="3"/>
  <c r="C185" i="3"/>
  <c r="D184" i="3"/>
  <c r="C184" i="3"/>
  <c r="D183" i="3"/>
  <c r="C183" i="3"/>
  <c r="D182" i="3"/>
  <c r="C182" i="3"/>
  <c r="D181" i="3"/>
  <c r="C181" i="3"/>
  <c r="D180" i="3"/>
  <c r="C180" i="3"/>
  <c r="D179" i="3"/>
  <c r="C179" i="3"/>
  <c r="D178" i="3"/>
  <c r="C178" i="3"/>
  <c r="D177" i="3"/>
  <c r="C177" i="3"/>
  <c r="D176" i="3"/>
  <c r="C176" i="3"/>
  <c r="D175" i="3"/>
  <c r="C175" i="3"/>
  <c r="D174" i="3"/>
  <c r="C174" i="3"/>
  <c r="D173" i="3"/>
  <c r="C173" i="3"/>
  <c r="D172" i="3"/>
  <c r="C172" i="3"/>
  <c r="D171" i="3"/>
  <c r="C171" i="3"/>
  <c r="D170" i="3"/>
  <c r="C170" i="3"/>
  <c r="D169" i="3"/>
  <c r="C169" i="3"/>
  <c r="D168" i="3"/>
  <c r="C168" i="3"/>
  <c r="D167" i="3"/>
  <c r="C167" i="3"/>
  <c r="D166" i="3"/>
  <c r="C166" i="3"/>
  <c r="D165" i="3"/>
  <c r="C165" i="3"/>
  <c r="D164" i="3"/>
  <c r="C164" i="3"/>
  <c r="D163" i="3"/>
  <c r="C163" i="3"/>
  <c r="D162" i="3"/>
  <c r="C162" i="3"/>
  <c r="D161" i="3"/>
  <c r="C161" i="3"/>
  <c r="D160" i="3"/>
  <c r="C160" i="3"/>
  <c r="D159" i="3"/>
  <c r="C159" i="3"/>
  <c r="D158" i="3"/>
  <c r="C158" i="3"/>
  <c r="D157" i="3"/>
  <c r="C157" i="3"/>
  <c r="D156" i="3"/>
  <c r="C156" i="3"/>
  <c r="D155" i="3"/>
  <c r="C155" i="3"/>
  <c r="D154" i="3"/>
  <c r="C154" i="3"/>
  <c r="D153" i="3"/>
  <c r="C153" i="3"/>
  <c r="D152" i="3"/>
  <c r="C152" i="3"/>
  <c r="D151" i="3"/>
  <c r="C151" i="3"/>
  <c r="D150" i="3"/>
  <c r="C150" i="3"/>
  <c r="D149" i="3"/>
  <c r="C149" i="3"/>
  <c r="D148" i="3"/>
  <c r="C148" i="3"/>
  <c r="D147" i="3"/>
  <c r="C147" i="3"/>
  <c r="D146" i="3"/>
  <c r="C146" i="3"/>
  <c r="D145" i="3"/>
  <c r="C145" i="3"/>
  <c r="D144" i="3"/>
  <c r="C144" i="3"/>
  <c r="D143" i="3"/>
  <c r="C143" i="3"/>
  <c r="D142" i="3"/>
  <c r="C142" i="3"/>
  <c r="D141" i="3"/>
  <c r="C141" i="3"/>
  <c r="D140" i="3"/>
  <c r="C140" i="3"/>
  <c r="D139" i="3"/>
  <c r="C139" i="3"/>
  <c r="D138" i="3"/>
  <c r="C138" i="3"/>
  <c r="D137" i="3"/>
  <c r="C137" i="3"/>
  <c r="D136" i="3"/>
  <c r="C136" i="3"/>
  <c r="D135" i="3"/>
  <c r="C135" i="3"/>
  <c r="D134" i="3"/>
  <c r="C134" i="3"/>
  <c r="D133" i="3"/>
  <c r="C133" i="3"/>
  <c r="D132" i="3"/>
  <c r="C132" i="3"/>
  <c r="D131" i="3"/>
  <c r="C131" i="3"/>
  <c r="D130" i="3"/>
  <c r="C130" i="3"/>
  <c r="D129" i="3"/>
  <c r="C129" i="3"/>
  <c r="D128" i="3"/>
  <c r="C128" i="3"/>
  <c r="D127" i="3"/>
  <c r="C127" i="3"/>
  <c r="D126" i="3"/>
  <c r="C126" i="3"/>
  <c r="D125" i="3"/>
  <c r="C125" i="3"/>
  <c r="D124" i="3"/>
  <c r="C124" i="3"/>
  <c r="D123" i="3"/>
  <c r="C123" i="3"/>
  <c r="D122" i="3"/>
  <c r="C122" i="3"/>
  <c r="D121" i="3"/>
  <c r="C121" i="3"/>
  <c r="D120" i="3"/>
  <c r="C120" i="3"/>
  <c r="D119" i="3"/>
  <c r="C119" i="3"/>
  <c r="D118" i="3"/>
  <c r="C118" i="3"/>
  <c r="D117" i="3"/>
  <c r="C117" i="3"/>
  <c r="D116" i="3"/>
  <c r="C116" i="3"/>
  <c r="D115" i="3"/>
  <c r="C115" i="3"/>
  <c r="D114" i="3"/>
  <c r="C114" i="3"/>
  <c r="D113" i="3"/>
  <c r="C113" i="3"/>
  <c r="D112" i="3"/>
  <c r="C112" i="3"/>
  <c r="D111" i="3"/>
  <c r="C111" i="3"/>
  <c r="D110" i="3"/>
  <c r="C110" i="3"/>
  <c r="D109" i="3"/>
  <c r="C109" i="3"/>
  <c r="D108" i="3"/>
  <c r="C108" i="3"/>
  <c r="D107" i="3"/>
  <c r="C107" i="3"/>
  <c r="D106" i="3"/>
  <c r="C106" i="3"/>
  <c r="D105" i="3"/>
  <c r="C105" i="3"/>
  <c r="D104" i="3"/>
  <c r="C104" i="3"/>
  <c r="D103" i="3"/>
  <c r="C103" i="3"/>
  <c r="D102" i="3"/>
  <c r="C102" i="3"/>
  <c r="D101" i="3"/>
  <c r="C101" i="3"/>
  <c r="D100" i="3"/>
  <c r="C100" i="3"/>
  <c r="D99" i="3"/>
  <c r="C99" i="3"/>
  <c r="D98" i="3"/>
  <c r="C98" i="3"/>
  <c r="D97" i="3"/>
  <c r="C97" i="3"/>
  <c r="D96" i="3"/>
  <c r="C96" i="3"/>
  <c r="D95" i="3"/>
  <c r="C95" i="3"/>
  <c r="D94" i="3"/>
  <c r="C94" i="3"/>
  <c r="D93" i="3"/>
  <c r="C93" i="3"/>
  <c r="D92" i="3"/>
  <c r="C92" i="3"/>
  <c r="D91" i="3"/>
  <c r="C91" i="3"/>
  <c r="D90" i="3"/>
  <c r="C90" i="3"/>
  <c r="D89" i="3"/>
  <c r="C89" i="3"/>
  <c r="D88" i="3"/>
  <c r="C88" i="3"/>
  <c r="D87" i="3"/>
  <c r="C87" i="3"/>
  <c r="D86" i="3"/>
  <c r="C86" i="3"/>
  <c r="D85" i="3"/>
  <c r="C85" i="3"/>
  <c r="D84" i="3"/>
  <c r="C84" i="3"/>
  <c r="D83" i="3"/>
  <c r="C83" i="3"/>
  <c r="D82" i="3"/>
  <c r="C82" i="3"/>
  <c r="D81" i="3"/>
  <c r="C81" i="3"/>
  <c r="D80" i="3"/>
  <c r="C80" i="3"/>
  <c r="D79" i="3"/>
  <c r="C79" i="3"/>
  <c r="D78" i="3"/>
  <c r="C78" i="3"/>
  <c r="D77" i="3"/>
  <c r="C77" i="3"/>
  <c r="D76" i="3"/>
  <c r="C76" i="3"/>
  <c r="D75" i="3"/>
  <c r="C75" i="3"/>
  <c r="D74" i="3"/>
  <c r="C74" i="3"/>
  <c r="D73" i="3"/>
  <c r="C73" i="3"/>
  <c r="D72" i="3"/>
  <c r="C72" i="3"/>
  <c r="D71" i="3"/>
  <c r="C71" i="3"/>
  <c r="D70" i="3"/>
  <c r="C70" i="3"/>
  <c r="D69" i="3"/>
  <c r="C69" i="3"/>
  <c r="D68" i="3"/>
  <c r="C68" i="3"/>
  <c r="D67" i="3"/>
  <c r="C67" i="3"/>
  <c r="D66" i="3"/>
  <c r="C66" i="3"/>
  <c r="D65" i="3"/>
  <c r="C65" i="3"/>
  <c r="D64" i="3"/>
  <c r="C64" i="3"/>
  <c r="D63" i="3"/>
  <c r="C63" i="3"/>
  <c r="D62" i="3"/>
  <c r="C62" i="3"/>
  <c r="D61" i="3"/>
  <c r="C61" i="3"/>
  <c r="D60" i="3"/>
  <c r="C60" i="3"/>
  <c r="D59" i="3"/>
  <c r="C59" i="3"/>
  <c r="D58" i="3"/>
  <c r="C58" i="3"/>
  <c r="D57" i="3"/>
  <c r="C57" i="3"/>
  <c r="D56" i="3"/>
  <c r="C56" i="3"/>
  <c r="D55" i="3"/>
  <c r="C55" i="3"/>
  <c r="D54" i="3"/>
  <c r="C54" i="3"/>
  <c r="D53" i="3"/>
  <c r="C53" i="3"/>
  <c r="D52" i="3"/>
  <c r="C52" i="3"/>
  <c r="D51" i="3"/>
  <c r="C51" i="3"/>
  <c r="D50" i="3"/>
  <c r="C50" i="3"/>
  <c r="D49" i="3"/>
  <c r="C49" i="3"/>
  <c r="D48" i="3"/>
  <c r="C48" i="3"/>
  <c r="D47" i="3"/>
  <c r="C47" i="3"/>
  <c r="D46" i="3"/>
  <c r="C46" i="3"/>
  <c r="D45" i="3"/>
  <c r="C45" i="3"/>
  <c r="D44" i="3"/>
  <c r="C44" i="3"/>
  <c r="D43" i="3"/>
  <c r="C43" i="3"/>
  <c r="D42" i="3"/>
  <c r="C42" i="3"/>
  <c r="D41" i="3"/>
  <c r="C41" i="3"/>
  <c r="D40" i="3"/>
  <c r="C40" i="3"/>
  <c r="D39" i="3"/>
  <c r="C39" i="3"/>
  <c r="D38" i="3"/>
  <c r="C38" i="3"/>
  <c r="D37" i="3"/>
  <c r="C37" i="3"/>
  <c r="D36" i="3"/>
  <c r="C36" i="3"/>
  <c r="D35" i="3"/>
  <c r="C35" i="3"/>
  <c r="D34" i="3"/>
  <c r="C34" i="3"/>
  <c r="D33" i="3"/>
  <c r="C33" i="3"/>
  <c r="D32" i="3"/>
  <c r="C32" i="3"/>
  <c r="D31" i="3"/>
  <c r="C31" i="3"/>
  <c r="C30" i="3"/>
  <c r="C29" i="3"/>
  <c r="C28" i="3"/>
  <c r="C27" i="3"/>
  <c r="C26" i="3"/>
  <c r="C25" i="3"/>
  <c r="C24" i="3"/>
  <c r="C23" i="3"/>
  <c r="C22" i="3"/>
  <c r="C21" i="3"/>
  <c r="C20" i="3"/>
  <c r="H81" i="6" l="1"/>
  <c r="I81" i="6" s="1"/>
  <c r="H87" i="6"/>
  <c r="I87" i="6" s="1"/>
  <c r="H80" i="6" l="1"/>
  <c r="I80" i="6" s="1"/>
  <c r="H88" i="6"/>
  <c r="I88" i="6" s="1"/>
  <c r="H79" i="6" l="1"/>
  <c r="I79" i="6" s="1"/>
  <c r="H89" i="6"/>
  <c r="I89" i="6" s="1"/>
  <c r="H90" i="6" l="1"/>
  <c r="I90" i="6" s="1"/>
  <c r="H78" i="6"/>
  <c r="I78" i="6" s="1"/>
  <c r="H91" i="6" l="1"/>
  <c r="I91" i="6" s="1"/>
  <c r="H77" i="6"/>
  <c r="I77" i="6" s="1"/>
  <c r="H92" i="6" l="1"/>
  <c r="I92" i="6" s="1"/>
  <c r="H76" i="6"/>
  <c r="I76" i="6" s="1"/>
  <c r="H93" i="6" l="1"/>
  <c r="I93" i="6" s="1"/>
  <c r="H75" i="6"/>
  <c r="I75" i="6" s="1"/>
  <c r="H74" i="6" l="1"/>
  <c r="I74" i="6" s="1"/>
  <c r="H94" i="6"/>
  <c r="I94" i="6" s="1"/>
  <c r="H73" i="6" l="1"/>
  <c r="I73" i="6" s="1"/>
  <c r="H95" i="6"/>
  <c r="I95" i="6" s="1"/>
  <c r="H72" i="6" l="1"/>
  <c r="I72" i="6" s="1"/>
  <c r="H96" i="6"/>
  <c r="I96" i="6" s="1"/>
  <c r="H97" i="6" l="1"/>
  <c r="I97" i="6" s="1"/>
  <c r="H71" i="6"/>
  <c r="I71" i="6" s="1"/>
  <c r="H98" i="6" l="1"/>
  <c r="I98" i="6" s="1"/>
  <c r="H70" i="6"/>
  <c r="I70" i="6" s="1"/>
  <c r="H99" i="6" l="1"/>
  <c r="I99" i="6" s="1"/>
  <c r="H69" i="6"/>
  <c r="I69" i="6" s="1"/>
  <c r="H100" i="6" l="1"/>
  <c r="I100" i="6" s="1"/>
  <c r="H68" i="6"/>
  <c r="I68" i="6" s="1"/>
  <c r="H101" i="6" l="1"/>
  <c r="I101" i="6" s="1"/>
  <c r="H67" i="6"/>
  <c r="I67" i="6" s="1"/>
  <c r="H102" i="6" l="1"/>
  <c r="I102" i="6" s="1"/>
  <c r="H66" i="6"/>
  <c r="I66" i="6" s="1"/>
  <c r="H103" i="6" l="1"/>
  <c r="I103" i="6" s="1"/>
  <c r="H65" i="6"/>
  <c r="I65" i="6" s="1"/>
  <c r="H104" i="6" l="1"/>
  <c r="I104" i="6" s="1"/>
  <c r="H64" i="6"/>
  <c r="I64" i="6" s="1"/>
  <c r="H105" i="6" l="1"/>
  <c r="I105" i="6" s="1"/>
  <c r="H63" i="6"/>
  <c r="I63" i="6" s="1"/>
  <c r="H62" i="6" l="1"/>
  <c r="I62" i="6" s="1"/>
  <c r="H106" i="6"/>
  <c r="I106" i="6" s="1"/>
  <c r="H61" i="6" l="1"/>
  <c r="I61" i="6" s="1"/>
  <c r="H107" i="6"/>
  <c r="I107" i="6" s="1"/>
  <c r="H108" i="6" l="1"/>
  <c r="I108" i="6" s="1"/>
  <c r="H60" i="6"/>
  <c r="I60" i="6" s="1"/>
  <c r="H110" i="6" l="1"/>
  <c r="I110" i="6" s="1"/>
  <c r="H109" i="6"/>
  <c r="I109" i="6" s="1"/>
  <c r="H59" i="6"/>
  <c r="I59" i="6" s="1"/>
  <c r="H58" i="6" l="1"/>
  <c r="I58" i="6" s="1"/>
  <c r="H57" i="6" l="1"/>
  <c r="I57" i="6" s="1"/>
  <c r="H56" i="6" l="1"/>
  <c r="I56" i="6" s="1"/>
  <c r="H55" i="6" l="1"/>
  <c r="I55" i="6" s="1"/>
  <c r="H54" i="6" l="1"/>
  <c r="I54" i="6" s="1"/>
  <c r="H53" i="6" l="1"/>
  <c r="I53" i="6" s="1"/>
  <c r="H52" i="6" l="1"/>
  <c r="I52" i="6" s="1"/>
  <c r="H51" i="6" l="1"/>
  <c r="I51" i="6" s="1"/>
  <c r="H50" i="6" l="1"/>
  <c r="I50" i="6" s="1"/>
  <c r="H49" i="6" l="1"/>
  <c r="I49" i="6" s="1"/>
  <c r="H48" i="6" l="1"/>
  <c r="I48" i="6" s="1"/>
  <c r="H47" i="6" l="1"/>
  <c r="I47" i="6" s="1"/>
  <c r="H46" i="6" l="1"/>
  <c r="I46" i="6" s="1"/>
  <c r="H45" i="6" l="1"/>
  <c r="I45" i="6" s="1"/>
  <c r="H44" i="6" l="1"/>
  <c r="I44" i="6" s="1"/>
  <c r="H43" i="6" l="1"/>
  <c r="I43" i="6" s="1"/>
  <c r="H42" i="6"/>
  <c r="I42" i="6" s="1"/>
  <c r="J42" i="6" l="1"/>
  <c r="J127" i="6"/>
  <c r="J41" i="6"/>
  <c r="J117" i="6"/>
  <c r="J124" i="6"/>
  <c r="J12" i="6"/>
  <c r="J19" i="6"/>
  <c r="J30" i="6"/>
  <c r="J40" i="6"/>
  <c r="J17" i="6"/>
  <c r="J33" i="6"/>
  <c r="J116" i="6"/>
  <c r="J130" i="6"/>
  <c r="J11" i="6"/>
  <c r="J22" i="6"/>
  <c r="J32" i="6"/>
  <c r="J39" i="6"/>
  <c r="J9" i="6"/>
  <c r="J37" i="6"/>
  <c r="J122" i="6"/>
  <c r="J129" i="6"/>
  <c r="J14" i="6"/>
  <c r="J24" i="6"/>
  <c r="J31" i="6"/>
  <c r="J119" i="6"/>
  <c r="J13" i="6"/>
  <c r="J114" i="6"/>
  <c r="J121" i="6"/>
  <c r="J128" i="6"/>
  <c r="J16" i="6"/>
  <c r="J23" i="6"/>
  <c r="J34" i="6"/>
  <c r="J115" i="6"/>
  <c r="J29" i="6"/>
  <c r="J113" i="6"/>
  <c r="J120" i="6"/>
  <c r="J8" i="6"/>
  <c r="J26" i="6"/>
  <c r="J36" i="6"/>
  <c r="J111" i="6"/>
  <c r="J21" i="6"/>
  <c r="J112" i="6"/>
  <c r="J126" i="6"/>
  <c r="J7" i="6"/>
  <c r="J18" i="6"/>
  <c r="J28" i="6"/>
  <c r="J35" i="6"/>
  <c r="J123" i="6"/>
  <c r="J25" i="6"/>
  <c r="J118" i="6"/>
  <c r="J125" i="6"/>
  <c r="J10" i="6"/>
  <c r="J20" i="6"/>
  <c r="J27" i="6"/>
  <c r="J38" i="6"/>
  <c r="J84" i="6"/>
  <c r="J83" i="6"/>
  <c r="J85" i="6"/>
  <c r="J86" i="6"/>
  <c r="J82" i="6"/>
  <c r="J87" i="6"/>
  <c r="J81" i="6"/>
  <c r="J80" i="6"/>
  <c r="J88" i="6"/>
  <c r="J79" i="6"/>
  <c r="J89" i="6"/>
  <c r="J78" i="6"/>
  <c r="J90" i="6"/>
  <c r="J91" i="6"/>
  <c r="J77" i="6"/>
  <c r="J76" i="6"/>
  <c r="J92" i="6"/>
  <c r="J75" i="6"/>
  <c r="J93" i="6"/>
  <c r="J74" i="6"/>
  <c r="J94" i="6"/>
  <c r="J95" i="6"/>
  <c r="J73" i="6"/>
  <c r="J96" i="6"/>
  <c r="J72" i="6"/>
  <c r="J71" i="6"/>
  <c r="J97" i="6"/>
  <c r="J70" i="6"/>
  <c r="J98" i="6"/>
  <c r="J99" i="6"/>
  <c r="J69" i="6"/>
  <c r="J68" i="6"/>
  <c r="J100" i="6"/>
  <c r="J67" i="6"/>
  <c r="J101" i="6"/>
  <c r="J102" i="6"/>
  <c r="J66" i="6"/>
  <c r="J65" i="6"/>
  <c r="J103" i="6"/>
  <c r="J64" i="6"/>
  <c r="J104" i="6"/>
  <c r="J63" i="6"/>
  <c r="J105" i="6"/>
  <c r="J62" i="6"/>
  <c r="J106" i="6"/>
  <c r="J107" i="6"/>
  <c r="J61" i="6"/>
  <c r="J108" i="6"/>
  <c r="J60" i="6"/>
  <c r="J59" i="6"/>
  <c r="J110" i="6"/>
  <c r="J109" i="6"/>
  <c r="J58" i="6"/>
  <c r="J57" i="6"/>
  <c r="J56" i="6"/>
  <c r="J55" i="6"/>
  <c r="J54" i="6"/>
  <c r="J53" i="6"/>
  <c r="J52" i="6"/>
  <c r="J51" i="6"/>
  <c r="J50" i="6"/>
  <c r="J49" i="6"/>
  <c r="J48" i="6"/>
  <c r="J47" i="6"/>
  <c r="J46" i="6"/>
  <c r="J45" i="6"/>
  <c r="J43" i="6"/>
  <c r="J44" i="6"/>
  <c r="C43" i="1" l="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300" i="1"/>
  <c r="C301" i="1"/>
  <c r="C302" i="1"/>
  <c r="C303" i="1"/>
  <c r="C304" i="1"/>
  <c r="C305" i="1"/>
  <c r="C306" i="1"/>
  <c r="C307" i="1"/>
  <c r="C308" i="1"/>
  <c r="C309" i="1"/>
  <c r="C310" i="1"/>
  <c r="C311" i="1"/>
  <c r="C312" i="1"/>
  <c r="C313" i="1"/>
  <c r="C314" i="1"/>
  <c r="C315" i="1"/>
  <c r="C316" i="1"/>
  <c r="C317" i="1"/>
  <c r="C318" i="1"/>
  <c r="C319" i="1"/>
  <c r="C320" i="1"/>
  <c r="C321" i="1"/>
  <c r="C322" i="1"/>
  <c r="C323" i="1"/>
  <c r="C324" i="1"/>
  <c r="C325" i="1"/>
  <c r="C326" i="1"/>
  <c r="C327" i="1"/>
  <c r="C328" i="1"/>
  <c r="C329" i="1"/>
  <c r="C330" i="1"/>
  <c r="C331" i="1"/>
  <c r="C332" i="1"/>
  <c r="C333" i="1"/>
  <c r="C334" i="1"/>
  <c r="C335" i="1"/>
  <c r="C336" i="1"/>
  <c r="C337" i="1"/>
  <c r="C338" i="1"/>
  <c r="C339" i="1"/>
  <c r="C340" i="1"/>
  <c r="C341" i="1"/>
  <c r="C342" i="1"/>
  <c r="C343" i="1"/>
  <c r="C344" i="1"/>
  <c r="C345" i="1"/>
  <c r="C346" i="1"/>
  <c r="C347" i="1"/>
  <c r="C348" i="1"/>
  <c r="C349" i="1"/>
  <c r="C350" i="1"/>
  <c r="C351" i="1"/>
  <c r="C352" i="1"/>
  <c r="C353" i="1"/>
  <c r="C354" i="1"/>
  <c r="C355" i="1"/>
  <c r="C356" i="1"/>
  <c r="C357" i="1"/>
  <c r="C358" i="1"/>
  <c r="C359" i="1"/>
  <c r="C360" i="1"/>
  <c r="C361" i="1"/>
  <c r="C362" i="1"/>
  <c r="C363" i="1"/>
  <c r="C364" i="1"/>
  <c r="C365" i="1"/>
  <c r="C366" i="1"/>
  <c r="C367" i="1"/>
  <c r="C368" i="1"/>
  <c r="C369" i="1"/>
  <c r="C370" i="1"/>
  <c r="C371" i="1"/>
  <c r="C372" i="1"/>
  <c r="C373" i="1"/>
  <c r="C374" i="1"/>
  <c r="C375" i="1"/>
  <c r="C376" i="1"/>
  <c r="C377" i="1"/>
  <c r="C378" i="1"/>
  <c r="C379" i="1"/>
  <c r="C380" i="1"/>
  <c r="C381" i="1"/>
  <c r="C382" i="1"/>
  <c r="C383" i="1"/>
  <c r="C384" i="1"/>
  <c r="C385" i="1"/>
  <c r="C386" i="1"/>
  <c r="C387" i="1"/>
  <c r="C388" i="1"/>
  <c r="C389" i="1"/>
  <c r="C390" i="1"/>
  <c r="C391" i="1"/>
  <c r="C392" i="1"/>
  <c r="C393" i="1"/>
  <c r="C394" i="1"/>
  <c r="C395" i="1"/>
  <c r="C396" i="1"/>
  <c r="C397" i="1"/>
  <c r="C398" i="1"/>
  <c r="C399" i="1"/>
  <c r="C400" i="1"/>
  <c r="C401" i="1"/>
  <c r="C402" i="1"/>
  <c r="C403" i="1"/>
  <c r="C404" i="1"/>
  <c r="C405" i="1"/>
  <c r="C406" i="1"/>
  <c r="C407" i="1"/>
  <c r="C408" i="1"/>
  <c r="C409" i="1"/>
  <c r="C410" i="1"/>
  <c r="C411" i="1"/>
  <c r="C412" i="1"/>
  <c r="C413" i="1"/>
  <c r="C414" i="1"/>
  <c r="C415" i="1"/>
  <c r="C416" i="1"/>
  <c r="C417" i="1"/>
  <c r="C418" i="1"/>
  <c r="C419" i="1"/>
  <c r="C420" i="1"/>
  <c r="C421" i="1"/>
  <c r="C422" i="1"/>
  <c r="C423" i="1"/>
  <c r="C424" i="1"/>
  <c r="C425" i="1"/>
  <c r="C426" i="1"/>
  <c r="C427" i="1"/>
  <c r="C428" i="1"/>
  <c r="C429" i="1"/>
  <c r="C430" i="1"/>
  <c r="C431" i="1"/>
  <c r="C432" i="1"/>
  <c r="C433" i="1"/>
  <c r="C434" i="1"/>
  <c r="C435" i="1"/>
  <c r="C436" i="1"/>
  <c r="C437" i="1"/>
  <c r="C438" i="1"/>
  <c r="C439" i="1"/>
  <c r="C440" i="1"/>
  <c r="C441" i="1"/>
  <c r="C442" i="1"/>
  <c r="C443" i="1"/>
  <c r="C444" i="1"/>
  <c r="C445" i="1"/>
  <c r="C446" i="1"/>
  <c r="C447" i="1"/>
  <c r="C448" i="1"/>
  <c r="C449" i="1"/>
  <c r="C450" i="1"/>
  <c r="C451" i="1"/>
  <c r="C452" i="1"/>
  <c r="C453" i="1"/>
  <c r="C454" i="1"/>
  <c r="C455" i="1"/>
  <c r="C456" i="1"/>
  <c r="C457" i="1"/>
  <c r="C458" i="1"/>
  <c r="C459" i="1"/>
  <c r="C460" i="1"/>
  <c r="C461" i="1"/>
  <c r="C462" i="1"/>
  <c r="C463" i="1"/>
  <c r="C464" i="1"/>
  <c r="C465" i="1"/>
  <c r="C466" i="1"/>
  <c r="C467" i="1"/>
  <c r="C468" i="1"/>
  <c r="C469" i="1"/>
  <c r="C470" i="1"/>
  <c r="C471" i="1"/>
  <c r="C472" i="1"/>
  <c r="C473" i="1"/>
  <c r="C474" i="1"/>
  <c r="C475" i="1"/>
  <c r="C476" i="1"/>
  <c r="C477" i="1"/>
  <c r="C478" i="1"/>
  <c r="C479" i="1"/>
  <c r="C480" i="1"/>
  <c r="C481" i="1"/>
  <c r="C482" i="1"/>
  <c r="C483" i="1"/>
  <c r="C484" i="1"/>
  <c r="C485" i="1"/>
  <c r="C486" i="1"/>
  <c r="C487" i="1"/>
  <c r="C488" i="1"/>
  <c r="C489" i="1"/>
  <c r="C490" i="1"/>
  <c r="C491" i="1"/>
  <c r="C492" i="1"/>
  <c r="C493" i="1"/>
  <c r="C494" i="1"/>
  <c r="C495" i="1"/>
  <c r="C496" i="1"/>
  <c r="C497" i="1"/>
  <c r="C498" i="1"/>
  <c r="C499" i="1"/>
  <c r="C500" i="1"/>
  <c r="C501" i="1"/>
  <c r="C502" i="1"/>
  <c r="C503" i="1"/>
  <c r="C504" i="1"/>
  <c r="C505" i="1"/>
  <c r="C506" i="1"/>
  <c r="C507" i="1"/>
  <c r="C508" i="1"/>
  <c r="C509" i="1"/>
  <c r="C510" i="1"/>
  <c r="C511" i="1"/>
  <c r="C512" i="1"/>
  <c r="C513" i="1"/>
  <c r="C514" i="1"/>
  <c r="C515" i="1"/>
  <c r="C516" i="1"/>
  <c r="C517" i="1"/>
  <c r="C518" i="1"/>
  <c r="C519" i="1"/>
  <c r="C520" i="1"/>
  <c r="C521" i="1"/>
  <c r="C522" i="1"/>
  <c r="C523" i="1"/>
  <c r="C524" i="1"/>
  <c r="C525" i="1"/>
  <c r="C526" i="1"/>
  <c r="C527" i="1"/>
  <c r="C528" i="1"/>
  <c r="C529" i="1"/>
  <c r="C530" i="1"/>
  <c r="C531" i="1"/>
  <c r="C532" i="1"/>
  <c r="C533" i="1"/>
  <c r="C534" i="1"/>
  <c r="C535" i="1"/>
  <c r="C536" i="1"/>
  <c r="C537" i="1"/>
  <c r="C538" i="1"/>
  <c r="C539" i="1"/>
  <c r="C540" i="1"/>
  <c r="C541" i="1"/>
  <c r="C542" i="1"/>
  <c r="C543" i="1"/>
  <c r="C544" i="1"/>
  <c r="C545" i="1"/>
  <c r="C546" i="1"/>
  <c r="C547" i="1"/>
  <c r="C548" i="1"/>
  <c r="C549" i="1"/>
  <c r="C550" i="1"/>
  <c r="C551" i="1"/>
  <c r="C552" i="1"/>
  <c r="C553" i="1"/>
  <c r="C554" i="1"/>
  <c r="C555" i="1"/>
  <c r="C556" i="1"/>
  <c r="C557" i="1"/>
  <c r="C558" i="1"/>
  <c r="C559" i="1"/>
  <c r="C560" i="1"/>
  <c r="C561" i="1"/>
  <c r="C562" i="1"/>
  <c r="C563" i="1"/>
  <c r="C564" i="1"/>
  <c r="C565" i="1"/>
  <c r="C566" i="1"/>
  <c r="C567" i="1"/>
  <c r="C568" i="1"/>
  <c r="C569" i="1"/>
  <c r="C570" i="1"/>
  <c r="C571" i="1"/>
  <c r="C572" i="1"/>
  <c r="C573" i="1"/>
  <c r="C574" i="1"/>
  <c r="C575" i="1"/>
  <c r="C576" i="1"/>
  <c r="C577" i="1"/>
  <c r="C578" i="1"/>
  <c r="C579" i="1"/>
  <c r="C580" i="1"/>
  <c r="C581" i="1"/>
  <c r="C582" i="1"/>
  <c r="C583" i="1"/>
  <c r="C584" i="1"/>
  <c r="C585" i="1"/>
  <c r="C586" i="1"/>
  <c r="C587" i="1"/>
  <c r="C588" i="1"/>
  <c r="C589" i="1"/>
  <c r="C590" i="1"/>
  <c r="C591" i="1"/>
  <c r="C592" i="1"/>
  <c r="C593" i="1"/>
  <c r="C594" i="1"/>
  <c r="C595" i="1"/>
  <c r="C596" i="1"/>
  <c r="C597" i="1"/>
  <c r="C598" i="1"/>
  <c r="C599" i="1"/>
  <c r="C600" i="1"/>
  <c r="C601" i="1"/>
  <c r="C602" i="1"/>
  <c r="C603" i="1"/>
  <c r="C604" i="1"/>
  <c r="C605" i="1"/>
  <c r="C606" i="1"/>
  <c r="C607" i="1"/>
  <c r="C608" i="1"/>
  <c r="C609" i="1"/>
  <c r="C610" i="1"/>
  <c r="C611" i="1"/>
  <c r="C612" i="1"/>
  <c r="C613" i="1"/>
  <c r="C614" i="1"/>
  <c r="C615" i="1"/>
  <c r="C616" i="1"/>
  <c r="C617" i="1"/>
  <c r="C618" i="1"/>
  <c r="C619" i="1"/>
  <c r="C620" i="1"/>
  <c r="C621" i="1"/>
  <c r="C622" i="1"/>
  <c r="C623" i="1"/>
  <c r="C624" i="1"/>
  <c r="C625" i="1"/>
  <c r="C626" i="1"/>
  <c r="C627" i="1"/>
  <c r="C628" i="1"/>
  <c r="C629" i="1"/>
  <c r="C630" i="1"/>
  <c r="C631" i="1"/>
  <c r="C632" i="1"/>
  <c r="C633" i="1"/>
  <c r="C634" i="1"/>
  <c r="C635" i="1"/>
  <c r="C636" i="1"/>
  <c r="C637" i="1"/>
  <c r="C638" i="1"/>
  <c r="C639" i="1"/>
  <c r="C640" i="1"/>
  <c r="C641" i="1"/>
  <c r="C642" i="1"/>
  <c r="C643" i="1"/>
  <c r="C644" i="1"/>
  <c r="C645" i="1"/>
  <c r="C646" i="1"/>
  <c r="C647" i="1"/>
  <c r="C648" i="1"/>
  <c r="C649" i="1"/>
  <c r="C650" i="1"/>
  <c r="C651" i="1"/>
  <c r="C652" i="1"/>
  <c r="C653" i="1"/>
  <c r="C654" i="1"/>
  <c r="C655" i="1"/>
  <c r="C656" i="1"/>
  <c r="C657" i="1"/>
  <c r="C658" i="1"/>
  <c r="C659" i="1"/>
  <c r="C660" i="1"/>
  <c r="C661" i="1"/>
  <c r="C662" i="1"/>
  <c r="C663" i="1"/>
  <c r="C664" i="1"/>
  <c r="C665" i="1"/>
  <c r="C666" i="1"/>
  <c r="C667" i="1"/>
  <c r="C668" i="1"/>
  <c r="C669" i="1"/>
  <c r="C670" i="1"/>
  <c r="C671" i="1"/>
  <c r="C672" i="1"/>
  <c r="C673" i="1"/>
  <c r="C674" i="1"/>
  <c r="C675" i="1"/>
  <c r="C676" i="1"/>
  <c r="C677" i="1"/>
  <c r="C678" i="1"/>
  <c r="C679" i="1"/>
  <c r="C680" i="1"/>
  <c r="C681" i="1"/>
  <c r="C682" i="1"/>
  <c r="C683" i="1"/>
  <c r="C684" i="1"/>
  <c r="C685" i="1"/>
  <c r="C686" i="1"/>
  <c r="C687" i="1"/>
  <c r="C688" i="1"/>
  <c r="C689" i="1"/>
  <c r="C690" i="1"/>
  <c r="C691" i="1"/>
  <c r="C692" i="1"/>
  <c r="C693" i="1"/>
  <c r="C694" i="1"/>
  <c r="C695" i="1"/>
  <c r="C696" i="1"/>
  <c r="C697" i="1"/>
  <c r="C698" i="1"/>
  <c r="C699" i="1"/>
  <c r="C700" i="1"/>
  <c r="C701" i="1"/>
  <c r="C702" i="1"/>
  <c r="C703" i="1"/>
  <c r="C704" i="1"/>
  <c r="C705" i="1"/>
  <c r="C706" i="1"/>
  <c r="C707" i="1"/>
  <c r="C708" i="1"/>
  <c r="C709" i="1"/>
  <c r="C710" i="1"/>
  <c r="C711" i="1"/>
  <c r="C712" i="1"/>
  <c r="C713" i="1"/>
  <c r="C714" i="1"/>
  <c r="C715" i="1"/>
  <c r="C716" i="1"/>
  <c r="C717" i="1"/>
  <c r="C718" i="1"/>
  <c r="C719" i="1"/>
  <c r="C720" i="1"/>
  <c r="C721" i="1"/>
  <c r="C722" i="1"/>
  <c r="C723" i="1"/>
  <c r="C724" i="1"/>
  <c r="C725" i="1"/>
  <c r="C726" i="1"/>
  <c r="C727" i="1"/>
  <c r="C728" i="1"/>
  <c r="C729" i="1"/>
  <c r="C730" i="1"/>
  <c r="C731" i="1"/>
  <c r="C732" i="1"/>
  <c r="C733" i="1"/>
  <c r="C734" i="1"/>
  <c r="C735" i="1"/>
  <c r="C736" i="1"/>
  <c r="C737" i="1"/>
  <c r="C738" i="1"/>
  <c r="C739" i="1"/>
  <c r="C740" i="1"/>
  <c r="C741" i="1"/>
  <c r="C742" i="1"/>
  <c r="C743" i="1"/>
  <c r="C744" i="1"/>
  <c r="C745" i="1"/>
  <c r="C746" i="1"/>
  <c r="C747" i="1"/>
  <c r="C748" i="1"/>
  <c r="C749" i="1"/>
  <c r="C750" i="1"/>
  <c r="C751" i="1"/>
  <c r="C752" i="1"/>
  <c r="C753" i="1"/>
  <c r="C754" i="1"/>
  <c r="C755" i="1"/>
  <c r="C756" i="1"/>
  <c r="C757" i="1"/>
  <c r="C758" i="1"/>
  <c r="C759" i="1"/>
  <c r="C760" i="1"/>
  <c r="C761" i="1"/>
  <c r="C762" i="1"/>
  <c r="C763" i="1"/>
  <c r="C764" i="1"/>
  <c r="C765" i="1"/>
  <c r="C766" i="1"/>
  <c r="C767" i="1"/>
  <c r="C768" i="1"/>
  <c r="C769" i="1"/>
  <c r="C770" i="1"/>
  <c r="C771" i="1"/>
  <c r="C772" i="1"/>
  <c r="C773" i="1"/>
  <c r="C774" i="1"/>
  <c r="C775" i="1"/>
  <c r="C776" i="1"/>
  <c r="C777" i="1"/>
  <c r="C778" i="1"/>
  <c r="C779" i="1"/>
  <c r="C780" i="1"/>
  <c r="C781" i="1"/>
  <c r="C782" i="1"/>
  <c r="C783" i="1"/>
  <c r="C784" i="1"/>
  <c r="C785" i="1"/>
  <c r="C786" i="1"/>
  <c r="C787" i="1"/>
  <c r="C788" i="1"/>
  <c r="C789" i="1"/>
  <c r="C790" i="1"/>
  <c r="C791" i="1"/>
  <c r="C792" i="1"/>
  <c r="C793" i="1"/>
  <c r="C794" i="1"/>
  <c r="C795" i="1"/>
  <c r="C796" i="1"/>
  <c r="C797" i="1"/>
  <c r="C798" i="1"/>
  <c r="C799" i="1"/>
  <c r="C800" i="1"/>
  <c r="C801" i="1"/>
  <c r="C802" i="1"/>
  <c r="C803" i="1"/>
  <c r="C804" i="1"/>
  <c r="C805" i="1"/>
  <c r="C806" i="1"/>
  <c r="C807" i="1"/>
  <c r="C808" i="1"/>
  <c r="C809" i="1"/>
  <c r="C810" i="1"/>
  <c r="C811" i="1"/>
  <c r="C812" i="1"/>
  <c r="C813" i="1"/>
  <c r="C814" i="1"/>
  <c r="C815" i="1"/>
  <c r="C816" i="1"/>
  <c r="C817" i="1"/>
  <c r="C818" i="1"/>
  <c r="C819" i="1"/>
  <c r="C820" i="1"/>
  <c r="C821" i="1"/>
  <c r="C822" i="1"/>
  <c r="C823" i="1"/>
  <c r="C824" i="1"/>
  <c r="C825" i="1"/>
  <c r="C826" i="1"/>
  <c r="C827" i="1"/>
  <c r="C828" i="1"/>
  <c r="C829" i="1"/>
  <c r="C830" i="1"/>
  <c r="C831" i="1"/>
  <c r="C832" i="1"/>
  <c r="C833" i="1"/>
  <c r="C834" i="1"/>
  <c r="C835" i="1"/>
  <c r="C836" i="1"/>
  <c r="C837" i="1"/>
  <c r="C838" i="1"/>
  <c r="C839" i="1"/>
  <c r="C840" i="1"/>
  <c r="C841" i="1"/>
  <c r="C842" i="1"/>
  <c r="C843" i="1"/>
  <c r="C844" i="1"/>
  <c r="C845" i="1"/>
  <c r="C846" i="1"/>
  <c r="C847" i="1"/>
  <c r="C848" i="1"/>
  <c r="C849" i="1"/>
  <c r="C850" i="1"/>
  <c r="C851" i="1"/>
  <c r="C852" i="1"/>
  <c r="C853" i="1"/>
  <c r="C854" i="1"/>
  <c r="C855" i="1"/>
  <c r="C856" i="1"/>
  <c r="C857" i="1"/>
  <c r="C858" i="1"/>
  <c r="C859" i="1"/>
  <c r="C860" i="1"/>
  <c r="C861" i="1"/>
  <c r="C862" i="1"/>
  <c r="C863" i="1"/>
  <c r="C864" i="1"/>
  <c r="C865" i="1"/>
  <c r="C866" i="1"/>
  <c r="C867" i="1"/>
  <c r="C868" i="1"/>
  <c r="C869" i="1"/>
  <c r="C870" i="1"/>
  <c r="C871" i="1"/>
  <c r="C872" i="1"/>
  <c r="C873" i="1"/>
  <c r="C874" i="1"/>
  <c r="C875" i="1"/>
  <c r="C876" i="1"/>
  <c r="C877" i="1"/>
  <c r="C878" i="1"/>
  <c r="C879" i="1"/>
  <c r="C880" i="1"/>
  <c r="C881" i="1"/>
  <c r="C882" i="1"/>
  <c r="C883" i="1"/>
  <c r="C884" i="1"/>
  <c r="C885" i="1"/>
  <c r="C886" i="1"/>
  <c r="C887" i="1"/>
  <c r="C888" i="1"/>
  <c r="C889" i="1"/>
  <c r="C890" i="1"/>
  <c r="C891" i="1"/>
  <c r="C892" i="1"/>
  <c r="C893" i="1"/>
  <c r="C894" i="1"/>
  <c r="C895" i="1"/>
  <c r="C896" i="1"/>
  <c r="C897" i="1"/>
  <c r="C898" i="1"/>
  <c r="C899" i="1"/>
  <c r="C900" i="1"/>
  <c r="C901" i="1"/>
  <c r="C902" i="1"/>
  <c r="C903" i="1"/>
  <c r="C904" i="1"/>
  <c r="C905" i="1"/>
  <c r="C906" i="1"/>
  <c r="C907" i="1"/>
  <c r="C908" i="1"/>
  <c r="C909" i="1"/>
  <c r="C910" i="1"/>
  <c r="C911" i="1"/>
  <c r="C912" i="1"/>
  <c r="C913" i="1"/>
  <c r="C914" i="1"/>
  <c r="C915" i="1"/>
  <c r="C916" i="1"/>
  <c r="C917" i="1"/>
  <c r="C918" i="1"/>
  <c r="C919" i="1"/>
  <c r="C920" i="1"/>
  <c r="C921" i="1"/>
  <c r="C922" i="1"/>
  <c r="C923" i="1"/>
  <c r="C924" i="1"/>
  <c r="C925" i="1"/>
  <c r="C926" i="1"/>
  <c r="C927" i="1"/>
  <c r="C928" i="1"/>
  <c r="C929" i="1"/>
  <c r="C930" i="1"/>
  <c r="C931" i="1"/>
  <c r="C932" i="1"/>
  <c r="C933" i="1"/>
  <c r="C934" i="1"/>
  <c r="C935" i="1"/>
  <c r="C936" i="1"/>
  <c r="C937" i="1"/>
  <c r="C938" i="1"/>
  <c r="C939" i="1"/>
  <c r="C940" i="1"/>
  <c r="C941" i="1"/>
  <c r="C942" i="1"/>
  <c r="C943" i="1"/>
  <c r="C944" i="1"/>
  <c r="C945" i="1"/>
  <c r="C946" i="1"/>
  <c r="C947" i="1"/>
  <c r="C948" i="1"/>
  <c r="C949" i="1"/>
  <c r="C950" i="1"/>
  <c r="C951" i="1"/>
  <c r="C952" i="1"/>
  <c r="C953" i="1"/>
  <c r="C954" i="1"/>
  <c r="C955" i="1"/>
  <c r="C956" i="1"/>
  <c r="C957" i="1"/>
  <c r="C958" i="1"/>
  <c r="C959" i="1"/>
  <c r="C960" i="1"/>
  <c r="C961" i="1"/>
  <c r="C962" i="1"/>
  <c r="C963" i="1"/>
  <c r="C964" i="1"/>
  <c r="C965" i="1"/>
  <c r="C966" i="1"/>
  <c r="C967" i="1"/>
  <c r="C968" i="1"/>
  <c r="C969" i="1"/>
  <c r="C970" i="1"/>
  <c r="C971" i="1"/>
  <c r="C972" i="1"/>
  <c r="C973" i="1"/>
  <c r="C974" i="1"/>
  <c r="C975" i="1"/>
  <c r="C976" i="1"/>
  <c r="C977" i="1"/>
  <c r="C978" i="1"/>
  <c r="C979" i="1"/>
  <c r="C980" i="1"/>
  <c r="C981" i="1"/>
  <c r="C982" i="1"/>
  <c r="C983" i="1"/>
  <c r="C984" i="1"/>
  <c r="C985" i="1"/>
  <c r="C986" i="1"/>
  <c r="C987" i="1"/>
  <c r="C988" i="1"/>
  <c r="C989" i="1"/>
  <c r="C990" i="1"/>
  <c r="C991" i="1"/>
  <c r="C992" i="1"/>
  <c r="C993" i="1"/>
  <c r="C994" i="1"/>
  <c r="C995" i="1"/>
  <c r="C996" i="1"/>
  <c r="C997" i="1"/>
  <c r="C998" i="1"/>
  <c r="C999" i="1"/>
  <c r="C1000" i="1"/>
  <c r="C1001" i="1"/>
  <c r="C1002" i="1"/>
  <c r="C1003" i="1"/>
  <c r="C1004" i="1"/>
  <c r="C1005" i="1"/>
  <c r="C1006" i="1"/>
  <c r="C1007" i="1"/>
  <c r="C1008" i="1"/>
  <c r="C1009" i="1"/>
  <c r="C1010" i="1"/>
  <c r="C1011" i="1"/>
  <c r="C1012" i="1"/>
  <c r="C1013" i="1"/>
  <c r="C1014" i="1"/>
  <c r="C1015" i="1"/>
  <c r="C1016" i="1"/>
  <c r="C1017" i="1"/>
  <c r="C1018" i="1"/>
  <c r="C1019" i="1"/>
  <c r="C1020" i="1"/>
  <c r="C1021" i="1"/>
  <c r="C1022" i="1"/>
  <c r="C1023" i="1"/>
  <c r="C1024" i="1"/>
  <c r="C1025" i="1"/>
  <c r="C1026" i="1"/>
  <c r="C1027" i="1"/>
  <c r="C1028" i="1"/>
  <c r="C1029" i="1"/>
  <c r="C1030" i="1"/>
  <c r="C1031" i="1"/>
  <c r="C1032" i="1"/>
  <c r="C1033" i="1"/>
  <c r="C1034" i="1"/>
  <c r="C1035" i="1"/>
  <c r="C1036" i="1"/>
  <c r="C1037" i="1"/>
  <c r="C1038" i="1"/>
  <c r="C1039" i="1"/>
  <c r="C1040" i="1"/>
  <c r="C1041" i="1"/>
  <c r="C1042" i="1"/>
  <c r="C1043" i="1"/>
  <c r="C1044" i="1"/>
  <c r="C1045" i="1"/>
  <c r="C1046" i="1"/>
  <c r="C1047" i="1"/>
  <c r="C1048" i="1"/>
  <c r="C1049" i="1"/>
  <c r="C1050" i="1"/>
  <c r="C1051" i="1"/>
  <c r="C1052" i="1"/>
  <c r="C1053" i="1"/>
  <c r="C1054" i="1"/>
  <c r="C1055" i="1"/>
  <c r="C1056" i="1"/>
  <c r="C1057" i="1"/>
  <c r="C1058" i="1"/>
  <c r="C1059" i="1"/>
  <c r="C1060" i="1"/>
  <c r="C1061" i="1"/>
  <c r="C1062" i="1"/>
  <c r="C1063" i="1"/>
  <c r="C1064" i="1"/>
  <c r="C1065" i="1"/>
  <c r="C1066" i="1"/>
  <c r="C1067" i="1"/>
  <c r="C1068" i="1"/>
  <c r="C1069" i="1"/>
  <c r="C1070" i="1"/>
  <c r="C1071" i="1"/>
  <c r="C1072" i="1"/>
  <c r="C1073" i="1"/>
  <c r="C1074" i="1"/>
  <c r="C1075" i="1"/>
  <c r="C1076" i="1"/>
  <c r="C1077" i="1"/>
  <c r="C1078" i="1"/>
  <c r="C1079" i="1"/>
  <c r="C1080" i="1"/>
  <c r="C1081" i="1"/>
  <c r="C1082" i="1"/>
  <c r="C1083" i="1"/>
  <c r="C1084" i="1"/>
  <c r="C1085" i="1"/>
  <c r="C1086" i="1"/>
  <c r="C1087" i="1"/>
  <c r="C1088" i="1"/>
  <c r="C1089" i="1"/>
  <c r="C1090" i="1"/>
  <c r="C1091" i="1"/>
  <c r="C1092" i="1"/>
  <c r="C1093" i="1"/>
  <c r="C1094" i="1"/>
  <c r="C1095" i="1"/>
  <c r="C1096" i="1"/>
  <c r="C1097" i="1"/>
  <c r="C1098" i="1"/>
  <c r="C1099" i="1"/>
  <c r="C1100" i="1"/>
  <c r="C1101" i="1"/>
  <c r="C1102" i="1"/>
  <c r="C1103" i="1"/>
  <c r="C1104" i="1"/>
  <c r="C1105" i="1"/>
  <c r="C1106" i="1"/>
  <c r="C1107" i="1"/>
  <c r="C1108" i="1"/>
  <c r="C1109" i="1"/>
  <c r="C1110" i="1"/>
  <c r="C1111" i="1"/>
  <c r="C1112" i="1"/>
  <c r="C1113" i="1"/>
  <c r="C1114" i="1"/>
  <c r="C1115" i="1"/>
  <c r="C1116" i="1"/>
  <c r="C1117" i="1"/>
  <c r="C1118" i="1"/>
  <c r="C1119" i="1"/>
  <c r="C1120" i="1"/>
  <c r="C1121" i="1"/>
  <c r="C1122" i="1"/>
  <c r="C1123" i="1"/>
  <c r="C1124" i="1"/>
  <c r="C1125" i="1"/>
  <c r="C1126" i="1"/>
  <c r="C1127" i="1"/>
  <c r="C1128" i="1"/>
  <c r="C1129" i="1"/>
  <c r="C1130" i="1"/>
  <c r="C1131" i="1"/>
  <c r="C1132" i="1"/>
  <c r="C1133" i="1"/>
  <c r="C1134" i="1"/>
  <c r="C1135" i="1"/>
  <c r="C1136" i="1"/>
  <c r="C1137" i="1"/>
  <c r="C1138" i="1"/>
  <c r="C1139" i="1"/>
  <c r="C1140" i="1"/>
  <c r="C1141" i="1"/>
  <c r="C1142" i="1"/>
  <c r="C1143" i="1"/>
  <c r="C1144" i="1"/>
  <c r="C1145" i="1"/>
  <c r="C1146" i="1"/>
  <c r="C1147" i="1"/>
  <c r="C1148" i="1"/>
  <c r="C1149" i="1"/>
  <c r="C1150" i="1"/>
  <c r="C1151" i="1"/>
  <c r="C1152" i="1"/>
  <c r="C1153" i="1"/>
  <c r="C1154" i="1"/>
  <c r="C1155" i="1"/>
  <c r="C1156" i="1"/>
  <c r="C1157" i="1"/>
  <c r="C1158" i="1"/>
  <c r="C1159" i="1"/>
  <c r="C1160" i="1"/>
  <c r="C1161" i="1"/>
  <c r="C1162" i="1"/>
  <c r="C1163" i="1"/>
  <c r="C1164" i="1"/>
  <c r="C1165" i="1"/>
  <c r="C1166" i="1"/>
  <c r="C1167" i="1"/>
  <c r="C1168" i="1"/>
  <c r="C1169" i="1"/>
  <c r="C1170" i="1"/>
  <c r="C1171" i="1"/>
  <c r="C1172" i="1"/>
  <c r="C1173" i="1"/>
  <c r="C1174" i="1"/>
  <c r="C1175" i="1"/>
  <c r="C1176" i="1"/>
  <c r="C1177" i="1"/>
  <c r="C1178" i="1"/>
  <c r="C1179" i="1"/>
  <c r="C1180" i="1"/>
  <c r="C1181" i="1"/>
  <c r="C1182" i="1"/>
  <c r="C1183" i="1"/>
  <c r="C1184" i="1"/>
  <c r="C1185" i="1"/>
  <c r="C1186" i="1"/>
  <c r="C1187" i="1"/>
  <c r="C1188" i="1"/>
  <c r="C1189" i="1"/>
  <c r="C1190" i="1"/>
  <c r="C1191" i="1"/>
  <c r="C1192" i="1"/>
  <c r="C1193" i="1"/>
  <c r="C1194" i="1"/>
  <c r="C1195" i="1"/>
  <c r="C1196" i="1"/>
  <c r="C1197" i="1"/>
  <c r="C1198" i="1"/>
  <c r="C1199" i="1"/>
  <c r="C1200" i="1"/>
  <c r="C1201" i="1"/>
  <c r="C1202" i="1"/>
  <c r="C1203" i="1"/>
  <c r="C1204" i="1"/>
  <c r="C1205" i="1"/>
  <c r="C1206" i="1"/>
  <c r="C1207" i="1"/>
  <c r="C1208" i="1"/>
  <c r="C1209" i="1"/>
  <c r="C1210" i="1"/>
  <c r="C1211" i="1"/>
  <c r="C1212" i="1"/>
  <c r="C1213" i="1"/>
  <c r="C1214" i="1"/>
  <c r="C1215" i="1"/>
  <c r="C1216" i="1"/>
  <c r="C1217" i="1"/>
  <c r="C1218" i="1"/>
  <c r="C1219" i="1"/>
  <c r="C1220" i="1"/>
  <c r="C1221" i="1"/>
  <c r="C1222" i="1"/>
  <c r="C1223" i="1"/>
  <c r="C1224" i="1"/>
  <c r="C1225" i="1"/>
  <c r="C1226" i="1"/>
  <c r="C1227" i="1"/>
  <c r="C1228" i="1"/>
  <c r="C1229" i="1"/>
  <c r="C1230" i="1"/>
  <c r="C1231" i="1"/>
  <c r="C1232" i="1"/>
  <c r="C1233" i="1"/>
  <c r="C1234" i="1"/>
  <c r="C1235" i="1"/>
  <c r="C1236" i="1"/>
  <c r="C1237" i="1"/>
  <c r="C1238" i="1"/>
  <c r="C1239" i="1"/>
  <c r="C1240" i="1"/>
  <c r="C1241" i="1"/>
  <c r="C1242" i="1"/>
  <c r="C1243" i="1"/>
  <c r="C1244" i="1"/>
  <c r="C1245" i="1"/>
  <c r="C1246" i="1"/>
  <c r="C1247" i="1"/>
  <c r="C1248" i="1"/>
  <c r="C1249" i="1"/>
  <c r="C1250" i="1"/>
  <c r="C1251" i="1"/>
  <c r="C1252" i="1"/>
  <c r="C1253" i="1"/>
  <c r="C1254" i="1"/>
  <c r="C1255" i="1"/>
  <c r="C1256" i="1"/>
  <c r="C1257" i="1"/>
  <c r="C1258" i="1"/>
  <c r="C1259" i="1"/>
  <c r="C1260" i="1"/>
  <c r="C1261" i="1"/>
  <c r="C1262" i="1"/>
  <c r="C1263" i="1"/>
  <c r="C1264" i="1"/>
  <c r="C1265" i="1"/>
  <c r="C1266" i="1"/>
  <c r="C1267" i="1"/>
  <c r="C1268" i="1"/>
  <c r="C1269" i="1"/>
  <c r="C1270" i="1"/>
  <c r="C1271" i="1"/>
  <c r="C1272" i="1"/>
  <c r="C1273" i="1"/>
  <c r="C1274" i="1"/>
  <c r="C1275" i="1"/>
  <c r="C1276" i="1"/>
  <c r="C1277" i="1"/>
  <c r="C1278" i="1"/>
  <c r="C1279" i="1"/>
  <c r="C1280" i="1"/>
  <c r="C1281" i="1"/>
  <c r="C1282" i="1"/>
  <c r="C1283" i="1"/>
  <c r="C1284" i="1"/>
  <c r="C1285" i="1"/>
  <c r="C1286" i="1"/>
  <c r="C1287" i="1"/>
  <c r="C1288" i="1"/>
  <c r="C1289" i="1"/>
  <c r="C1290" i="1"/>
  <c r="C1291" i="1"/>
  <c r="C1292" i="1"/>
  <c r="C1293" i="1"/>
  <c r="C1294" i="1"/>
  <c r="C1295" i="1"/>
  <c r="C1296" i="1"/>
  <c r="C1297" i="1"/>
  <c r="C1298" i="1"/>
  <c r="C1299" i="1"/>
  <c r="C1300" i="1"/>
  <c r="C1301" i="1"/>
  <c r="C1302" i="1"/>
  <c r="C1303" i="1"/>
  <c r="C1304" i="1"/>
  <c r="C1305" i="1"/>
  <c r="C1306" i="1"/>
  <c r="C1307" i="1"/>
  <c r="C1308" i="1"/>
  <c r="C1309" i="1"/>
  <c r="C1310" i="1"/>
  <c r="C1311" i="1"/>
  <c r="C1312" i="1"/>
  <c r="C1313" i="1"/>
  <c r="C1314" i="1"/>
  <c r="C1315" i="1"/>
  <c r="C1316" i="1"/>
  <c r="C1317" i="1"/>
  <c r="C1318" i="1"/>
  <c r="C1319" i="1"/>
  <c r="C1320" i="1"/>
  <c r="C1321" i="1"/>
  <c r="C1322" i="1"/>
  <c r="C1323" i="1"/>
  <c r="C1324" i="1"/>
  <c r="C1325" i="1"/>
  <c r="C1326" i="1"/>
  <c r="C1327" i="1"/>
  <c r="C1328" i="1"/>
  <c r="C1329" i="1"/>
  <c r="C1330" i="1"/>
  <c r="C1331" i="1"/>
  <c r="C1332" i="1"/>
  <c r="C1333" i="1"/>
  <c r="C1334" i="1"/>
  <c r="C1335" i="1"/>
  <c r="C1336" i="1"/>
  <c r="C1337" i="1"/>
  <c r="C1338" i="1"/>
  <c r="C1339" i="1"/>
  <c r="C1340" i="1"/>
  <c r="C1341" i="1"/>
  <c r="C1342" i="1"/>
  <c r="C1343" i="1"/>
  <c r="C1344" i="1"/>
  <c r="C1345" i="1"/>
  <c r="C1346" i="1"/>
  <c r="C1347" i="1"/>
  <c r="C1348" i="1"/>
  <c r="C1349" i="1"/>
  <c r="C1350" i="1"/>
  <c r="C1351" i="1"/>
  <c r="C1352" i="1"/>
  <c r="C1353" i="1"/>
  <c r="C1354" i="1"/>
  <c r="C1355" i="1"/>
  <c r="C1356" i="1"/>
  <c r="C1357" i="1"/>
  <c r="C1358" i="1"/>
  <c r="C1359" i="1"/>
  <c r="C1360" i="1"/>
  <c r="C1361" i="1"/>
  <c r="C1362" i="1"/>
  <c r="C1363" i="1"/>
  <c r="C1364" i="1"/>
  <c r="C1365" i="1"/>
  <c r="C1366" i="1"/>
  <c r="C1367" i="1"/>
  <c r="C1368" i="1"/>
  <c r="C1369" i="1"/>
  <c r="C1370" i="1"/>
  <c r="C1371" i="1"/>
  <c r="C1372" i="1"/>
  <c r="C1373" i="1"/>
  <c r="C1374" i="1"/>
  <c r="C1375" i="1"/>
  <c r="C1376" i="1"/>
  <c r="C1377" i="1"/>
  <c r="C1378" i="1"/>
  <c r="C1379" i="1"/>
  <c r="C1380" i="1"/>
  <c r="C1381" i="1"/>
  <c r="C1382" i="1"/>
  <c r="C1383" i="1"/>
  <c r="C1384" i="1"/>
  <c r="C1385" i="1"/>
  <c r="C1386" i="1"/>
  <c r="C1387" i="1"/>
  <c r="C1388" i="1"/>
  <c r="C1389" i="1"/>
  <c r="C1390" i="1"/>
  <c r="C1391" i="1"/>
  <c r="C1392" i="1"/>
  <c r="C1393" i="1"/>
  <c r="C1394" i="1"/>
  <c r="C1395" i="1"/>
  <c r="C1396" i="1"/>
  <c r="C1397" i="1"/>
  <c r="C1398" i="1"/>
  <c r="C1399" i="1"/>
  <c r="C1400" i="1"/>
  <c r="C1401" i="1"/>
  <c r="C1402" i="1"/>
  <c r="C1403" i="1"/>
  <c r="C1404" i="1"/>
  <c r="C1405" i="1"/>
  <c r="C1406" i="1"/>
  <c r="C1407" i="1"/>
  <c r="C1408" i="1"/>
  <c r="C1409" i="1"/>
  <c r="C1410" i="1"/>
  <c r="C1411" i="1"/>
  <c r="C1412" i="1"/>
  <c r="C1413" i="1"/>
  <c r="C1414" i="1"/>
  <c r="C1415" i="1"/>
  <c r="C1416" i="1"/>
  <c r="C1417" i="1"/>
  <c r="C1418" i="1"/>
  <c r="C1419" i="1"/>
  <c r="C1420" i="1"/>
  <c r="C1421" i="1"/>
  <c r="C1422" i="1"/>
  <c r="C1423" i="1"/>
  <c r="C1424" i="1"/>
  <c r="C1425" i="1"/>
  <c r="C1426" i="1"/>
  <c r="C1427" i="1"/>
  <c r="C1428" i="1"/>
  <c r="C1429" i="1"/>
  <c r="C1430" i="1"/>
  <c r="C1431" i="1"/>
  <c r="C1432" i="1"/>
  <c r="C1433" i="1"/>
  <c r="C1434" i="1"/>
  <c r="C1435" i="1"/>
  <c r="C1436" i="1"/>
  <c r="C1437" i="1"/>
  <c r="C1438" i="1"/>
  <c r="C1439" i="1"/>
  <c r="C1440" i="1"/>
  <c r="C1441" i="1"/>
  <c r="C1442" i="1"/>
  <c r="C1443" i="1"/>
  <c r="C1444" i="1"/>
  <c r="C1445" i="1"/>
  <c r="C1446" i="1"/>
  <c r="C1447" i="1"/>
  <c r="C1448" i="1"/>
  <c r="C1449" i="1"/>
  <c r="C1450" i="1"/>
  <c r="C1451" i="1"/>
  <c r="C1452" i="1"/>
  <c r="C1453" i="1"/>
  <c r="C1454" i="1"/>
  <c r="C1455" i="1"/>
  <c r="C1456" i="1"/>
  <c r="C1457" i="1"/>
  <c r="C1458" i="1"/>
  <c r="C1459" i="1"/>
  <c r="C1460" i="1"/>
  <c r="C1461" i="1"/>
  <c r="C1462" i="1"/>
  <c r="C1463" i="1"/>
  <c r="C1464" i="1"/>
  <c r="C1465" i="1"/>
  <c r="C1466" i="1"/>
  <c r="C1467" i="1"/>
  <c r="C1468" i="1"/>
  <c r="C1469" i="1"/>
  <c r="C1470" i="1"/>
  <c r="C1471" i="1"/>
  <c r="C1472" i="1"/>
  <c r="C1473" i="1"/>
  <c r="C1474" i="1"/>
  <c r="C1475" i="1"/>
  <c r="C1476" i="1"/>
  <c r="C1477" i="1"/>
  <c r="C1478" i="1"/>
  <c r="C1479" i="1"/>
  <c r="C1480" i="1"/>
  <c r="C1481" i="1"/>
  <c r="C1482" i="1"/>
  <c r="C1483" i="1"/>
  <c r="C1484" i="1"/>
  <c r="C1485" i="1"/>
  <c r="C1486" i="1"/>
  <c r="C1487" i="1"/>
  <c r="C1488" i="1"/>
  <c r="C1489" i="1"/>
  <c r="C1490" i="1"/>
  <c r="C1491" i="1"/>
  <c r="C1492" i="1"/>
  <c r="C1493" i="1"/>
  <c r="C1494" i="1"/>
  <c r="C1495" i="1"/>
  <c r="C1496" i="1"/>
  <c r="C1497" i="1"/>
  <c r="C1498" i="1"/>
  <c r="C1499" i="1"/>
  <c r="C1500" i="1"/>
  <c r="C1501" i="1"/>
  <c r="C1502" i="1"/>
  <c r="C1503" i="1"/>
  <c r="C1504" i="1"/>
  <c r="C1505" i="1"/>
  <c r="C1506" i="1"/>
  <c r="C1507" i="1"/>
  <c r="C1508" i="1"/>
  <c r="C1509" i="1"/>
  <c r="C1510" i="1"/>
  <c r="C1511" i="1"/>
  <c r="C1512" i="1"/>
  <c r="C1513" i="1"/>
  <c r="C1514" i="1"/>
  <c r="C1515" i="1"/>
  <c r="C1516" i="1"/>
  <c r="C1517" i="1"/>
  <c r="C1518" i="1"/>
  <c r="C1519" i="1"/>
  <c r="C1520" i="1"/>
  <c r="C1521" i="1"/>
  <c r="C1522" i="1"/>
  <c r="C1523" i="1"/>
  <c r="C1524" i="1"/>
  <c r="C1525" i="1"/>
  <c r="C1526" i="1"/>
  <c r="C1527" i="1"/>
  <c r="C1528" i="1"/>
  <c r="C1529" i="1"/>
  <c r="C1530" i="1"/>
  <c r="C1531" i="1"/>
  <c r="C1532" i="1"/>
  <c r="C1533" i="1"/>
  <c r="C1534" i="1"/>
  <c r="C1535" i="1"/>
  <c r="C1536" i="1"/>
  <c r="C1537" i="1"/>
  <c r="C1538" i="1"/>
  <c r="C1539" i="1"/>
  <c r="C1540" i="1"/>
  <c r="C1541" i="1"/>
  <c r="C1542" i="1"/>
  <c r="C1543" i="1"/>
  <c r="C1544" i="1"/>
  <c r="C1545" i="1"/>
  <c r="C1546" i="1"/>
  <c r="C1547" i="1"/>
  <c r="C1548" i="1"/>
  <c r="C1549" i="1"/>
  <c r="C1550" i="1"/>
  <c r="C1551" i="1"/>
  <c r="C1552" i="1"/>
  <c r="C1553" i="1"/>
  <c r="C1554" i="1"/>
  <c r="C1555" i="1"/>
  <c r="C1556" i="1"/>
  <c r="C1557" i="1"/>
  <c r="C1558" i="1"/>
  <c r="C1559" i="1"/>
  <c r="C1560" i="1"/>
  <c r="C1561" i="1"/>
  <c r="C1562" i="1"/>
  <c r="C1563" i="1"/>
  <c r="C1564" i="1"/>
  <c r="C1565" i="1"/>
  <c r="C1566" i="1"/>
  <c r="C1567" i="1"/>
  <c r="C1568" i="1"/>
  <c r="C1569" i="1"/>
  <c r="C1570" i="1"/>
  <c r="C1571" i="1"/>
  <c r="C1572" i="1"/>
  <c r="C1573" i="1"/>
  <c r="C1574" i="1"/>
  <c r="C1575" i="1"/>
  <c r="C1576" i="1"/>
  <c r="C1577" i="1"/>
  <c r="C1578" i="1"/>
  <c r="C1579" i="1"/>
  <c r="C1580" i="1"/>
  <c r="C1581" i="1"/>
  <c r="C1582" i="1"/>
  <c r="C1583" i="1"/>
  <c r="C1584" i="1"/>
  <c r="C1585" i="1"/>
  <c r="C1586" i="1"/>
  <c r="C1587" i="1"/>
  <c r="C1588" i="1"/>
  <c r="C1589" i="1"/>
  <c r="C1590" i="1"/>
  <c r="C1591" i="1"/>
  <c r="C1592" i="1"/>
  <c r="C1593" i="1"/>
  <c r="C1594" i="1"/>
  <c r="C1595" i="1"/>
  <c r="C1596" i="1"/>
  <c r="C1597" i="1"/>
  <c r="C1598" i="1"/>
  <c r="C1599" i="1"/>
  <c r="C1600" i="1"/>
  <c r="C1601" i="1"/>
  <c r="C1602" i="1"/>
  <c r="C1603" i="1"/>
  <c r="C1604" i="1"/>
  <c r="C1605" i="1"/>
  <c r="C1606" i="1"/>
  <c r="C1607" i="1"/>
  <c r="C1608" i="1"/>
  <c r="C1609" i="1"/>
  <c r="C1610" i="1"/>
  <c r="C1611" i="1"/>
  <c r="C1612" i="1"/>
  <c r="C1613" i="1"/>
  <c r="C1614" i="1"/>
  <c r="C1615" i="1"/>
  <c r="C1616" i="1"/>
  <c r="C1617" i="1"/>
  <c r="C1618" i="1"/>
  <c r="C1619" i="1"/>
  <c r="C1620" i="1"/>
  <c r="C1621" i="1"/>
  <c r="C1622" i="1"/>
  <c r="C1623" i="1"/>
  <c r="C1624" i="1"/>
  <c r="C1625" i="1"/>
  <c r="C1626" i="1"/>
  <c r="C1627" i="1"/>
  <c r="C1628" i="1"/>
  <c r="C1629" i="1"/>
  <c r="C1630" i="1"/>
  <c r="C1631" i="1"/>
  <c r="C1632" i="1"/>
  <c r="C1633" i="1"/>
  <c r="C1634" i="1"/>
  <c r="C1635" i="1"/>
  <c r="C1636" i="1"/>
  <c r="C1637" i="1"/>
  <c r="C1638" i="1"/>
  <c r="C1639" i="1"/>
  <c r="C1640" i="1"/>
  <c r="C1641" i="1"/>
  <c r="C1642" i="1"/>
  <c r="C1643" i="1"/>
  <c r="C1644" i="1"/>
  <c r="C1645" i="1"/>
  <c r="C1646" i="1"/>
  <c r="C1647" i="1"/>
  <c r="C1648" i="1"/>
  <c r="C1649" i="1"/>
  <c r="C1650" i="1"/>
  <c r="C1651" i="1"/>
  <c r="C1652" i="1"/>
  <c r="C1653" i="1"/>
  <c r="C1654" i="1"/>
  <c r="C1655" i="1"/>
  <c r="C1656" i="1"/>
  <c r="C1657" i="1"/>
  <c r="C1658" i="1"/>
  <c r="C1659" i="1"/>
  <c r="C1660" i="1"/>
  <c r="C1661" i="1"/>
  <c r="C1662" i="1"/>
  <c r="C1663" i="1"/>
  <c r="C1664" i="1"/>
  <c r="C1665" i="1"/>
  <c r="C1666" i="1"/>
  <c r="C1667" i="1"/>
  <c r="C1668" i="1"/>
  <c r="C1669" i="1"/>
  <c r="C1670" i="1"/>
  <c r="C1671" i="1"/>
  <c r="C1672" i="1"/>
  <c r="C1673" i="1"/>
  <c r="C1674" i="1"/>
  <c r="C1675" i="1"/>
  <c r="C1676" i="1"/>
  <c r="C1677" i="1"/>
  <c r="C1678" i="1"/>
  <c r="C1679" i="1"/>
  <c r="C1680" i="1"/>
  <c r="C1681" i="1"/>
  <c r="C1682" i="1"/>
  <c r="C1683" i="1"/>
  <c r="C1684" i="1"/>
  <c r="C1685" i="1"/>
  <c r="C1686" i="1"/>
  <c r="C1687" i="1"/>
  <c r="C1688" i="1"/>
  <c r="C1689" i="1"/>
  <c r="C1690" i="1"/>
  <c r="C1691" i="1"/>
  <c r="C1692" i="1"/>
  <c r="C1693" i="1"/>
  <c r="C1694" i="1"/>
  <c r="C1695" i="1"/>
  <c r="C1696" i="1"/>
  <c r="C1697" i="1"/>
  <c r="C1698" i="1"/>
  <c r="C1699" i="1"/>
  <c r="C1700" i="1"/>
  <c r="C1701" i="1"/>
  <c r="C1702" i="1"/>
  <c r="C1703" i="1"/>
  <c r="C1704" i="1"/>
  <c r="C1705" i="1"/>
  <c r="C1706" i="1"/>
  <c r="C1707" i="1"/>
  <c r="C1708" i="1"/>
  <c r="C1709" i="1"/>
  <c r="C1710" i="1"/>
  <c r="C1711" i="1"/>
  <c r="C1712" i="1"/>
  <c r="C1713" i="1"/>
  <c r="C1714" i="1"/>
  <c r="C1715" i="1"/>
  <c r="C1716" i="1"/>
  <c r="C1717" i="1"/>
  <c r="C1718" i="1"/>
  <c r="C1719" i="1"/>
  <c r="C1720" i="1"/>
  <c r="C1721" i="1"/>
  <c r="C1722" i="1"/>
  <c r="C1723" i="1"/>
  <c r="C1724" i="1"/>
  <c r="C1725" i="1"/>
  <c r="C1726" i="1"/>
  <c r="C1727" i="1"/>
  <c r="C1728" i="1"/>
  <c r="C1729" i="1"/>
  <c r="C1730" i="1"/>
  <c r="C1731" i="1"/>
  <c r="C1732" i="1"/>
  <c r="C1733" i="1"/>
  <c r="C1734" i="1"/>
  <c r="C1735" i="1"/>
  <c r="C1736" i="1"/>
  <c r="C1737" i="1"/>
  <c r="C1738" i="1"/>
  <c r="C1739" i="1"/>
  <c r="C1740" i="1"/>
  <c r="C1741" i="1"/>
  <c r="C1742" i="1"/>
  <c r="C1743" i="1"/>
  <c r="C1744" i="1"/>
  <c r="C1745" i="1"/>
  <c r="C1746" i="1"/>
  <c r="C1747" i="1"/>
  <c r="C1748" i="1"/>
  <c r="C1749" i="1"/>
  <c r="C1750" i="1"/>
  <c r="C1751" i="1"/>
  <c r="C1752" i="1"/>
  <c r="C1753" i="1"/>
  <c r="C1754" i="1"/>
  <c r="C1755" i="1"/>
  <c r="C1756" i="1"/>
  <c r="C1757" i="1"/>
  <c r="C1758" i="1"/>
  <c r="C1759" i="1"/>
  <c r="C1760" i="1"/>
  <c r="C1761" i="1"/>
  <c r="C1762" i="1"/>
  <c r="C1763" i="1"/>
  <c r="C1764" i="1"/>
  <c r="C1765" i="1"/>
  <c r="C1766" i="1"/>
  <c r="C1767" i="1"/>
  <c r="C1768" i="1"/>
  <c r="C1769" i="1"/>
  <c r="C1770" i="1"/>
  <c r="C1771" i="1"/>
  <c r="C1772" i="1"/>
  <c r="C1773" i="1"/>
  <c r="C1774" i="1"/>
  <c r="C1775" i="1"/>
  <c r="C1776" i="1"/>
  <c r="C1777" i="1"/>
  <c r="C1778" i="1"/>
  <c r="C1779" i="1"/>
  <c r="C1780" i="1"/>
  <c r="C1781" i="1"/>
  <c r="C1782" i="1"/>
  <c r="C1783" i="1"/>
  <c r="C1784" i="1"/>
  <c r="C1785" i="1"/>
  <c r="C1786" i="1"/>
  <c r="C1787" i="1"/>
  <c r="C1788" i="1"/>
  <c r="C1789" i="1"/>
  <c r="C1790" i="1"/>
  <c r="C1791" i="1"/>
  <c r="C1792" i="1"/>
  <c r="C1793" i="1"/>
  <c r="C1794" i="1"/>
  <c r="C1795" i="1"/>
  <c r="C1796" i="1"/>
  <c r="C1797" i="1"/>
  <c r="C1798" i="1"/>
  <c r="C1799" i="1"/>
  <c r="C1800" i="1"/>
  <c r="C1801" i="1"/>
  <c r="C1802" i="1"/>
  <c r="C1803" i="1"/>
  <c r="C1804" i="1"/>
  <c r="C1805" i="1"/>
  <c r="C1806" i="1"/>
  <c r="C1807" i="1"/>
  <c r="C1808" i="1"/>
  <c r="C1809" i="1"/>
  <c r="C1810" i="1"/>
  <c r="C1811" i="1"/>
  <c r="C1812" i="1"/>
  <c r="C1813" i="1"/>
  <c r="C1814" i="1"/>
  <c r="C1815" i="1"/>
  <c r="C1816" i="1"/>
  <c r="C1817" i="1"/>
  <c r="C1818" i="1"/>
  <c r="C1819" i="1"/>
  <c r="C1820" i="1"/>
  <c r="C1821" i="1"/>
  <c r="C1822" i="1"/>
  <c r="C1823" i="1"/>
  <c r="C1824" i="1"/>
  <c r="C1825" i="1"/>
  <c r="C1826" i="1"/>
  <c r="C1827" i="1"/>
  <c r="C1828" i="1"/>
  <c r="C1829" i="1"/>
  <c r="C1830" i="1"/>
  <c r="C1831" i="1"/>
  <c r="C1832" i="1"/>
  <c r="C1833" i="1"/>
  <c r="C1834" i="1"/>
  <c r="C1835" i="1"/>
  <c r="C1836" i="1"/>
  <c r="C1837" i="1"/>
  <c r="C1838" i="1"/>
  <c r="C1839" i="1"/>
  <c r="C1840" i="1"/>
  <c r="C1841" i="1"/>
  <c r="C1842" i="1"/>
  <c r="C1843" i="1"/>
  <c r="C1844" i="1"/>
  <c r="C1845" i="1"/>
  <c r="C1846" i="1"/>
  <c r="C1847" i="1"/>
  <c r="C1848" i="1"/>
  <c r="C1849" i="1"/>
  <c r="C1850" i="1"/>
  <c r="C1851" i="1"/>
  <c r="C1852" i="1"/>
  <c r="C1853" i="1"/>
  <c r="C1854" i="1"/>
  <c r="C1855" i="1"/>
  <c r="C1856" i="1"/>
  <c r="C1857" i="1"/>
  <c r="C1858" i="1"/>
  <c r="C1859" i="1"/>
  <c r="C1860" i="1"/>
  <c r="C1861" i="1"/>
  <c r="C1862" i="1"/>
  <c r="C1863" i="1"/>
  <c r="C1864" i="1"/>
  <c r="C1865" i="1"/>
  <c r="C1866" i="1"/>
  <c r="C1867" i="1"/>
  <c r="C1868" i="1"/>
  <c r="C1869" i="1"/>
  <c r="C1870" i="1"/>
  <c r="C1871" i="1"/>
  <c r="C1872" i="1"/>
  <c r="C1873" i="1"/>
  <c r="C1874" i="1"/>
  <c r="C1875" i="1"/>
  <c r="C1876" i="1"/>
  <c r="C1877" i="1"/>
  <c r="C1878" i="1"/>
  <c r="C1879" i="1"/>
  <c r="C1880" i="1"/>
  <c r="C1881" i="1"/>
  <c r="C1882" i="1"/>
  <c r="C1883" i="1"/>
  <c r="C1884" i="1"/>
  <c r="C1885" i="1"/>
  <c r="C1886" i="1"/>
  <c r="C1887" i="1"/>
  <c r="C1888" i="1"/>
  <c r="C1889" i="1"/>
  <c r="C1890" i="1"/>
  <c r="C1891" i="1"/>
  <c r="C1892" i="1"/>
  <c r="C1893" i="1"/>
  <c r="C1894" i="1"/>
  <c r="C1895" i="1"/>
  <c r="C1896" i="1"/>
  <c r="C1897" i="1"/>
  <c r="C1898" i="1"/>
  <c r="C1899" i="1"/>
  <c r="C1900" i="1"/>
  <c r="C1901" i="1"/>
  <c r="C1902" i="1"/>
  <c r="C1903" i="1"/>
  <c r="C1904" i="1"/>
  <c r="C1905" i="1"/>
  <c r="C1906" i="1"/>
  <c r="C1907" i="1"/>
  <c r="C1908" i="1"/>
  <c r="C1909" i="1"/>
  <c r="C1910" i="1"/>
  <c r="C1911" i="1"/>
  <c r="C1912" i="1"/>
  <c r="C1913" i="1"/>
  <c r="C1914" i="1"/>
  <c r="C1915" i="1"/>
  <c r="C1916" i="1"/>
  <c r="C1917" i="1"/>
  <c r="C1918" i="1"/>
  <c r="C1919" i="1"/>
  <c r="C1920" i="1"/>
  <c r="C1921" i="1"/>
  <c r="C1922" i="1"/>
  <c r="C1923" i="1"/>
  <c r="C1924" i="1"/>
  <c r="C1925" i="1"/>
  <c r="C1926" i="1"/>
  <c r="C1927" i="1"/>
  <c r="C1928" i="1"/>
  <c r="C1929" i="1"/>
  <c r="C1930" i="1"/>
  <c r="C1931" i="1"/>
  <c r="C1932" i="1"/>
  <c r="C1933" i="1"/>
  <c r="C1934" i="1"/>
  <c r="C1935" i="1"/>
  <c r="C1936" i="1"/>
  <c r="C1937" i="1"/>
  <c r="C1938" i="1"/>
  <c r="C1939" i="1"/>
  <c r="C1940" i="1"/>
  <c r="C1941" i="1"/>
  <c r="C1942" i="1"/>
  <c r="C1943" i="1"/>
  <c r="C1944" i="1"/>
  <c r="C1945" i="1"/>
  <c r="C1946" i="1"/>
  <c r="C1947" i="1"/>
  <c r="C1948" i="1"/>
  <c r="C1949" i="1"/>
  <c r="C1950" i="1"/>
  <c r="C1951" i="1"/>
  <c r="C1952" i="1"/>
  <c r="C1953" i="1"/>
  <c r="C1954" i="1"/>
  <c r="C1955" i="1"/>
  <c r="C1956" i="1"/>
  <c r="C1957" i="1"/>
  <c r="C1958" i="1"/>
  <c r="C1959" i="1"/>
  <c r="C1960" i="1"/>
  <c r="C1961" i="1"/>
  <c r="C1962" i="1"/>
  <c r="C1963" i="1"/>
  <c r="C1964" i="1"/>
  <c r="C1965" i="1"/>
  <c r="C1966" i="1"/>
  <c r="C1967" i="1"/>
  <c r="C1968" i="1"/>
  <c r="C1969" i="1"/>
  <c r="C1970" i="1"/>
  <c r="C1971" i="1"/>
  <c r="C1972" i="1"/>
  <c r="C1973" i="1"/>
  <c r="C1974" i="1"/>
  <c r="C1975" i="1"/>
  <c r="C1976" i="1"/>
  <c r="C1977" i="1"/>
  <c r="C1978" i="1"/>
  <c r="C1979" i="1"/>
  <c r="C1980" i="1"/>
  <c r="C1981" i="1"/>
  <c r="C1982" i="1"/>
  <c r="C1983" i="1"/>
  <c r="C1984" i="1"/>
  <c r="C1985" i="1"/>
  <c r="C1986" i="1"/>
  <c r="C1987" i="1"/>
  <c r="C1988" i="1"/>
  <c r="C1989" i="1"/>
  <c r="C1990" i="1"/>
  <c r="C1991" i="1"/>
  <c r="C1992" i="1"/>
  <c r="C1993" i="1"/>
  <c r="C1994" i="1"/>
  <c r="C1995" i="1"/>
  <c r="C1996" i="1"/>
  <c r="C1997" i="1"/>
  <c r="C1998" i="1"/>
  <c r="C1999" i="1"/>
  <c r="C2000" i="1"/>
  <c r="C2001" i="1"/>
  <c r="C2002" i="1"/>
  <c r="C2003" i="1"/>
  <c r="C2004" i="1"/>
  <c r="C2005" i="1"/>
  <c r="C2006" i="1"/>
  <c r="C2007" i="1"/>
  <c r="C2008" i="1"/>
  <c r="C2009" i="1"/>
  <c r="C2010" i="1"/>
  <c r="C2011" i="1"/>
  <c r="C2012" i="1"/>
  <c r="C2013" i="1"/>
  <c r="C2014" i="1"/>
  <c r="C2015" i="1"/>
  <c r="C2016" i="1"/>
  <c r="C2017" i="1"/>
  <c r="C2018" i="1"/>
  <c r="C2019" i="1"/>
  <c r="C2020" i="1"/>
  <c r="C2021" i="1"/>
  <c r="C2022" i="1"/>
  <c r="C2023" i="1"/>
  <c r="C2024" i="1"/>
  <c r="C2025" i="1"/>
  <c r="C2026" i="1"/>
  <c r="C2027" i="1"/>
  <c r="C2028" i="1"/>
  <c r="C2029" i="1"/>
  <c r="C2030" i="1"/>
  <c r="C2031" i="1"/>
  <c r="C2032" i="1"/>
  <c r="C2033" i="1"/>
  <c r="C2034" i="1"/>
  <c r="C2035" i="1"/>
  <c r="C2036" i="1"/>
  <c r="C2037" i="1"/>
  <c r="C2038" i="1"/>
  <c r="C2039" i="1"/>
  <c r="C2040" i="1"/>
  <c r="C2041" i="1"/>
  <c r="C2042" i="1"/>
  <c r="C2043" i="1"/>
  <c r="C2044" i="1"/>
  <c r="C2045" i="1"/>
  <c r="C2046" i="1"/>
  <c r="C2047" i="1"/>
  <c r="C2048" i="1"/>
  <c r="C2049" i="1"/>
  <c r="C2050" i="1"/>
  <c r="C2051" i="1"/>
  <c r="C2052" i="1"/>
  <c r="C2053" i="1"/>
  <c r="C2054" i="1"/>
  <c r="C2055" i="1"/>
  <c r="C2056" i="1"/>
  <c r="C2057" i="1"/>
  <c r="C2058" i="1"/>
  <c r="C2059" i="1"/>
  <c r="C2060" i="1"/>
  <c r="C2061" i="1"/>
  <c r="C2062" i="1"/>
  <c r="C2063" i="1"/>
  <c r="C2064" i="1"/>
  <c r="C2065" i="1"/>
  <c r="C2066" i="1"/>
  <c r="C2067" i="1"/>
  <c r="C2068" i="1"/>
  <c r="C2069" i="1"/>
  <c r="C2070" i="1"/>
  <c r="C2071" i="1"/>
  <c r="C2072" i="1"/>
  <c r="C2073" i="1"/>
  <c r="C2074" i="1"/>
  <c r="C2075" i="1"/>
  <c r="C2076" i="1"/>
  <c r="C2077" i="1"/>
  <c r="C2078" i="1"/>
  <c r="C2079" i="1"/>
  <c r="C2080" i="1"/>
  <c r="C2081" i="1"/>
  <c r="C2082" i="1"/>
  <c r="C2083" i="1"/>
  <c r="C2084" i="1"/>
  <c r="C2085" i="1"/>
  <c r="C2086" i="1"/>
  <c r="C2087" i="1"/>
  <c r="C2088" i="1"/>
  <c r="C2089" i="1"/>
  <c r="C2090" i="1"/>
  <c r="C2091" i="1"/>
  <c r="C2092" i="1"/>
  <c r="C2093" i="1"/>
  <c r="C2094" i="1"/>
  <c r="C2095" i="1"/>
  <c r="C2096" i="1"/>
  <c r="C2097" i="1"/>
  <c r="C2098" i="1"/>
  <c r="C2099" i="1"/>
  <c r="C2100" i="1"/>
  <c r="C2101" i="1"/>
  <c r="C2102" i="1"/>
  <c r="C2103" i="1"/>
  <c r="C2104" i="1"/>
  <c r="C2105" i="1"/>
  <c r="C2106" i="1"/>
  <c r="C2107" i="1"/>
  <c r="C2108" i="1"/>
  <c r="C2109" i="1"/>
  <c r="C2110" i="1"/>
  <c r="C2111" i="1"/>
  <c r="C2112" i="1"/>
  <c r="C2113" i="1"/>
  <c r="C2114" i="1"/>
  <c r="C2115" i="1"/>
  <c r="C2116" i="1"/>
  <c r="C2117" i="1"/>
  <c r="C2118" i="1"/>
  <c r="C2119" i="1"/>
  <c r="C2120" i="1"/>
  <c r="C2121" i="1"/>
  <c r="C2122" i="1"/>
  <c r="C2123" i="1"/>
  <c r="C2124" i="1"/>
  <c r="C2125" i="1"/>
  <c r="C2126" i="1"/>
  <c r="C2127" i="1"/>
  <c r="C2128" i="1"/>
  <c r="C2129" i="1"/>
  <c r="C2130" i="1"/>
  <c r="C2131" i="1"/>
  <c r="C2132" i="1"/>
  <c r="C2133" i="1"/>
  <c r="C2134" i="1"/>
  <c r="C2135" i="1"/>
  <c r="C2136" i="1"/>
  <c r="C2137" i="1"/>
  <c r="C2138" i="1"/>
  <c r="C2139" i="1"/>
  <c r="C2140" i="1"/>
  <c r="C2141" i="1"/>
  <c r="C2142" i="1"/>
  <c r="C2143" i="1"/>
  <c r="C2144" i="1"/>
  <c r="C2145" i="1"/>
  <c r="C2146" i="1"/>
  <c r="C2147" i="1"/>
  <c r="C2148" i="1"/>
  <c r="C2149" i="1"/>
  <c r="C2150" i="1"/>
  <c r="C2151" i="1"/>
  <c r="C2152" i="1"/>
  <c r="C2153" i="1"/>
  <c r="C2154" i="1"/>
  <c r="C2155" i="1"/>
  <c r="C2156" i="1"/>
  <c r="C2157" i="1"/>
  <c r="C2158" i="1"/>
  <c r="C2159" i="1"/>
  <c r="C2160" i="1"/>
  <c r="C2161" i="1"/>
  <c r="C2162" i="1"/>
  <c r="C2163" i="1"/>
  <c r="C2164" i="1"/>
  <c r="C2165" i="1"/>
  <c r="C2166" i="1"/>
  <c r="C2167" i="1"/>
  <c r="C2168" i="1"/>
  <c r="C2169" i="1"/>
  <c r="C2170" i="1"/>
  <c r="C2171" i="1"/>
  <c r="C2172" i="1"/>
  <c r="C2173" i="1"/>
  <c r="C2174" i="1"/>
  <c r="C2175" i="1"/>
  <c r="C2176" i="1"/>
  <c r="C2177" i="1"/>
  <c r="C2178" i="1"/>
  <c r="C2179" i="1"/>
  <c r="C2180" i="1"/>
  <c r="C2181" i="1"/>
  <c r="C2182" i="1"/>
  <c r="C2183" i="1"/>
  <c r="C2184" i="1"/>
  <c r="C2185" i="1"/>
  <c r="C2186" i="1"/>
  <c r="C2187" i="1"/>
  <c r="C2188" i="1"/>
  <c r="C2189" i="1"/>
  <c r="C2190" i="1"/>
  <c r="C2191" i="1"/>
  <c r="C2192" i="1"/>
  <c r="C2193" i="1"/>
  <c r="C2194" i="1"/>
  <c r="C2195" i="1"/>
  <c r="C2196" i="1"/>
  <c r="C2197" i="1"/>
  <c r="C2198" i="1"/>
  <c r="C2199" i="1"/>
  <c r="C2200" i="1"/>
  <c r="C2201" i="1"/>
  <c r="C2202" i="1"/>
  <c r="C2203" i="1"/>
  <c r="C2204" i="1"/>
  <c r="C2205" i="1"/>
  <c r="C2206" i="1"/>
  <c r="C2207" i="1"/>
  <c r="C2208" i="1"/>
  <c r="C2209" i="1"/>
  <c r="C2210" i="1"/>
  <c r="C2211" i="1"/>
  <c r="C2212" i="1"/>
  <c r="C2213" i="1"/>
  <c r="C2214" i="1"/>
  <c r="C2215" i="1"/>
  <c r="C2216" i="1"/>
  <c r="C2217" i="1"/>
  <c r="C2218" i="1"/>
  <c r="C2219" i="1"/>
  <c r="C2220" i="1"/>
  <c r="C2221" i="1"/>
  <c r="C2222" i="1"/>
  <c r="C2223" i="1"/>
  <c r="C2224" i="1"/>
  <c r="C2225" i="1"/>
  <c r="C2226" i="1"/>
  <c r="C2227" i="1"/>
  <c r="C2228" i="1"/>
  <c r="C2229" i="1"/>
  <c r="C2230" i="1"/>
  <c r="C2231" i="1"/>
  <c r="C2232" i="1"/>
  <c r="C2233" i="1"/>
  <c r="C2234" i="1"/>
  <c r="C2235" i="1"/>
  <c r="C2236" i="1"/>
  <c r="C2237" i="1"/>
  <c r="C2238" i="1"/>
  <c r="C2239" i="1"/>
  <c r="C2240" i="1"/>
  <c r="C2241" i="1"/>
  <c r="C2242" i="1"/>
  <c r="C2243" i="1"/>
  <c r="C2244" i="1"/>
  <c r="C2245" i="1"/>
  <c r="C2246" i="1"/>
  <c r="C2247" i="1"/>
  <c r="C2248" i="1"/>
  <c r="C2249" i="1"/>
  <c r="C2250" i="1"/>
  <c r="C2251" i="1"/>
  <c r="C2252" i="1"/>
  <c r="C2253" i="1"/>
  <c r="C2254" i="1"/>
  <c r="C2255" i="1"/>
  <c r="C2256" i="1"/>
  <c r="C2257" i="1"/>
  <c r="C2258" i="1"/>
  <c r="C2259" i="1"/>
  <c r="C2260" i="1"/>
  <c r="C2261" i="1"/>
  <c r="C2262" i="1"/>
  <c r="C2263" i="1"/>
  <c r="C2264" i="1"/>
  <c r="C2265" i="1"/>
  <c r="C2266" i="1"/>
  <c r="C2267" i="1"/>
  <c r="C2268" i="1"/>
  <c r="C2269" i="1"/>
  <c r="C2270" i="1"/>
  <c r="C2271" i="1"/>
  <c r="C2272" i="1"/>
  <c r="C2273" i="1"/>
  <c r="C2274" i="1"/>
  <c r="C2275" i="1"/>
  <c r="C2276" i="1"/>
  <c r="C2277" i="1"/>
  <c r="C2278" i="1"/>
  <c r="C2279" i="1"/>
  <c r="C2280" i="1"/>
  <c r="C2281" i="1"/>
  <c r="C2282" i="1"/>
  <c r="C2283" i="1"/>
  <c r="C2284" i="1"/>
  <c r="C2285" i="1"/>
  <c r="C2286" i="1"/>
  <c r="C2287" i="1"/>
  <c r="C2288" i="1"/>
  <c r="C2289" i="1"/>
  <c r="C2290" i="1"/>
  <c r="C2291" i="1"/>
  <c r="C2292" i="1"/>
  <c r="C2293" i="1"/>
  <c r="C2294" i="1"/>
  <c r="C2295" i="1"/>
  <c r="C2296" i="1"/>
  <c r="C2297" i="1"/>
  <c r="C2298" i="1"/>
  <c r="C2299" i="1"/>
  <c r="C2300" i="1"/>
  <c r="C2301" i="1"/>
  <c r="C2302" i="1"/>
  <c r="C2303" i="1"/>
  <c r="C2304" i="1"/>
  <c r="C2305" i="1"/>
  <c r="C2306" i="1"/>
  <c r="C2307" i="1"/>
  <c r="C2308" i="1"/>
  <c r="C2309" i="1"/>
  <c r="C2310" i="1"/>
  <c r="C2311" i="1"/>
  <c r="C2312" i="1"/>
  <c r="C2313" i="1"/>
  <c r="C2314" i="1"/>
  <c r="C2315" i="1"/>
  <c r="C2316" i="1"/>
  <c r="C2317" i="1"/>
  <c r="C2318" i="1"/>
  <c r="C2319" i="1"/>
  <c r="C2320" i="1"/>
  <c r="C2321" i="1"/>
  <c r="C2322" i="1"/>
  <c r="C2323" i="1"/>
  <c r="C2324" i="1"/>
  <c r="C2325" i="1"/>
  <c r="C2326" i="1"/>
  <c r="C2327" i="1"/>
  <c r="C2328" i="1"/>
  <c r="C2329" i="1"/>
  <c r="C2330" i="1"/>
  <c r="C2331" i="1"/>
  <c r="C2332" i="1"/>
  <c r="C2333" i="1"/>
  <c r="C2334" i="1"/>
  <c r="C2335" i="1"/>
  <c r="C2336" i="1"/>
  <c r="C2337" i="1"/>
  <c r="C2338" i="1"/>
  <c r="C2339" i="1"/>
  <c r="C2340" i="1"/>
  <c r="C2341" i="1"/>
  <c r="C2342" i="1"/>
  <c r="C2343" i="1"/>
  <c r="C2344" i="1"/>
  <c r="C2345" i="1"/>
  <c r="C2346" i="1"/>
  <c r="C2347" i="1"/>
  <c r="C2348" i="1"/>
  <c r="C2349" i="1"/>
  <c r="C2350" i="1"/>
  <c r="C2351" i="1"/>
  <c r="C2352" i="1"/>
  <c r="C2353" i="1"/>
  <c r="C2354" i="1"/>
  <c r="C2355" i="1"/>
  <c r="C2356" i="1"/>
  <c r="C2357" i="1"/>
  <c r="C2358" i="1"/>
  <c r="C2359" i="1"/>
  <c r="C2360" i="1"/>
  <c r="C2361" i="1"/>
  <c r="C2362" i="1"/>
  <c r="C2363" i="1"/>
  <c r="C2364" i="1"/>
  <c r="C2365" i="1"/>
  <c r="C2366" i="1"/>
  <c r="C2367" i="1"/>
  <c r="C2368" i="1"/>
  <c r="C2369" i="1"/>
  <c r="C2370" i="1"/>
  <c r="C2371" i="1"/>
  <c r="C2372" i="1"/>
  <c r="C2373" i="1"/>
  <c r="C2374" i="1"/>
  <c r="C2375" i="1"/>
  <c r="C2376" i="1"/>
  <c r="C2377" i="1"/>
  <c r="C2378" i="1"/>
  <c r="C2379" i="1"/>
  <c r="C2380" i="1"/>
  <c r="C2381" i="1"/>
  <c r="C2382" i="1"/>
  <c r="C2383" i="1"/>
  <c r="C2384" i="1"/>
  <c r="C2385" i="1"/>
  <c r="C2386" i="1"/>
  <c r="C2387" i="1"/>
  <c r="C2388" i="1"/>
  <c r="C2389" i="1"/>
  <c r="C2390" i="1"/>
  <c r="C2391" i="1"/>
  <c r="C2392" i="1"/>
  <c r="C2393" i="1"/>
  <c r="C2394" i="1"/>
  <c r="C2395" i="1"/>
  <c r="C2396" i="1"/>
  <c r="C2397" i="1"/>
  <c r="C2398" i="1"/>
  <c r="C2399" i="1"/>
  <c r="C2400" i="1"/>
  <c r="C2401" i="1"/>
  <c r="C2402" i="1"/>
  <c r="C2403" i="1"/>
  <c r="C2404" i="1"/>
  <c r="C2405" i="1"/>
  <c r="C2406" i="1"/>
  <c r="C2407" i="1"/>
  <c r="C2408" i="1"/>
  <c r="C2409" i="1"/>
  <c r="C2410" i="1"/>
  <c r="C2411" i="1"/>
  <c r="C2412" i="1"/>
  <c r="C2413" i="1"/>
  <c r="C2414" i="1"/>
  <c r="C2415" i="1"/>
  <c r="C2416" i="1"/>
  <c r="C2417" i="1"/>
  <c r="C2418" i="1"/>
  <c r="C2419" i="1"/>
  <c r="C2420" i="1"/>
  <c r="C2421" i="1"/>
  <c r="C2422" i="1"/>
  <c r="C2423" i="1"/>
  <c r="C2424" i="1"/>
  <c r="C2425" i="1"/>
  <c r="C2426" i="1"/>
  <c r="C2427" i="1"/>
  <c r="C2428" i="1"/>
  <c r="C2429" i="1"/>
  <c r="C2430" i="1"/>
  <c r="C2431" i="1"/>
  <c r="C2432" i="1"/>
  <c r="C2433" i="1"/>
  <c r="C2434" i="1"/>
  <c r="C2435" i="1"/>
  <c r="C2436" i="1"/>
  <c r="C2437" i="1"/>
  <c r="C2438" i="1"/>
  <c r="C2439" i="1"/>
  <c r="C2440" i="1"/>
  <c r="C2441" i="1"/>
  <c r="C2442" i="1"/>
  <c r="C2443" i="1"/>
  <c r="C2444" i="1"/>
  <c r="C2445" i="1"/>
  <c r="C2446" i="1"/>
  <c r="C2447" i="1"/>
  <c r="C2448" i="1"/>
  <c r="C2449" i="1"/>
  <c r="C2450" i="1"/>
  <c r="C2451" i="1"/>
  <c r="C2452" i="1"/>
  <c r="C2453" i="1"/>
  <c r="C2454" i="1"/>
  <c r="C2455" i="1"/>
  <c r="C2456" i="1"/>
  <c r="C2457" i="1"/>
  <c r="C2458" i="1"/>
  <c r="C2459" i="1"/>
  <c r="C2460" i="1"/>
  <c r="C2461" i="1"/>
  <c r="C2462" i="1"/>
  <c r="C2463" i="1"/>
  <c r="C2464" i="1"/>
  <c r="C2465" i="1"/>
  <c r="C2466" i="1"/>
  <c r="C2467" i="1"/>
  <c r="C2468" i="1"/>
  <c r="C2469" i="1"/>
  <c r="C2470" i="1"/>
  <c r="C2471" i="1"/>
  <c r="C2472" i="1"/>
  <c r="C2473" i="1"/>
  <c r="C2474" i="1"/>
  <c r="C2475" i="1"/>
  <c r="C2476" i="1"/>
  <c r="C2477" i="1"/>
  <c r="C2478" i="1"/>
  <c r="C2479" i="1"/>
  <c r="C2480" i="1"/>
  <c r="C2481" i="1"/>
  <c r="C2482" i="1"/>
  <c r="C2483" i="1"/>
  <c r="C2484" i="1"/>
  <c r="C2485" i="1"/>
  <c r="C2486" i="1"/>
  <c r="C2487" i="1"/>
  <c r="C2488" i="1"/>
  <c r="C2489" i="1"/>
  <c r="C2490" i="1"/>
  <c r="C2491" i="1"/>
  <c r="C2492" i="1"/>
  <c r="C2493" i="1"/>
  <c r="C2494" i="1"/>
  <c r="C2495" i="1"/>
  <c r="C2496" i="1"/>
  <c r="C2497" i="1"/>
  <c r="C2498" i="1"/>
  <c r="C2499" i="1"/>
  <c r="C2500" i="1"/>
  <c r="C2501" i="1"/>
  <c r="C2502" i="1"/>
  <c r="C2503" i="1"/>
  <c r="C2504" i="1"/>
  <c r="C2505" i="1"/>
  <c r="C2506" i="1"/>
  <c r="C2507" i="1"/>
  <c r="C2508" i="1"/>
  <c r="C2509" i="1"/>
  <c r="C2510" i="1"/>
  <c r="C2511" i="1"/>
  <c r="C2512" i="1"/>
  <c r="C2513" i="1"/>
  <c r="C2514" i="1"/>
  <c r="C2515" i="1"/>
  <c r="C2516" i="1"/>
  <c r="C2517" i="1"/>
  <c r="C2518" i="1"/>
  <c r="C2519" i="1"/>
  <c r="C2520" i="1"/>
  <c r="C2521" i="1"/>
  <c r="C2522" i="1"/>
  <c r="C2523" i="1"/>
  <c r="C2524" i="1"/>
  <c r="C2525" i="1"/>
  <c r="C2526" i="1"/>
  <c r="C2527" i="1"/>
  <c r="C2528" i="1"/>
  <c r="C2529" i="1"/>
  <c r="C2530" i="1"/>
  <c r="C2531" i="1"/>
  <c r="C2532" i="1"/>
  <c r="C2533" i="1"/>
  <c r="C2534" i="1"/>
  <c r="C2535" i="1"/>
  <c r="C2536" i="1"/>
  <c r="C2537" i="1"/>
  <c r="C2538" i="1"/>
  <c r="C2539" i="1"/>
  <c r="C2540" i="1"/>
  <c r="C2541" i="1"/>
  <c r="C2542" i="1"/>
  <c r="C2543" i="1"/>
  <c r="C2544" i="1"/>
  <c r="C2545" i="1"/>
  <c r="C2546" i="1"/>
  <c r="C2547" i="1"/>
  <c r="C2548" i="1"/>
  <c r="C2549" i="1"/>
  <c r="C2550" i="1"/>
  <c r="C2551" i="1"/>
  <c r="C2552" i="1"/>
  <c r="C2553" i="1"/>
  <c r="C2554" i="1"/>
  <c r="C2555" i="1"/>
  <c r="C2556" i="1"/>
  <c r="C2557" i="1"/>
  <c r="C2558" i="1"/>
  <c r="C2559" i="1"/>
  <c r="C2560" i="1"/>
  <c r="C2561" i="1"/>
  <c r="C2562" i="1"/>
  <c r="C2563" i="1"/>
  <c r="C2564" i="1"/>
  <c r="C2565" i="1"/>
  <c r="C2566" i="1"/>
  <c r="C2567" i="1"/>
  <c r="C2568" i="1"/>
  <c r="C2569" i="1"/>
  <c r="C2570" i="1"/>
  <c r="C2571" i="1"/>
  <c r="C2572" i="1"/>
  <c r="C2573" i="1"/>
  <c r="C2574" i="1"/>
  <c r="C2575" i="1"/>
  <c r="C2576" i="1"/>
  <c r="C2577" i="1"/>
  <c r="C2578" i="1"/>
  <c r="C2579" i="1"/>
  <c r="C2580" i="1"/>
  <c r="C2581" i="1"/>
  <c r="C2582" i="1"/>
  <c r="C2583" i="1"/>
  <c r="C2584" i="1"/>
  <c r="C2585" i="1"/>
  <c r="C2586" i="1"/>
  <c r="C2587" i="1"/>
  <c r="C2588" i="1"/>
  <c r="C2589" i="1"/>
  <c r="C2590" i="1"/>
  <c r="C2591" i="1"/>
  <c r="C2592" i="1"/>
  <c r="C2593" i="1"/>
  <c r="C2594" i="1"/>
  <c r="C2595" i="1"/>
  <c r="C2596" i="1"/>
  <c r="C2597" i="1"/>
  <c r="C2598" i="1"/>
  <c r="C2599" i="1"/>
  <c r="C2600" i="1"/>
  <c r="C2601" i="1"/>
  <c r="C2602" i="1"/>
  <c r="C2603" i="1"/>
  <c r="C2604" i="1"/>
  <c r="C2605" i="1"/>
  <c r="C2606" i="1"/>
  <c r="C2607" i="1"/>
  <c r="C2608" i="1"/>
  <c r="C2609" i="1"/>
  <c r="C2610" i="1"/>
  <c r="C2611" i="1"/>
  <c r="C2612" i="1"/>
  <c r="C2613" i="1"/>
  <c r="C2614" i="1"/>
  <c r="C2615" i="1"/>
  <c r="C2616" i="1"/>
  <c r="C2617" i="1"/>
  <c r="C2618" i="1"/>
  <c r="C2619" i="1"/>
  <c r="C2620" i="1"/>
  <c r="C2621" i="1"/>
  <c r="C2622" i="1"/>
  <c r="C2623" i="1"/>
  <c r="C2624" i="1"/>
  <c r="C2625" i="1"/>
  <c r="C2626" i="1"/>
  <c r="C2627" i="1"/>
  <c r="C2628" i="1"/>
  <c r="C2629" i="1"/>
  <c r="C2630" i="1"/>
  <c r="C2631" i="1"/>
  <c r="C2632" i="1"/>
  <c r="C2633" i="1"/>
  <c r="C2634" i="1"/>
  <c r="C2635" i="1"/>
  <c r="C2636" i="1"/>
  <c r="C2637" i="1"/>
  <c r="C2638" i="1"/>
  <c r="C2639" i="1"/>
  <c r="C2640" i="1"/>
  <c r="C2641" i="1"/>
  <c r="C2642" i="1"/>
  <c r="C2643" i="1"/>
  <c r="C2644" i="1"/>
  <c r="C2645" i="1"/>
  <c r="C2646" i="1"/>
  <c r="C2647" i="1"/>
  <c r="C2648" i="1"/>
  <c r="C2649" i="1"/>
  <c r="C2650" i="1"/>
  <c r="C2651" i="1"/>
  <c r="C2652" i="1"/>
  <c r="C2653" i="1"/>
  <c r="C2654" i="1"/>
  <c r="C2655" i="1"/>
  <c r="C2656" i="1"/>
  <c r="C2657" i="1"/>
  <c r="C2658" i="1"/>
  <c r="C2659" i="1"/>
  <c r="C2660" i="1"/>
  <c r="C2661" i="1"/>
  <c r="C2662" i="1"/>
  <c r="C2663" i="1"/>
  <c r="C2664" i="1"/>
  <c r="C2665" i="1"/>
  <c r="C2666" i="1"/>
  <c r="C2667" i="1"/>
  <c r="C2668" i="1"/>
  <c r="C2669" i="1"/>
  <c r="C2670" i="1"/>
  <c r="C2671" i="1"/>
  <c r="C2672" i="1"/>
  <c r="C2673" i="1"/>
  <c r="C2674" i="1"/>
  <c r="C2675" i="1"/>
  <c r="C2676" i="1"/>
  <c r="C2677" i="1"/>
  <c r="C2678" i="1"/>
  <c r="C2679" i="1"/>
  <c r="C2680" i="1"/>
  <c r="C2681" i="1"/>
  <c r="C2682" i="1"/>
  <c r="C2683" i="1"/>
  <c r="C2684" i="1"/>
  <c r="C2685" i="1"/>
  <c r="C2686" i="1"/>
  <c r="C2687" i="1"/>
  <c r="C2688" i="1"/>
  <c r="C2689" i="1"/>
  <c r="C2690" i="1"/>
  <c r="C2691" i="1"/>
  <c r="C2692" i="1"/>
  <c r="C2693" i="1"/>
  <c r="C2694" i="1"/>
  <c r="C2695" i="1"/>
  <c r="C2696" i="1"/>
  <c r="C2697" i="1"/>
  <c r="C2698" i="1"/>
  <c r="C2699" i="1"/>
  <c r="C2700" i="1"/>
  <c r="C2701" i="1"/>
  <c r="C2702" i="1"/>
  <c r="C2703" i="1"/>
  <c r="C2704" i="1"/>
  <c r="C2705" i="1"/>
  <c r="C2706" i="1"/>
  <c r="C2707" i="1"/>
  <c r="C2708" i="1"/>
  <c r="C2709" i="1"/>
  <c r="C2710" i="1"/>
  <c r="C2711" i="1"/>
  <c r="C2712" i="1"/>
  <c r="C2713" i="1"/>
  <c r="C2714" i="1"/>
  <c r="C2715" i="1"/>
  <c r="C2716" i="1"/>
  <c r="C2717" i="1"/>
  <c r="C2718" i="1"/>
  <c r="C2719" i="1"/>
  <c r="C2720" i="1"/>
  <c r="C2721" i="1"/>
  <c r="C2722" i="1"/>
  <c r="C2723" i="1"/>
  <c r="C2724" i="1"/>
  <c r="C2725" i="1"/>
  <c r="C2726" i="1"/>
  <c r="C2727" i="1"/>
  <c r="C2728" i="1"/>
  <c r="C2729" i="1"/>
  <c r="C2730" i="1"/>
  <c r="C2731" i="1"/>
  <c r="C2732" i="1"/>
  <c r="C2733" i="1"/>
  <c r="C2734" i="1"/>
  <c r="C2735" i="1"/>
  <c r="C2736" i="1"/>
  <c r="C2737" i="1"/>
  <c r="C2738" i="1"/>
  <c r="C2739" i="1"/>
  <c r="C2740" i="1"/>
  <c r="C2741" i="1"/>
  <c r="C2742" i="1"/>
  <c r="C2743" i="1"/>
  <c r="C2744" i="1"/>
  <c r="C2745" i="1"/>
  <c r="C2746" i="1"/>
  <c r="C2747" i="1"/>
  <c r="C2748" i="1"/>
  <c r="C2749" i="1"/>
  <c r="C2750" i="1"/>
  <c r="C2751" i="1"/>
  <c r="C2752" i="1"/>
  <c r="C2753" i="1"/>
  <c r="C2754" i="1"/>
  <c r="C2755" i="1"/>
  <c r="C2756" i="1"/>
  <c r="C2757" i="1"/>
  <c r="C2758" i="1"/>
  <c r="C2759" i="1"/>
  <c r="C2760" i="1"/>
  <c r="C2761" i="1"/>
  <c r="C2762" i="1"/>
  <c r="C2763" i="1"/>
  <c r="C2764" i="1"/>
  <c r="C2765" i="1"/>
  <c r="C2766" i="1"/>
  <c r="C2767" i="1"/>
  <c r="C2768" i="1"/>
  <c r="C2769" i="1"/>
  <c r="C2770" i="1"/>
  <c r="C2771" i="1"/>
  <c r="C2772" i="1"/>
  <c r="C2773" i="1"/>
  <c r="C2774" i="1"/>
  <c r="C2775" i="1"/>
  <c r="C2776" i="1"/>
  <c r="C2777" i="1"/>
  <c r="C2778" i="1"/>
  <c r="C2779" i="1"/>
  <c r="C2780" i="1"/>
  <c r="C2781" i="1"/>
  <c r="C2782" i="1"/>
  <c r="C2783" i="1"/>
  <c r="C2784" i="1"/>
  <c r="C2785" i="1"/>
  <c r="C2786" i="1"/>
  <c r="C2787" i="1"/>
  <c r="C2788" i="1"/>
  <c r="C2789" i="1"/>
  <c r="C2790" i="1"/>
  <c r="C2791" i="1"/>
  <c r="C2792" i="1"/>
  <c r="C2793" i="1"/>
  <c r="C2794" i="1"/>
  <c r="C2795" i="1"/>
  <c r="C2796" i="1"/>
  <c r="C2797" i="1"/>
  <c r="C2798" i="1"/>
  <c r="C2799" i="1"/>
  <c r="C2800" i="1"/>
  <c r="C2801" i="1"/>
  <c r="C2802" i="1"/>
  <c r="C2803" i="1"/>
  <c r="C2804" i="1"/>
  <c r="C2805" i="1"/>
  <c r="C2806" i="1"/>
  <c r="C2807" i="1"/>
  <c r="C2808" i="1"/>
  <c r="C2809" i="1"/>
  <c r="C2810" i="1"/>
  <c r="C2811" i="1"/>
  <c r="C2812" i="1"/>
  <c r="C2813" i="1"/>
  <c r="C2814" i="1"/>
  <c r="C2815" i="1"/>
  <c r="C2816" i="1"/>
  <c r="C2817" i="1"/>
  <c r="C2818" i="1"/>
  <c r="C2819" i="1"/>
  <c r="C2820" i="1"/>
  <c r="C2821" i="1"/>
  <c r="C2822" i="1"/>
  <c r="C2823" i="1"/>
  <c r="C2824" i="1"/>
  <c r="C2825" i="1"/>
  <c r="C2826" i="1"/>
  <c r="C2827" i="1"/>
  <c r="C2828" i="1"/>
  <c r="C2829" i="1"/>
  <c r="C2830" i="1"/>
  <c r="C2831" i="1"/>
  <c r="C2832" i="1"/>
  <c r="C2833" i="1"/>
  <c r="C2834" i="1"/>
  <c r="C2835" i="1"/>
  <c r="C2836" i="1"/>
  <c r="C2837" i="1"/>
  <c r="C2838" i="1"/>
  <c r="C2839" i="1"/>
  <c r="C2840" i="1"/>
  <c r="C2841" i="1"/>
  <c r="C2842" i="1"/>
  <c r="C2843" i="1"/>
  <c r="C2844" i="1"/>
  <c r="C2845" i="1"/>
  <c r="C2846" i="1"/>
  <c r="C2847" i="1"/>
  <c r="C2848" i="1"/>
  <c r="C2849" i="1"/>
  <c r="C2850" i="1"/>
  <c r="C2851" i="1"/>
  <c r="C2852" i="1"/>
  <c r="C2853" i="1"/>
  <c r="C2854" i="1"/>
  <c r="C2855" i="1"/>
  <c r="C2856" i="1"/>
  <c r="C2857" i="1"/>
  <c r="C2858" i="1"/>
  <c r="C2859" i="1"/>
  <c r="C2860" i="1"/>
  <c r="C2861" i="1"/>
  <c r="C2862" i="1"/>
  <c r="C2863" i="1"/>
  <c r="C2864" i="1"/>
  <c r="C2865" i="1"/>
  <c r="C2866" i="1"/>
  <c r="C2867" i="1"/>
  <c r="C2868" i="1"/>
  <c r="C2869" i="1"/>
  <c r="C2870" i="1"/>
  <c r="C2871" i="1"/>
  <c r="C2872" i="1"/>
  <c r="C2873" i="1"/>
  <c r="C2874" i="1"/>
  <c r="C2875" i="1"/>
  <c r="C2876" i="1"/>
  <c r="C2877" i="1"/>
  <c r="C2878" i="1"/>
  <c r="C2879" i="1"/>
  <c r="C2880" i="1"/>
  <c r="C2881" i="1"/>
  <c r="C2882" i="1"/>
  <c r="C2883" i="1"/>
  <c r="C2884" i="1"/>
  <c r="C2885" i="1"/>
  <c r="C2886" i="1"/>
  <c r="C2887" i="1"/>
  <c r="C2888" i="1"/>
  <c r="C2889" i="1"/>
  <c r="C2890" i="1"/>
  <c r="C2891" i="1"/>
  <c r="C2892" i="1"/>
  <c r="C2893" i="1"/>
  <c r="C2894" i="1"/>
  <c r="C2895" i="1"/>
  <c r="C2896" i="1"/>
  <c r="C2897" i="1"/>
  <c r="C2898" i="1"/>
  <c r="C2899" i="1"/>
  <c r="C2900" i="1"/>
  <c r="C2901" i="1"/>
  <c r="C2902" i="1"/>
  <c r="C2903" i="1"/>
  <c r="C2904" i="1"/>
  <c r="C2905" i="1"/>
  <c r="C2906" i="1"/>
  <c r="C2907" i="1"/>
  <c r="C2908" i="1"/>
  <c r="C2909" i="1"/>
  <c r="C2910" i="1"/>
  <c r="C2911" i="1"/>
  <c r="C2912" i="1"/>
  <c r="C2913" i="1"/>
  <c r="C2914" i="1"/>
  <c r="C2915" i="1"/>
  <c r="C2916" i="1"/>
  <c r="C2917" i="1"/>
  <c r="C2918" i="1"/>
  <c r="C2919" i="1"/>
  <c r="C2920" i="1"/>
  <c r="C2921" i="1"/>
  <c r="C2922" i="1"/>
  <c r="C2923" i="1"/>
  <c r="C2924" i="1"/>
  <c r="C2925" i="1"/>
  <c r="C2926" i="1"/>
  <c r="C2927" i="1"/>
  <c r="C2928" i="1"/>
  <c r="C2929" i="1"/>
  <c r="C2930" i="1"/>
  <c r="C2931" i="1"/>
  <c r="C2932" i="1"/>
  <c r="C2933" i="1"/>
  <c r="C2934" i="1"/>
  <c r="C2935" i="1"/>
  <c r="C2936" i="1"/>
  <c r="C2937" i="1"/>
  <c r="C2938" i="1"/>
  <c r="C2939" i="1"/>
  <c r="C2940" i="1"/>
  <c r="C2941" i="1"/>
  <c r="C2942" i="1"/>
  <c r="C2943" i="1"/>
  <c r="C2944" i="1"/>
  <c r="C2945" i="1"/>
  <c r="C2946" i="1"/>
  <c r="C2947" i="1"/>
  <c r="C2948" i="1"/>
  <c r="C2949" i="1"/>
  <c r="C2950" i="1"/>
  <c r="C2951" i="1"/>
  <c r="C2952" i="1"/>
  <c r="C2953" i="1"/>
  <c r="C2954" i="1"/>
  <c r="C2955" i="1"/>
  <c r="C2956" i="1"/>
  <c r="C2957" i="1"/>
  <c r="C2958" i="1"/>
  <c r="C2959" i="1"/>
  <c r="C2960" i="1"/>
  <c r="C2961" i="1"/>
  <c r="C2962" i="1"/>
  <c r="C2963" i="1"/>
  <c r="C2964" i="1"/>
  <c r="C2965" i="1"/>
  <c r="C2966" i="1"/>
  <c r="C2967" i="1"/>
  <c r="C2968" i="1"/>
  <c r="C2969" i="1"/>
  <c r="C2970" i="1"/>
  <c r="C2971" i="1"/>
  <c r="C2972" i="1"/>
  <c r="C2973" i="1"/>
  <c r="C2974" i="1"/>
  <c r="C2975" i="1"/>
  <c r="C2976" i="1"/>
  <c r="C2977" i="1"/>
  <c r="C2978" i="1"/>
  <c r="C2979" i="1"/>
  <c r="C2980" i="1"/>
  <c r="C2981" i="1"/>
  <c r="C2982" i="1"/>
  <c r="C2983" i="1"/>
  <c r="C2984" i="1"/>
  <c r="C2985" i="1"/>
  <c r="C2986" i="1"/>
  <c r="C2987" i="1"/>
  <c r="C2988" i="1"/>
  <c r="C2989" i="1"/>
  <c r="C2990" i="1"/>
  <c r="C2991" i="1"/>
  <c r="C2992" i="1"/>
  <c r="C2993" i="1"/>
  <c r="C2994" i="1"/>
  <c r="C2995" i="1"/>
  <c r="C2996" i="1"/>
  <c r="C2997" i="1"/>
  <c r="C2998" i="1"/>
  <c r="C2999" i="1"/>
  <c r="C3000" i="1"/>
  <c r="C3001" i="1"/>
  <c r="C3002" i="1"/>
  <c r="C3003" i="1"/>
  <c r="C3004" i="1"/>
  <c r="C3005" i="1"/>
  <c r="C3006" i="1"/>
  <c r="C3007" i="1"/>
  <c r="C3008" i="1"/>
  <c r="C3009" i="1"/>
  <c r="C3010" i="1"/>
  <c r="C3011" i="1"/>
  <c r="C3012" i="1"/>
  <c r="C3013" i="1"/>
  <c r="C3014" i="1"/>
  <c r="C3015" i="1"/>
  <c r="C3016" i="1"/>
  <c r="C3017" i="1"/>
  <c r="C3018" i="1"/>
  <c r="C3019" i="1"/>
  <c r="C3020" i="1"/>
  <c r="C3021" i="1"/>
  <c r="C3022" i="1"/>
  <c r="C3023" i="1"/>
  <c r="C3024" i="1"/>
  <c r="C3025" i="1"/>
  <c r="C3026" i="1"/>
  <c r="C3027" i="1"/>
  <c r="C3028" i="1"/>
  <c r="C3029" i="1"/>
  <c r="C3030" i="1"/>
  <c r="C3031" i="1"/>
  <c r="C3032" i="1"/>
  <c r="C3033" i="1"/>
  <c r="C3034" i="1"/>
  <c r="C3035" i="1"/>
  <c r="C3036" i="1"/>
  <c r="C3037" i="1"/>
  <c r="C3038" i="1"/>
  <c r="C3039" i="1"/>
  <c r="C3040" i="1"/>
  <c r="C3041" i="1"/>
  <c r="C3042" i="1"/>
  <c r="C3043" i="1"/>
  <c r="C3044" i="1"/>
  <c r="C3045" i="1"/>
  <c r="C3046" i="1"/>
  <c r="C3047" i="1"/>
  <c r="C3048" i="1"/>
  <c r="C3049" i="1"/>
  <c r="C3050" i="1"/>
  <c r="C3051" i="1"/>
  <c r="C3052" i="1"/>
  <c r="C3053" i="1"/>
  <c r="C3054" i="1"/>
  <c r="C3055" i="1"/>
  <c r="C3056" i="1"/>
  <c r="C3057" i="1"/>
  <c r="C3058" i="1"/>
  <c r="C3059" i="1"/>
  <c r="C3060" i="1"/>
  <c r="C3061" i="1"/>
  <c r="C3062" i="1"/>
  <c r="C3063" i="1"/>
  <c r="C3064" i="1"/>
  <c r="C3065" i="1"/>
  <c r="C3066" i="1"/>
  <c r="C3067" i="1"/>
  <c r="C3068" i="1"/>
  <c r="C3069" i="1"/>
  <c r="C3070" i="1"/>
  <c r="C3071" i="1"/>
  <c r="C3072" i="1"/>
  <c r="C3073" i="1"/>
  <c r="C3074" i="1"/>
  <c r="C3075" i="1"/>
  <c r="C3076" i="1"/>
  <c r="C3077" i="1"/>
  <c r="C3078" i="1"/>
  <c r="C3079" i="1"/>
  <c r="C3080" i="1"/>
  <c r="C3081" i="1"/>
  <c r="C3082" i="1"/>
  <c r="C3083" i="1"/>
  <c r="C3084" i="1"/>
  <c r="C3085" i="1"/>
  <c r="C3086" i="1"/>
  <c r="C3087" i="1"/>
  <c r="C3088" i="1"/>
  <c r="C3089" i="1"/>
  <c r="C3090" i="1"/>
  <c r="C3091" i="1"/>
  <c r="C3092" i="1"/>
  <c r="C3093" i="1"/>
  <c r="C3094" i="1"/>
  <c r="C3095" i="1"/>
  <c r="C3096" i="1"/>
  <c r="C3097" i="1"/>
  <c r="C3098" i="1"/>
  <c r="C3099" i="1"/>
  <c r="C3100" i="1"/>
  <c r="C3101" i="1"/>
  <c r="C3102" i="1"/>
  <c r="C3103" i="1"/>
  <c r="C3104" i="1"/>
  <c r="C3105" i="1"/>
  <c r="C3106" i="1"/>
  <c r="C3107" i="1"/>
  <c r="C3108" i="1"/>
  <c r="C3109" i="1"/>
  <c r="C3110" i="1"/>
  <c r="C3111" i="1"/>
  <c r="C3112" i="1"/>
  <c r="C3113" i="1"/>
  <c r="C3114" i="1"/>
  <c r="C3115" i="1"/>
  <c r="C3116" i="1"/>
  <c r="C3117" i="1"/>
  <c r="C3118" i="1"/>
  <c r="C3119" i="1"/>
  <c r="C3120" i="1"/>
  <c r="C3121" i="1"/>
  <c r="C3122" i="1"/>
  <c r="C3123" i="1"/>
  <c r="C3124" i="1"/>
  <c r="C3125" i="1"/>
  <c r="C3126" i="1"/>
  <c r="C3127" i="1"/>
  <c r="C3128" i="1"/>
  <c r="C3129" i="1"/>
  <c r="C3130" i="1"/>
  <c r="C3131" i="1"/>
  <c r="C3132" i="1"/>
  <c r="C3133" i="1"/>
  <c r="C3134" i="1"/>
  <c r="C3135" i="1"/>
  <c r="C3136" i="1"/>
  <c r="C3137" i="1"/>
  <c r="C3138" i="1"/>
  <c r="C3139" i="1"/>
  <c r="C3140" i="1"/>
  <c r="C3141" i="1"/>
  <c r="C3142" i="1"/>
  <c r="C3143" i="1"/>
  <c r="C3144" i="1"/>
  <c r="C3145" i="1"/>
  <c r="C3146" i="1"/>
  <c r="C3147" i="1"/>
  <c r="C3148" i="1"/>
  <c r="C3149" i="1"/>
  <c r="C3150" i="1"/>
  <c r="C3151" i="1"/>
  <c r="C3152" i="1"/>
  <c r="C3153" i="1"/>
  <c r="C3154" i="1"/>
  <c r="C3155" i="1"/>
  <c r="C3156" i="1"/>
  <c r="C3157" i="1"/>
  <c r="C3158" i="1"/>
  <c r="C3159" i="1"/>
  <c r="C3160" i="1"/>
  <c r="C3161" i="1"/>
  <c r="C3162" i="1"/>
  <c r="C3163" i="1"/>
  <c r="C3164" i="1"/>
  <c r="C3165" i="1"/>
  <c r="C3166" i="1"/>
  <c r="C3167" i="1"/>
  <c r="C3168" i="1"/>
  <c r="C3169" i="1"/>
  <c r="C3170" i="1"/>
  <c r="C3171" i="1"/>
  <c r="C3172" i="1"/>
  <c r="C3173" i="1"/>
  <c r="C3174" i="1"/>
  <c r="C3175" i="1"/>
  <c r="C3176" i="1"/>
  <c r="C3177" i="1"/>
  <c r="C3178" i="1"/>
  <c r="C3179" i="1"/>
  <c r="C3180" i="1"/>
  <c r="C3181" i="1"/>
  <c r="C3182" i="1"/>
  <c r="C3183" i="1"/>
  <c r="C3184" i="1"/>
  <c r="C3185" i="1"/>
  <c r="C3186" i="1"/>
  <c r="C3187" i="1"/>
  <c r="C3188" i="1"/>
  <c r="C3189" i="1"/>
  <c r="C3190" i="1"/>
  <c r="C3191" i="1"/>
  <c r="C3192" i="1"/>
  <c r="C3193" i="1"/>
  <c r="C3194" i="1"/>
  <c r="C3195" i="1"/>
  <c r="C3196" i="1"/>
  <c r="C3197" i="1"/>
  <c r="C3198" i="1"/>
  <c r="C3199" i="1"/>
  <c r="C3200" i="1"/>
  <c r="C3201" i="1"/>
  <c r="C3202" i="1"/>
  <c r="C3203" i="1"/>
  <c r="C3204" i="1"/>
  <c r="C3205" i="1"/>
  <c r="C3206" i="1"/>
  <c r="C3207" i="1"/>
  <c r="C3208" i="1"/>
  <c r="C3209" i="1"/>
  <c r="C3210" i="1"/>
  <c r="C3211" i="1"/>
  <c r="C3212" i="1"/>
  <c r="C3213" i="1"/>
  <c r="C3214" i="1"/>
  <c r="C3215" i="1"/>
  <c r="C3216" i="1"/>
  <c r="C3217" i="1"/>
  <c r="C3218" i="1"/>
  <c r="C3219" i="1"/>
  <c r="C3220" i="1"/>
  <c r="C3221" i="1"/>
  <c r="C3222" i="1"/>
  <c r="C3223" i="1"/>
  <c r="C3224" i="1"/>
  <c r="C3225" i="1"/>
  <c r="C3226" i="1"/>
  <c r="C3227" i="1"/>
  <c r="C3228" i="1"/>
  <c r="C3229" i="1"/>
  <c r="C3230" i="1"/>
  <c r="C3231" i="1"/>
  <c r="C3232" i="1"/>
  <c r="C3233" i="1"/>
  <c r="C3234" i="1"/>
  <c r="C3235" i="1"/>
  <c r="C3236" i="1"/>
  <c r="C3237" i="1"/>
  <c r="C3238" i="1"/>
  <c r="C3239" i="1"/>
  <c r="C3240" i="1"/>
  <c r="C3241" i="1"/>
  <c r="C3242" i="1"/>
  <c r="C3243" i="1"/>
  <c r="C3244" i="1"/>
  <c r="C3245" i="1"/>
  <c r="C3246" i="1"/>
  <c r="C3247" i="1"/>
  <c r="C3248" i="1"/>
  <c r="C3249" i="1"/>
  <c r="C3250" i="1"/>
  <c r="C3251" i="1"/>
  <c r="C3252" i="1"/>
  <c r="C3253" i="1"/>
  <c r="C3254" i="1"/>
  <c r="C3255" i="1"/>
  <c r="C3256" i="1"/>
  <c r="C3257" i="1"/>
  <c r="C3258" i="1"/>
  <c r="C3259" i="1"/>
  <c r="C3260" i="1"/>
  <c r="C3261" i="1"/>
  <c r="C3262" i="1"/>
  <c r="C3263" i="1"/>
  <c r="C3264" i="1"/>
  <c r="C3265" i="1"/>
  <c r="C3266" i="1"/>
  <c r="C3267" i="1"/>
  <c r="C3268" i="1"/>
  <c r="C3269" i="1"/>
  <c r="C3270" i="1"/>
  <c r="C3271" i="1"/>
  <c r="C3272" i="1"/>
  <c r="C3273" i="1"/>
  <c r="C3274" i="1"/>
  <c r="C3275" i="1"/>
  <c r="C3276" i="1"/>
  <c r="C3277" i="1"/>
  <c r="C3278" i="1"/>
  <c r="C3279" i="1"/>
  <c r="C3280" i="1"/>
  <c r="C3281" i="1"/>
  <c r="C3282" i="1"/>
  <c r="C3283" i="1"/>
  <c r="C3284" i="1"/>
  <c r="C3285" i="1"/>
  <c r="C3286" i="1"/>
  <c r="C3287" i="1"/>
  <c r="C3288" i="1"/>
  <c r="C3289" i="1"/>
  <c r="C3290" i="1"/>
  <c r="C3291" i="1"/>
  <c r="C3292" i="1"/>
  <c r="C3293" i="1"/>
  <c r="C3294" i="1"/>
  <c r="C3295" i="1"/>
  <c r="C3296" i="1"/>
  <c r="C3297" i="1"/>
  <c r="C3298" i="1"/>
  <c r="C3299" i="1"/>
  <c r="C3300" i="1"/>
  <c r="C3301" i="1"/>
  <c r="C3302" i="1"/>
  <c r="C3303" i="1"/>
  <c r="C3304" i="1"/>
  <c r="C3305" i="1"/>
  <c r="C3306" i="1"/>
  <c r="C3307" i="1"/>
  <c r="C3308" i="1"/>
  <c r="C3309" i="1"/>
  <c r="C3310" i="1"/>
  <c r="C3311" i="1"/>
  <c r="C3312" i="1"/>
  <c r="C3313" i="1"/>
  <c r="C3314" i="1"/>
  <c r="C3315" i="1"/>
  <c r="C3316" i="1"/>
  <c r="C3317" i="1"/>
  <c r="C3318" i="1"/>
  <c r="C3319" i="1"/>
  <c r="C3320" i="1"/>
  <c r="C3321" i="1"/>
  <c r="C3322" i="1"/>
  <c r="C3323" i="1"/>
  <c r="C3324" i="1"/>
  <c r="C3325" i="1"/>
  <c r="C3326" i="1"/>
  <c r="C3327" i="1"/>
  <c r="C3328" i="1"/>
  <c r="C3329" i="1"/>
  <c r="C3330" i="1"/>
  <c r="C3331" i="1"/>
  <c r="C3332" i="1"/>
  <c r="C3333" i="1"/>
  <c r="C3334" i="1"/>
  <c r="C3335" i="1"/>
  <c r="C3336" i="1"/>
  <c r="C3337" i="1"/>
  <c r="C3338" i="1"/>
  <c r="C3339" i="1"/>
  <c r="C3340" i="1"/>
  <c r="C3341" i="1"/>
  <c r="C3342" i="1"/>
  <c r="C3343" i="1"/>
  <c r="C3344" i="1"/>
  <c r="C3345" i="1"/>
  <c r="C3346" i="1"/>
  <c r="C3347" i="1"/>
  <c r="C3348" i="1"/>
  <c r="C3349" i="1"/>
  <c r="C3350" i="1"/>
  <c r="C3351" i="1"/>
  <c r="C3352" i="1"/>
  <c r="C3353" i="1"/>
  <c r="C3354" i="1"/>
  <c r="C3355" i="1"/>
  <c r="C3356" i="1"/>
  <c r="C3357" i="1"/>
  <c r="C3358" i="1"/>
  <c r="C3359" i="1"/>
  <c r="C3360" i="1"/>
  <c r="C3361" i="1"/>
  <c r="C3362" i="1"/>
  <c r="C3363" i="1"/>
  <c r="C3364" i="1"/>
  <c r="C3365" i="1"/>
  <c r="C3366" i="1"/>
  <c r="C3367" i="1"/>
  <c r="C3368" i="1"/>
  <c r="C3369" i="1"/>
  <c r="C3370" i="1"/>
  <c r="C3371" i="1"/>
  <c r="C3372" i="1"/>
  <c r="C3373" i="1"/>
  <c r="C3374" i="1"/>
  <c r="C3375" i="1"/>
  <c r="C3376" i="1"/>
  <c r="C3377" i="1"/>
  <c r="C3378" i="1"/>
  <c r="C3379" i="1"/>
  <c r="C3380" i="1"/>
  <c r="C3381" i="1"/>
  <c r="C3382" i="1"/>
  <c r="C3383" i="1"/>
  <c r="C3384" i="1"/>
  <c r="C3385" i="1"/>
  <c r="C3386" i="1"/>
  <c r="C3387" i="1"/>
  <c r="C3388" i="1"/>
  <c r="C3389" i="1"/>
  <c r="C3390" i="1"/>
  <c r="C3391" i="1"/>
  <c r="C3392" i="1"/>
  <c r="C3393" i="1"/>
  <c r="C3394" i="1"/>
  <c r="C3395" i="1"/>
  <c r="C3396" i="1"/>
  <c r="C3397" i="1"/>
  <c r="C3398" i="1"/>
  <c r="C3399" i="1"/>
  <c r="C3400" i="1"/>
  <c r="C3401" i="1"/>
  <c r="C3402" i="1"/>
  <c r="C3403" i="1"/>
  <c r="C3404" i="1"/>
  <c r="C3405" i="1"/>
  <c r="C3406" i="1"/>
  <c r="C3407" i="1"/>
  <c r="C3408" i="1"/>
  <c r="C3409" i="1"/>
  <c r="C3410" i="1"/>
  <c r="C3411" i="1"/>
  <c r="C3412" i="1"/>
  <c r="C3413" i="1"/>
  <c r="C3414" i="1"/>
  <c r="C3415" i="1"/>
  <c r="C3416" i="1"/>
  <c r="C3417" i="1"/>
  <c r="C3418" i="1"/>
  <c r="C3419" i="1"/>
  <c r="C3420" i="1"/>
  <c r="C3421" i="1"/>
  <c r="C3422" i="1"/>
  <c r="C3423" i="1"/>
  <c r="C3424" i="1"/>
  <c r="C3425" i="1"/>
  <c r="C3426" i="1"/>
  <c r="C3427" i="1"/>
  <c r="C3428" i="1"/>
  <c r="C3429" i="1"/>
  <c r="C3430" i="1"/>
  <c r="C3431" i="1"/>
  <c r="C3432" i="1"/>
  <c r="C3433" i="1"/>
  <c r="C3434" i="1"/>
  <c r="C3435" i="1"/>
  <c r="C3436" i="1"/>
  <c r="C3437" i="1"/>
  <c r="C3438" i="1"/>
  <c r="C3439" i="1"/>
  <c r="C3440" i="1"/>
  <c r="C3441" i="1"/>
  <c r="C3442" i="1"/>
  <c r="C3443" i="1"/>
  <c r="C3444" i="1"/>
  <c r="C3445" i="1"/>
  <c r="C3446" i="1"/>
  <c r="C3447" i="1"/>
  <c r="C3448" i="1"/>
  <c r="C3449" i="1"/>
  <c r="C3450" i="1"/>
  <c r="C3451" i="1"/>
  <c r="C3452" i="1"/>
  <c r="C3453" i="1"/>
  <c r="C3454" i="1"/>
  <c r="C3455" i="1"/>
  <c r="C3456" i="1"/>
  <c r="C3457" i="1"/>
  <c r="C3458" i="1"/>
  <c r="C3459" i="1"/>
  <c r="C3460" i="1"/>
  <c r="C3461" i="1"/>
  <c r="C3462" i="1"/>
  <c r="C3463" i="1"/>
  <c r="C3464" i="1"/>
  <c r="C3465" i="1"/>
  <c r="C3466" i="1"/>
  <c r="C3467" i="1"/>
  <c r="C3468" i="1"/>
  <c r="C3469" i="1"/>
  <c r="C3470" i="1"/>
  <c r="C3471" i="1"/>
  <c r="C3472" i="1"/>
  <c r="C3473" i="1"/>
  <c r="C3474" i="1"/>
  <c r="C3475" i="1"/>
  <c r="C3476" i="1"/>
  <c r="C3477" i="1"/>
  <c r="C3478" i="1"/>
  <c r="C3479" i="1"/>
  <c r="C3480" i="1"/>
  <c r="C3481" i="1"/>
  <c r="C3482" i="1"/>
  <c r="C3483" i="1"/>
  <c r="C3484" i="1"/>
  <c r="C3485" i="1"/>
  <c r="C3486" i="1"/>
  <c r="C3487" i="1"/>
  <c r="C3488" i="1"/>
  <c r="C3489" i="1"/>
  <c r="C3490" i="1"/>
  <c r="C3491" i="1"/>
  <c r="C3492" i="1"/>
  <c r="C3493" i="1"/>
  <c r="C3494" i="1"/>
  <c r="C3495" i="1"/>
  <c r="C3496" i="1"/>
  <c r="C3497" i="1"/>
  <c r="C3498" i="1"/>
  <c r="C3499" i="1"/>
  <c r="C3500" i="1"/>
  <c r="C3501" i="1"/>
  <c r="C3502" i="1"/>
  <c r="C3503" i="1"/>
  <c r="C3504" i="1"/>
  <c r="C3505" i="1"/>
  <c r="C3506" i="1"/>
  <c r="C3507" i="1"/>
  <c r="C3508" i="1"/>
  <c r="C3509" i="1"/>
  <c r="C3510" i="1"/>
  <c r="C3511" i="1"/>
  <c r="C3512" i="1"/>
  <c r="C3513" i="1"/>
  <c r="C3514" i="1"/>
  <c r="C3515" i="1"/>
  <c r="C3516" i="1"/>
  <c r="C3517" i="1"/>
  <c r="C3518" i="1"/>
  <c r="C3519" i="1"/>
  <c r="C3520" i="1"/>
  <c r="C3521" i="1"/>
  <c r="C3522" i="1"/>
  <c r="C3523" i="1"/>
  <c r="C3524" i="1"/>
  <c r="C3525" i="1"/>
  <c r="C3526" i="1"/>
  <c r="C3527" i="1"/>
  <c r="C3528" i="1"/>
  <c r="C3529" i="1"/>
  <c r="C3530" i="1"/>
  <c r="C3531" i="1"/>
  <c r="C3532" i="1"/>
  <c r="C3533" i="1"/>
  <c r="C3534" i="1"/>
  <c r="C3535" i="1"/>
  <c r="C3536" i="1"/>
  <c r="C3537" i="1"/>
  <c r="C3538" i="1"/>
  <c r="C3539" i="1"/>
  <c r="C3540" i="1"/>
  <c r="C3541" i="1"/>
  <c r="C3542" i="1"/>
  <c r="C3543" i="1"/>
  <c r="C3544" i="1"/>
  <c r="C3545" i="1"/>
  <c r="C3546" i="1"/>
  <c r="C3547" i="1"/>
  <c r="C3548" i="1"/>
  <c r="C3549" i="1"/>
  <c r="C3550" i="1"/>
  <c r="C3551" i="1"/>
  <c r="C3552" i="1"/>
  <c r="C3553" i="1"/>
  <c r="C3554" i="1"/>
  <c r="C3555" i="1"/>
  <c r="C3556" i="1"/>
  <c r="C3557" i="1"/>
  <c r="C3558" i="1"/>
  <c r="C3559" i="1"/>
  <c r="C3560" i="1"/>
  <c r="C3561" i="1"/>
  <c r="C3562" i="1"/>
  <c r="C3563" i="1"/>
  <c r="C3564" i="1"/>
  <c r="C3565" i="1"/>
  <c r="C3566" i="1"/>
  <c r="C3567" i="1"/>
  <c r="C3568" i="1"/>
  <c r="C3569" i="1"/>
  <c r="C3570" i="1"/>
  <c r="C3571" i="1"/>
  <c r="C3572" i="1"/>
  <c r="C3573" i="1"/>
  <c r="C3574" i="1"/>
  <c r="C3575" i="1"/>
  <c r="C3576" i="1"/>
  <c r="C3577" i="1"/>
  <c r="C3578" i="1"/>
  <c r="C3579" i="1"/>
  <c r="C3580" i="1"/>
  <c r="C3581" i="1"/>
  <c r="C3582" i="1"/>
  <c r="C3583" i="1"/>
  <c r="C3584" i="1"/>
  <c r="C3585" i="1"/>
  <c r="C3586" i="1"/>
  <c r="C3587" i="1"/>
  <c r="C3588" i="1"/>
  <c r="C3589" i="1"/>
  <c r="C3590" i="1"/>
  <c r="C3591" i="1"/>
  <c r="C3592" i="1"/>
  <c r="C3593" i="1"/>
  <c r="C3594" i="1"/>
  <c r="C3595" i="1"/>
  <c r="C3596" i="1"/>
  <c r="C3597" i="1"/>
  <c r="C3598" i="1"/>
  <c r="C3599" i="1"/>
  <c r="C3600" i="1"/>
  <c r="C3601" i="1"/>
  <c r="C3602" i="1"/>
  <c r="C3603" i="1"/>
  <c r="C3604" i="1"/>
  <c r="C3605" i="1"/>
  <c r="C3606" i="1"/>
  <c r="C3607" i="1"/>
  <c r="C3608" i="1"/>
  <c r="C3609" i="1"/>
  <c r="C3610" i="1"/>
  <c r="C3611" i="1"/>
  <c r="C3612" i="1"/>
  <c r="C3613" i="1"/>
  <c r="C3614" i="1"/>
  <c r="C3615" i="1"/>
  <c r="C3616" i="1"/>
  <c r="C3617" i="1"/>
  <c r="C3618" i="1"/>
  <c r="C3619" i="1"/>
  <c r="C3620" i="1"/>
  <c r="C3621" i="1"/>
  <c r="C3622" i="1"/>
  <c r="C3623" i="1"/>
  <c r="C3624" i="1"/>
  <c r="C3625" i="1"/>
  <c r="C3626" i="1"/>
  <c r="C3627" i="1"/>
  <c r="C3628" i="1"/>
  <c r="C3629" i="1"/>
  <c r="C3630" i="1"/>
  <c r="C3631" i="1"/>
  <c r="C3632" i="1"/>
  <c r="C3633" i="1"/>
  <c r="C3634" i="1"/>
  <c r="C3635" i="1"/>
  <c r="C3636" i="1"/>
  <c r="C3637" i="1"/>
  <c r="C3638" i="1"/>
  <c r="C3639" i="1"/>
  <c r="C3640" i="1"/>
  <c r="C3641" i="1"/>
  <c r="C3642" i="1"/>
  <c r="C3643" i="1"/>
  <c r="C3644" i="1"/>
  <c r="C3645" i="1"/>
  <c r="C3646" i="1"/>
  <c r="C3647" i="1"/>
  <c r="C3648" i="1"/>
  <c r="C3649" i="1"/>
  <c r="C3650" i="1"/>
  <c r="C3651" i="1"/>
  <c r="C3652" i="1"/>
  <c r="C3653" i="1"/>
  <c r="C3654" i="1"/>
  <c r="C3655" i="1"/>
  <c r="C3656" i="1"/>
  <c r="C3657" i="1"/>
  <c r="C3658" i="1"/>
  <c r="C3659" i="1"/>
  <c r="C3660" i="1"/>
  <c r="C3661" i="1"/>
  <c r="C3662" i="1"/>
  <c r="C3663" i="1"/>
  <c r="C3664" i="1"/>
  <c r="C3665" i="1"/>
  <c r="C3666" i="1"/>
  <c r="C3667" i="1"/>
  <c r="C3668" i="1"/>
  <c r="C3669" i="1"/>
  <c r="C3670" i="1"/>
  <c r="C3671" i="1"/>
  <c r="C3672" i="1"/>
  <c r="C3673" i="1"/>
  <c r="C3674" i="1"/>
  <c r="C3675" i="1"/>
  <c r="C3676" i="1"/>
  <c r="C3677" i="1"/>
  <c r="C3678" i="1"/>
  <c r="C3679" i="1"/>
  <c r="C3680" i="1"/>
  <c r="C3681" i="1"/>
  <c r="C3682" i="1"/>
  <c r="C3683" i="1"/>
  <c r="C3684" i="1"/>
  <c r="C3685" i="1"/>
  <c r="C3686" i="1"/>
  <c r="C3687" i="1"/>
  <c r="C3688" i="1"/>
  <c r="C3689" i="1"/>
  <c r="C3690" i="1"/>
  <c r="C3691" i="1"/>
  <c r="C3692" i="1"/>
  <c r="C3693" i="1"/>
  <c r="C3694" i="1"/>
  <c r="C3695" i="1"/>
  <c r="C3696" i="1"/>
  <c r="C3697" i="1"/>
  <c r="C3698" i="1"/>
  <c r="C3699" i="1"/>
  <c r="C3700" i="1"/>
  <c r="C3701" i="1"/>
  <c r="C3702" i="1"/>
  <c r="C3703" i="1"/>
  <c r="C3704" i="1"/>
  <c r="C3705" i="1"/>
  <c r="C3706" i="1"/>
  <c r="C3707" i="1"/>
  <c r="C3708" i="1"/>
  <c r="C3709" i="1"/>
  <c r="C3710" i="1"/>
  <c r="C3711" i="1"/>
  <c r="C3712" i="1"/>
  <c r="C3713" i="1"/>
  <c r="C3714" i="1"/>
  <c r="C3715" i="1"/>
  <c r="C3716" i="1"/>
  <c r="C3717" i="1"/>
  <c r="C3718" i="1"/>
  <c r="C3719" i="1"/>
  <c r="C3720" i="1"/>
  <c r="C3721" i="1"/>
  <c r="C3722" i="1"/>
  <c r="C3723" i="1"/>
  <c r="C3724" i="1"/>
  <c r="C3725" i="1"/>
  <c r="C3726" i="1"/>
  <c r="C3727" i="1"/>
  <c r="C3728" i="1"/>
  <c r="C3729" i="1"/>
  <c r="C3730" i="1"/>
  <c r="C3731" i="1"/>
  <c r="C3732" i="1"/>
  <c r="C3733" i="1"/>
  <c r="C3734" i="1"/>
  <c r="C3735" i="1"/>
  <c r="C3736" i="1"/>
  <c r="C3737" i="1"/>
  <c r="C3738" i="1"/>
  <c r="C3739" i="1"/>
  <c r="C3740" i="1"/>
  <c r="C3741" i="1"/>
  <c r="C3742" i="1"/>
  <c r="C3743" i="1"/>
  <c r="C3744" i="1"/>
  <c r="C3745" i="1"/>
  <c r="C3746" i="1"/>
  <c r="C3747" i="1"/>
  <c r="C3748" i="1"/>
  <c r="C3749" i="1"/>
  <c r="C3750" i="1"/>
  <c r="C3751" i="1"/>
  <c r="C3752" i="1"/>
  <c r="C3753" i="1"/>
  <c r="C3754" i="1"/>
  <c r="C3755" i="1"/>
  <c r="C3756" i="1"/>
  <c r="C3757" i="1"/>
  <c r="C3758" i="1"/>
  <c r="C3759" i="1"/>
  <c r="C3760" i="1"/>
  <c r="C3761" i="1"/>
  <c r="C3762" i="1"/>
  <c r="C3763" i="1"/>
  <c r="C3764" i="1"/>
  <c r="C3765" i="1"/>
  <c r="C3766" i="1"/>
  <c r="C3767" i="1"/>
  <c r="C3768" i="1"/>
  <c r="C3769" i="1"/>
  <c r="C3770" i="1"/>
  <c r="C3771" i="1"/>
  <c r="C3772" i="1"/>
  <c r="C3773" i="1"/>
  <c r="C3774" i="1"/>
  <c r="C3775" i="1"/>
  <c r="C3776" i="1"/>
  <c r="C3777" i="1"/>
  <c r="C3778" i="1"/>
  <c r="C3779" i="1"/>
  <c r="C3780" i="1"/>
  <c r="C3781" i="1"/>
  <c r="C3782" i="1"/>
  <c r="C3783" i="1"/>
  <c r="C3784" i="1"/>
  <c r="C3785" i="1"/>
  <c r="C3786" i="1"/>
  <c r="C3787" i="1"/>
  <c r="C3788" i="1"/>
  <c r="C3789" i="1"/>
  <c r="C3790" i="1"/>
  <c r="C3791" i="1"/>
  <c r="C3792" i="1"/>
  <c r="C3793" i="1"/>
  <c r="C3794" i="1"/>
  <c r="C3795" i="1"/>
  <c r="C3796" i="1"/>
  <c r="C3797" i="1"/>
  <c r="C3798" i="1"/>
  <c r="C3799" i="1"/>
  <c r="C3800" i="1"/>
  <c r="C3801" i="1"/>
  <c r="C3802" i="1"/>
  <c r="C3803" i="1"/>
  <c r="C3804" i="1"/>
  <c r="C3805" i="1"/>
  <c r="C3806" i="1"/>
  <c r="C3807" i="1"/>
  <c r="C3808" i="1"/>
  <c r="C3809" i="1"/>
  <c r="C3810" i="1"/>
  <c r="C3811" i="1"/>
  <c r="C3812" i="1"/>
  <c r="C3813" i="1"/>
  <c r="C3814" i="1"/>
  <c r="C3815" i="1"/>
  <c r="C3816" i="1"/>
  <c r="C3817" i="1"/>
  <c r="C3818" i="1"/>
  <c r="C3819" i="1"/>
  <c r="C3820" i="1"/>
  <c r="C3821" i="1"/>
  <c r="C3822" i="1"/>
  <c r="C3823" i="1"/>
  <c r="C3824" i="1"/>
  <c r="C3825" i="1"/>
  <c r="C3826" i="1"/>
  <c r="C3827" i="1"/>
  <c r="C3828" i="1"/>
  <c r="C3829" i="1"/>
  <c r="C3830" i="1"/>
  <c r="C3831" i="1"/>
  <c r="C3832" i="1"/>
  <c r="C3833" i="1"/>
  <c r="C3834" i="1"/>
  <c r="C3835" i="1"/>
  <c r="C3836" i="1"/>
  <c r="C3837" i="1"/>
  <c r="C3838" i="1"/>
  <c r="C3839" i="1"/>
  <c r="C3840" i="1"/>
  <c r="C3841" i="1"/>
  <c r="C3842" i="1"/>
  <c r="C3843" i="1"/>
  <c r="C3844" i="1"/>
  <c r="C3845" i="1"/>
  <c r="C3846" i="1"/>
  <c r="C3847" i="1"/>
  <c r="C3848" i="1"/>
  <c r="C3849" i="1"/>
  <c r="C3850" i="1"/>
  <c r="C3851" i="1"/>
  <c r="C3852" i="1"/>
  <c r="C3853" i="1"/>
  <c r="C3854" i="1"/>
  <c r="C3855" i="1"/>
  <c r="C3856" i="1"/>
  <c r="C3857" i="1"/>
  <c r="C3858" i="1"/>
  <c r="C3859" i="1"/>
  <c r="C3860" i="1"/>
  <c r="C3861" i="1"/>
  <c r="C3862" i="1"/>
  <c r="C3863" i="1"/>
  <c r="C3864" i="1"/>
  <c r="C3865" i="1"/>
  <c r="C3866" i="1"/>
  <c r="C3867" i="1"/>
  <c r="C3868" i="1"/>
  <c r="C3869" i="1"/>
  <c r="C3870" i="1"/>
  <c r="C3871" i="1"/>
  <c r="C3872" i="1"/>
  <c r="C3873" i="1"/>
  <c r="C3874" i="1"/>
  <c r="C3875" i="1"/>
  <c r="C3876" i="1"/>
  <c r="C3877" i="1"/>
  <c r="C3878" i="1"/>
  <c r="C3879" i="1"/>
  <c r="C3880" i="1"/>
  <c r="C3881" i="1"/>
  <c r="C3882" i="1"/>
  <c r="C3883" i="1"/>
  <c r="C3884" i="1"/>
  <c r="C3885" i="1"/>
  <c r="C3886" i="1"/>
  <c r="C3887" i="1"/>
  <c r="C3888" i="1"/>
  <c r="C3889" i="1"/>
  <c r="C3890" i="1"/>
  <c r="C3891" i="1"/>
  <c r="C3892" i="1"/>
  <c r="C3893" i="1"/>
  <c r="C3894" i="1"/>
  <c r="C3895" i="1"/>
  <c r="C3896" i="1"/>
  <c r="C3897" i="1"/>
  <c r="C3898" i="1"/>
  <c r="C3899" i="1"/>
  <c r="C3900" i="1"/>
  <c r="C3901" i="1"/>
  <c r="C3902" i="1"/>
  <c r="C3903" i="1"/>
  <c r="C3904" i="1"/>
  <c r="C3905" i="1"/>
  <c r="C3906" i="1"/>
  <c r="C3907" i="1"/>
  <c r="C3908" i="1"/>
  <c r="C3909" i="1"/>
  <c r="C3910" i="1"/>
  <c r="C3911" i="1"/>
  <c r="C3912" i="1"/>
  <c r="C3913" i="1"/>
  <c r="C3914" i="1"/>
  <c r="C3915" i="1"/>
  <c r="C3916" i="1"/>
  <c r="C3917" i="1"/>
  <c r="C3918" i="1"/>
  <c r="C3919" i="1"/>
  <c r="C3920" i="1"/>
  <c r="C3921" i="1"/>
  <c r="C3922" i="1"/>
  <c r="C3923" i="1"/>
  <c r="C3924" i="1"/>
  <c r="C3925" i="1"/>
  <c r="C3926" i="1"/>
  <c r="C3927" i="1"/>
  <c r="C3928" i="1"/>
  <c r="C3929" i="1"/>
  <c r="C3930" i="1"/>
  <c r="C3931" i="1"/>
  <c r="C3932" i="1"/>
  <c r="C3933" i="1"/>
  <c r="C3934" i="1"/>
  <c r="C3935" i="1"/>
  <c r="C3936" i="1"/>
  <c r="C3937" i="1"/>
  <c r="C3938" i="1"/>
  <c r="C3939" i="1"/>
  <c r="C3940" i="1"/>
  <c r="C3941" i="1"/>
  <c r="C3942" i="1"/>
  <c r="C3943" i="1"/>
  <c r="C3944" i="1"/>
  <c r="C3945" i="1"/>
  <c r="C3946" i="1"/>
  <c r="C3947" i="1"/>
  <c r="C3948" i="1"/>
  <c r="C3949" i="1"/>
  <c r="C3950" i="1"/>
  <c r="C3951" i="1"/>
  <c r="C3952" i="1"/>
  <c r="C3953" i="1"/>
  <c r="C3954" i="1"/>
  <c r="C3955" i="1"/>
  <c r="C3956" i="1"/>
  <c r="C3957" i="1"/>
  <c r="C3958" i="1"/>
  <c r="C3959" i="1"/>
  <c r="C3960" i="1"/>
  <c r="C3961" i="1"/>
  <c r="C3962" i="1"/>
  <c r="C3963" i="1"/>
  <c r="C3964" i="1"/>
  <c r="C3965" i="1"/>
  <c r="C3966" i="1"/>
  <c r="C3967" i="1"/>
  <c r="C3968" i="1"/>
  <c r="C3969" i="1"/>
  <c r="C3970" i="1"/>
  <c r="C3971" i="1"/>
  <c r="C3972" i="1"/>
  <c r="C3973" i="1"/>
  <c r="C3974" i="1"/>
  <c r="C3975" i="1"/>
  <c r="C3976" i="1"/>
  <c r="C3977" i="1"/>
  <c r="C3978" i="1"/>
  <c r="C3979" i="1"/>
  <c r="C3980" i="1"/>
  <c r="C3981" i="1"/>
  <c r="C3982" i="1"/>
  <c r="C3983" i="1"/>
  <c r="C3984" i="1"/>
  <c r="C3985" i="1"/>
  <c r="C3986" i="1"/>
  <c r="C3987" i="1"/>
  <c r="C3988" i="1"/>
  <c r="C3989" i="1"/>
  <c r="C3990" i="1"/>
  <c r="C3991" i="1"/>
  <c r="C3992" i="1"/>
  <c r="C3993" i="1"/>
  <c r="C3994" i="1"/>
  <c r="C3995" i="1"/>
  <c r="C3996" i="1"/>
  <c r="C3997" i="1"/>
  <c r="C3998" i="1"/>
  <c r="C3999" i="1"/>
  <c r="C4000" i="1"/>
  <c r="C4001" i="1"/>
  <c r="C4002" i="1"/>
  <c r="C4003" i="1"/>
  <c r="C4004" i="1"/>
  <c r="C4005" i="1"/>
  <c r="C4006" i="1"/>
  <c r="C4007" i="1"/>
  <c r="C4008" i="1"/>
  <c r="C4009" i="1"/>
  <c r="C4010" i="1"/>
  <c r="C4011" i="1"/>
  <c r="C4012" i="1"/>
  <c r="C4013" i="1"/>
  <c r="C4014" i="1"/>
  <c r="C4015" i="1"/>
  <c r="C4016" i="1"/>
  <c r="C4017" i="1"/>
  <c r="C4018" i="1"/>
  <c r="C4019" i="1"/>
  <c r="C4020" i="1"/>
  <c r="C4021" i="1"/>
  <c r="C4022" i="1"/>
  <c r="C4023" i="1"/>
  <c r="C4024" i="1"/>
  <c r="C4025" i="1"/>
  <c r="C4026" i="1"/>
  <c r="C4027" i="1"/>
  <c r="C4028" i="1"/>
  <c r="C4029" i="1"/>
  <c r="C4030" i="1"/>
  <c r="C4031" i="1"/>
  <c r="C4032" i="1"/>
  <c r="C4033" i="1"/>
  <c r="C4034" i="1"/>
  <c r="C4035" i="1"/>
  <c r="C4036" i="1"/>
  <c r="C4037" i="1"/>
  <c r="C4038" i="1"/>
  <c r="C4039" i="1"/>
  <c r="C4040" i="1"/>
  <c r="C4041" i="1"/>
  <c r="C4042" i="1"/>
  <c r="C4043" i="1"/>
  <c r="C4044" i="1"/>
  <c r="C4045" i="1"/>
  <c r="C4046" i="1"/>
  <c r="C4047" i="1"/>
  <c r="C4048" i="1"/>
  <c r="C4049" i="1"/>
  <c r="C4050" i="1"/>
  <c r="C4051" i="1"/>
  <c r="C4052" i="1"/>
  <c r="C4053" i="1"/>
  <c r="C4054" i="1"/>
  <c r="C4055" i="1"/>
  <c r="C4056" i="1"/>
  <c r="C4057" i="1"/>
  <c r="C4058" i="1"/>
  <c r="C4059" i="1"/>
  <c r="C4060" i="1"/>
  <c r="C4061" i="1"/>
  <c r="C4062" i="1"/>
  <c r="C4063" i="1"/>
  <c r="C4064" i="1"/>
  <c r="C4065" i="1"/>
  <c r="C4066" i="1"/>
  <c r="C4067" i="1"/>
  <c r="C4068" i="1"/>
  <c r="C4069" i="1"/>
  <c r="C4070" i="1"/>
  <c r="C4071" i="1"/>
  <c r="C4072" i="1"/>
  <c r="C4073" i="1"/>
  <c r="C4074" i="1"/>
  <c r="C4075" i="1"/>
  <c r="C4076" i="1"/>
  <c r="C4077" i="1"/>
  <c r="C4078" i="1"/>
  <c r="C4079" i="1"/>
  <c r="C4080" i="1"/>
  <c r="C4081" i="1"/>
  <c r="C4082" i="1"/>
  <c r="C4083" i="1"/>
  <c r="C4084" i="1"/>
  <c r="C4085" i="1"/>
  <c r="C4086" i="1"/>
  <c r="C4087" i="1"/>
  <c r="C4088" i="1"/>
  <c r="C4089" i="1"/>
  <c r="C4090" i="1"/>
  <c r="C4091" i="1"/>
  <c r="C4092" i="1"/>
  <c r="C4093" i="1"/>
  <c r="C4094" i="1"/>
  <c r="C4095" i="1"/>
  <c r="C4096" i="1"/>
  <c r="C4097" i="1"/>
  <c r="C4098" i="1"/>
  <c r="C4099" i="1"/>
  <c r="C4100" i="1"/>
  <c r="C4101" i="1"/>
  <c r="C4102" i="1"/>
  <c r="C4103" i="1"/>
  <c r="C4104" i="1"/>
  <c r="C4105" i="1"/>
  <c r="C4106" i="1"/>
  <c r="C4107" i="1"/>
  <c r="C4108" i="1"/>
  <c r="C4109" i="1"/>
  <c r="C4110" i="1"/>
  <c r="C4111" i="1"/>
  <c r="C4112" i="1"/>
  <c r="C4113" i="1"/>
  <c r="C4114" i="1"/>
  <c r="C4115" i="1"/>
  <c r="C4116" i="1"/>
  <c r="C4117" i="1"/>
  <c r="C4118" i="1"/>
  <c r="C4119" i="1"/>
  <c r="C4120" i="1"/>
  <c r="C4121" i="1"/>
  <c r="C4122" i="1"/>
  <c r="C4123" i="1"/>
  <c r="C4124" i="1"/>
  <c r="C4125" i="1"/>
  <c r="C4126" i="1"/>
  <c r="C4127" i="1"/>
  <c r="C4128" i="1"/>
  <c r="C4129" i="1"/>
  <c r="C4130" i="1"/>
  <c r="C4131" i="1"/>
  <c r="C4132" i="1"/>
  <c r="C4133" i="1"/>
  <c r="C4134" i="1"/>
  <c r="C4135" i="1"/>
  <c r="C4136" i="1"/>
  <c r="C4137" i="1"/>
  <c r="C4138" i="1"/>
  <c r="C4139" i="1"/>
  <c r="C4140" i="1"/>
  <c r="C4141" i="1"/>
  <c r="C4142" i="1"/>
  <c r="C4143" i="1"/>
  <c r="C4144" i="1"/>
  <c r="C4145" i="1"/>
  <c r="C4146" i="1"/>
  <c r="C4147" i="1"/>
  <c r="C4148" i="1"/>
  <c r="C4149" i="1"/>
  <c r="C4150" i="1"/>
  <c r="C4151" i="1"/>
  <c r="C4152" i="1"/>
  <c r="C4153" i="1"/>
  <c r="C4154" i="1"/>
  <c r="C4155" i="1"/>
  <c r="C4156" i="1"/>
  <c r="C4157" i="1"/>
  <c r="C4158" i="1"/>
  <c r="C4159" i="1"/>
  <c r="C4160" i="1"/>
  <c r="C4161" i="1"/>
  <c r="C4162" i="1"/>
  <c r="C4163" i="1"/>
  <c r="C4164" i="1"/>
  <c r="C4165" i="1"/>
  <c r="C4166" i="1"/>
  <c r="C4167" i="1"/>
  <c r="C4168" i="1"/>
  <c r="C4169" i="1"/>
  <c r="C4170" i="1"/>
  <c r="C4171" i="1"/>
  <c r="C4172" i="1"/>
  <c r="C4173" i="1"/>
  <c r="C4174" i="1"/>
  <c r="C4175" i="1"/>
  <c r="C4176" i="1"/>
  <c r="C4177" i="1"/>
  <c r="C4178" i="1"/>
  <c r="C4179" i="1"/>
  <c r="C4180" i="1"/>
  <c r="C4181" i="1"/>
  <c r="C4182" i="1"/>
  <c r="C4183" i="1"/>
  <c r="C4184" i="1"/>
  <c r="C4185" i="1"/>
  <c r="C4186" i="1"/>
  <c r="C4187" i="1"/>
  <c r="C4188" i="1"/>
  <c r="C4189" i="1"/>
  <c r="C4190" i="1"/>
  <c r="C4191" i="1"/>
  <c r="C4192" i="1"/>
  <c r="C4193" i="1"/>
  <c r="C4194" i="1"/>
  <c r="C4195" i="1"/>
  <c r="C4196" i="1"/>
  <c r="C4197" i="1"/>
  <c r="C4198" i="1"/>
  <c r="C4199" i="1"/>
  <c r="C4200" i="1"/>
  <c r="C4201" i="1"/>
  <c r="C4202" i="1"/>
  <c r="C4203" i="1"/>
  <c r="C4204" i="1"/>
  <c r="C4205" i="1"/>
  <c r="C4206" i="1"/>
  <c r="C4207" i="1"/>
  <c r="C4208" i="1"/>
  <c r="C4209" i="1"/>
  <c r="C4210" i="1"/>
  <c r="C4211" i="1"/>
  <c r="C4212" i="1"/>
  <c r="C4213" i="1"/>
  <c r="C4214" i="1"/>
  <c r="C4215" i="1"/>
  <c r="C4216" i="1"/>
  <c r="C4217" i="1"/>
  <c r="C4218" i="1"/>
  <c r="C4219" i="1"/>
  <c r="C4220" i="1"/>
  <c r="C4221" i="1"/>
  <c r="C4222" i="1"/>
  <c r="C4223" i="1"/>
  <c r="C4224" i="1"/>
  <c r="C4225" i="1"/>
  <c r="C4226" i="1"/>
  <c r="C4227" i="1"/>
  <c r="C4228" i="1"/>
  <c r="C4229" i="1"/>
  <c r="C4230" i="1"/>
  <c r="C4231" i="1"/>
  <c r="C4232" i="1"/>
  <c r="C4233" i="1"/>
  <c r="C4234" i="1"/>
  <c r="C4235" i="1"/>
  <c r="C4236" i="1"/>
  <c r="C4237" i="1"/>
  <c r="C4238" i="1"/>
  <c r="C4239" i="1"/>
  <c r="C4240" i="1"/>
  <c r="C4241" i="1"/>
  <c r="C4242" i="1"/>
  <c r="C4243" i="1"/>
  <c r="C4244" i="1"/>
  <c r="C4245" i="1"/>
  <c r="C4246" i="1"/>
  <c r="C4247" i="1"/>
  <c r="C4248" i="1"/>
  <c r="C4249" i="1"/>
  <c r="C4250" i="1"/>
  <c r="C4251" i="1"/>
  <c r="C4252" i="1"/>
  <c r="C4253" i="1"/>
  <c r="C4254" i="1"/>
  <c r="C4255" i="1"/>
  <c r="C4256" i="1"/>
  <c r="C4257" i="1"/>
  <c r="C4258" i="1"/>
  <c r="C4259" i="1"/>
  <c r="C4260" i="1"/>
  <c r="C4261" i="1"/>
  <c r="C4262" i="1"/>
  <c r="C4263" i="1"/>
  <c r="C4264" i="1"/>
  <c r="C4265" i="1"/>
  <c r="C4266" i="1"/>
  <c r="C4267" i="1"/>
  <c r="C4268" i="1"/>
  <c r="C4269" i="1"/>
  <c r="C4270" i="1"/>
  <c r="C4271" i="1"/>
  <c r="C4272" i="1"/>
  <c r="C4273" i="1"/>
  <c r="C4274" i="1"/>
  <c r="C4275" i="1"/>
  <c r="C4276" i="1"/>
  <c r="C4277" i="1"/>
  <c r="C4278" i="1"/>
  <c r="C4279" i="1"/>
  <c r="C4280" i="1"/>
  <c r="C4281" i="1"/>
  <c r="C4282" i="1"/>
  <c r="C4283" i="1"/>
  <c r="C4284" i="1"/>
  <c r="C4285" i="1"/>
  <c r="C4286" i="1"/>
  <c r="C4287" i="1"/>
  <c r="C4288" i="1"/>
  <c r="C4289" i="1"/>
  <c r="C4290" i="1"/>
  <c r="C4291" i="1"/>
  <c r="C4292" i="1"/>
  <c r="C4293" i="1"/>
  <c r="C4294" i="1"/>
  <c r="C4295" i="1"/>
  <c r="C4296" i="1"/>
  <c r="C4297" i="1"/>
  <c r="C4298" i="1"/>
  <c r="C4299" i="1"/>
  <c r="C4300" i="1"/>
  <c r="C4301" i="1"/>
  <c r="C4302" i="1"/>
  <c r="C4303" i="1"/>
  <c r="C4304" i="1"/>
  <c r="C4305" i="1"/>
  <c r="C4306" i="1"/>
  <c r="C4307" i="1"/>
  <c r="C4308" i="1"/>
  <c r="C4309" i="1"/>
  <c r="C4310" i="1"/>
  <c r="C4311" i="1"/>
  <c r="C4312" i="1"/>
  <c r="C4313" i="1"/>
  <c r="C4314" i="1"/>
  <c r="C4315" i="1"/>
  <c r="C4316" i="1"/>
  <c r="C4317" i="1"/>
  <c r="C4318" i="1"/>
  <c r="C4319" i="1"/>
  <c r="C4320" i="1"/>
  <c r="C4321" i="1"/>
  <c r="C4322" i="1"/>
  <c r="C4323" i="1"/>
  <c r="C4324" i="1"/>
  <c r="C4325" i="1"/>
  <c r="C4326" i="1"/>
  <c r="C4327" i="1"/>
  <c r="C4328" i="1"/>
  <c r="C4329" i="1"/>
  <c r="C4330" i="1"/>
  <c r="C4331" i="1"/>
  <c r="C4332" i="1"/>
  <c r="C4333" i="1"/>
  <c r="C4334" i="1"/>
  <c r="C4335" i="1"/>
  <c r="C4336" i="1"/>
  <c r="C4337" i="1"/>
  <c r="C4338" i="1"/>
  <c r="C4339" i="1"/>
  <c r="C4340" i="1"/>
  <c r="C4341" i="1"/>
  <c r="C4342" i="1"/>
  <c r="C4343" i="1"/>
  <c r="C4344" i="1"/>
  <c r="C4345" i="1"/>
  <c r="C4346" i="1"/>
  <c r="C4347" i="1"/>
  <c r="C4348" i="1"/>
  <c r="C4349" i="1"/>
  <c r="C4350" i="1"/>
  <c r="C4351" i="1"/>
  <c r="C4352" i="1"/>
  <c r="C4353" i="1"/>
  <c r="C4354" i="1"/>
  <c r="C4355" i="1"/>
  <c r="C4356" i="1"/>
  <c r="C4357" i="1"/>
  <c r="C4358" i="1"/>
  <c r="C4359" i="1"/>
  <c r="C4360" i="1"/>
  <c r="C4361" i="1"/>
  <c r="C4362" i="1"/>
  <c r="C4363" i="1"/>
  <c r="C4364" i="1"/>
  <c r="C4365" i="1"/>
  <c r="C4366" i="1"/>
  <c r="C4367" i="1"/>
  <c r="C4368" i="1"/>
  <c r="C4369" i="1"/>
  <c r="C4370" i="1"/>
  <c r="C4371" i="1"/>
  <c r="C4372" i="1"/>
  <c r="C4373" i="1"/>
  <c r="C4374" i="1"/>
  <c r="C4375" i="1"/>
  <c r="C4376" i="1"/>
  <c r="C4377" i="1"/>
  <c r="C4378" i="1"/>
  <c r="C4379" i="1"/>
  <c r="C4380" i="1"/>
  <c r="C4381" i="1"/>
  <c r="C4382" i="1"/>
  <c r="C4383" i="1"/>
  <c r="C4384" i="1"/>
  <c r="C4385" i="1"/>
  <c r="C4386" i="1"/>
  <c r="C4387" i="1"/>
  <c r="C4388" i="1"/>
  <c r="C4389" i="1"/>
  <c r="C4390" i="1"/>
  <c r="C4391" i="1"/>
  <c r="C4392" i="1"/>
  <c r="C4393" i="1"/>
  <c r="C4394" i="1"/>
  <c r="C4395" i="1"/>
  <c r="C4396" i="1"/>
  <c r="C4397" i="1"/>
  <c r="C4398" i="1"/>
  <c r="C4399" i="1"/>
  <c r="C4400" i="1"/>
  <c r="C4401" i="1"/>
  <c r="C4402" i="1"/>
  <c r="C4403" i="1"/>
  <c r="C4404" i="1"/>
  <c r="C4405" i="1"/>
  <c r="C4406" i="1"/>
  <c r="C4407" i="1"/>
  <c r="C4408" i="1"/>
  <c r="C4409" i="1"/>
  <c r="C4410" i="1"/>
  <c r="C4411" i="1"/>
  <c r="C4412" i="1"/>
  <c r="C4413" i="1"/>
  <c r="C4414" i="1"/>
  <c r="C4415" i="1"/>
  <c r="C4416" i="1"/>
  <c r="C4417" i="1"/>
  <c r="C4418" i="1"/>
  <c r="C4419" i="1"/>
  <c r="C4420" i="1"/>
  <c r="C4421" i="1"/>
  <c r="C4422" i="1"/>
  <c r="C4423" i="1"/>
  <c r="C4424" i="1"/>
  <c r="C4425" i="1"/>
  <c r="C4426" i="1"/>
  <c r="C4427" i="1"/>
  <c r="C4428" i="1"/>
  <c r="C4429" i="1"/>
  <c r="C4430" i="1"/>
  <c r="C4431" i="1"/>
  <c r="C4432" i="1"/>
  <c r="C4433" i="1"/>
  <c r="C4434" i="1"/>
  <c r="C4435" i="1"/>
  <c r="C4436" i="1"/>
  <c r="C4437" i="1"/>
  <c r="C4438" i="1"/>
  <c r="C4439" i="1"/>
  <c r="C4440" i="1"/>
  <c r="C4441" i="1"/>
  <c r="C4442" i="1"/>
  <c r="C4443" i="1"/>
  <c r="C4444" i="1"/>
  <c r="C4445" i="1"/>
  <c r="C4446" i="1"/>
  <c r="C4447" i="1"/>
  <c r="C4448" i="1"/>
  <c r="C4449" i="1"/>
  <c r="C4450" i="1"/>
  <c r="C4451" i="1"/>
  <c r="C4452" i="1"/>
  <c r="C4453" i="1"/>
  <c r="C4454" i="1"/>
  <c r="C4455" i="1"/>
  <c r="C4456" i="1"/>
  <c r="C4457" i="1"/>
  <c r="C4458" i="1"/>
  <c r="C4459" i="1"/>
  <c r="C4460" i="1"/>
  <c r="C4461" i="1"/>
  <c r="C4462" i="1"/>
  <c r="C4463" i="1"/>
  <c r="C4464" i="1"/>
  <c r="C4465" i="1"/>
  <c r="C4466" i="1"/>
  <c r="C4467" i="1"/>
  <c r="C4468" i="1"/>
  <c r="C4469" i="1"/>
  <c r="C4470" i="1"/>
  <c r="C4471" i="1"/>
  <c r="C4472" i="1"/>
  <c r="C4473" i="1"/>
  <c r="C4474" i="1"/>
  <c r="C4475" i="1"/>
  <c r="C4476" i="1"/>
  <c r="C4477" i="1"/>
  <c r="C4478" i="1"/>
  <c r="C4479" i="1"/>
  <c r="C4480" i="1"/>
  <c r="C4481" i="1"/>
  <c r="C4482" i="1"/>
  <c r="C4483" i="1"/>
  <c r="C4484" i="1"/>
  <c r="C4485" i="1"/>
  <c r="C4486" i="1"/>
  <c r="C4487" i="1"/>
  <c r="C4488" i="1"/>
  <c r="C4489" i="1"/>
  <c r="C4490" i="1"/>
  <c r="C4491" i="1"/>
  <c r="C4492" i="1"/>
  <c r="C4493" i="1"/>
  <c r="C4494" i="1"/>
  <c r="C4495" i="1"/>
  <c r="C4496" i="1"/>
  <c r="C4497" i="1"/>
  <c r="C4498" i="1"/>
  <c r="C4499" i="1"/>
  <c r="C4500" i="1"/>
  <c r="C4501" i="1"/>
  <c r="C4502" i="1"/>
  <c r="C4503" i="1"/>
  <c r="C4504" i="1"/>
  <c r="C4505" i="1"/>
  <c r="C4506" i="1"/>
  <c r="C4507" i="1"/>
  <c r="C4508" i="1"/>
  <c r="C4509" i="1"/>
  <c r="C4510" i="1"/>
  <c r="C4511" i="1"/>
  <c r="C4512" i="1"/>
  <c r="C4513" i="1"/>
  <c r="C4514" i="1"/>
  <c r="C4515" i="1"/>
  <c r="C4516" i="1"/>
  <c r="C4517" i="1"/>
  <c r="C4518" i="1"/>
  <c r="C4519" i="1"/>
  <c r="C4520" i="1"/>
  <c r="C4521" i="1"/>
  <c r="C4522" i="1"/>
  <c r="C4523" i="1"/>
  <c r="C4524" i="1"/>
  <c r="C4525" i="1"/>
  <c r="C4526" i="1"/>
  <c r="C4527" i="1"/>
  <c r="C4528" i="1"/>
  <c r="C4529" i="1"/>
  <c r="C4530" i="1"/>
  <c r="C4531" i="1"/>
  <c r="C4532" i="1"/>
  <c r="C4533" i="1"/>
  <c r="C4534" i="1"/>
  <c r="C4535" i="1"/>
  <c r="C4536" i="1"/>
  <c r="C4537" i="1"/>
  <c r="C4538" i="1"/>
  <c r="C4539" i="1"/>
  <c r="C4540" i="1"/>
  <c r="C4541" i="1"/>
  <c r="C4542" i="1"/>
  <c r="C4543" i="1"/>
  <c r="C4544" i="1"/>
  <c r="C4545" i="1"/>
  <c r="C4546" i="1"/>
  <c r="C4547" i="1"/>
  <c r="C4548" i="1"/>
  <c r="C4549" i="1"/>
  <c r="C4550" i="1"/>
  <c r="C4551" i="1"/>
  <c r="C4552" i="1"/>
  <c r="C4553" i="1"/>
  <c r="C4554" i="1"/>
  <c r="C4555" i="1"/>
  <c r="C4556" i="1"/>
  <c r="C4557" i="1"/>
  <c r="C4558" i="1"/>
  <c r="C4559" i="1"/>
  <c r="C4560" i="1"/>
  <c r="C4561" i="1"/>
  <c r="C4562" i="1"/>
  <c r="C4563" i="1"/>
  <c r="C4564" i="1"/>
  <c r="C4565" i="1"/>
  <c r="C4566" i="1"/>
  <c r="C4567" i="1"/>
  <c r="C4568" i="1"/>
  <c r="C4569" i="1"/>
  <c r="C4570" i="1"/>
  <c r="C4571" i="1"/>
  <c r="C4572" i="1"/>
  <c r="C4573" i="1"/>
  <c r="C4574" i="1"/>
  <c r="C4575" i="1"/>
  <c r="C4576" i="1"/>
  <c r="C4577" i="1"/>
  <c r="C4578" i="1"/>
  <c r="C4579" i="1"/>
  <c r="C4580" i="1"/>
  <c r="C4581" i="1"/>
  <c r="C4582" i="1"/>
  <c r="C4583" i="1"/>
  <c r="C4584" i="1"/>
  <c r="C4585" i="1"/>
  <c r="C4586" i="1"/>
  <c r="C4587" i="1"/>
  <c r="C4588" i="1"/>
  <c r="C4589" i="1"/>
  <c r="C4590" i="1"/>
  <c r="C4591" i="1"/>
  <c r="C4592" i="1"/>
  <c r="C4593" i="1"/>
  <c r="C4594" i="1"/>
  <c r="C4595" i="1"/>
  <c r="C4596" i="1"/>
  <c r="C4597" i="1"/>
  <c r="C4598" i="1"/>
  <c r="C4599" i="1"/>
  <c r="C4600" i="1"/>
  <c r="C4601" i="1"/>
  <c r="C4602" i="1"/>
  <c r="C4603" i="1"/>
  <c r="C4604" i="1"/>
  <c r="C4605" i="1"/>
  <c r="C4606" i="1"/>
  <c r="C4607" i="1"/>
  <c r="C4608" i="1"/>
  <c r="C4609" i="1"/>
  <c r="C4610" i="1"/>
  <c r="C4611" i="1"/>
  <c r="C4612" i="1"/>
  <c r="C4613" i="1"/>
  <c r="C4614" i="1"/>
  <c r="C4615" i="1"/>
  <c r="C4616" i="1"/>
  <c r="C4617" i="1"/>
  <c r="C4618" i="1"/>
  <c r="C4619" i="1"/>
  <c r="C4620" i="1"/>
  <c r="C4621" i="1"/>
  <c r="C4622" i="1"/>
  <c r="C4623" i="1"/>
  <c r="C4624" i="1"/>
  <c r="C4625" i="1"/>
  <c r="C4626" i="1"/>
  <c r="C4627" i="1"/>
  <c r="C4628" i="1"/>
  <c r="C4629" i="1"/>
  <c r="C4630" i="1"/>
  <c r="C4631" i="1"/>
  <c r="C4632" i="1"/>
  <c r="C4633" i="1"/>
  <c r="C4634" i="1"/>
  <c r="C4635" i="1"/>
  <c r="C4636" i="1"/>
  <c r="C4637" i="1"/>
  <c r="C4638" i="1"/>
  <c r="C4639" i="1"/>
  <c r="C4640" i="1"/>
  <c r="C4641" i="1"/>
  <c r="C4642" i="1"/>
  <c r="C4643" i="1"/>
  <c r="C4644" i="1"/>
  <c r="C4645" i="1"/>
  <c r="C4646" i="1"/>
  <c r="C4647" i="1"/>
  <c r="C4648" i="1"/>
  <c r="C4649" i="1"/>
  <c r="C4650" i="1"/>
  <c r="C4651" i="1"/>
  <c r="C4652" i="1"/>
  <c r="C4653" i="1"/>
  <c r="C4654" i="1"/>
  <c r="C4655" i="1"/>
  <c r="C4656" i="1"/>
  <c r="C4657" i="1"/>
  <c r="C4658" i="1"/>
  <c r="C4659" i="1"/>
  <c r="C4660" i="1"/>
  <c r="C4661" i="1"/>
  <c r="C4662" i="1"/>
  <c r="C4663" i="1"/>
  <c r="C4664" i="1"/>
  <c r="C4665" i="1"/>
  <c r="C4666" i="1"/>
  <c r="C4667" i="1"/>
  <c r="C4668" i="1"/>
  <c r="C4669" i="1"/>
  <c r="C4670" i="1"/>
  <c r="C4671" i="1"/>
  <c r="C4672" i="1"/>
  <c r="C4673" i="1"/>
  <c r="C4674" i="1"/>
  <c r="C4675" i="1"/>
  <c r="C4676" i="1"/>
  <c r="C4677" i="1"/>
  <c r="C4678" i="1"/>
  <c r="C4679" i="1"/>
  <c r="C4680" i="1"/>
  <c r="C4681" i="1"/>
  <c r="C4682" i="1"/>
  <c r="C4683" i="1"/>
  <c r="C4684" i="1"/>
  <c r="C4685" i="1"/>
  <c r="C4686" i="1"/>
  <c r="C4687" i="1"/>
  <c r="C4688" i="1"/>
  <c r="C4689" i="1"/>
  <c r="C4690" i="1"/>
  <c r="C4691" i="1"/>
  <c r="C4692" i="1"/>
  <c r="C4693" i="1"/>
  <c r="C4694" i="1"/>
  <c r="C4695" i="1"/>
  <c r="C4696" i="1"/>
  <c r="C4697" i="1"/>
  <c r="C4698" i="1"/>
  <c r="C4699" i="1"/>
  <c r="C4700" i="1"/>
  <c r="C4701" i="1"/>
  <c r="C4702" i="1"/>
  <c r="C4703" i="1"/>
  <c r="C4704" i="1"/>
  <c r="C4705" i="1"/>
  <c r="C4706" i="1"/>
  <c r="C4707" i="1"/>
  <c r="C4708" i="1"/>
  <c r="C4709" i="1"/>
  <c r="C4710" i="1"/>
  <c r="C4711" i="1"/>
  <c r="C4712" i="1"/>
  <c r="C4713" i="1"/>
  <c r="C4714" i="1"/>
  <c r="C4715" i="1"/>
  <c r="C4716" i="1"/>
  <c r="C4717" i="1"/>
  <c r="C4718" i="1"/>
  <c r="C4719" i="1"/>
  <c r="C4720" i="1"/>
  <c r="C4721" i="1"/>
  <c r="C4722" i="1"/>
  <c r="C4723" i="1"/>
  <c r="C4724" i="1"/>
  <c r="C4725" i="1"/>
  <c r="C4726" i="1"/>
  <c r="C4727" i="1"/>
  <c r="C4728" i="1"/>
  <c r="C4729" i="1"/>
  <c r="C4730" i="1"/>
  <c r="C4731" i="1"/>
  <c r="C4732" i="1"/>
  <c r="C4733" i="1"/>
  <c r="C4734" i="1"/>
  <c r="C4735" i="1"/>
  <c r="C4736" i="1"/>
  <c r="C4737" i="1"/>
  <c r="C4738" i="1"/>
  <c r="C4739" i="1"/>
  <c r="C4740" i="1"/>
  <c r="C4741" i="1"/>
  <c r="C4742" i="1"/>
  <c r="C4743" i="1"/>
  <c r="C4744" i="1"/>
  <c r="C4745" i="1"/>
  <c r="C4746" i="1"/>
  <c r="C4747" i="1"/>
  <c r="C4748" i="1"/>
  <c r="C4749" i="1"/>
  <c r="C4750" i="1"/>
  <c r="C4751" i="1"/>
  <c r="C4752" i="1"/>
  <c r="C4753" i="1"/>
  <c r="C4754" i="1"/>
  <c r="C4755" i="1"/>
  <c r="C4756" i="1"/>
  <c r="C4757" i="1"/>
  <c r="C4758" i="1"/>
  <c r="C4759" i="1"/>
  <c r="C4760" i="1"/>
  <c r="C4761" i="1"/>
  <c r="C4762" i="1"/>
  <c r="C4763" i="1"/>
  <c r="C4764" i="1"/>
  <c r="C4765" i="1"/>
  <c r="C4766" i="1"/>
  <c r="C4767" i="1"/>
  <c r="C4768" i="1"/>
  <c r="C4769" i="1"/>
  <c r="C4770" i="1"/>
  <c r="C4771" i="1"/>
  <c r="C4772" i="1"/>
  <c r="C4773" i="1"/>
  <c r="C4774" i="1"/>
  <c r="C4775" i="1"/>
  <c r="C4776" i="1"/>
  <c r="C4777" i="1"/>
  <c r="C4778" i="1"/>
  <c r="C4779" i="1"/>
  <c r="C4780" i="1"/>
  <c r="C4781" i="1"/>
  <c r="C4782" i="1"/>
  <c r="C4783" i="1"/>
  <c r="C4784" i="1"/>
  <c r="C4785" i="1"/>
  <c r="C4786" i="1"/>
  <c r="C4787" i="1"/>
  <c r="C4788" i="1"/>
  <c r="C4789" i="1"/>
  <c r="C4790" i="1"/>
  <c r="C4791" i="1"/>
  <c r="C4792" i="1"/>
  <c r="C4793" i="1"/>
  <c r="C4794" i="1"/>
  <c r="C4795" i="1"/>
  <c r="C4796" i="1"/>
  <c r="C4797" i="1"/>
  <c r="C4798" i="1"/>
  <c r="C4799" i="1"/>
  <c r="C4800" i="1"/>
  <c r="C4801" i="1"/>
  <c r="C4802" i="1"/>
  <c r="C4803" i="1"/>
  <c r="C4804" i="1"/>
  <c r="C4805" i="1"/>
  <c r="C4806" i="1"/>
  <c r="C4807" i="1"/>
  <c r="C4808" i="1"/>
  <c r="C4809" i="1"/>
  <c r="C4810" i="1"/>
  <c r="C4811" i="1"/>
  <c r="C4812" i="1"/>
  <c r="C4813" i="1"/>
  <c r="C4814" i="1"/>
  <c r="C4815" i="1"/>
  <c r="C4816" i="1"/>
  <c r="C4817" i="1"/>
  <c r="C4818" i="1"/>
  <c r="C4819" i="1"/>
  <c r="C4820" i="1"/>
  <c r="C4821" i="1"/>
  <c r="C4822" i="1"/>
  <c r="C4823" i="1"/>
  <c r="C4824" i="1"/>
  <c r="C4825" i="1"/>
  <c r="C4826" i="1"/>
  <c r="C4827" i="1"/>
  <c r="C4828" i="1"/>
  <c r="C4829" i="1"/>
  <c r="C4830" i="1"/>
  <c r="C4831" i="1"/>
  <c r="C4832" i="1"/>
  <c r="C4833" i="1"/>
  <c r="C4834" i="1"/>
  <c r="C4835" i="1"/>
  <c r="C4836" i="1"/>
  <c r="C4837" i="1"/>
  <c r="C4838" i="1"/>
  <c r="C4839" i="1"/>
  <c r="C4840" i="1"/>
  <c r="C4841" i="1"/>
  <c r="C4842" i="1"/>
  <c r="C4843" i="1"/>
  <c r="C4844" i="1"/>
  <c r="C4845" i="1"/>
  <c r="C4846" i="1"/>
  <c r="C4847" i="1"/>
  <c r="C4848" i="1"/>
  <c r="C4849" i="1"/>
  <c r="C4850" i="1"/>
  <c r="C4851" i="1"/>
  <c r="C4852" i="1"/>
  <c r="C4853" i="1"/>
  <c r="C4854" i="1"/>
  <c r="C4855" i="1"/>
  <c r="C4856" i="1"/>
  <c r="C4857" i="1"/>
  <c r="C4858" i="1"/>
  <c r="C4859" i="1"/>
  <c r="C4860" i="1"/>
  <c r="C4861" i="1"/>
  <c r="C4862" i="1"/>
  <c r="C4863" i="1"/>
  <c r="C4864" i="1"/>
  <c r="C4865" i="1"/>
  <c r="C4866" i="1"/>
  <c r="C4867" i="1"/>
  <c r="C4868" i="1"/>
  <c r="C4869" i="1"/>
  <c r="C4870" i="1"/>
  <c r="C4871" i="1"/>
  <c r="C4872" i="1"/>
  <c r="C4873" i="1"/>
  <c r="C4874" i="1"/>
  <c r="C4875" i="1"/>
  <c r="C4876" i="1"/>
  <c r="C4877" i="1"/>
  <c r="C4878" i="1"/>
  <c r="C4879" i="1"/>
  <c r="C4880" i="1"/>
  <c r="C4881" i="1"/>
  <c r="C4882" i="1"/>
  <c r="C4883" i="1"/>
  <c r="C4884" i="1"/>
  <c r="C4885" i="1"/>
  <c r="C4886" i="1"/>
  <c r="C4887" i="1"/>
  <c r="C4888" i="1"/>
  <c r="C4889" i="1"/>
  <c r="C4890" i="1"/>
  <c r="C4891" i="1"/>
  <c r="C4892" i="1"/>
  <c r="C4893" i="1"/>
  <c r="C4894" i="1"/>
  <c r="C4895" i="1"/>
  <c r="C4896" i="1"/>
  <c r="C4897" i="1"/>
  <c r="C4898" i="1"/>
  <c r="C4899" i="1"/>
  <c r="C4900" i="1"/>
  <c r="C4901" i="1"/>
  <c r="C4902" i="1"/>
  <c r="C4903" i="1"/>
  <c r="C4904" i="1"/>
  <c r="C4905" i="1"/>
  <c r="C4906" i="1"/>
  <c r="C4907" i="1"/>
  <c r="C4908" i="1"/>
  <c r="C4909" i="1"/>
  <c r="C4910" i="1"/>
  <c r="C4911" i="1"/>
  <c r="C4912" i="1"/>
  <c r="C4913" i="1"/>
  <c r="C4914" i="1"/>
  <c r="C4915" i="1"/>
  <c r="C4916" i="1"/>
  <c r="C4917" i="1"/>
  <c r="C4918" i="1"/>
  <c r="C4919" i="1"/>
  <c r="C4920" i="1"/>
  <c r="C4921" i="1"/>
  <c r="C4922" i="1"/>
  <c r="C4923" i="1"/>
  <c r="C4924" i="1"/>
  <c r="C4925" i="1"/>
  <c r="C4926" i="1"/>
  <c r="C4927" i="1"/>
  <c r="C4928" i="1"/>
  <c r="C4929" i="1"/>
  <c r="C4930" i="1"/>
  <c r="C4931" i="1"/>
  <c r="C4932" i="1"/>
  <c r="C4933" i="1"/>
  <c r="C4934" i="1"/>
  <c r="C4935" i="1"/>
  <c r="C4936" i="1"/>
  <c r="C4937" i="1"/>
  <c r="C4938" i="1"/>
  <c r="C4939" i="1"/>
  <c r="C4940" i="1"/>
  <c r="C4941" i="1"/>
  <c r="C4942" i="1"/>
  <c r="C4943" i="1"/>
  <c r="C4944" i="1"/>
  <c r="C4945" i="1"/>
  <c r="C4946" i="1"/>
  <c r="C4947" i="1"/>
  <c r="C4948" i="1"/>
  <c r="C4949" i="1"/>
  <c r="C4950" i="1"/>
  <c r="C4951" i="1"/>
  <c r="C4952" i="1"/>
  <c r="C4953" i="1"/>
  <c r="C4954" i="1"/>
  <c r="C4955" i="1"/>
  <c r="C4956" i="1"/>
  <c r="C4957" i="1"/>
  <c r="C4958" i="1"/>
  <c r="C4959" i="1"/>
  <c r="C4960" i="1"/>
  <c r="C4961" i="1"/>
  <c r="C4962" i="1"/>
  <c r="C4963" i="1"/>
  <c r="C4964" i="1"/>
  <c r="C4965" i="1"/>
  <c r="C4966" i="1"/>
  <c r="C4967" i="1"/>
  <c r="C4968" i="1"/>
  <c r="C4969" i="1"/>
  <c r="C4970" i="1"/>
  <c r="C4971" i="1"/>
  <c r="C4972" i="1"/>
  <c r="C4973" i="1"/>
  <c r="C4974" i="1"/>
  <c r="C4975" i="1"/>
  <c r="C4976" i="1"/>
  <c r="C4977" i="1"/>
  <c r="C4978" i="1"/>
  <c r="C4979" i="1"/>
  <c r="C4980" i="1"/>
  <c r="C4981" i="1"/>
  <c r="C4982" i="1"/>
  <c r="C4983" i="1"/>
  <c r="C4984" i="1"/>
  <c r="C4985" i="1"/>
  <c r="C4986" i="1"/>
  <c r="C4987" i="1"/>
  <c r="C4988" i="1"/>
  <c r="C4989" i="1"/>
  <c r="C4990" i="1"/>
  <c r="C4991" i="1"/>
  <c r="C4992" i="1"/>
  <c r="C4993" i="1"/>
  <c r="C4994" i="1"/>
  <c r="C4995" i="1"/>
  <c r="C4996" i="1"/>
  <c r="C4997" i="1"/>
  <c r="C4998" i="1"/>
  <c r="C4999" i="1"/>
  <c r="C5000" i="1"/>
  <c r="C5001" i="1"/>
  <c r="C5002" i="1"/>
  <c r="C5003" i="1"/>
  <c r="C5004" i="1"/>
  <c r="C5005" i="1"/>
  <c r="C5006" i="1"/>
  <c r="C5007" i="1"/>
  <c r="C5008" i="1"/>
  <c r="C5009" i="1"/>
  <c r="C5010" i="1"/>
  <c r="C5011" i="1"/>
  <c r="C5012" i="1"/>
  <c r="C5013" i="1"/>
  <c r="C5014" i="1"/>
  <c r="C5015" i="1"/>
  <c r="C5016" i="1"/>
  <c r="C5017" i="1"/>
  <c r="C5018" i="1"/>
  <c r="C5019" i="1"/>
  <c r="C5020" i="1"/>
  <c r="C5021" i="1"/>
  <c r="C5022" i="1"/>
  <c r="C5023" i="1"/>
  <c r="C5024" i="1"/>
  <c r="C5025" i="1"/>
  <c r="C5026" i="1"/>
  <c r="C5027" i="1"/>
  <c r="C5028" i="1"/>
  <c r="C5029" i="1"/>
  <c r="C5030" i="1"/>
  <c r="C5031" i="1"/>
  <c r="C5032" i="1"/>
  <c r="C5033" i="1"/>
  <c r="C5034" i="1"/>
  <c r="C5035" i="1"/>
  <c r="C5036" i="1"/>
  <c r="C5037" i="1"/>
  <c r="C5038" i="1"/>
  <c r="C5039" i="1"/>
  <c r="C5040" i="1"/>
  <c r="C5041" i="1"/>
  <c r="C5042" i="1"/>
  <c r="C5043" i="1"/>
  <c r="C5044" i="1"/>
  <c r="C5045" i="1"/>
  <c r="C5046" i="1"/>
  <c r="C5047" i="1"/>
  <c r="C5048" i="1"/>
  <c r="C5049" i="1"/>
  <c r="C5050" i="1"/>
  <c r="C5051" i="1"/>
  <c r="C5052" i="1"/>
  <c r="C5053" i="1"/>
  <c r="C5054" i="1"/>
  <c r="C5055" i="1"/>
  <c r="C5056" i="1"/>
  <c r="C5057" i="1"/>
  <c r="C5058" i="1"/>
  <c r="C5059" i="1"/>
  <c r="C5060" i="1"/>
  <c r="C5061" i="1"/>
  <c r="C5062" i="1"/>
  <c r="C5063" i="1"/>
  <c r="C5064" i="1"/>
  <c r="C5065" i="1"/>
  <c r="C5066" i="1"/>
  <c r="C5067" i="1"/>
  <c r="C5068" i="1"/>
  <c r="C5069" i="1"/>
  <c r="C5070" i="1"/>
  <c r="C5071" i="1"/>
  <c r="C5072" i="1"/>
  <c r="C5073" i="1"/>
  <c r="C5074" i="1"/>
  <c r="C5075" i="1"/>
  <c r="C5076" i="1"/>
  <c r="C5077" i="1"/>
  <c r="C5078" i="1"/>
  <c r="C5079" i="1"/>
  <c r="C5080" i="1"/>
  <c r="C5081" i="1"/>
  <c r="C5082" i="1"/>
  <c r="C5083" i="1"/>
  <c r="C5084" i="1"/>
  <c r="C5085" i="1"/>
  <c r="C5086" i="1"/>
  <c r="C5087" i="1"/>
  <c r="C5088" i="1"/>
  <c r="C5089" i="1"/>
  <c r="C5090" i="1"/>
  <c r="C5091" i="1"/>
  <c r="C5092" i="1"/>
  <c r="C5093" i="1"/>
  <c r="C5094" i="1"/>
  <c r="C5095" i="1"/>
  <c r="C5096" i="1"/>
  <c r="C5097" i="1"/>
  <c r="C5098" i="1"/>
  <c r="C5099" i="1"/>
  <c r="C5100" i="1"/>
  <c r="C5101" i="1"/>
  <c r="C5102" i="1"/>
  <c r="C5103" i="1"/>
  <c r="C5104" i="1"/>
  <c r="C5105" i="1"/>
  <c r="C5106" i="1"/>
  <c r="C5107" i="1"/>
  <c r="C5108" i="1"/>
  <c r="C5109" i="1"/>
  <c r="C5110" i="1"/>
  <c r="C5111" i="1"/>
  <c r="C5112" i="1"/>
  <c r="C5113" i="1"/>
  <c r="C5114" i="1"/>
  <c r="C5115" i="1"/>
  <c r="C5116" i="1"/>
  <c r="C5117" i="1"/>
  <c r="C5118" i="1"/>
  <c r="C5119" i="1"/>
  <c r="C5120" i="1"/>
  <c r="C5121" i="1"/>
  <c r="C5122" i="1"/>
  <c r="C5123" i="1"/>
  <c r="C5124" i="1"/>
  <c r="C5125" i="1"/>
  <c r="C5126" i="1"/>
  <c r="C5127" i="1"/>
  <c r="C5128" i="1"/>
  <c r="C5129" i="1"/>
  <c r="C5130" i="1"/>
  <c r="C5131" i="1"/>
  <c r="C5132" i="1"/>
  <c r="C5133" i="1"/>
  <c r="C5134" i="1"/>
  <c r="C5135" i="1"/>
  <c r="C5136" i="1"/>
  <c r="C5137" i="1"/>
  <c r="C5138" i="1"/>
  <c r="C5139" i="1"/>
  <c r="C5140" i="1"/>
  <c r="C5141" i="1"/>
  <c r="C5142" i="1"/>
  <c r="C5143" i="1"/>
  <c r="C5144" i="1"/>
  <c r="C5145" i="1"/>
  <c r="C5146" i="1"/>
  <c r="C5147" i="1"/>
  <c r="C5148" i="1"/>
  <c r="C5149" i="1"/>
  <c r="C5150" i="1"/>
  <c r="C5151" i="1"/>
  <c r="C5152" i="1"/>
  <c r="C5153" i="1"/>
  <c r="C5154" i="1"/>
  <c r="C5155" i="1"/>
  <c r="C5156" i="1"/>
  <c r="C5157" i="1"/>
  <c r="C5158" i="1"/>
  <c r="C5159" i="1"/>
  <c r="C5160" i="1"/>
  <c r="C5161" i="1"/>
  <c r="C5162" i="1"/>
  <c r="C5163" i="1"/>
  <c r="C5164" i="1"/>
  <c r="C5165" i="1"/>
  <c r="C5166" i="1"/>
  <c r="C5167" i="1"/>
  <c r="C5168" i="1"/>
  <c r="C5169" i="1"/>
  <c r="C5170" i="1"/>
  <c r="C5171" i="1"/>
  <c r="C5172" i="1"/>
  <c r="C5173" i="1"/>
  <c r="C5174" i="1"/>
  <c r="C5175" i="1"/>
  <c r="C5176" i="1"/>
  <c r="C5177" i="1"/>
  <c r="C5178" i="1"/>
  <c r="C5179" i="1"/>
  <c r="C5180" i="1"/>
  <c r="C5181" i="1"/>
  <c r="C5182" i="1"/>
  <c r="C5183" i="1"/>
  <c r="C5184" i="1"/>
  <c r="C5185" i="1"/>
  <c r="C5186" i="1"/>
  <c r="C5187" i="1"/>
  <c r="C5188" i="1"/>
  <c r="C5189" i="1"/>
  <c r="C5190" i="1"/>
  <c r="C5191" i="1"/>
  <c r="C5192" i="1"/>
  <c r="C5193" i="1"/>
  <c r="C5194" i="1"/>
  <c r="C5195" i="1"/>
  <c r="C5196" i="1"/>
  <c r="C5197" i="1"/>
  <c r="C5198" i="1"/>
  <c r="C5199" i="1"/>
  <c r="C5200" i="1"/>
  <c r="C5201" i="1"/>
  <c r="C5202" i="1"/>
  <c r="C5203" i="1"/>
  <c r="C5204" i="1"/>
  <c r="C5205" i="1"/>
  <c r="C5206" i="1"/>
  <c r="C5207" i="1"/>
  <c r="C5208" i="1"/>
  <c r="C5209" i="1"/>
  <c r="C5210" i="1"/>
  <c r="C5211" i="1"/>
  <c r="C5212" i="1"/>
  <c r="C5213" i="1"/>
  <c r="C5214" i="1"/>
  <c r="C5215" i="1"/>
  <c r="C5216" i="1"/>
  <c r="C5217" i="1"/>
  <c r="C5218" i="1"/>
  <c r="C5219" i="1"/>
  <c r="C5220" i="1"/>
  <c r="C5221" i="1"/>
  <c r="C5222" i="1"/>
  <c r="C5223" i="1"/>
  <c r="C5224" i="1"/>
  <c r="C5225" i="1"/>
  <c r="C5226" i="1"/>
  <c r="C5227" i="1"/>
  <c r="C5228" i="1"/>
  <c r="C5229" i="1"/>
  <c r="C5230" i="1"/>
  <c r="C5231" i="1"/>
  <c r="C5232" i="1"/>
  <c r="C5233" i="1"/>
  <c r="C5234" i="1"/>
  <c r="C5235" i="1"/>
  <c r="C5236" i="1"/>
  <c r="C5237" i="1"/>
  <c r="C5238" i="1"/>
  <c r="C5239" i="1"/>
  <c r="C5240" i="1"/>
  <c r="C5241" i="1"/>
  <c r="C5242" i="1"/>
  <c r="C5243" i="1"/>
  <c r="C5244" i="1"/>
  <c r="C5245" i="1"/>
  <c r="C5246" i="1"/>
  <c r="C5247" i="1"/>
  <c r="C5248" i="1"/>
  <c r="C5249" i="1"/>
  <c r="C5250" i="1"/>
  <c r="C5251" i="1"/>
  <c r="C5252" i="1"/>
  <c r="C5253" i="1"/>
  <c r="C5254" i="1"/>
  <c r="C5255" i="1"/>
  <c r="C5256" i="1"/>
  <c r="C5257" i="1"/>
  <c r="C5258" i="1"/>
  <c r="C5259" i="1"/>
  <c r="C5260" i="1"/>
  <c r="C5261" i="1"/>
  <c r="C5262" i="1"/>
  <c r="C5263" i="1"/>
  <c r="C5264" i="1"/>
  <c r="C5265" i="1"/>
  <c r="C5266" i="1"/>
  <c r="C5267" i="1"/>
  <c r="C5268" i="1"/>
  <c r="C5269" i="1"/>
  <c r="C5270" i="1"/>
  <c r="C5271" i="1"/>
  <c r="C5272" i="1"/>
  <c r="C5273" i="1"/>
  <c r="C5274" i="1"/>
  <c r="C5275" i="1"/>
  <c r="C5276" i="1"/>
  <c r="C5277" i="1"/>
  <c r="C5278" i="1"/>
  <c r="C5279" i="1"/>
  <c r="C5280" i="1"/>
  <c r="C5281" i="1"/>
  <c r="C5282" i="1"/>
  <c r="C5283" i="1"/>
  <c r="C5284" i="1"/>
  <c r="C5285" i="1"/>
  <c r="C5286" i="1"/>
  <c r="C5287" i="1"/>
  <c r="C5288" i="1"/>
  <c r="C5289" i="1"/>
  <c r="C5290" i="1"/>
  <c r="C5291" i="1"/>
  <c r="C5292" i="1"/>
  <c r="C5293" i="1"/>
  <c r="C5294" i="1"/>
  <c r="C5295" i="1"/>
  <c r="C5296" i="1"/>
  <c r="C5297" i="1"/>
  <c r="C5298" i="1"/>
  <c r="C5299" i="1"/>
  <c r="C5300" i="1"/>
  <c r="C5301" i="1"/>
  <c r="C5302" i="1"/>
  <c r="C5303" i="1"/>
  <c r="C5304" i="1"/>
  <c r="C5305" i="1"/>
  <c r="C5306" i="1"/>
  <c r="C5307" i="1"/>
  <c r="C5308" i="1"/>
  <c r="C5309" i="1"/>
  <c r="C5310" i="1"/>
  <c r="C5311" i="1"/>
  <c r="C5312" i="1"/>
  <c r="C5313" i="1"/>
  <c r="C5314" i="1"/>
  <c r="C5315" i="1"/>
  <c r="C5316" i="1"/>
  <c r="C5317" i="1"/>
  <c r="C5318" i="1"/>
  <c r="C5319" i="1"/>
  <c r="C5320" i="1"/>
  <c r="C5321" i="1"/>
  <c r="C5322" i="1"/>
  <c r="C5323" i="1"/>
  <c r="C5324" i="1"/>
  <c r="C5325" i="1"/>
  <c r="C5326" i="1"/>
  <c r="C5327" i="1"/>
  <c r="C5328" i="1"/>
  <c r="C5329" i="1"/>
  <c r="C5330" i="1"/>
  <c r="C5331" i="1"/>
  <c r="C5332" i="1"/>
  <c r="C5333" i="1"/>
  <c r="C5334" i="1"/>
  <c r="C5335" i="1"/>
  <c r="C5336" i="1"/>
  <c r="C5337" i="1"/>
  <c r="C5338" i="1"/>
  <c r="C5339" i="1"/>
  <c r="C5340" i="1"/>
  <c r="C5341" i="1"/>
  <c r="C5342" i="1"/>
  <c r="C5343" i="1"/>
  <c r="C5344" i="1"/>
  <c r="C5345" i="1"/>
  <c r="C5346" i="1"/>
  <c r="C5347" i="1"/>
  <c r="C5348" i="1"/>
  <c r="C5349" i="1"/>
  <c r="C5350" i="1"/>
  <c r="C5351" i="1"/>
  <c r="C5352" i="1"/>
  <c r="C5353" i="1"/>
  <c r="C5354" i="1"/>
  <c r="C5355" i="1"/>
  <c r="C5356" i="1"/>
  <c r="C5357" i="1"/>
  <c r="C5358" i="1"/>
  <c r="C5359" i="1"/>
  <c r="C5360" i="1"/>
  <c r="C5361" i="1"/>
  <c r="C5362" i="1"/>
  <c r="C5363" i="1"/>
  <c r="C5364" i="1"/>
  <c r="C5365" i="1"/>
  <c r="C5366" i="1"/>
  <c r="C5367" i="1"/>
  <c r="C5368" i="1"/>
  <c r="C5369" i="1"/>
  <c r="C5370" i="1"/>
  <c r="C5371" i="1"/>
  <c r="C5372" i="1"/>
  <c r="C5373" i="1"/>
  <c r="C5374" i="1"/>
  <c r="C5375" i="1"/>
  <c r="C5376" i="1"/>
  <c r="C5377" i="1"/>
  <c r="C5378" i="1"/>
  <c r="C5379" i="1"/>
  <c r="C5380" i="1"/>
  <c r="C5381" i="1"/>
  <c r="C5382" i="1"/>
  <c r="C5383" i="1"/>
  <c r="C5384" i="1"/>
  <c r="C5385" i="1"/>
  <c r="C5386" i="1"/>
  <c r="C5387" i="1"/>
  <c r="C5388" i="1"/>
  <c r="C5389" i="1"/>
  <c r="C5390" i="1"/>
  <c r="C5391" i="1"/>
  <c r="C5392" i="1"/>
  <c r="C5393" i="1"/>
  <c r="C5394" i="1"/>
  <c r="C5395" i="1"/>
  <c r="C5396" i="1"/>
  <c r="C5397" i="1"/>
  <c r="C5398" i="1"/>
  <c r="C5399" i="1"/>
  <c r="C5400" i="1"/>
  <c r="C5401" i="1"/>
  <c r="C5402" i="1"/>
  <c r="C5403" i="1"/>
  <c r="C5404" i="1"/>
  <c r="C5405" i="1"/>
  <c r="C5406" i="1"/>
  <c r="C5407" i="1"/>
  <c r="C5408" i="1"/>
  <c r="C5409" i="1"/>
  <c r="C5410" i="1"/>
  <c r="C5411" i="1"/>
  <c r="C5412" i="1"/>
  <c r="C5413" i="1"/>
  <c r="C5414" i="1"/>
  <c r="C5415" i="1"/>
  <c r="C5416" i="1"/>
  <c r="C5417" i="1"/>
  <c r="C5418" i="1"/>
  <c r="C5419" i="1"/>
  <c r="C5420" i="1"/>
  <c r="C5421" i="1"/>
  <c r="C5422" i="1"/>
  <c r="C5423" i="1"/>
  <c r="C5424" i="1"/>
  <c r="C5425" i="1"/>
  <c r="C5426" i="1"/>
  <c r="C5427" i="1"/>
  <c r="C5428" i="1"/>
  <c r="C5429" i="1"/>
  <c r="C5430" i="1"/>
  <c r="C5431" i="1"/>
  <c r="C5432" i="1"/>
  <c r="C5433" i="1"/>
  <c r="C5434" i="1"/>
  <c r="C5435" i="1"/>
  <c r="C5436" i="1"/>
  <c r="C5437" i="1"/>
  <c r="C5438" i="1"/>
  <c r="C5439" i="1"/>
  <c r="C5440" i="1"/>
  <c r="C5441" i="1"/>
  <c r="C5442" i="1"/>
  <c r="C5443" i="1"/>
  <c r="C5444" i="1"/>
  <c r="C5445" i="1"/>
  <c r="C5446" i="1"/>
  <c r="C5447" i="1"/>
  <c r="C5448" i="1"/>
  <c r="C5449" i="1"/>
  <c r="C5450" i="1"/>
  <c r="C5451" i="1"/>
  <c r="C5452" i="1"/>
  <c r="C5453" i="1"/>
  <c r="C5454" i="1"/>
  <c r="C5455" i="1"/>
  <c r="C5456" i="1"/>
  <c r="C5457" i="1"/>
  <c r="C5458" i="1"/>
  <c r="C5459" i="1"/>
  <c r="C5460" i="1"/>
  <c r="C5461" i="1"/>
  <c r="C5462" i="1"/>
  <c r="C5463" i="1"/>
  <c r="C5464" i="1"/>
  <c r="C5465" i="1"/>
  <c r="C5466" i="1"/>
  <c r="C5467" i="1"/>
  <c r="C5468" i="1"/>
  <c r="C5469" i="1"/>
  <c r="C5470" i="1"/>
  <c r="C5471" i="1"/>
  <c r="C5472" i="1"/>
  <c r="C5473" i="1"/>
  <c r="C5474" i="1"/>
  <c r="C5475" i="1"/>
  <c r="C5476" i="1"/>
  <c r="C5477" i="1"/>
  <c r="C5478" i="1"/>
  <c r="C5479" i="1"/>
  <c r="C5480" i="1"/>
  <c r="C5481" i="1"/>
  <c r="C5482" i="1"/>
  <c r="C5483" i="1"/>
  <c r="C5484" i="1"/>
  <c r="C5485" i="1"/>
  <c r="C5486" i="1"/>
  <c r="C5487" i="1"/>
  <c r="C5488" i="1"/>
  <c r="C5489" i="1"/>
  <c r="C5490" i="1"/>
  <c r="C5491" i="1"/>
  <c r="C5492" i="1"/>
  <c r="C5493" i="1"/>
  <c r="C5494" i="1"/>
  <c r="C5495" i="1"/>
  <c r="C5496" i="1"/>
  <c r="C5497" i="1"/>
  <c r="C5498" i="1"/>
  <c r="C5499" i="1"/>
  <c r="C5500" i="1"/>
  <c r="C5501" i="1"/>
  <c r="C5502" i="1"/>
  <c r="C5503" i="1"/>
  <c r="C5504" i="1"/>
  <c r="C5505" i="1"/>
  <c r="C5506" i="1"/>
  <c r="C5507" i="1"/>
  <c r="C5508" i="1"/>
  <c r="C5509" i="1"/>
  <c r="C5510" i="1"/>
  <c r="C5511" i="1"/>
  <c r="C5512" i="1"/>
  <c r="C5513" i="1"/>
  <c r="C5514" i="1"/>
  <c r="C5515" i="1"/>
  <c r="C5516" i="1"/>
  <c r="C5517" i="1"/>
  <c r="C5518" i="1"/>
  <c r="C5519" i="1"/>
  <c r="C5520" i="1"/>
  <c r="C5521" i="1"/>
  <c r="C5522" i="1"/>
  <c r="C5523" i="1"/>
  <c r="C5524" i="1"/>
  <c r="C5525" i="1"/>
  <c r="C5526" i="1"/>
  <c r="C5527" i="1"/>
  <c r="C5528" i="1"/>
  <c r="C5529" i="1"/>
  <c r="C5530" i="1"/>
  <c r="C5531" i="1"/>
  <c r="C5532" i="1"/>
  <c r="C5533" i="1"/>
  <c r="C5534" i="1"/>
  <c r="C5535" i="1"/>
  <c r="C5536" i="1"/>
  <c r="C5537" i="1"/>
  <c r="C5538" i="1"/>
  <c r="C5539" i="1"/>
  <c r="C5540" i="1"/>
  <c r="C5541" i="1"/>
  <c r="C5542" i="1"/>
  <c r="C5543" i="1"/>
  <c r="C5544" i="1"/>
  <c r="C5545" i="1"/>
  <c r="C5546" i="1"/>
  <c r="C5547" i="1"/>
  <c r="C5548" i="1"/>
  <c r="C5549" i="1"/>
  <c r="C5550" i="1"/>
  <c r="C5551" i="1"/>
  <c r="C5552" i="1"/>
  <c r="C5553" i="1"/>
  <c r="C5554" i="1"/>
  <c r="C5555" i="1"/>
  <c r="C5556" i="1"/>
  <c r="C5557" i="1"/>
  <c r="C5558" i="1"/>
  <c r="C5559" i="1"/>
  <c r="C5560" i="1"/>
  <c r="C5561" i="1"/>
  <c r="C5562" i="1"/>
  <c r="C5563" i="1"/>
  <c r="C5564" i="1"/>
  <c r="C5565" i="1"/>
  <c r="C5566" i="1"/>
  <c r="C5567" i="1"/>
  <c r="C5568" i="1"/>
  <c r="C5569" i="1"/>
  <c r="C5570" i="1"/>
  <c r="C5571" i="1"/>
  <c r="C5572" i="1"/>
  <c r="C5573" i="1"/>
  <c r="C5574" i="1"/>
  <c r="C5575" i="1"/>
  <c r="C5576" i="1"/>
  <c r="C5577" i="1"/>
  <c r="C5578" i="1"/>
  <c r="C5579" i="1"/>
  <c r="C5580" i="1"/>
  <c r="C5581" i="1"/>
  <c r="C5582" i="1"/>
  <c r="C5583" i="1"/>
  <c r="C5584" i="1"/>
  <c r="C5585" i="1"/>
  <c r="C5586" i="1"/>
  <c r="C5587" i="1"/>
  <c r="C5588" i="1"/>
  <c r="C5589" i="1"/>
  <c r="C5590" i="1"/>
  <c r="C5591" i="1"/>
  <c r="C5592" i="1"/>
  <c r="C5593" i="1"/>
  <c r="C5594" i="1"/>
  <c r="C5595" i="1"/>
  <c r="C5596" i="1"/>
  <c r="C5597" i="1"/>
  <c r="C5598" i="1"/>
  <c r="C5599" i="1"/>
  <c r="C5600" i="1"/>
  <c r="C5601" i="1"/>
  <c r="C5602" i="1"/>
  <c r="C5603" i="1"/>
  <c r="C5604" i="1"/>
  <c r="C5605" i="1"/>
  <c r="C5606" i="1"/>
  <c r="C5607" i="1"/>
  <c r="C5608" i="1"/>
  <c r="C5609" i="1"/>
  <c r="C5610" i="1"/>
  <c r="C5611" i="1"/>
  <c r="C5612" i="1"/>
  <c r="C5613" i="1"/>
  <c r="C5614" i="1"/>
  <c r="C5615" i="1"/>
  <c r="C5616" i="1"/>
  <c r="C5617" i="1"/>
  <c r="C5618" i="1"/>
  <c r="C5619" i="1"/>
  <c r="C5620" i="1"/>
  <c r="C5621" i="1"/>
  <c r="C5622" i="1"/>
  <c r="C5623" i="1"/>
  <c r="C5624" i="1"/>
  <c r="C5625" i="1"/>
  <c r="C5626" i="1"/>
  <c r="C5627" i="1"/>
  <c r="C5628" i="1"/>
  <c r="C5629" i="1"/>
  <c r="C5630" i="1"/>
  <c r="C5631" i="1"/>
  <c r="C5632" i="1"/>
  <c r="C5633" i="1"/>
  <c r="C5634" i="1"/>
  <c r="C5635" i="1"/>
  <c r="C5636" i="1"/>
  <c r="C5637" i="1"/>
  <c r="C5638" i="1"/>
  <c r="C5639" i="1"/>
  <c r="C5640" i="1"/>
  <c r="C5641" i="1"/>
  <c r="C5642" i="1"/>
  <c r="C5643" i="1"/>
  <c r="C5644" i="1"/>
  <c r="C5645" i="1"/>
  <c r="C5646" i="1"/>
  <c r="C5647" i="1"/>
  <c r="C5648" i="1"/>
  <c r="C5649" i="1"/>
  <c r="C5650" i="1"/>
  <c r="C5651" i="1"/>
  <c r="C5652" i="1"/>
  <c r="C5653" i="1"/>
  <c r="C5654" i="1"/>
  <c r="C5655" i="1"/>
  <c r="C5656" i="1"/>
  <c r="C5657" i="1"/>
  <c r="C5658" i="1"/>
  <c r="C5659" i="1"/>
  <c r="C5660" i="1"/>
  <c r="C5661" i="1"/>
  <c r="C5662" i="1"/>
  <c r="C5663" i="1"/>
  <c r="C5664" i="1"/>
  <c r="C5665" i="1"/>
  <c r="C5666" i="1"/>
  <c r="C5667" i="1"/>
  <c r="C5668" i="1"/>
  <c r="C5669" i="1"/>
  <c r="C5670" i="1"/>
  <c r="C5671" i="1"/>
  <c r="C5672" i="1"/>
  <c r="C5673" i="1"/>
  <c r="C5674" i="1"/>
  <c r="C5675" i="1"/>
  <c r="C5676" i="1"/>
  <c r="C5677" i="1"/>
  <c r="C5678" i="1"/>
  <c r="C5679" i="1"/>
  <c r="C5680" i="1"/>
  <c r="C5681" i="1"/>
  <c r="C5682" i="1"/>
  <c r="C5683" i="1"/>
  <c r="C5684" i="1"/>
  <c r="C5685" i="1"/>
  <c r="C5686" i="1"/>
  <c r="C5687" i="1"/>
  <c r="C5688" i="1"/>
  <c r="C5689" i="1"/>
  <c r="C5690" i="1"/>
  <c r="C5691" i="1"/>
  <c r="C5692" i="1"/>
  <c r="C5693" i="1"/>
  <c r="C5694" i="1"/>
  <c r="C5695" i="1"/>
  <c r="C5696" i="1"/>
  <c r="C5697" i="1"/>
  <c r="C5698" i="1"/>
  <c r="C5699" i="1"/>
  <c r="C5700" i="1"/>
  <c r="C5701" i="1"/>
  <c r="C5702" i="1"/>
  <c r="C5703" i="1"/>
  <c r="C5704" i="1"/>
  <c r="C5705" i="1"/>
  <c r="C5706" i="1"/>
  <c r="C5707" i="1"/>
  <c r="C5708" i="1"/>
  <c r="C5709" i="1"/>
  <c r="C5710" i="1"/>
  <c r="C5711" i="1"/>
  <c r="C5712" i="1"/>
  <c r="C5713" i="1"/>
  <c r="C5714" i="1"/>
  <c r="C5715" i="1"/>
  <c r="C5716" i="1"/>
  <c r="C5717" i="1"/>
  <c r="C5718" i="1"/>
  <c r="C5719" i="1"/>
  <c r="C5720" i="1"/>
  <c r="C5721" i="1"/>
  <c r="C5722" i="1"/>
  <c r="C5723" i="1"/>
  <c r="C5724" i="1"/>
  <c r="C5725" i="1"/>
  <c r="C5726" i="1"/>
  <c r="C5727" i="1"/>
  <c r="C5728" i="1"/>
  <c r="C5729" i="1"/>
  <c r="C5730" i="1"/>
  <c r="C5731" i="1"/>
  <c r="C5732" i="1"/>
  <c r="C5733" i="1"/>
  <c r="C5734" i="1"/>
  <c r="C5735" i="1"/>
  <c r="C5736" i="1"/>
  <c r="C5737" i="1"/>
  <c r="C5738" i="1"/>
  <c r="C5739" i="1"/>
  <c r="C5740" i="1"/>
  <c r="C5741" i="1"/>
  <c r="C5742" i="1"/>
  <c r="C5743" i="1"/>
  <c r="C5744" i="1"/>
  <c r="C5745" i="1"/>
  <c r="C5746" i="1"/>
  <c r="C5747" i="1"/>
  <c r="C5748" i="1"/>
  <c r="C5749" i="1"/>
  <c r="C5750" i="1"/>
  <c r="C5751" i="1"/>
  <c r="C5752" i="1"/>
  <c r="C5753" i="1"/>
  <c r="C5754" i="1"/>
  <c r="C5755" i="1"/>
  <c r="C5756" i="1"/>
  <c r="C5757" i="1"/>
  <c r="C5758" i="1"/>
  <c r="C5759" i="1"/>
  <c r="C5760" i="1"/>
  <c r="C5761" i="1"/>
  <c r="C5762" i="1"/>
  <c r="C5763" i="1"/>
  <c r="C5764" i="1"/>
  <c r="C5765" i="1"/>
  <c r="C5766" i="1"/>
  <c r="C5767" i="1"/>
  <c r="C5768" i="1"/>
  <c r="C5769" i="1"/>
  <c r="C5770" i="1"/>
  <c r="C5771" i="1"/>
  <c r="C5772" i="1"/>
  <c r="C5773" i="1"/>
  <c r="C5774" i="1"/>
  <c r="C5775" i="1"/>
  <c r="C5776" i="1"/>
  <c r="C5777" i="1"/>
  <c r="C5778" i="1"/>
  <c r="C5779" i="1"/>
  <c r="C5780" i="1"/>
  <c r="C5781" i="1"/>
  <c r="C5782" i="1"/>
  <c r="C5783" i="1"/>
  <c r="C5784" i="1"/>
  <c r="C5785" i="1"/>
  <c r="C5786" i="1"/>
  <c r="C5787" i="1"/>
  <c r="C5788" i="1"/>
  <c r="C5789" i="1"/>
  <c r="C5790" i="1"/>
  <c r="C5791" i="1"/>
  <c r="C5792" i="1"/>
  <c r="C5793" i="1"/>
  <c r="C5794" i="1"/>
  <c r="C5795" i="1"/>
  <c r="C5796" i="1"/>
  <c r="C5797" i="1"/>
  <c r="C5798" i="1"/>
  <c r="C5799" i="1"/>
  <c r="C5800" i="1"/>
  <c r="C5801" i="1"/>
  <c r="C5802" i="1"/>
  <c r="C5803" i="1"/>
  <c r="C5804" i="1"/>
  <c r="C5805" i="1"/>
  <c r="C5806" i="1"/>
  <c r="C5807" i="1"/>
  <c r="C5808" i="1"/>
  <c r="C5809" i="1"/>
  <c r="C5810" i="1"/>
  <c r="C5811" i="1"/>
  <c r="C5812" i="1"/>
  <c r="C5813" i="1"/>
  <c r="C5814" i="1"/>
  <c r="C5815" i="1"/>
  <c r="C5816" i="1"/>
  <c r="C5817" i="1"/>
  <c r="C5818" i="1"/>
  <c r="C5819" i="1"/>
  <c r="C5820" i="1"/>
  <c r="C5821" i="1"/>
  <c r="C5822" i="1"/>
  <c r="C5823" i="1"/>
  <c r="C5824" i="1"/>
  <c r="C5825" i="1"/>
  <c r="C5826" i="1"/>
  <c r="C5827" i="1"/>
  <c r="C5828" i="1"/>
  <c r="C5829" i="1"/>
  <c r="C5830" i="1"/>
  <c r="C5831" i="1"/>
  <c r="C5832" i="1"/>
  <c r="C5833" i="1"/>
  <c r="C5834" i="1"/>
  <c r="C5835" i="1"/>
  <c r="C5836" i="1"/>
  <c r="C5837" i="1"/>
  <c r="C5838" i="1"/>
  <c r="C5839" i="1"/>
  <c r="C5840" i="1"/>
  <c r="C5841" i="1"/>
  <c r="C5842" i="1"/>
  <c r="C5843" i="1"/>
  <c r="C5844" i="1"/>
  <c r="C5845" i="1"/>
  <c r="C5846" i="1"/>
  <c r="C5847" i="1"/>
  <c r="C5848" i="1"/>
  <c r="C5849" i="1"/>
  <c r="C5850" i="1"/>
  <c r="C5851" i="1"/>
  <c r="C5852" i="1"/>
  <c r="C5853" i="1"/>
  <c r="C5854" i="1"/>
  <c r="C5855" i="1"/>
  <c r="C5856" i="1"/>
  <c r="C5857" i="1"/>
  <c r="C5858" i="1"/>
  <c r="C5859" i="1"/>
  <c r="C5860" i="1"/>
  <c r="C5861" i="1"/>
  <c r="C5862" i="1"/>
  <c r="C5863" i="1"/>
  <c r="C5864" i="1"/>
  <c r="C5865" i="1"/>
  <c r="C5866" i="1"/>
  <c r="C5867" i="1"/>
  <c r="C5868" i="1"/>
  <c r="C5869" i="1"/>
  <c r="C5870" i="1"/>
  <c r="C5871" i="1"/>
  <c r="C5872" i="1"/>
  <c r="C5873" i="1"/>
  <c r="C5874" i="1"/>
  <c r="C5875" i="1"/>
  <c r="C5876" i="1"/>
  <c r="C5877" i="1"/>
  <c r="C5878" i="1"/>
  <c r="C5879" i="1"/>
  <c r="C5880" i="1"/>
  <c r="C5881" i="1"/>
  <c r="C5882" i="1"/>
  <c r="C5883" i="1"/>
  <c r="C5884" i="1"/>
  <c r="C5885" i="1"/>
  <c r="C5886" i="1"/>
  <c r="C5887" i="1"/>
  <c r="C5888" i="1"/>
  <c r="C5889" i="1"/>
  <c r="C5890" i="1"/>
  <c r="C5891" i="1"/>
  <c r="C5892" i="1"/>
  <c r="C5893" i="1"/>
  <c r="C5894" i="1"/>
  <c r="C5895" i="1"/>
  <c r="C5896" i="1"/>
  <c r="C5897" i="1"/>
  <c r="C5898" i="1"/>
  <c r="C5899" i="1"/>
  <c r="C5900" i="1"/>
  <c r="C5901" i="1"/>
  <c r="C5902" i="1"/>
  <c r="C5903" i="1"/>
  <c r="C5904" i="1"/>
  <c r="C5905" i="1"/>
  <c r="C5906" i="1"/>
  <c r="C5907" i="1"/>
  <c r="C5908" i="1"/>
  <c r="C5909" i="1"/>
  <c r="C5910" i="1"/>
  <c r="C5911" i="1"/>
  <c r="C5912" i="1"/>
  <c r="C5913" i="1"/>
  <c r="C5914" i="1"/>
  <c r="C5915" i="1"/>
  <c r="C5916" i="1"/>
  <c r="C5917" i="1"/>
  <c r="C5918" i="1"/>
  <c r="C5919" i="1"/>
  <c r="C5920" i="1"/>
  <c r="C5921" i="1"/>
  <c r="C5922" i="1"/>
  <c r="C5923" i="1"/>
  <c r="C5924" i="1"/>
  <c r="C5925" i="1"/>
  <c r="C5926" i="1"/>
  <c r="C5927" i="1"/>
  <c r="C5928" i="1"/>
  <c r="C5929" i="1"/>
  <c r="C5930" i="1"/>
  <c r="C5931" i="1"/>
  <c r="C5932" i="1"/>
  <c r="C5933" i="1"/>
  <c r="C5934" i="1"/>
  <c r="C5935" i="1"/>
  <c r="C5936" i="1"/>
  <c r="C5937" i="1"/>
  <c r="C5938" i="1"/>
  <c r="C5939" i="1"/>
  <c r="C5940" i="1"/>
  <c r="C5941" i="1"/>
  <c r="C5942" i="1"/>
  <c r="C5943" i="1"/>
  <c r="C5944" i="1"/>
  <c r="C5945" i="1"/>
  <c r="C5946" i="1"/>
  <c r="C5947" i="1"/>
  <c r="C5948" i="1"/>
  <c r="C5949" i="1"/>
  <c r="C5950" i="1"/>
  <c r="C5951" i="1"/>
  <c r="C5952" i="1"/>
  <c r="C5953" i="1"/>
  <c r="C5954" i="1"/>
  <c r="C5955" i="1"/>
  <c r="C5956" i="1"/>
  <c r="C5957" i="1"/>
  <c r="C5958" i="1"/>
  <c r="C5959" i="1"/>
  <c r="C5960" i="1"/>
  <c r="C5961" i="1"/>
  <c r="C5962" i="1"/>
  <c r="C5963" i="1"/>
  <c r="C5964" i="1"/>
  <c r="C5965" i="1"/>
  <c r="C5966" i="1"/>
  <c r="C5967" i="1"/>
  <c r="C5968" i="1"/>
  <c r="C5969" i="1"/>
  <c r="C5970" i="1"/>
  <c r="C5971" i="1"/>
  <c r="C5972" i="1"/>
  <c r="C5973" i="1"/>
  <c r="C5974" i="1"/>
  <c r="C5975" i="1"/>
  <c r="C5976" i="1"/>
  <c r="C5977" i="1"/>
  <c r="C5978" i="1"/>
  <c r="C5979" i="1"/>
  <c r="C5980" i="1"/>
  <c r="C5981" i="1"/>
  <c r="C5982" i="1"/>
  <c r="C5983" i="1"/>
  <c r="C5984" i="1"/>
  <c r="C5985" i="1"/>
  <c r="C5986" i="1"/>
  <c r="C5987" i="1"/>
  <c r="C5988" i="1"/>
  <c r="C5989" i="1"/>
  <c r="C5990" i="1"/>
  <c r="C5991" i="1"/>
  <c r="C5992" i="1"/>
  <c r="C5993" i="1"/>
  <c r="C5994" i="1"/>
  <c r="C5995" i="1"/>
  <c r="C5996" i="1"/>
  <c r="C5997" i="1"/>
  <c r="C5998" i="1"/>
  <c r="C5999" i="1"/>
  <c r="C6000" i="1"/>
  <c r="C6001" i="1"/>
  <c r="C6002" i="1"/>
  <c r="C6003" i="1"/>
  <c r="C6004" i="1"/>
  <c r="C6005" i="1"/>
  <c r="C6006" i="1"/>
  <c r="C6007" i="1"/>
  <c r="C6008" i="1"/>
  <c r="C6009" i="1"/>
  <c r="C6010" i="1"/>
  <c r="C6011" i="1"/>
  <c r="C6012" i="1"/>
  <c r="C6013" i="1"/>
  <c r="C6014" i="1"/>
  <c r="C6015" i="1"/>
  <c r="C6016" i="1"/>
  <c r="C6017" i="1"/>
  <c r="C6018" i="1"/>
  <c r="C6019" i="1"/>
  <c r="C6020" i="1"/>
  <c r="C6021" i="1"/>
  <c r="C6022" i="1"/>
  <c r="C6023" i="1"/>
  <c r="C6024" i="1"/>
  <c r="C6025" i="1"/>
  <c r="C6026" i="1"/>
  <c r="C6027" i="1"/>
  <c r="C6028" i="1"/>
  <c r="C6029" i="1"/>
  <c r="C6030" i="1"/>
  <c r="C6031" i="1"/>
  <c r="C6032" i="1"/>
  <c r="C6033" i="1"/>
  <c r="C6034" i="1"/>
  <c r="C6035" i="1"/>
  <c r="C6036" i="1"/>
  <c r="C6037" i="1"/>
  <c r="C6038" i="1"/>
  <c r="C6039" i="1"/>
  <c r="C6040" i="1"/>
  <c r="C6041" i="1"/>
  <c r="C6042" i="1"/>
  <c r="C6043" i="1"/>
  <c r="C6044" i="1"/>
  <c r="C6045" i="1"/>
  <c r="C6046" i="1"/>
  <c r="C6047" i="1"/>
  <c r="C6048" i="1"/>
  <c r="C6049" i="1"/>
  <c r="C6050" i="1"/>
  <c r="C6051" i="1"/>
  <c r="C6052" i="1"/>
  <c r="C6053" i="1"/>
  <c r="C6054" i="1"/>
  <c r="C6055" i="1"/>
  <c r="C6056" i="1"/>
  <c r="C6057" i="1"/>
  <c r="C6058" i="1"/>
  <c r="C6059" i="1"/>
  <c r="C6060" i="1"/>
  <c r="C6061" i="1"/>
  <c r="C6062" i="1"/>
  <c r="C6063" i="1"/>
  <c r="C6064" i="1"/>
  <c r="C6065" i="1"/>
  <c r="C6066" i="1"/>
  <c r="C6067" i="1"/>
  <c r="C6068" i="1"/>
  <c r="C6069" i="1"/>
  <c r="C6070" i="1"/>
  <c r="C6071" i="1"/>
  <c r="C6072" i="1"/>
  <c r="C6073" i="1"/>
  <c r="C6074" i="1"/>
  <c r="C6075" i="1"/>
  <c r="C6076" i="1"/>
  <c r="C6077" i="1"/>
  <c r="C6078" i="1"/>
  <c r="C6079" i="1"/>
  <c r="C6080" i="1"/>
  <c r="C6081" i="1"/>
  <c r="C6082" i="1"/>
  <c r="C6083" i="1"/>
  <c r="C6084" i="1"/>
  <c r="C6085" i="1"/>
  <c r="C6086" i="1"/>
  <c r="C6087" i="1"/>
  <c r="C6088" i="1"/>
  <c r="C6089" i="1"/>
  <c r="C6090" i="1"/>
  <c r="C6091" i="1"/>
  <c r="C6092" i="1"/>
  <c r="C6093" i="1"/>
  <c r="C6094" i="1"/>
  <c r="C6095" i="1"/>
  <c r="C6096" i="1"/>
  <c r="C6097" i="1"/>
  <c r="C6098" i="1"/>
  <c r="C6099" i="1"/>
  <c r="C6100" i="1"/>
  <c r="C6101" i="1"/>
  <c r="C6102" i="1"/>
  <c r="C6103" i="1"/>
  <c r="C6104" i="1"/>
  <c r="C6105" i="1"/>
  <c r="C6106" i="1"/>
  <c r="C6107" i="1"/>
  <c r="C6108" i="1"/>
  <c r="C6109" i="1"/>
  <c r="C6110" i="1"/>
  <c r="C6111" i="1"/>
  <c r="C6112" i="1"/>
  <c r="C6113" i="1"/>
  <c r="C6114" i="1"/>
  <c r="C6115" i="1"/>
  <c r="C6116" i="1"/>
  <c r="C6117" i="1"/>
  <c r="C6118" i="1"/>
  <c r="C6119" i="1"/>
  <c r="C6120" i="1"/>
  <c r="C6121" i="1"/>
  <c r="C6122" i="1"/>
  <c r="C6123" i="1"/>
  <c r="C6124" i="1"/>
  <c r="C6125" i="1"/>
  <c r="C6126" i="1"/>
  <c r="C6127" i="1"/>
  <c r="C6128" i="1"/>
  <c r="C6129" i="1"/>
  <c r="C6130" i="1"/>
  <c r="C6131" i="1"/>
  <c r="C6132" i="1"/>
  <c r="C6133" i="1"/>
  <c r="C6134" i="1"/>
  <c r="C6135" i="1"/>
  <c r="C6136" i="1"/>
  <c r="C6137" i="1"/>
  <c r="C6138" i="1"/>
  <c r="C6139" i="1"/>
  <c r="C6140" i="1"/>
  <c r="C6141" i="1"/>
  <c r="C6142" i="1"/>
  <c r="C6143" i="1"/>
  <c r="C6144" i="1"/>
  <c r="C6145" i="1"/>
  <c r="C6146" i="1"/>
  <c r="C6147" i="1"/>
  <c r="C6148" i="1"/>
  <c r="C6149" i="1"/>
  <c r="C6150" i="1"/>
  <c r="C6151" i="1"/>
  <c r="C6152" i="1"/>
  <c r="C6153" i="1"/>
  <c r="C6154" i="1"/>
  <c r="C6155" i="1"/>
  <c r="C6156" i="1"/>
  <c r="C6157" i="1"/>
  <c r="C6158" i="1"/>
  <c r="C6159" i="1"/>
  <c r="C6160" i="1"/>
  <c r="C6161" i="1"/>
  <c r="C6162" i="1"/>
  <c r="C6163" i="1"/>
  <c r="C6164" i="1"/>
  <c r="C6165" i="1"/>
  <c r="C6166" i="1"/>
  <c r="C6167" i="1"/>
  <c r="C6168" i="1"/>
  <c r="C6169" i="1"/>
  <c r="C6170" i="1"/>
  <c r="C6171" i="1"/>
  <c r="C6172" i="1"/>
  <c r="C6173" i="1"/>
  <c r="C6174" i="1"/>
  <c r="C6175" i="1"/>
  <c r="C6176" i="1"/>
  <c r="C6177" i="1"/>
  <c r="C6178" i="1"/>
  <c r="C6179" i="1"/>
  <c r="C6180" i="1"/>
  <c r="C6181" i="1"/>
  <c r="C6182" i="1"/>
  <c r="C6183" i="1"/>
  <c r="C6184" i="1"/>
  <c r="C6185" i="1"/>
  <c r="C6186" i="1"/>
  <c r="C6187" i="1"/>
  <c r="C6188" i="1"/>
  <c r="C6189" i="1"/>
  <c r="C6190" i="1"/>
  <c r="C6191" i="1"/>
  <c r="C6192" i="1"/>
  <c r="C6193" i="1"/>
  <c r="C6194" i="1"/>
  <c r="C6195" i="1"/>
  <c r="C6196" i="1"/>
  <c r="C6197" i="1"/>
  <c r="C6198" i="1"/>
  <c r="C6199" i="1"/>
  <c r="C6200" i="1"/>
  <c r="C6201" i="1"/>
  <c r="C6202" i="1"/>
  <c r="C6203" i="1"/>
  <c r="C6204" i="1"/>
  <c r="C6205" i="1"/>
  <c r="C6206" i="1"/>
  <c r="C6207" i="1"/>
  <c r="C6208" i="1"/>
  <c r="C6209" i="1"/>
  <c r="C6210" i="1"/>
  <c r="C6211" i="1"/>
  <c r="C6212" i="1"/>
  <c r="C6213" i="1"/>
  <c r="C6214" i="1"/>
  <c r="C6215" i="1"/>
  <c r="C6216" i="1"/>
  <c r="C6217" i="1"/>
  <c r="C6218" i="1"/>
  <c r="C6219" i="1"/>
  <c r="C6220" i="1"/>
  <c r="C6221" i="1"/>
  <c r="C6222" i="1"/>
  <c r="C6223" i="1"/>
  <c r="C6224" i="1"/>
  <c r="C6225" i="1"/>
  <c r="C6226" i="1"/>
  <c r="C6227" i="1"/>
  <c r="C6228" i="1"/>
  <c r="C6229" i="1"/>
  <c r="C6230" i="1"/>
  <c r="C6231" i="1"/>
  <c r="C6232" i="1"/>
  <c r="C6233" i="1"/>
  <c r="C6234" i="1"/>
  <c r="C6235" i="1"/>
  <c r="C6236" i="1"/>
  <c r="C6237" i="1"/>
  <c r="C6238" i="1"/>
  <c r="C6239" i="1"/>
  <c r="C6240" i="1"/>
  <c r="C6241" i="1"/>
  <c r="C6242" i="1"/>
  <c r="C6243" i="1"/>
  <c r="C6244" i="1"/>
  <c r="C6245" i="1"/>
  <c r="C6246" i="1"/>
  <c r="C6247" i="1"/>
  <c r="C6248" i="1"/>
  <c r="C6249" i="1"/>
  <c r="C6250" i="1"/>
  <c r="C6251" i="1"/>
  <c r="C6252" i="1"/>
  <c r="C6253" i="1"/>
  <c r="C6254" i="1"/>
  <c r="C6255" i="1"/>
  <c r="C6256" i="1"/>
  <c r="C6257" i="1"/>
  <c r="C6258" i="1"/>
  <c r="C6259" i="1"/>
  <c r="C6260" i="1"/>
  <c r="C6261" i="1"/>
  <c r="C6262" i="1"/>
  <c r="C6263" i="1"/>
  <c r="C6264" i="1"/>
  <c r="C6265" i="1"/>
  <c r="C6266" i="1"/>
  <c r="C6267" i="1"/>
  <c r="C6268" i="1"/>
  <c r="C6269" i="1"/>
  <c r="C6270" i="1"/>
  <c r="C6271" i="1"/>
  <c r="C6272" i="1"/>
  <c r="C6273" i="1"/>
  <c r="C6274" i="1"/>
  <c r="C6275" i="1"/>
  <c r="C6276" i="1"/>
  <c r="C6277" i="1"/>
  <c r="C6278" i="1"/>
  <c r="C6279" i="1"/>
  <c r="C6280" i="1"/>
  <c r="C6281" i="1"/>
  <c r="C6282" i="1"/>
  <c r="C6283" i="1"/>
  <c r="C6284" i="1"/>
  <c r="C6285" i="1"/>
  <c r="C6286" i="1"/>
  <c r="C6287" i="1"/>
  <c r="C6288" i="1"/>
  <c r="C6289" i="1"/>
  <c r="C6290" i="1"/>
  <c r="C6291" i="1"/>
  <c r="C6292" i="1"/>
  <c r="C6293" i="1"/>
  <c r="C6294" i="1"/>
  <c r="C6295" i="1"/>
  <c r="C6296" i="1"/>
  <c r="C6297" i="1"/>
  <c r="C6298" i="1"/>
  <c r="C6299" i="1"/>
  <c r="C6300" i="1"/>
  <c r="C6301" i="1"/>
  <c r="C6302" i="1"/>
  <c r="C6303" i="1"/>
  <c r="C6304" i="1"/>
  <c r="C6305" i="1"/>
  <c r="C6306" i="1"/>
  <c r="C6307" i="1"/>
  <c r="C6308" i="1"/>
  <c r="C6309" i="1"/>
  <c r="C6310" i="1"/>
  <c r="C6311" i="1"/>
  <c r="C6312" i="1"/>
  <c r="C6313" i="1"/>
  <c r="C6314" i="1"/>
  <c r="C6315" i="1"/>
  <c r="C6316" i="1"/>
  <c r="C6317" i="1"/>
  <c r="C6318" i="1"/>
  <c r="C6319" i="1"/>
  <c r="C6320" i="1"/>
  <c r="C6321" i="1"/>
  <c r="C6322" i="1"/>
  <c r="C6323" i="1"/>
  <c r="C6324" i="1"/>
  <c r="C6325" i="1"/>
  <c r="C6326" i="1"/>
  <c r="C6327" i="1"/>
  <c r="C6328" i="1"/>
  <c r="C6329" i="1"/>
  <c r="C6330" i="1"/>
  <c r="C6331" i="1"/>
  <c r="C6332" i="1"/>
  <c r="C6333" i="1"/>
  <c r="C6334" i="1"/>
  <c r="C6335" i="1"/>
  <c r="C6336" i="1"/>
  <c r="C6337" i="1"/>
  <c r="C6338" i="1"/>
  <c r="C6339" i="1"/>
  <c r="C6340" i="1"/>
  <c r="C6341" i="1"/>
  <c r="C6342" i="1"/>
  <c r="C6343" i="1"/>
  <c r="C6344" i="1"/>
  <c r="C6345" i="1"/>
  <c r="C6346" i="1"/>
  <c r="C6347" i="1"/>
  <c r="C6348" i="1"/>
  <c r="C6349" i="1"/>
  <c r="C6350" i="1"/>
  <c r="C6351" i="1"/>
  <c r="C6352" i="1"/>
  <c r="C6353" i="1"/>
  <c r="C6354" i="1"/>
  <c r="C6355" i="1"/>
  <c r="C6356" i="1"/>
  <c r="C6357" i="1"/>
  <c r="C6358" i="1"/>
  <c r="C6359" i="1"/>
  <c r="C6360" i="1"/>
  <c r="C6361" i="1"/>
  <c r="C6362" i="1"/>
  <c r="C6363" i="1"/>
  <c r="C6364" i="1"/>
  <c r="C6365" i="1"/>
  <c r="C6366" i="1"/>
  <c r="C6367" i="1"/>
  <c r="C6368" i="1"/>
  <c r="C6369" i="1"/>
  <c r="C6370" i="1"/>
  <c r="C6371" i="1"/>
  <c r="C6372" i="1"/>
  <c r="C6373" i="1"/>
  <c r="C6374" i="1"/>
  <c r="C6375" i="1"/>
  <c r="C6376" i="1"/>
  <c r="C6377" i="1"/>
  <c r="C6378" i="1"/>
  <c r="C6379" i="1"/>
  <c r="C6380" i="1"/>
  <c r="C6381" i="1"/>
  <c r="C6382" i="1"/>
  <c r="C6383" i="1"/>
  <c r="C6384" i="1"/>
  <c r="C6385" i="1"/>
  <c r="C6386" i="1"/>
  <c r="C6387" i="1"/>
  <c r="C6388" i="1"/>
  <c r="C6389" i="1"/>
  <c r="C6390" i="1"/>
  <c r="C6391" i="1"/>
  <c r="C6392" i="1"/>
  <c r="C6393" i="1"/>
  <c r="C6394" i="1"/>
  <c r="C6395" i="1"/>
  <c r="C6396" i="1"/>
  <c r="C6397" i="1"/>
  <c r="C6398" i="1"/>
  <c r="C6399" i="1"/>
  <c r="C6400" i="1"/>
  <c r="C6401" i="1"/>
  <c r="C6402" i="1"/>
  <c r="C6403" i="1"/>
  <c r="C6404" i="1"/>
  <c r="C6405" i="1"/>
  <c r="C6406" i="1"/>
  <c r="C6407" i="1"/>
  <c r="C6408" i="1"/>
  <c r="C6409" i="1"/>
  <c r="C6410" i="1"/>
  <c r="C6411" i="1"/>
  <c r="C6412" i="1"/>
  <c r="C6413" i="1"/>
  <c r="C6414" i="1"/>
  <c r="C6415" i="1"/>
  <c r="C6416" i="1"/>
  <c r="C6417" i="1"/>
  <c r="C6418" i="1"/>
  <c r="C6419" i="1"/>
  <c r="C6420" i="1"/>
  <c r="C6421" i="1"/>
  <c r="C6422" i="1"/>
  <c r="C6423" i="1"/>
  <c r="C6424" i="1"/>
  <c r="C6425" i="1"/>
  <c r="C6426" i="1"/>
  <c r="C6427" i="1"/>
  <c r="C6428" i="1"/>
  <c r="C6429" i="1"/>
  <c r="C6430" i="1"/>
  <c r="C6431" i="1"/>
  <c r="C6432" i="1"/>
  <c r="C6433" i="1"/>
  <c r="C6434" i="1"/>
  <c r="C6435" i="1"/>
  <c r="C6436" i="1"/>
  <c r="C6437" i="1"/>
  <c r="C6438" i="1"/>
  <c r="C6439" i="1"/>
  <c r="C6440" i="1"/>
  <c r="C6441" i="1"/>
  <c r="C6442" i="1"/>
  <c r="C6443" i="1"/>
  <c r="C6444" i="1"/>
  <c r="C6445" i="1"/>
  <c r="C6446" i="1"/>
  <c r="C6447" i="1"/>
  <c r="C6448" i="1"/>
  <c r="C6449" i="1"/>
  <c r="C6450" i="1"/>
  <c r="C6451" i="1"/>
  <c r="C6452" i="1"/>
  <c r="C6453" i="1"/>
  <c r="C6454" i="1"/>
  <c r="C6455" i="1"/>
  <c r="C6456" i="1"/>
  <c r="C6457" i="1"/>
  <c r="C6458" i="1"/>
  <c r="C6459" i="1"/>
  <c r="C6460" i="1"/>
  <c r="C6461" i="1"/>
  <c r="C6462" i="1"/>
  <c r="C6463" i="1"/>
  <c r="C6464" i="1"/>
  <c r="C6465" i="1"/>
  <c r="C6466" i="1"/>
  <c r="C6467" i="1"/>
  <c r="C6468" i="1"/>
  <c r="C6469" i="1"/>
  <c r="C6470" i="1"/>
  <c r="C6471" i="1"/>
  <c r="C6472" i="1"/>
  <c r="C6473" i="1"/>
  <c r="C6474" i="1"/>
  <c r="C6475" i="1"/>
  <c r="C6476" i="1"/>
  <c r="C6477" i="1"/>
  <c r="C6478" i="1"/>
  <c r="C6479" i="1"/>
  <c r="C6480" i="1"/>
  <c r="C6481" i="1"/>
  <c r="C6482" i="1"/>
  <c r="C6483" i="1"/>
  <c r="C6484" i="1"/>
  <c r="C6485" i="1"/>
  <c r="C6486" i="1"/>
  <c r="C6487" i="1"/>
  <c r="C6488" i="1"/>
  <c r="C6489" i="1"/>
  <c r="C6490" i="1"/>
  <c r="C6491" i="1"/>
  <c r="C6492" i="1"/>
  <c r="C6493" i="1"/>
  <c r="C6494" i="1"/>
  <c r="C6495" i="1"/>
  <c r="C6496" i="1"/>
  <c r="C6497" i="1"/>
  <c r="C6498" i="1"/>
  <c r="C6499" i="1"/>
  <c r="C6500" i="1"/>
  <c r="C6501" i="1"/>
  <c r="C6502" i="1"/>
  <c r="C6503" i="1"/>
  <c r="C6504" i="1"/>
  <c r="C6505" i="1"/>
  <c r="C6506" i="1"/>
  <c r="C6507" i="1"/>
  <c r="C6508" i="1"/>
  <c r="C6509" i="1"/>
  <c r="C6510" i="1"/>
  <c r="C6511" i="1"/>
  <c r="C6512" i="1"/>
  <c r="C6513" i="1"/>
  <c r="C6514" i="1"/>
  <c r="C6515" i="1"/>
  <c r="C6516" i="1"/>
  <c r="C6517" i="1"/>
  <c r="C6518" i="1"/>
  <c r="C6519" i="1"/>
  <c r="C6520" i="1"/>
  <c r="C6521" i="1"/>
  <c r="C6522" i="1"/>
  <c r="C6523" i="1"/>
  <c r="C6524" i="1"/>
  <c r="C6525" i="1"/>
  <c r="C6526" i="1"/>
  <c r="C6527" i="1"/>
  <c r="C6528" i="1"/>
  <c r="C6529" i="1"/>
  <c r="C6530" i="1"/>
  <c r="C6531" i="1"/>
  <c r="C6532" i="1"/>
  <c r="C6533" i="1"/>
  <c r="C6534" i="1"/>
  <c r="C6535" i="1"/>
  <c r="C6536" i="1"/>
  <c r="C6537" i="1"/>
  <c r="C6538" i="1"/>
  <c r="C6539" i="1"/>
  <c r="C6540" i="1"/>
  <c r="C6541" i="1"/>
  <c r="C6542" i="1"/>
  <c r="C6543" i="1"/>
  <c r="C6544" i="1"/>
  <c r="C6545" i="1"/>
  <c r="C6546" i="1"/>
  <c r="C6547" i="1"/>
  <c r="C6548" i="1"/>
  <c r="C6549" i="1"/>
  <c r="C6550" i="1"/>
  <c r="C6551" i="1"/>
  <c r="C6552" i="1"/>
  <c r="C6553" i="1"/>
  <c r="C6554" i="1"/>
  <c r="C6555" i="1"/>
  <c r="C6556" i="1"/>
  <c r="C6557" i="1"/>
  <c r="C6558" i="1"/>
  <c r="C6559" i="1"/>
  <c r="C6560" i="1"/>
  <c r="C6561" i="1"/>
  <c r="C6562" i="1"/>
  <c r="C6563" i="1"/>
  <c r="C6564" i="1"/>
  <c r="C6565" i="1"/>
  <c r="C6566" i="1"/>
  <c r="C6567" i="1"/>
  <c r="C6568" i="1"/>
  <c r="C6569" i="1"/>
  <c r="C6570" i="1"/>
  <c r="C6571" i="1"/>
  <c r="C6572" i="1"/>
  <c r="C6573" i="1"/>
  <c r="C6574" i="1"/>
  <c r="C6575" i="1"/>
  <c r="C6576" i="1"/>
  <c r="C6577" i="1"/>
  <c r="C6578" i="1"/>
  <c r="C6579" i="1"/>
  <c r="C6580" i="1"/>
  <c r="C6581" i="1"/>
  <c r="C6582" i="1"/>
  <c r="C6583" i="1"/>
  <c r="C6584" i="1"/>
  <c r="C6585" i="1"/>
  <c r="C6586" i="1"/>
  <c r="C6587" i="1"/>
  <c r="C6588" i="1"/>
  <c r="C6589" i="1"/>
  <c r="C6590" i="1"/>
  <c r="C6591" i="1"/>
  <c r="C6592" i="1"/>
  <c r="C6593" i="1"/>
  <c r="C6594" i="1"/>
  <c r="C6595" i="1"/>
  <c r="C6596" i="1"/>
  <c r="C6597" i="1"/>
  <c r="C6598" i="1"/>
  <c r="C6599" i="1"/>
  <c r="C6600" i="1"/>
  <c r="C6601" i="1"/>
  <c r="C6602" i="1"/>
  <c r="C6603" i="1"/>
  <c r="C6604" i="1"/>
  <c r="C6605" i="1"/>
  <c r="C6606" i="1"/>
  <c r="C6607" i="1"/>
  <c r="C6608" i="1"/>
  <c r="C6609" i="1"/>
  <c r="C6610" i="1"/>
  <c r="C6611" i="1"/>
  <c r="C6612" i="1"/>
  <c r="C6613" i="1"/>
  <c r="C6614" i="1"/>
  <c r="C6615" i="1"/>
  <c r="C6616" i="1"/>
  <c r="C6617" i="1"/>
  <c r="C6618" i="1"/>
  <c r="C6619" i="1"/>
  <c r="C6620" i="1"/>
  <c r="C6621" i="1"/>
  <c r="C6622" i="1"/>
  <c r="C6623" i="1"/>
  <c r="C6624" i="1"/>
  <c r="C6625" i="1"/>
  <c r="C6626" i="1"/>
  <c r="C6627" i="1"/>
  <c r="C6628" i="1"/>
  <c r="C6629" i="1"/>
  <c r="C6630" i="1"/>
  <c r="C6631" i="1"/>
  <c r="C6632" i="1"/>
  <c r="C6633" i="1"/>
  <c r="C6634" i="1"/>
  <c r="C6635" i="1"/>
  <c r="C6636" i="1"/>
  <c r="C6637" i="1"/>
  <c r="C6638" i="1"/>
  <c r="C6639" i="1"/>
  <c r="C6640" i="1"/>
  <c r="C6641" i="1"/>
  <c r="C6642" i="1"/>
  <c r="C6643" i="1"/>
  <c r="C6644" i="1"/>
  <c r="C6645" i="1"/>
  <c r="C6646" i="1"/>
  <c r="C6647" i="1"/>
  <c r="C6648" i="1"/>
  <c r="C6649" i="1"/>
  <c r="C6650" i="1"/>
  <c r="C6651" i="1"/>
  <c r="C6652" i="1"/>
  <c r="C6653" i="1"/>
  <c r="C6654" i="1"/>
  <c r="C6655" i="1"/>
  <c r="C6656" i="1"/>
  <c r="C6657" i="1"/>
  <c r="C6658" i="1"/>
  <c r="C6659" i="1"/>
  <c r="C6660" i="1"/>
  <c r="C6661" i="1"/>
  <c r="C6662" i="1"/>
  <c r="C6663" i="1"/>
  <c r="C6664" i="1"/>
  <c r="C6665" i="1"/>
  <c r="C6666" i="1"/>
  <c r="C6667" i="1"/>
  <c r="C6668" i="1"/>
  <c r="C6669" i="1"/>
  <c r="C6670" i="1"/>
  <c r="C6671" i="1"/>
  <c r="C6672" i="1"/>
  <c r="C6673" i="1"/>
  <c r="C6674" i="1"/>
  <c r="C6675" i="1"/>
  <c r="C6676" i="1"/>
  <c r="C6677" i="1"/>
  <c r="C6678" i="1"/>
  <c r="C6679" i="1"/>
  <c r="C6680" i="1"/>
  <c r="C6681" i="1"/>
  <c r="C6682" i="1"/>
  <c r="C6683" i="1"/>
  <c r="C6684" i="1"/>
  <c r="C6685" i="1"/>
  <c r="C6686" i="1"/>
  <c r="C6687" i="1"/>
  <c r="C6688" i="1"/>
  <c r="C6689" i="1"/>
  <c r="C6690" i="1"/>
  <c r="C6691" i="1"/>
  <c r="C6692" i="1"/>
  <c r="C6693" i="1"/>
  <c r="C6694" i="1"/>
  <c r="C6695" i="1"/>
  <c r="C6696" i="1"/>
  <c r="C6697" i="1"/>
  <c r="C6698" i="1"/>
  <c r="C6699" i="1"/>
  <c r="C6700" i="1"/>
  <c r="C6701" i="1"/>
  <c r="C6702" i="1"/>
  <c r="C6703" i="1"/>
  <c r="C6704" i="1"/>
  <c r="C6705" i="1"/>
  <c r="C6706" i="1"/>
  <c r="C6707" i="1"/>
  <c r="C6708" i="1"/>
  <c r="C6709" i="1"/>
  <c r="C6710" i="1"/>
  <c r="C6711" i="1"/>
  <c r="C6712" i="1"/>
  <c r="C6713" i="1"/>
  <c r="C6714" i="1"/>
  <c r="C6715" i="1"/>
  <c r="C6716" i="1"/>
  <c r="C6717" i="1"/>
  <c r="C6718" i="1"/>
  <c r="C6719" i="1"/>
  <c r="C6720" i="1"/>
  <c r="C6721" i="1"/>
  <c r="C6722" i="1"/>
  <c r="C6723" i="1"/>
  <c r="C6724" i="1"/>
  <c r="C6725" i="1"/>
  <c r="C6726" i="1"/>
  <c r="C6727" i="1"/>
  <c r="C6728" i="1"/>
  <c r="C6729" i="1"/>
  <c r="C6730" i="1"/>
  <c r="C6731" i="1"/>
  <c r="C6732" i="1"/>
  <c r="C6733" i="1"/>
  <c r="C6734" i="1"/>
  <c r="C6735" i="1"/>
  <c r="C6736" i="1"/>
  <c r="C6737" i="1"/>
  <c r="C6738" i="1"/>
  <c r="C6739" i="1"/>
  <c r="C6740" i="1"/>
  <c r="C6741" i="1"/>
  <c r="C6742" i="1"/>
  <c r="C6743" i="1"/>
  <c r="C6744" i="1"/>
  <c r="C6745" i="1"/>
  <c r="C6746" i="1"/>
  <c r="C6747" i="1"/>
  <c r="C6748" i="1"/>
  <c r="C6749" i="1"/>
  <c r="C6750" i="1"/>
  <c r="C6751" i="1"/>
  <c r="C6752" i="1"/>
  <c r="C6753" i="1"/>
  <c r="C6754" i="1"/>
  <c r="C6755" i="1"/>
  <c r="C6756" i="1"/>
  <c r="C6757" i="1"/>
  <c r="C6758" i="1"/>
  <c r="C6759" i="1"/>
  <c r="C6760" i="1"/>
  <c r="C6761" i="1"/>
  <c r="C6762" i="1"/>
  <c r="C6763" i="1"/>
  <c r="C6764" i="1"/>
  <c r="C6765" i="1"/>
  <c r="C6766" i="1"/>
  <c r="C6767" i="1"/>
  <c r="C6768" i="1"/>
  <c r="C6769" i="1"/>
  <c r="C6770" i="1"/>
  <c r="C6771" i="1"/>
  <c r="C6772" i="1"/>
  <c r="C6773" i="1"/>
  <c r="C6774" i="1"/>
  <c r="C6775" i="1"/>
  <c r="C6776" i="1"/>
  <c r="C6777" i="1"/>
  <c r="C6778" i="1"/>
  <c r="C6779" i="1"/>
  <c r="C6780" i="1"/>
  <c r="C6781" i="1"/>
  <c r="C6782" i="1"/>
  <c r="C6783" i="1"/>
  <c r="C6784" i="1"/>
  <c r="C6785" i="1"/>
  <c r="C6786" i="1"/>
  <c r="C6787" i="1"/>
  <c r="C6788" i="1"/>
  <c r="C6789" i="1"/>
  <c r="C6790" i="1"/>
  <c r="C6791" i="1"/>
  <c r="C6792" i="1"/>
  <c r="C6793" i="1"/>
  <c r="C6794" i="1"/>
  <c r="C6795" i="1"/>
  <c r="C6796" i="1"/>
  <c r="C6797" i="1"/>
  <c r="C6798" i="1"/>
  <c r="C6799" i="1"/>
  <c r="C6800" i="1"/>
  <c r="C6801" i="1"/>
  <c r="C6802" i="1"/>
  <c r="C6803" i="1"/>
  <c r="C6804" i="1"/>
  <c r="C6805" i="1"/>
  <c r="C6806" i="1"/>
  <c r="C6807" i="1"/>
  <c r="C6808" i="1"/>
  <c r="C6809" i="1"/>
  <c r="C6810" i="1"/>
  <c r="C6811" i="1"/>
  <c r="C6812" i="1"/>
  <c r="C6813" i="1"/>
  <c r="C6814" i="1"/>
  <c r="C6815" i="1"/>
  <c r="C6816" i="1"/>
  <c r="C6817" i="1"/>
  <c r="C6818" i="1"/>
  <c r="C6819" i="1"/>
  <c r="C6820" i="1"/>
  <c r="C6821" i="1"/>
  <c r="C6822" i="1"/>
  <c r="C6823" i="1"/>
  <c r="C6824" i="1"/>
  <c r="C6825" i="1"/>
  <c r="C6826" i="1"/>
  <c r="C6827" i="1"/>
  <c r="C6828" i="1"/>
  <c r="C6829" i="1"/>
  <c r="C6830" i="1"/>
  <c r="C6831" i="1"/>
  <c r="C6832" i="1"/>
  <c r="C6833" i="1"/>
  <c r="C6834" i="1"/>
  <c r="C6835" i="1"/>
  <c r="C6836" i="1"/>
  <c r="C6837" i="1"/>
  <c r="C6838" i="1"/>
  <c r="C6839" i="1"/>
  <c r="C6840" i="1"/>
  <c r="C6841" i="1"/>
  <c r="C6842" i="1"/>
  <c r="C6843" i="1"/>
  <c r="C6844" i="1"/>
  <c r="C6845" i="1"/>
  <c r="C6846" i="1"/>
  <c r="C6847" i="1"/>
  <c r="C6848" i="1"/>
  <c r="C6849" i="1"/>
  <c r="C6850" i="1"/>
  <c r="C6851" i="1"/>
  <c r="C6852" i="1"/>
  <c r="C6853" i="1"/>
  <c r="C6854" i="1"/>
  <c r="C6855" i="1"/>
  <c r="C6856" i="1"/>
  <c r="C6857" i="1"/>
  <c r="C6858" i="1"/>
  <c r="C6859" i="1"/>
  <c r="C6860" i="1"/>
  <c r="C6861" i="1"/>
  <c r="C6862" i="1"/>
  <c r="C6863" i="1"/>
  <c r="C6864" i="1"/>
  <c r="C6865" i="1"/>
  <c r="C6866" i="1"/>
  <c r="C6867" i="1"/>
  <c r="C6868" i="1"/>
  <c r="C6869" i="1"/>
  <c r="C6870" i="1"/>
  <c r="C6871" i="1"/>
  <c r="C6872" i="1"/>
  <c r="C6873" i="1"/>
  <c r="C6874" i="1"/>
  <c r="C6875" i="1"/>
  <c r="C6876" i="1"/>
  <c r="C6877" i="1"/>
  <c r="C6878" i="1"/>
  <c r="C6879" i="1"/>
  <c r="C6880" i="1"/>
  <c r="C6881" i="1"/>
  <c r="C6882" i="1"/>
  <c r="C6883" i="1"/>
  <c r="C6884" i="1"/>
  <c r="C6885" i="1"/>
  <c r="C6886" i="1"/>
  <c r="C6887" i="1"/>
  <c r="C6888" i="1"/>
  <c r="C6889" i="1"/>
  <c r="C6890" i="1"/>
  <c r="C6891" i="1"/>
  <c r="C6892" i="1"/>
  <c r="C6893" i="1"/>
  <c r="C6894" i="1"/>
  <c r="C6895" i="1"/>
  <c r="C6896" i="1"/>
  <c r="C6897" i="1"/>
  <c r="C6898" i="1"/>
  <c r="C6899" i="1"/>
  <c r="C6900" i="1"/>
  <c r="C6901" i="1"/>
  <c r="C6902" i="1"/>
  <c r="C6903" i="1"/>
  <c r="C6904" i="1"/>
  <c r="C6905" i="1"/>
  <c r="C6906" i="1"/>
  <c r="C6907" i="1"/>
  <c r="C6908" i="1"/>
  <c r="C6909" i="1"/>
  <c r="C6910" i="1"/>
  <c r="C6911" i="1"/>
  <c r="C6912" i="1"/>
  <c r="C6913" i="1"/>
  <c r="C6914" i="1"/>
  <c r="C6915" i="1"/>
  <c r="C6916" i="1"/>
  <c r="C6917" i="1"/>
  <c r="C6918" i="1"/>
  <c r="C6919" i="1"/>
  <c r="C6920" i="1"/>
  <c r="C6921" i="1"/>
  <c r="C6922" i="1"/>
  <c r="C6923" i="1"/>
  <c r="C6924" i="1"/>
  <c r="C6925" i="1"/>
  <c r="C6926" i="1"/>
  <c r="C6927" i="1"/>
  <c r="C6928" i="1"/>
  <c r="C6929" i="1"/>
  <c r="C6930" i="1"/>
  <c r="C6931" i="1"/>
  <c r="C6932" i="1"/>
  <c r="C6933" i="1"/>
  <c r="C6934" i="1"/>
  <c r="C6935" i="1"/>
  <c r="C6936" i="1"/>
  <c r="C6937" i="1"/>
  <c r="C6938" i="1"/>
  <c r="C6939" i="1"/>
  <c r="C6940" i="1"/>
  <c r="C6941" i="1"/>
  <c r="C6942" i="1"/>
  <c r="C6943" i="1"/>
  <c r="C6944" i="1"/>
  <c r="C6945" i="1"/>
  <c r="C6946" i="1"/>
  <c r="C6947" i="1"/>
  <c r="C6948" i="1"/>
  <c r="C6949" i="1"/>
  <c r="C6950" i="1"/>
  <c r="C6951" i="1"/>
  <c r="C6952" i="1"/>
  <c r="C6953" i="1"/>
  <c r="C6954" i="1"/>
  <c r="C6955" i="1"/>
  <c r="C6956" i="1"/>
  <c r="C6957" i="1"/>
  <c r="C6958" i="1"/>
  <c r="C6959" i="1"/>
  <c r="C6960" i="1"/>
  <c r="C6961" i="1"/>
  <c r="C6962" i="1"/>
  <c r="C6963" i="1"/>
  <c r="C6964" i="1"/>
  <c r="C6965" i="1"/>
  <c r="C6966" i="1"/>
  <c r="C6967" i="1"/>
  <c r="C6968" i="1"/>
  <c r="C6969" i="1"/>
  <c r="C6970" i="1"/>
  <c r="C6971" i="1"/>
  <c r="C6972" i="1"/>
  <c r="C6973" i="1"/>
  <c r="C6974" i="1"/>
  <c r="C6975" i="1"/>
  <c r="C6976" i="1"/>
  <c r="C6977" i="1"/>
  <c r="C6978" i="1"/>
  <c r="C6979" i="1"/>
  <c r="C6980" i="1"/>
  <c r="C6981" i="1"/>
  <c r="C6982" i="1"/>
  <c r="C6983" i="1"/>
  <c r="C6984" i="1"/>
  <c r="C6985" i="1"/>
  <c r="C6986" i="1"/>
  <c r="C6987" i="1"/>
  <c r="C6988" i="1"/>
  <c r="C6989" i="1"/>
  <c r="C6990" i="1"/>
  <c r="C6991" i="1"/>
  <c r="C6992" i="1"/>
  <c r="C6993" i="1"/>
  <c r="C6994" i="1"/>
  <c r="C6995" i="1"/>
  <c r="C6996" i="1"/>
  <c r="C6997" i="1"/>
  <c r="C6998" i="1"/>
  <c r="C6999" i="1"/>
  <c r="C7000" i="1"/>
  <c r="C7001" i="1"/>
  <c r="C7002" i="1"/>
  <c r="C7003" i="1"/>
  <c r="C7004" i="1"/>
  <c r="C7005" i="1"/>
  <c r="C7006" i="1"/>
  <c r="C7007" i="1"/>
  <c r="C7008" i="1"/>
  <c r="C7009" i="1"/>
  <c r="C7010" i="1"/>
  <c r="C7011" i="1"/>
  <c r="C7012" i="1"/>
  <c r="C7013" i="1"/>
  <c r="C7014" i="1"/>
  <c r="C7015" i="1"/>
  <c r="C7016" i="1"/>
  <c r="C7017" i="1"/>
  <c r="C7018" i="1"/>
  <c r="C7019" i="1"/>
  <c r="C7020" i="1"/>
  <c r="C7021" i="1"/>
  <c r="C7022" i="1"/>
  <c r="C7023" i="1"/>
  <c r="C7024" i="1"/>
  <c r="C7025" i="1"/>
  <c r="C7026" i="1"/>
  <c r="C7027" i="1"/>
  <c r="C7028" i="1"/>
  <c r="C7029" i="1"/>
  <c r="C7030" i="1"/>
  <c r="C7031" i="1"/>
  <c r="C7032" i="1"/>
  <c r="C7033" i="1"/>
  <c r="C7034" i="1"/>
  <c r="C7035" i="1"/>
  <c r="C7036" i="1"/>
  <c r="C7037" i="1"/>
  <c r="C7038" i="1"/>
  <c r="C7039" i="1"/>
  <c r="C7040" i="1"/>
  <c r="C7041" i="1"/>
  <c r="C7042" i="1"/>
  <c r="C7043" i="1"/>
  <c r="C7044" i="1"/>
  <c r="C7045" i="1"/>
  <c r="C7046" i="1"/>
  <c r="C7047" i="1"/>
  <c r="C7048" i="1"/>
  <c r="C7049" i="1"/>
  <c r="C7050" i="1"/>
  <c r="C7051" i="1"/>
  <c r="C7052" i="1"/>
  <c r="C7053" i="1"/>
  <c r="C7054" i="1"/>
  <c r="C7055" i="1"/>
  <c r="C7056" i="1"/>
  <c r="C7057" i="1"/>
  <c r="C7058" i="1"/>
  <c r="C7059" i="1"/>
  <c r="C7060" i="1"/>
  <c r="C7061" i="1"/>
  <c r="C7062" i="1"/>
  <c r="C7063" i="1"/>
  <c r="C7064" i="1"/>
  <c r="C7065" i="1"/>
  <c r="C7066" i="1"/>
  <c r="C7067" i="1"/>
  <c r="C7068" i="1"/>
  <c r="C7069" i="1"/>
  <c r="C7070" i="1"/>
  <c r="C7071" i="1"/>
  <c r="C7072" i="1"/>
  <c r="C7073" i="1"/>
  <c r="C7074" i="1"/>
  <c r="C7075" i="1"/>
  <c r="C7076" i="1"/>
  <c r="C7077" i="1"/>
  <c r="C7078" i="1"/>
  <c r="C7079" i="1"/>
  <c r="C7080" i="1"/>
  <c r="C7081" i="1"/>
  <c r="C7082" i="1"/>
  <c r="C7083" i="1"/>
  <c r="C7084" i="1"/>
  <c r="C7085" i="1"/>
  <c r="C7086" i="1"/>
  <c r="C7087" i="1"/>
  <c r="C7088" i="1"/>
  <c r="C7089" i="1"/>
  <c r="C7090" i="1"/>
  <c r="C7091" i="1"/>
  <c r="C7092" i="1"/>
  <c r="C7093" i="1"/>
  <c r="C7094" i="1"/>
  <c r="C7095" i="1"/>
  <c r="C7096" i="1"/>
  <c r="C7097" i="1"/>
  <c r="C7098" i="1"/>
  <c r="C7099" i="1"/>
  <c r="C7100" i="1"/>
  <c r="C7101" i="1"/>
  <c r="C7102" i="1"/>
  <c r="C7103" i="1"/>
  <c r="C7104" i="1"/>
  <c r="C7105" i="1"/>
  <c r="C7106" i="1"/>
  <c r="C7107" i="1"/>
  <c r="C7108" i="1"/>
  <c r="C7109" i="1"/>
  <c r="C7110" i="1"/>
  <c r="C7111" i="1"/>
  <c r="C7112" i="1"/>
  <c r="C7113" i="1"/>
  <c r="C7114" i="1"/>
  <c r="C7115" i="1"/>
  <c r="C7116" i="1"/>
  <c r="C7117" i="1"/>
  <c r="C7118" i="1"/>
  <c r="C7119" i="1"/>
  <c r="C7120" i="1"/>
  <c r="C7121" i="1"/>
  <c r="C7122" i="1"/>
  <c r="C7123" i="1"/>
  <c r="C7124" i="1"/>
  <c r="C7125" i="1"/>
  <c r="C7126" i="1"/>
  <c r="C7127" i="1"/>
  <c r="C7128" i="1"/>
  <c r="C7129" i="1"/>
  <c r="C7130" i="1"/>
  <c r="C7131" i="1"/>
  <c r="C7132" i="1"/>
  <c r="C7133" i="1"/>
  <c r="C7134" i="1"/>
  <c r="C7135" i="1"/>
  <c r="C7136" i="1"/>
  <c r="C7137" i="1"/>
  <c r="C7138" i="1"/>
  <c r="C7139" i="1"/>
  <c r="C7140" i="1"/>
  <c r="C7141" i="1"/>
  <c r="C7142" i="1"/>
  <c r="C7143" i="1"/>
  <c r="C7144" i="1"/>
  <c r="C7145" i="1"/>
  <c r="C7146" i="1"/>
  <c r="C7147" i="1"/>
  <c r="C7148" i="1"/>
  <c r="C7149" i="1"/>
  <c r="C7150" i="1"/>
  <c r="C7151" i="1"/>
  <c r="C7152" i="1"/>
  <c r="C7153" i="1"/>
  <c r="C7154" i="1"/>
  <c r="C7155" i="1"/>
  <c r="C7156" i="1"/>
  <c r="C7157" i="1"/>
  <c r="C7158" i="1"/>
  <c r="C7159" i="1"/>
  <c r="C7160" i="1"/>
  <c r="C7161" i="1"/>
  <c r="C7162" i="1"/>
  <c r="C7163" i="1"/>
  <c r="C7164" i="1"/>
  <c r="C7165" i="1"/>
  <c r="C7166" i="1"/>
  <c r="C7167" i="1"/>
  <c r="C7168" i="1"/>
  <c r="C7169" i="1"/>
  <c r="C7170" i="1"/>
  <c r="C7171" i="1"/>
  <c r="C7172" i="1"/>
  <c r="C7173" i="1"/>
  <c r="C7174" i="1"/>
  <c r="C7175" i="1"/>
  <c r="C7176" i="1"/>
  <c r="C7177" i="1"/>
  <c r="C7178" i="1"/>
  <c r="C7179" i="1"/>
  <c r="C7180" i="1"/>
  <c r="C7181" i="1"/>
  <c r="C7182" i="1"/>
  <c r="C7183" i="1"/>
  <c r="C7184" i="1"/>
  <c r="C7185" i="1"/>
  <c r="C7186" i="1"/>
  <c r="C7187" i="1"/>
  <c r="C7188" i="1"/>
  <c r="C7189" i="1"/>
  <c r="C7190" i="1"/>
  <c r="C7191" i="1"/>
  <c r="C7192" i="1"/>
  <c r="C7193" i="1"/>
  <c r="C7194" i="1"/>
  <c r="C7195" i="1"/>
  <c r="C7196" i="1"/>
  <c r="C7197" i="1"/>
  <c r="C7198" i="1"/>
  <c r="C7199" i="1"/>
  <c r="C7200" i="1"/>
  <c r="C7201" i="1"/>
  <c r="C7202" i="1"/>
  <c r="C7203" i="1"/>
  <c r="C7204" i="1"/>
  <c r="C7205" i="1"/>
  <c r="C7206" i="1"/>
  <c r="C7207" i="1"/>
  <c r="C7208" i="1"/>
  <c r="C7209" i="1"/>
  <c r="C7210" i="1"/>
  <c r="C7211" i="1"/>
  <c r="C7212" i="1"/>
  <c r="C7213" i="1"/>
  <c r="C7214" i="1"/>
  <c r="C7215" i="1"/>
  <c r="C7216" i="1"/>
  <c r="C7217" i="1"/>
  <c r="C7218" i="1"/>
  <c r="C7219" i="1"/>
  <c r="C7220" i="1"/>
  <c r="C7221" i="1"/>
  <c r="C7222" i="1"/>
  <c r="C7223" i="1"/>
  <c r="C7224" i="1"/>
  <c r="C7225" i="1"/>
  <c r="C7226" i="1"/>
  <c r="C7227" i="1"/>
  <c r="C7228" i="1"/>
  <c r="C7229" i="1"/>
  <c r="C7230" i="1"/>
  <c r="C7231" i="1"/>
  <c r="C7232" i="1"/>
  <c r="C7233" i="1"/>
  <c r="C7234" i="1"/>
  <c r="C7235" i="1"/>
  <c r="C7236" i="1"/>
  <c r="C7237" i="1"/>
  <c r="C7238" i="1"/>
  <c r="C7239" i="1"/>
  <c r="C7240" i="1"/>
  <c r="C7241" i="1"/>
  <c r="C7242" i="1"/>
  <c r="C7243" i="1"/>
  <c r="C7244" i="1"/>
  <c r="C7245" i="1"/>
  <c r="C7246" i="1"/>
  <c r="C7247" i="1"/>
  <c r="C7248" i="1"/>
  <c r="C7249" i="1"/>
  <c r="C7250" i="1"/>
  <c r="C7251" i="1"/>
  <c r="C7252" i="1"/>
  <c r="C7253" i="1"/>
  <c r="C7254" i="1"/>
  <c r="C7255" i="1"/>
  <c r="C7256" i="1"/>
  <c r="C7257" i="1"/>
  <c r="C7258" i="1"/>
  <c r="C7259" i="1"/>
  <c r="C7260" i="1"/>
  <c r="C7261" i="1"/>
  <c r="C7262" i="1"/>
  <c r="C7263" i="1"/>
  <c r="C7264" i="1"/>
  <c r="C7265" i="1"/>
  <c r="C7266" i="1"/>
  <c r="C7267" i="1"/>
  <c r="C7268" i="1"/>
  <c r="C7269" i="1"/>
  <c r="C7270" i="1"/>
  <c r="C7271" i="1"/>
  <c r="C7272" i="1"/>
  <c r="C7273" i="1"/>
  <c r="C7274" i="1"/>
  <c r="C7275" i="1"/>
  <c r="C7276" i="1"/>
  <c r="C7277" i="1"/>
  <c r="C7278" i="1"/>
  <c r="C7279" i="1"/>
  <c r="C7280" i="1"/>
  <c r="C7281" i="1"/>
  <c r="C7282" i="1"/>
  <c r="C7283" i="1"/>
  <c r="C7284" i="1"/>
  <c r="C7285" i="1"/>
  <c r="C7286" i="1"/>
  <c r="C7287" i="1"/>
  <c r="C7288" i="1"/>
  <c r="C7289" i="1"/>
  <c r="C7290" i="1"/>
  <c r="C7291" i="1"/>
  <c r="C7292" i="1"/>
  <c r="C7293" i="1"/>
  <c r="C7294" i="1"/>
  <c r="C7295" i="1"/>
  <c r="C7296" i="1"/>
  <c r="C7297" i="1"/>
  <c r="C7298" i="1"/>
  <c r="C7299" i="1"/>
  <c r="C7300" i="1"/>
  <c r="C7301" i="1"/>
  <c r="C7302" i="1"/>
  <c r="C7303" i="1"/>
  <c r="C7304" i="1"/>
  <c r="C7305" i="1"/>
  <c r="C7306" i="1"/>
  <c r="C7307" i="1"/>
  <c r="C7308" i="1"/>
  <c r="C7309" i="1"/>
  <c r="C7310" i="1"/>
  <c r="C7311" i="1"/>
  <c r="C7312" i="1"/>
  <c r="C7313" i="1"/>
  <c r="C7314" i="1"/>
  <c r="C7315" i="1"/>
  <c r="C7316" i="1"/>
  <c r="C7317" i="1"/>
  <c r="C7318" i="1"/>
  <c r="C7319" i="1"/>
  <c r="C7320" i="1"/>
  <c r="C7321" i="1"/>
  <c r="C7322" i="1"/>
  <c r="C7323" i="1"/>
  <c r="C7324" i="1"/>
  <c r="C7325" i="1"/>
  <c r="C7326" i="1"/>
  <c r="C7327" i="1"/>
  <c r="C7328" i="1"/>
  <c r="C7329" i="1"/>
  <c r="C7330" i="1"/>
  <c r="C7331" i="1"/>
  <c r="C7332" i="1"/>
  <c r="C7333" i="1"/>
  <c r="C7334" i="1"/>
  <c r="C7335" i="1"/>
  <c r="C7336" i="1"/>
  <c r="C7337" i="1"/>
  <c r="C7338" i="1"/>
  <c r="C7339" i="1"/>
  <c r="C7340" i="1"/>
  <c r="C7341" i="1"/>
  <c r="C7342" i="1"/>
  <c r="C7343" i="1"/>
  <c r="C7344" i="1"/>
  <c r="C7345" i="1"/>
  <c r="C7346" i="1"/>
  <c r="C7347" i="1"/>
  <c r="C7348" i="1"/>
  <c r="C7349" i="1"/>
  <c r="C7350" i="1"/>
  <c r="C7351" i="1"/>
  <c r="C7352" i="1"/>
  <c r="C7353" i="1"/>
  <c r="C7354" i="1"/>
  <c r="C7355" i="1"/>
  <c r="C7356" i="1"/>
  <c r="C7357" i="1"/>
  <c r="C7358" i="1"/>
  <c r="C7359" i="1"/>
  <c r="C7360" i="1"/>
  <c r="C7361" i="1"/>
  <c r="C7362" i="1"/>
  <c r="C7363" i="1"/>
  <c r="C7364" i="1"/>
  <c r="C7365" i="1"/>
  <c r="C7366" i="1"/>
  <c r="C7367" i="1"/>
  <c r="C7368" i="1"/>
  <c r="C7369" i="1"/>
  <c r="C7370" i="1"/>
  <c r="C7371" i="1"/>
  <c r="C7372" i="1"/>
  <c r="C7373" i="1"/>
  <c r="C7374" i="1"/>
  <c r="C7375" i="1"/>
  <c r="C7376" i="1"/>
  <c r="C7377" i="1"/>
  <c r="C7378" i="1"/>
  <c r="C7379" i="1"/>
  <c r="C7380" i="1"/>
  <c r="C7381" i="1"/>
  <c r="C7382" i="1"/>
  <c r="C7383" i="1"/>
  <c r="C7384" i="1"/>
  <c r="C7385" i="1"/>
  <c r="C7386" i="1"/>
  <c r="C7387" i="1"/>
  <c r="C7388" i="1"/>
  <c r="C7389" i="1"/>
  <c r="C7390" i="1"/>
  <c r="C7391" i="1"/>
  <c r="C7392" i="1"/>
  <c r="C7393" i="1"/>
  <c r="C7394" i="1"/>
  <c r="C7395" i="1"/>
  <c r="C7396" i="1"/>
  <c r="C7397" i="1"/>
  <c r="C7398" i="1"/>
  <c r="C7399" i="1"/>
  <c r="C7400" i="1"/>
  <c r="C7401" i="1"/>
  <c r="C7402" i="1"/>
  <c r="C7403" i="1"/>
  <c r="C7404" i="1"/>
  <c r="C7405" i="1"/>
  <c r="C7406" i="1"/>
  <c r="C7407" i="1"/>
  <c r="C7408" i="1"/>
  <c r="C7409" i="1"/>
  <c r="C7410" i="1"/>
  <c r="C7411" i="1"/>
  <c r="C7412" i="1"/>
  <c r="C7413" i="1"/>
  <c r="C7414" i="1"/>
  <c r="C7415" i="1"/>
  <c r="C7416" i="1"/>
  <c r="C7417" i="1"/>
  <c r="C7418" i="1"/>
  <c r="C7419" i="1"/>
  <c r="C7420" i="1"/>
  <c r="C7421" i="1"/>
  <c r="C7422" i="1"/>
  <c r="C7423" i="1"/>
  <c r="C7424" i="1"/>
  <c r="C7425" i="1"/>
  <c r="C7426" i="1"/>
  <c r="C7427" i="1"/>
  <c r="C7428" i="1"/>
  <c r="C7429" i="1"/>
  <c r="C7430" i="1"/>
  <c r="C7431" i="1"/>
  <c r="C7432" i="1"/>
  <c r="C7433" i="1"/>
  <c r="C7434" i="1"/>
  <c r="C7435" i="1"/>
  <c r="C7436" i="1"/>
  <c r="C7437" i="1"/>
  <c r="C7438" i="1"/>
  <c r="C7439" i="1"/>
  <c r="C7440" i="1"/>
  <c r="C7441" i="1"/>
  <c r="C7442" i="1"/>
  <c r="C7443" i="1"/>
  <c r="C7444" i="1"/>
  <c r="C7445" i="1"/>
  <c r="C7446" i="1"/>
  <c r="C7447" i="1"/>
  <c r="C7448" i="1"/>
  <c r="C7449" i="1"/>
  <c r="C7450" i="1"/>
  <c r="C7451" i="1"/>
  <c r="C7452" i="1"/>
  <c r="C7453" i="1"/>
  <c r="C7454" i="1"/>
  <c r="C7455" i="1"/>
  <c r="C7456" i="1"/>
  <c r="C7457" i="1"/>
  <c r="C7458" i="1"/>
  <c r="C7459" i="1"/>
  <c r="C7460" i="1"/>
  <c r="C7461" i="1"/>
  <c r="C7462" i="1"/>
  <c r="C7463" i="1"/>
  <c r="C7464" i="1"/>
  <c r="C7465" i="1"/>
  <c r="C7466" i="1"/>
  <c r="C7467" i="1"/>
  <c r="C7468" i="1"/>
  <c r="C7469" i="1"/>
  <c r="C7470" i="1"/>
  <c r="C7471" i="1"/>
  <c r="C7472" i="1"/>
  <c r="C7473" i="1"/>
  <c r="C7474" i="1"/>
  <c r="C7475" i="1"/>
  <c r="C7476" i="1"/>
  <c r="C7477" i="1"/>
  <c r="C7478" i="1"/>
  <c r="C7479" i="1"/>
  <c r="C7480" i="1"/>
  <c r="C7481" i="1"/>
  <c r="C7482" i="1"/>
  <c r="C7483" i="1"/>
  <c r="C7484" i="1"/>
  <c r="C7485" i="1"/>
  <c r="C7486" i="1"/>
  <c r="C7487" i="1"/>
  <c r="C7488" i="1"/>
  <c r="C7489" i="1"/>
  <c r="C7490" i="1"/>
  <c r="C7491" i="1"/>
  <c r="C7492" i="1"/>
  <c r="C7493" i="1"/>
  <c r="C7494" i="1"/>
  <c r="C7495" i="1"/>
  <c r="C7496" i="1"/>
  <c r="C7497" i="1"/>
  <c r="C7498" i="1"/>
  <c r="C7499" i="1"/>
  <c r="C7500" i="1"/>
  <c r="C7501" i="1"/>
  <c r="C7502" i="1"/>
  <c r="C7503" i="1"/>
  <c r="C7504" i="1"/>
  <c r="C7505" i="1"/>
  <c r="C7506" i="1"/>
  <c r="C7507" i="1"/>
  <c r="C7508" i="1"/>
  <c r="C7509" i="1"/>
  <c r="C7510" i="1"/>
  <c r="C7511" i="1"/>
  <c r="C7512" i="1"/>
  <c r="C7513" i="1"/>
  <c r="C7514" i="1"/>
  <c r="C7515" i="1"/>
  <c r="C7516" i="1"/>
  <c r="C7517" i="1"/>
  <c r="C7518" i="1"/>
  <c r="C7519" i="1"/>
  <c r="C7520" i="1"/>
  <c r="C7521" i="1"/>
  <c r="C7522" i="1"/>
  <c r="C7523" i="1"/>
  <c r="C7524" i="1"/>
  <c r="C7525" i="1"/>
  <c r="C7526" i="1"/>
  <c r="C7527" i="1"/>
  <c r="C7528" i="1"/>
  <c r="C7529" i="1"/>
  <c r="C7530" i="1"/>
  <c r="C7531" i="1"/>
  <c r="C7532" i="1"/>
  <c r="C7533" i="1"/>
  <c r="C7534" i="1"/>
  <c r="C7535" i="1"/>
  <c r="C7536" i="1"/>
  <c r="C7537" i="1"/>
  <c r="C7538" i="1"/>
  <c r="C7539" i="1"/>
  <c r="C7540" i="1"/>
  <c r="C7541" i="1"/>
  <c r="C7542" i="1"/>
  <c r="C7543" i="1"/>
  <c r="C7544" i="1"/>
  <c r="C7545" i="1"/>
  <c r="C7546" i="1"/>
  <c r="C7547" i="1"/>
  <c r="C7548" i="1"/>
  <c r="C7549" i="1"/>
  <c r="C7550" i="1"/>
  <c r="C7551" i="1"/>
  <c r="C7552" i="1"/>
  <c r="C7553" i="1"/>
  <c r="C7554" i="1"/>
  <c r="C7555" i="1"/>
  <c r="C7556" i="1"/>
  <c r="C7557" i="1"/>
  <c r="C7558" i="1"/>
  <c r="C7559" i="1"/>
  <c r="C7560" i="1"/>
  <c r="C7561" i="1"/>
  <c r="C7562" i="1"/>
  <c r="C7563" i="1"/>
  <c r="C7564" i="1"/>
  <c r="C7565" i="1"/>
  <c r="C7566" i="1"/>
  <c r="C7567" i="1"/>
  <c r="C7568" i="1"/>
  <c r="C7569" i="1"/>
  <c r="C7570" i="1"/>
  <c r="C7571" i="1"/>
  <c r="C7572" i="1"/>
  <c r="C7573" i="1"/>
  <c r="C7574" i="1"/>
  <c r="C7575" i="1"/>
  <c r="C7576" i="1"/>
  <c r="C7577" i="1"/>
  <c r="C7578" i="1"/>
  <c r="C7579" i="1"/>
  <c r="C7580" i="1"/>
  <c r="C7581" i="1"/>
  <c r="C7582" i="1"/>
  <c r="C7583" i="1"/>
  <c r="C7584" i="1"/>
  <c r="C7585" i="1"/>
  <c r="C7586" i="1"/>
  <c r="C7587" i="1"/>
  <c r="C7588" i="1"/>
  <c r="C7589" i="1"/>
  <c r="C7590" i="1"/>
  <c r="C7591" i="1"/>
  <c r="C7592" i="1"/>
  <c r="C7593" i="1"/>
  <c r="C7594" i="1"/>
  <c r="C7595" i="1"/>
  <c r="C7596" i="1"/>
  <c r="C7597" i="1"/>
  <c r="C7598" i="1"/>
  <c r="C7599" i="1"/>
  <c r="C7600" i="1"/>
  <c r="C7601" i="1"/>
  <c r="C7602" i="1"/>
  <c r="C7603" i="1"/>
  <c r="C7604" i="1"/>
  <c r="C7605" i="1"/>
  <c r="C7606" i="1"/>
  <c r="C7607" i="1"/>
  <c r="C7608" i="1"/>
  <c r="C7609" i="1"/>
  <c r="C7610" i="1"/>
  <c r="C7611" i="1"/>
  <c r="C7612" i="1"/>
  <c r="C7613" i="1"/>
  <c r="C7614" i="1"/>
  <c r="C7615" i="1"/>
  <c r="C7616" i="1"/>
  <c r="C7617" i="1"/>
  <c r="C7618" i="1"/>
  <c r="C7619" i="1"/>
  <c r="C7620" i="1"/>
  <c r="C7621" i="1"/>
  <c r="C7622" i="1"/>
  <c r="C7623" i="1"/>
  <c r="C7624" i="1"/>
  <c r="C7625" i="1"/>
  <c r="C7626" i="1"/>
  <c r="C7627" i="1"/>
  <c r="C7628" i="1"/>
  <c r="C7629" i="1"/>
  <c r="C7630" i="1"/>
  <c r="C7631" i="1"/>
  <c r="C7632" i="1"/>
  <c r="C7633" i="1"/>
  <c r="C7634" i="1"/>
  <c r="C7635" i="1"/>
  <c r="C7636" i="1"/>
  <c r="C7637" i="1"/>
  <c r="C7638" i="1"/>
  <c r="C7639" i="1"/>
  <c r="C7640" i="1"/>
  <c r="C7641" i="1"/>
  <c r="C7642" i="1"/>
  <c r="C7643" i="1"/>
  <c r="C7644" i="1"/>
  <c r="C7645" i="1"/>
  <c r="C7646" i="1"/>
  <c r="C7647" i="1"/>
  <c r="C7648" i="1"/>
  <c r="C7649" i="1"/>
  <c r="C7650" i="1"/>
  <c r="C7651" i="1"/>
  <c r="C7652" i="1"/>
  <c r="C7653" i="1"/>
  <c r="C7654" i="1"/>
  <c r="C7655" i="1"/>
  <c r="C7656" i="1"/>
  <c r="C7657" i="1"/>
  <c r="C7658" i="1"/>
  <c r="C7659" i="1"/>
  <c r="C7660" i="1"/>
  <c r="C7661" i="1"/>
  <c r="C7662" i="1"/>
  <c r="C7663" i="1"/>
  <c r="C7664" i="1"/>
  <c r="C7665" i="1"/>
  <c r="C7666" i="1"/>
  <c r="C7667" i="1"/>
  <c r="C7668" i="1"/>
  <c r="C7669" i="1"/>
  <c r="C7670" i="1"/>
  <c r="C7671" i="1"/>
  <c r="C7672" i="1"/>
  <c r="C7673" i="1"/>
  <c r="C7674" i="1"/>
  <c r="C7675" i="1"/>
  <c r="C7676" i="1"/>
  <c r="C7677" i="1"/>
  <c r="C7678" i="1"/>
  <c r="C7679" i="1"/>
  <c r="C7680" i="1"/>
  <c r="C7681" i="1"/>
  <c r="C7682" i="1"/>
  <c r="C7683" i="1"/>
  <c r="C7684" i="1"/>
  <c r="C7685" i="1"/>
  <c r="C7686" i="1"/>
  <c r="C7687" i="1"/>
  <c r="C7688" i="1"/>
  <c r="C7689" i="1"/>
  <c r="C7690" i="1"/>
  <c r="C7691" i="1"/>
  <c r="C7692" i="1"/>
  <c r="C7693" i="1"/>
  <c r="C7694" i="1"/>
  <c r="C7695" i="1"/>
  <c r="C7696" i="1"/>
  <c r="C7697" i="1"/>
  <c r="C7698" i="1"/>
  <c r="C7699" i="1"/>
  <c r="C7700" i="1"/>
  <c r="C7701" i="1"/>
  <c r="C7702" i="1"/>
  <c r="C7703" i="1"/>
  <c r="C7704" i="1"/>
  <c r="C7705" i="1"/>
  <c r="C7706" i="1"/>
  <c r="C7707" i="1"/>
  <c r="C7708" i="1"/>
  <c r="C7709" i="1"/>
  <c r="C7710" i="1"/>
  <c r="C7711" i="1"/>
  <c r="C7712" i="1"/>
  <c r="C7713" i="1"/>
  <c r="C7714" i="1"/>
  <c r="C7715" i="1"/>
  <c r="C7716" i="1"/>
  <c r="C7717" i="1"/>
  <c r="C7718" i="1"/>
  <c r="C7719" i="1"/>
  <c r="C7720" i="1"/>
  <c r="C7721" i="1"/>
  <c r="C7722" i="1"/>
  <c r="C7723" i="1"/>
  <c r="C7724" i="1"/>
  <c r="C7725" i="1"/>
  <c r="C7726" i="1"/>
  <c r="C7727" i="1"/>
  <c r="C7728" i="1"/>
  <c r="C7729" i="1"/>
  <c r="C7730" i="1"/>
  <c r="C7731" i="1"/>
  <c r="C7732" i="1"/>
  <c r="C7733" i="1"/>
  <c r="C7734" i="1"/>
  <c r="C7735" i="1"/>
  <c r="C7736" i="1"/>
  <c r="C7737" i="1"/>
  <c r="C7738" i="1"/>
  <c r="C7739" i="1"/>
  <c r="C7740" i="1"/>
  <c r="C7741" i="1"/>
  <c r="C7742" i="1"/>
  <c r="C7743" i="1"/>
  <c r="C7744" i="1"/>
  <c r="C7745" i="1"/>
  <c r="C7746" i="1"/>
  <c r="C7747" i="1"/>
  <c r="C7748" i="1"/>
  <c r="C7749" i="1"/>
  <c r="C7750" i="1"/>
  <c r="C7751" i="1"/>
  <c r="C7752" i="1"/>
  <c r="C7753" i="1"/>
  <c r="C7754" i="1"/>
  <c r="C7755" i="1"/>
  <c r="C7756" i="1"/>
  <c r="C7757" i="1"/>
  <c r="C7758" i="1"/>
  <c r="C7759" i="1"/>
  <c r="C7760" i="1"/>
  <c r="C7761" i="1"/>
  <c r="C7762" i="1"/>
  <c r="C7763" i="1"/>
  <c r="C7764" i="1"/>
  <c r="C7765" i="1"/>
  <c r="C7766" i="1"/>
  <c r="C7767" i="1"/>
  <c r="C7768" i="1"/>
  <c r="C7769" i="1"/>
  <c r="C7770" i="1"/>
  <c r="C7771" i="1"/>
  <c r="C7772" i="1"/>
  <c r="C7773" i="1"/>
  <c r="C7774" i="1"/>
  <c r="C7775" i="1"/>
  <c r="C7776" i="1"/>
  <c r="C7777" i="1"/>
  <c r="C7778" i="1"/>
  <c r="C7779" i="1"/>
  <c r="C7780" i="1"/>
  <c r="C7781" i="1"/>
  <c r="C7782" i="1"/>
  <c r="C7783" i="1"/>
  <c r="C7784" i="1"/>
  <c r="C7785" i="1"/>
  <c r="C7786" i="1"/>
  <c r="C7787" i="1"/>
  <c r="C7788" i="1"/>
  <c r="C7789" i="1"/>
  <c r="C7790" i="1"/>
  <c r="C7791" i="1"/>
  <c r="C7792" i="1"/>
  <c r="C7793" i="1"/>
  <c r="C7794" i="1"/>
  <c r="C7795" i="1"/>
  <c r="C7796" i="1"/>
  <c r="C7797" i="1"/>
  <c r="C7798" i="1"/>
  <c r="C7799" i="1"/>
  <c r="C7800" i="1"/>
  <c r="C7801" i="1"/>
  <c r="C7802" i="1"/>
  <c r="C7803" i="1"/>
  <c r="C7804" i="1"/>
  <c r="C7805" i="1"/>
  <c r="C7806" i="1"/>
  <c r="C7807" i="1"/>
  <c r="C7808" i="1"/>
  <c r="C7809" i="1"/>
  <c r="C7810" i="1"/>
  <c r="C7811" i="1"/>
  <c r="C7812" i="1"/>
  <c r="C7813" i="1"/>
  <c r="C7814" i="1"/>
  <c r="C7815" i="1"/>
  <c r="C7816" i="1"/>
  <c r="C7817" i="1"/>
  <c r="C7818" i="1"/>
  <c r="C7819" i="1"/>
  <c r="C7820" i="1"/>
  <c r="C7821" i="1"/>
  <c r="C7822" i="1"/>
  <c r="C7823" i="1"/>
  <c r="C7824" i="1"/>
  <c r="C7825" i="1"/>
  <c r="C7826" i="1"/>
  <c r="C7827" i="1"/>
  <c r="C7828" i="1"/>
  <c r="C7829" i="1"/>
  <c r="C7830" i="1"/>
  <c r="C7831" i="1"/>
  <c r="C7832" i="1"/>
  <c r="C7833" i="1"/>
  <c r="C7834" i="1"/>
  <c r="C7835" i="1"/>
  <c r="C7836" i="1"/>
  <c r="C7837" i="1"/>
  <c r="C7838" i="1"/>
  <c r="C7839" i="1"/>
  <c r="C7840" i="1"/>
  <c r="C7841" i="1"/>
  <c r="C7842" i="1"/>
  <c r="C7843" i="1"/>
  <c r="C7844" i="1"/>
  <c r="C7845" i="1"/>
  <c r="C7846" i="1"/>
  <c r="C7847" i="1"/>
  <c r="C7848" i="1"/>
  <c r="C7849" i="1"/>
  <c r="C7850" i="1"/>
  <c r="C7851" i="1"/>
  <c r="C7852" i="1"/>
  <c r="C7853" i="1"/>
  <c r="C7854" i="1"/>
  <c r="C7855" i="1"/>
  <c r="C7856" i="1"/>
  <c r="C7857" i="1"/>
  <c r="C7858" i="1"/>
  <c r="C7859" i="1"/>
  <c r="C7860" i="1"/>
  <c r="C7861" i="1"/>
  <c r="C7862" i="1"/>
  <c r="C7863" i="1"/>
  <c r="C7864" i="1"/>
  <c r="C7865" i="1"/>
  <c r="C7866" i="1"/>
  <c r="C7867" i="1"/>
  <c r="C7868" i="1"/>
  <c r="C7869" i="1"/>
  <c r="C7870" i="1"/>
  <c r="C7871" i="1"/>
  <c r="C7872" i="1"/>
  <c r="C7873" i="1"/>
  <c r="C7874" i="1"/>
  <c r="C7875" i="1"/>
  <c r="C7876" i="1"/>
  <c r="C7877" i="1"/>
  <c r="C7878" i="1"/>
  <c r="C7879" i="1"/>
  <c r="C7880" i="1"/>
  <c r="C7881" i="1"/>
  <c r="C7882" i="1"/>
  <c r="C7883" i="1"/>
  <c r="C7884" i="1"/>
  <c r="C7885" i="1"/>
  <c r="C7886" i="1"/>
  <c r="C7887" i="1"/>
  <c r="C7888" i="1"/>
  <c r="C7889" i="1"/>
  <c r="C7890" i="1"/>
  <c r="C7891" i="1"/>
  <c r="C7892" i="1"/>
  <c r="C7893" i="1"/>
  <c r="C7894" i="1"/>
  <c r="C7895" i="1"/>
  <c r="C7896" i="1"/>
  <c r="C7897" i="1"/>
  <c r="C7898" i="1"/>
  <c r="C7899" i="1"/>
  <c r="C7900" i="1"/>
  <c r="C7901" i="1"/>
  <c r="C7902" i="1"/>
  <c r="C7903" i="1"/>
  <c r="C7904" i="1"/>
  <c r="C7905" i="1"/>
  <c r="C7906" i="1"/>
  <c r="C7907" i="1"/>
  <c r="C7908" i="1"/>
  <c r="C7909" i="1"/>
  <c r="C7910" i="1"/>
  <c r="C7911" i="1"/>
  <c r="C7912" i="1"/>
  <c r="C7913" i="1"/>
  <c r="C7914" i="1"/>
  <c r="C7915" i="1"/>
  <c r="C7916" i="1"/>
  <c r="C7917" i="1"/>
  <c r="C7918" i="1"/>
  <c r="C7919" i="1"/>
  <c r="C7920" i="1"/>
  <c r="C7921" i="1"/>
  <c r="C7922" i="1"/>
  <c r="C7923" i="1"/>
  <c r="C7924" i="1"/>
  <c r="C7925" i="1"/>
  <c r="C7926" i="1"/>
  <c r="C7927" i="1"/>
  <c r="C7928" i="1"/>
  <c r="C7929" i="1"/>
  <c r="C7930" i="1"/>
  <c r="C7931" i="1"/>
  <c r="C7932" i="1"/>
  <c r="C7933" i="1"/>
  <c r="C7934" i="1"/>
  <c r="C7935" i="1"/>
  <c r="C7936" i="1"/>
  <c r="C7937" i="1"/>
  <c r="C7938" i="1"/>
  <c r="C7939" i="1"/>
  <c r="C7940" i="1"/>
  <c r="C7941" i="1"/>
  <c r="C7942" i="1"/>
  <c r="C7943" i="1"/>
  <c r="C7944" i="1"/>
  <c r="C7945" i="1"/>
  <c r="C7946" i="1"/>
  <c r="C7947" i="1"/>
  <c r="C7948" i="1"/>
  <c r="C7949" i="1"/>
  <c r="C7950" i="1"/>
  <c r="C7951" i="1"/>
  <c r="C7952" i="1"/>
  <c r="C7953" i="1"/>
  <c r="C7954" i="1"/>
  <c r="C7955" i="1"/>
  <c r="C7956" i="1"/>
  <c r="C7957" i="1"/>
  <c r="C7958" i="1"/>
  <c r="C7959" i="1"/>
  <c r="C7960" i="1"/>
  <c r="C7961" i="1"/>
  <c r="C7962" i="1"/>
  <c r="C7963" i="1"/>
  <c r="C7964" i="1"/>
  <c r="C7965" i="1"/>
  <c r="C7966" i="1"/>
  <c r="C7967" i="1"/>
  <c r="C7968" i="1"/>
  <c r="C7969" i="1"/>
  <c r="C7970" i="1"/>
  <c r="C7971" i="1"/>
  <c r="C7972" i="1"/>
  <c r="C7973" i="1"/>
  <c r="C7974" i="1"/>
  <c r="C7975" i="1"/>
  <c r="C7976" i="1"/>
  <c r="C7977" i="1"/>
  <c r="C7978" i="1"/>
  <c r="C7979" i="1"/>
  <c r="C7980" i="1"/>
  <c r="C7981" i="1"/>
  <c r="C7982" i="1"/>
  <c r="C7983" i="1"/>
  <c r="C7984" i="1"/>
  <c r="C7985" i="1"/>
  <c r="C7986" i="1"/>
  <c r="C7987" i="1"/>
  <c r="C7988" i="1"/>
  <c r="C7989" i="1"/>
  <c r="C7990" i="1"/>
  <c r="C7991" i="1"/>
  <c r="C7992" i="1"/>
  <c r="C7993" i="1"/>
  <c r="C7994" i="1"/>
  <c r="C7995" i="1"/>
  <c r="C7996" i="1"/>
  <c r="C7997" i="1"/>
  <c r="C7998" i="1"/>
  <c r="C7999" i="1"/>
  <c r="C8000" i="1"/>
  <c r="C8001" i="1"/>
  <c r="C8002" i="1"/>
  <c r="C8003" i="1"/>
  <c r="C8004" i="1"/>
  <c r="C8005" i="1"/>
  <c r="C8006" i="1"/>
  <c r="C8007" i="1"/>
  <c r="C8008" i="1"/>
  <c r="C8009" i="1"/>
  <c r="C8010" i="1"/>
  <c r="C8011" i="1"/>
  <c r="C8012" i="1"/>
  <c r="C8013" i="1"/>
  <c r="C8014" i="1"/>
  <c r="C8015" i="1"/>
  <c r="C8016" i="1"/>
  <c r="C8017" i="1"/>
  <c r="C8018" i="1"/>
  <c r="C8019" i="1"/>
  <c r="C8020" i="1"/>
  <c r="C8021" i="1"/>
  <c r="C8022" i="1"/>
  <c r="C8023" i="1"/>
  <c r="C8024" i="1"/>
  <c r="C8025" i="1"/>
  <c r="C8026" i="1"/>
  <c r="C8027" i="1"/>
  <c r="C8028" i="1"/>
  <c r="C8029" i="1"/>
  <c r="C8030" i="1"/>
  <c r="C8031" i="1"/>
  <c r="C8032" i="1"/>
  <c r="C8033" i="1"/>
  <c r="C8034" i="1"/>
  <c r="C8035" i="1"/>
  <c r="C8036" i="1"/>
  <c r="C8037" i="1"/>
  <c r="C8038" i="1"/>
  <c r="C8039" i="1"/>
  <c r="C8040" i="1"/>
  <c r="C8041" i="1"/>
  <c r="C8042" i="1"/>
  <c r="C8043" i="1"/>
  <c r="C8044" i="1"/>
  <c r="C8045" i="1"/>
  <c r="C8046" i="1"/>
  <c r="C8047" i="1"/>
  <c r="C8048" i="1"/>
  <c r="C8049" i="1"/>
  <c r="C8050" i="1"/>
  <c r="C8051" i="1"/>
  <c r="C8052" i="1"/>
  <c r="C8053" i="1"/>
  <c r="C8054" i="1"/>
  <c r="C8055" i="1"/>
  <c r="C8056" i="1"/>
  <c r="C8057" i="1"/>
  <c r="C8058" i="1"/>
  <c r="C8059" i="1"/>
  <c r="C8060" i="1"/>
  <c r="C8061" i="1"/>
  <c r="C8062" i="1"/>
  <c r="C8063" i="1"/>
  <c r="C8064" i="1"/>
  <c r="C8065" i="1"/>
  <c r="C8066" i="1"/>
  <c r="C8067" i="1"/>
  <c r="C8068" i="1"/>
  <c r="C8069" i="1"/>
  <c r="C8070" i="1"/>
  <c r="C8071" i="1"/>
  <c r="C8072" i="1"/>
  <c r="C8073" i="1"/>
  <c r="C8074" i="1"/>
  <c r="C8075" i="1"/>
  <c r="C8076" i="1"/>
  <c r="C8077" i="1"/>
  <c r="C8078" i="1"/>
  <c r="C8079" i="1"/>
  <c r="C8080" i="1"/>
  <c r="C8081" i="1"/>
  <c r="C8082" i="1"/>
  <c r="C8083" i="1"/>
  <c r="C8084" i="1"/>
  <c r="C8085" i="1"/>
  <c r="C8086" i="1"/>
  <c r="C8087" i="1"/>
  <c r="C8088" i="1"/>
  <c r="C8089" i="1"/>
  <c r="C8090" i="1"/>
  <c r="C8091" i="1"/>
  <c r="C8092" i="1"/>
  <c r="C8093" i="1"/>
  <c r="C8094" i="1"/>
  <c r="C8095" i="1"/>
  <c r="C8096" i="1"/>
  <c r="C8097" i="1"/>
  <c r="C8098" i="1"/>
  <c r="C8099" i="1"/>
  <c r="C8100" i="1"/>
  <c r="C8101" i="1"/>
  <c r="C8102" i="1"/>
  <c r="C8103" i="1"/>
  <c r="C8104" i="1"/>
  <c r="C8105" i="1"/>
  <c r="C8106" i="1"/>
  <c r="C8107" i="1"/>
  <c r="C8108" i="1"/>
  <c r="C8109" i="1"/>
  <c r="C8110" i="1"/>
  <c r="C8111" i="1"/>
  <c r="C8112" i="1"/>
  <c r="C8113" i="1"/>
  <c r="C8114" i="1"/>
  <c r="C8115" i="1"/>
  <c r="C8116" i="1"/>
  <c r="C8117" i="1"/>
  <c r="C8118" i="1"/>
  <c r="C8119" i="1"/>
  <c r="C8120" i="1"/>
  <c r="C8121" i="1"/>
  <c r="C8122" i="1"/>
  <c r="C8123" i="1"/>
  <c r="C8124" i="1"/>
  <c r="C8125" i="1"/>
  <c r="C8126" i="1"/>
  <c r="C8127" i="1"/>
  <c r="C8128" i="1"/>
  <c r="C8129" i="1"/>
  <c r="C8130" i="1"/>
  <c r="C8131" i="1"/>
  <c r="C8132" i="1"/>
  <c r="C8133" i="1"/>
  <c r="C8134" i="1"/>
  <c r="C8135" i="1"/>
  <c r="C8136" i="1"/>
  <c r="C8137" i="1"/>
  <c r="C8138" i="1"/>
  <c r="C8139" i="1"/>
  <c r="C8140" i="1"/>
  <c r="C8141" i="1"/>
  <c r="C8142" i="1"/>
  <c r="C8143" i="1"/>
  <c r="C8144" i="1"/>
  <c r="C8145" i="1"/>
  <c r="C8146" i="1"/>
  <c r="C8147" i="1"/>
  <c r="C8148" i="1"/>
  <c r="C8149" i="1"/>
  <c r="C8150" i="1"/>
  <c r="C8151" i="1"/>
  <c r="C8152" i="1"/>
  <c r="C8153" i="1"/>
  <c r="C8154" i="1"/>
  <c r="C8155" i="1"/>
  <c r="C8156" i="1"/>
  <c r="C8157" i="1"/>
  <c r="C8158" i="1"/>
  <c r="C8159" i="1"/>
  <c r="C8160" i="1"/>
  <c r="C8161" i="1"/>
  <c r="C8162" i="1"/>
  <c r="C8163" i="1"/>
  <c r="C8164" i="1"/>
  <c r="C8165" i="1"/>
  <c r="C8166" i="1"/>
  <c r="C8167" i="1"/>
  <c r="C8168" i="1"/>
  <c r="C8169" i="1"/>
  <c r="C8170" i="1"/>
  <c r="C8171" i="1"/>
  <c r="C8172" i="1"/>
  <c r="C8173" i="1"/>
  <c r="C8174" i="1"/>
  <c r="C8175" i="1"/>
  <c r="C8176" i="1"/>
  <c r="C8177" i="1"/>
  <c r="C8178" i="1"/>
  <c r="C8179" i="1"/>
  <c r="C8180" i="1"/>
  <c r="C8181" i="1"/>
  <c r="C8182" i="1"/>
  <c r="C8183" i="1"/>
  <c r="C8184" i="1"/>
  <c r="C8185" i="1"/>
  <c r="C8186" i="1"/>
  <c r="C8187" i="1"/>
  <c r="C8188" i="1"/>
  <c r="C8189" i="1"/>
  <c r="C8190" i="1"/>
  <c r="C8191" i="1"/>
  <c r="C8192" i="1"/>
  <c r="C8193" i="1"/>
  <c r="C8194" i="1"/>
  <c r="C8195" i="1"/>
  <c r="C8196" i="1"/>
  <c r="C8197" i="1"/>
  <c r="C8198" i="1"/>
  <c r="C8199" i="1"/>
  <c r="C8200" i="1"/>
  <c r="C8201" i="1"/>
  <c r="C8202" i="1"/>
  <c r="C8203" i="1"/>
  <c r="C8204" i="1"/>
  <c r="C8205" i="1"/>
  <c r="C8206" i="1"/>
  <c r="C8207" i="1"/>
  <c r="C8208" i="1"/>
  <c r="C8209" i="1"/>
  <c r="C8210" i="1"/>
  <c r="C8211" i="1"/>
  <c r="C8212" i="1"/>
  <c r="C8213" i="1"/>
  <c r="C8214" i="1"/>
  <c r="C8215" i="1"/>
  <c r="C8216" i="1"/>
  <c r="C8217" i="1"/>
  <c r="C8218" i="1"/>
  <c r="C8219" i="1"/>
  <c r="C8220" i="1"/>
  <c r="C8221" i="1"/>
  <c r="C8222" i="1"/>
  <c r="C8223" i="1"/>
  <c r="C8224" i="1"/>
  <c r="C8225" i="1"/>
  <c r="C8226" i="1"/>
  <c r="C8227" i="1"/>
  <c r="C8228" i="1"/>
  <c r="C8229" i="1"/>
  <c r="C8230" i="1"/>
  <c r="C8231" i="1"/>
  <c r="C8232" i="1"/>
  <c r="C8233" i="1"/>
  <c r="C8234" i="1"/>
  <c r="C8235" i="1"/>
  <c r="C8236" i="1"/>
  <c r="C8237" i="1"/>
  <c r="C8238" i="1"/>
  <c r="C8239" i="1"/>
  <c r="C8240" i="1"/>
  <c r="C8241" i="1"/>
  <c r="C8242" i="1"/>
  <c r="C8243" i="1"/>
  <c r="C8244" i="1"/>
  <c r="C8245" i="1"/>
  <c r="C8246" i="1"/>
  <c r="C8247" i="1"/>
  <c r="C8248" i="1"/>
  <c r="C8249" i="1"/>
  <c r="C8250" i="1"/>
  <c r="C8251" i="1"/>
  <c r="C8252" i="1"/>
  <c r="C8253" i="1"/>
  <c r="C8254" i="1"/>
  <c r="C8255" i="1"/>
  <c r="C8256" i="1"/>
  <c r="C8257" i="1"/>
  <c r="C8258" i="1"/>
  <c r="C8259" i="1"/>
  <c r="C8260" i="1"/>
  <c r="C8261" i="1"/>
  <c r="C8262" i="1"/>
  <c r="C8263" i="1"/>
  <c r="C8264" i="1"/>
  <c r="C8265" i="1"/>
  <c r="C8266" i="1"/>
  <c r="C8267" i="1"/>
  <c r="C8268" i="1"/>
  <c r="C8269" i="1"/>
  <c r="C8270" i="1"/>
  <c r="C8271" i="1"/>
  <c r="C8272" i="1"/>
  <c r="C8273" i="1"/>
  <c r="C8274" i="1"/>
  <c r="C8275" i="1"/>
  <c r="C8276" i="1"/>
  <c r="C8277" i="1"/>
  <c r="C8278" i="1"/>
  <c r="C8279" i="1"/>
  <c r="C8280" i="1"/>
  <c r="C8281" i="1"/>
  <c r="C8282" i="1"/>
  <c r="C8283" i="1"/>
  <c r="C8284" i="1"/>
  <c r="C8285" i="1"/>
  <c r="C8286" i="1"/>
  <c r="C8287" i="1"/>
  <c r="C8288" i="1"/>
  <c r="C8289" i="1"/>
  <c r="C8290" i="1"/>
  <c r="C8291" i="1"/>
  <c r="C8292" i="1"/>
  <c r="C8293" i="1"/>
  <c r="C8294" i="1"/>
  <c r="C8295" i="1"/>
  <c r="C8296" i="1"/>
  <c r="C8297" i="1"/>
  <c r="C8298" i="1"/>
  <c r="C8299" i="1"/>
  <c r="C8300" i="1"/>
  <c r="C8301" i="1"/>
  <c r="C8302" i="1"/>
  <c r="C8303" i="1"/>
  <c r="C8304" i="1"/>
  <c r="C8305" i="1"/>
  <c r="C8306" i="1"/>
  <c r="C8307" i="1"/>
  <c r="C8308" i="1"/>
  <c r="C8309" i="1"/>
  <c r="C8310" i="1"/>
  <c r="C8311" i="1"/>
  <c r="C8312" i="1"/>
  <c r="C8313" i="1"/>
  <c r="C8314" i="1"/>
  <c r="C8315" i="1"/>
  <c r="C8316" i="1"/>
  <c r="C8317" i="1"/>
  <c r="C8318" i="1"/>
  <c r="C8319" i="1"/>
  <c r="C8320" i="1"/>
  <c r="C8321" i="1"/>
  <c r="C8322" i="1"/>
  <c r="C8323" i="1"/>
  <c r="C8324" i="1"/>
  <c r="C8325" i="1"/>
  <c r="C8326" i="1"/>
  <c r="C8327" i="1"/>
  <c r="C8328" i="1"/>
  <c r="C8329" i="1"/>
  <c r="C8330" i="1"/>
  <c r="C8331" i="1"/>
  <c r="C8332" i="1"/>
  <c r="C8333" i="1"/>
  <c r="C8334" i="1"/>
  <c r="C8335" i="1"/>
  <c r="C8336" i="1"/>
  <c r="C8337" i="1"/>
  <c r="C8338" i="1"/>
  <c r="C8339" i="1"/>
  <c r="C8340" i="1"/>
  <c r="C8341" i="1"/>
  <c r="C8342" i="1"/>
  <c r="C8343" i="1"/>
  <c r="C8344" i="1"/>
  <c r="C8345" i="1"/>
  <c r="C8346" i="1"/>
  <c r="C8347" i="1"/>
  <c r="C8348" i="1"/>
  <c r="C8349" i="1"/>
  <c r="C8350" i="1"/>
  <c r="C8351" i="1"/>
  <c r="C8352" i="1"/>
  <c r="C8353" i="1"/>
  <c r="C8354" i="1"/>
  <c r="C8355" i="1"/>
  <c r="C8356" i="1"/>
  <c r="C8357" i="1"/>
  <c r="C8358" i="1"/>
  <c r="C8359" i="1"/>
  <c r="C8360" i="1"/>
  <c r="C8361" i="1"/>
  <c r="C8362" i="1"/>
  <c r="C8363" i="1"/>
  <c r="C8364" i="1"/>
  <c r="C8365" i="1"/>
  <c r="C8366" i="1"/>
  <c r="C8367" i="1"/>
  <c r="C8368" i="1"/>
  <c r="C8369" i="1"/>
  <c r="C8370" i="1"/>
  <c r="C8371" i="1"/>
  <c r="C8372" i="1"/>
  <c r="C8373" i="1"/>
  <c r="C8374" i="1"/>
  <c r="C8375" i="1"/>
  <c r="C8376" i="1"/>
  <c r="C8377" i="1"/>
  <c r="C8378" i="1"/>
  <c r="C8379" i="1"/>
  <c r="C8380" i="1"/>
  <c r="C8381" i="1"/>
  <c r="C8382" i="1"/>
  <c r="C8383" i="1"/>
  <c r="C8384" i="1"/>
  <c r="C8385" i="1"/>
  <c r="C8386" i="1"/>
  <c r="C8387" i="1"/>
  <c r="C8388" i="1"/>
  <c r="C8389" i="1"/>
  <c r="C8390" i="1"/>
  <c r="C8391" i="1"/>
  <c r="C8392" i="1"/>
  <c r="C8393" i="1"/>
  <c r="C8394" i="1"/>
  <c r="C8395" i="1"/>
  <c r="C8396" i="1"/>
  <c r="C8397" i="1"/>
  <c r="C8398" i="1"/>
  <c r="C8399" i="1"/>
  <c r="C8400" i="1"/>
  <c r="C8401" i="1"/>
  <c r="C8402" i="1"/>
  <c r="C8403" i="1"/>
  <c r="C8404" i="1"/>
  <c r="C8405" i="1"/>
  <c r="C8406" i="1"/>
  <c r="C8407" i="1"/>
  <c r="C8408" i="1"/>
  <c r="C8409" i="1"/>
  <c r="C8410" i="1"/>
  <c r="C8411" i="1"/>
  <c r="C8412" i="1"/>
  <c r="C8413" i="1"/>
  <c r="C8414" i="1"/>
  <c r="C8415" i="1"/>
  <c r="C8416" i="1"/>
  <c r="C8417" i="1"/>
  <c r="C8418" i="1"/>
  <c r="C8419" i="1"/>
  <c r="C8420" i="1"/>
  <c r="C8421" i="1"/>
  <c r="C8422" i="1"/>
  <c r="C8423" i="1"/>
  <c r="C8424" i="1"/>
  <c r="C8425" i="1"/>
  <c r="C8426" i="1"/>
  <c r="C8427" i="1"/>
  <c r="C8428" i="1"/>
  <c r="C8429" i="1"/>
  <c r="C8430" i="1"/>
  <c r="C8431" i="1"/>
  <c r="C8432" i="1"/>
  <c r="C8433" i="1"/>
  <c r="C8434" i="1"/>
  <c r="C8435" i="1"/>
  <c r="C8436" i="1"/>
  <c r="C8437" i="1"/>
  <c r="C8438" i="1"/>
  <c r="C8439" i="1"/>
  <c r="C8440" i="1"/>
  <c r="C8441" i="1"/>
  <c r="C8442" i="1"/>
  <c r="C8443" i="1"/>
  <c r="C8444" i="1"/>
  <c r="C8445" i="1"/>
  <c r="C8446" i="1"/>
  <c r="C8447" i="1"/>
  <c r="C8448" i="1"/>
  <c r="C8449" i="1"/>
  <c r="C8450" i="1"/>
  <c r="C8451" i="1"/>
  <c r="C8452" i="1"/>
  <c r="C8453" i="1"/>
  <c r="C8454" i="1"/>
  <c r="C8455" i="1"/>
  <c r="C8456" i="1"/>
  <c r="C8457" i="1"/>
  <c r="C8458" i="1"/>
  <c r="C8459" i="1"/>
  <c r="C8460" i="1"/>
  <c r="C8461" i="1"/>
  <c r="C8462" i="1"/>
  <c r="C8463" i="1"/>
  <c r="C8464" i="1"/>
  <c r="C8465" i="1"/>
  <c r="C8466" i="1"/>
  <c r="C8467" i="1"/>
  <c r="C8468" i="1"/>
  <c r="C8469" i="1"/>
  <c r="C8470" i="1"/>
  <c r="C8471" i="1"/>
  <c r="C8472" i="1"/>
  <c r="C8473" i="1"/>
  <c r="C8474" i="1"/>
  <c r="C8475" i="1"/>
  <c r="C8476" i="1"/>
  <c r="C8477" i="1"/>
  <c r="C8478" i="1"/>
  <c r="C8479" i="1"/>
  <c r="C8480" i="1"/>
  <c r="C8481" i="1"/>
  <c r="C8482" i="1"/>
  <c r="C8483" i="1"/>
  <c r="C8484" i="1"/>
  <c r="C8485" i="1"/>
  <c r="C8486" i="1"/>
  <c r="C8487" i="1"/>
  <c r="C8488" i="1"/>
  <c r="C8489" i="1"/>
  <c r="C8490" i="1"/>
  <c r="C8491" i="1"/>
  <c r="C8492" i="1"/>
  <c r="C8493" i="1"/>
  <c r="C8494" i="1"/>
  <c r="C8495" i="1"/>
  <c r="C8496" i="1"/>
  <c r="C8497" i="1"/>
  <c r="C8498" i="1"/>
  <c r="C8499" i="1"/>
  <c r="C8500" i="1"/>
  <c r="C8501" i="1"/>
  <c r="C8502" i="1"/>
  <c r="C8503" i="1"/>
  <c r="C8504" i="1"/>
  <c r="C8505" i="1"/>
  <c r="C8506" i="1"/>
  <c r="C8507" i="1"/>
  <c r="C8508" i="1"/>
  <c r="C8509" i="1"/>
  <c r="C8510" i="1"/>
  <c r="C8511" i="1"/>
  <c r="C8512" i="1"/>
  <c r="C8513" i="1"/>
  <c r="C8514" i="1"/>
  <c r="C8515" i="1"/>
  <c r="C8516" i="1"/>
  <c r="C8517" i="1"/>
  <c r="C8518" i="1"/>
  <c r="C8519" i="1"/>
  <c r="C8520" i="1"/>
  <c r="C8521" i="1"/>
  <c r="C8522" i="1"/>
  <c r="C8523" i="1"/>
  <c r="C8524" i="1"/>
  <c r="C8525" i="1"/>
  <c r="C8526" i="1"/>
  <c r="C8527" i="1"/>
  <c r="C8528" i="1"/>
  <c r="C8529" i="1"/>
  <c r="C8530" i="1"/>
  <c r="C8531" i="1"/>
  <c r="C8532" i="1"/>
  <c r="C8533" i="1"/>
  <c r="C8534" i="1"/>
  <c r="C8535" i="1"/>
  <c r="C8536" i="1"/>
  <c r="C8537" i="1"/>
  <c r="C8538" i="1"/>
  <c r="C8539" i="1"/>
  <c r="C8540" i="1"/>
  <c r="C8541" i="1"/>
  <c r="C8542" i="1"/>
  <c r="C8543" i="1"/>
  <c r="C8544" i="1"/>
  <c r="C8545" i="1"/>
  <c r="C8546" i="1"/>
  <c r="C8547" i="1"/>
  <c r="C8548" i="1"/>
  <c r="C8549" i="1"/>
  <c r="C8550" i="1"/>
  <c r="C8551" i="1"/>
  <c r="C8552" i="1"/>
  <c r="C8553" i="1"/>
  <c r="C8554" i="1"/>
  <c r="C8555" i="1"/>
  <c r="C8556" i="1"/>
  <c r="C8557" i="1"/>
  <c r="C8558" i="1"/>
  <c r="C8559" i="1"/>
  <c r="C8560" i="1"/>
  <c r="C8561" i="1"/>
  <c r="C8562" i="1"/>
  <c r="C8563" i="1"/>
  <c r="C8564" i="1"/>
  <c r="C8565" i="1"/>
  <c r="C8566" i="1"/>
  <c r="C8567" i="1"/>
  <c r="C8568" i="1"/>
  <c r="C8569" i="1"/>
  <c r="C8570" i="1"/>
  <c r="C8571" i="1"/>
  <c r="C8572" i="1"/>
  <c r="C8573" i="1"/>
  <c r="C8574" i="1"/>
  <c r="C8575" i="1"/>
  <c r="C8576" i="1"/>
  <c r="C8577" i="1"/>
  <c r="C8578" i="1"/>
  <c r="C8579" i="1"/>
  <c r="C8580" i="1"/>
  <c r="C8581" i="1"/>
  <c r="C8582" i="1"/>
  <c r="C8583" i="1"/>
  <c r="C8584" i="1"/>
  <c r="C8585" i="1"/>
  <c r="C8586" i="1"/>
  <c r="C8587" i="1"/>
  <c r="C8588" i="1"/>
  <c r="C8589" i="1"/>
  <c r="C8590" i="1"/>
  <c r="C8591" i="1"/>
  <c r="C8592" i="1"/>
  <c r="C8593" i="1"/>
  <c r="C8594" i="1"/>
  <c r="C8595" i="1"/>
  <c r="C8596" i="1"/>
  <c r="C8597" i="1"/>
  <c r="C8598" i="1"/>
  <c r="C8599" i="1"/>
  <c r="C8600" i="1"/>
  <c r="C8601" i="1"/>
  <c r="C8602" i="1"/>
  <c r="C8603" i="1"/>
  <c r="C8604" i="1"/>
  <c r="C8605" i="1"/>
  <c r="C8606" i="1"/>
  <c r="C8607" i="1"/>
  <c r="C8608" i="1"/>
  <c r="C8609" i="1"/>
  <c r="C8610" i="1"/>
  <c r="C8611" i="1"/>
  <c r="C8612" i="1"/>
  <c r="C8613" i="1"/>
  <c r="C8614" i="1"/>
  <c r="C8615" i="1"/>
  <c r="C8616" i="1"/>
  <c r="C8617" i="1"/>
  <c r="C8618" i="1"/>
  <c r="C8619" i="1"/>
  <c r="C8620" i="1"/>
  <c r="C8621" i="1"/>
  <c r="C8622" i="1"/>
  <c r="C8623" i="1"/>
  <c r="C8624" i="1"/>
  <c r="C8625" i="1"/>
  <c r="C8626" i="1"/>
  <c r="C8627" i="1"/>
  <c r="C8628" i="1"/>
  <c r="C8629" i="1"/>
  <c r="C8630" i="1"/>
  <c r="C8631" i="1"/>
  <c r="C8632" i="1"/>
  <c r="C8633" i="1"/>
  <c r="C8634" i="1"/>
  <c r="C8635" i="1"/>
  <c r="C8636" i="1"/>
  <c r="C8637" i="1"/>
  <c r="C8638" i="1"/>
  <c r="C8639" i="1"/>
  <c r="C8640" i="1"/>
  <c r="C8641" i="1"/>
  <c r="C8642" i="1"/>
  <c r="C8643" i="1"/>
  <c r="C8644" i="1"/>
  <c r="C8645" i="1"/>
  <c r="C8646" i="1"/>
  <c r="C8647" i="1"/>
  <c r="C8648" i="1"/>
  <c r="C8649" i="1"/>
  <c r="C8650" i="1"/>
  <c r="C8651" i="1"/>
  <c r="C8652" i="1"/>
  <c r="C8653" i="1"/>
  <c r="C8654" i="1"/>
  <c r="C8655" i="1"/>
  <c r="C8656" i="1"/>
  <c r="C8657" i="1"/>
  <c r="C8658" i="1"/>
  <c r="C8659" i="1"/>
  <c r="C8660" i="1"/>
  <c r="C8661" i="1"/>
  <c r="C8662" i="1"/>
  <c r="C8663" i="1"/>
  <c r="C8664" i="1"/>
  <c r="C8665" i="1"/>
  <c r="C8666" i="1"/>
  <c r="C8667" i="1"/>
  <c r="C8668" i="1"/>
  <c r="C8669" i="1"/>
  <c r="C8670" i="1"/>
  <c r="C8671" i="1"/>
  <c r="C8672" i="1"/>
  <c r="C8673" i="1"/>
  <c r="C8674" i="1"/>
  <c r="C8675" i="1"/>
  <c r="C8676" i="1"/>
  <c r="C8677" i="1"/>
  <c r="C8678" i="1"/>
  <c r="C8679" i="1"/>
  <c r="C8680" i="1"/>
  <c r="C8681" i="1"/>
  <c r="C8682" i="1"/>
  <c r="C8683" i="1"/>
  <c r="C8684" i="1"/>
  <c r="C8685" i="1"/>
  <c r="C8686" i="1"/>
  <c r="C8687" i="1"/>
  <c r="C8688" i="1"/>
  <c r="C8689" i="1"/>
  <c r="C8690" i="1"/>
  <c r="C8691" i="1"/>
  <c r="C8692" i="1"/>
  <c r="C8693" i="1"/>
  <c r="C8694" i="1"/>
  <c r="C8695" i="1"/>
  <c r="C8696" i="1"/>
  <c r="C8697" i="1"/>
  <c r="C8698" i="1"/>
  <c r="C8699" i="1"/>
  <c r="C8700" i="1"/>
  <c r="C8701" i="1"/>
  <c r="C8702" i="1"/>
  <c r="C8703" i="1"/>
  <c r="C8704" i="1"/>
  <c r="C8705" i="1"/>
  <c r="C8706" i="1"/>
  <c r="C8707" i="1"/>
  <c r="C8708" i="1"/>
  <c r="C8709" i="1"/>
  <c r="C8710" i="1"/>
  <c r="C8711" i="1"/>
  <c r="C8712" i="1"/>
  <c r="C8713" i="1"/>
  <c r="C8714" i="1"/>
  <c r="C8715" i="1"/>
  <c r="C8716" i="1"/>
  <c r="C8717" i="1"/>
  <c r="C8718" i="1"/>
  <c r="C8719" i="1"/>
  <c r="C8720" i="1"/>
  <c r="C8721" i="1"/>
  <c r="C8722" i="1"/>
  <c r="C8723" i="1"/>
  <c r="C8724" i="1"/>
  <c r="C8725" i="1"/>
  <c r="C8726" i="1"/>
  <c r="C8727" i="1"/>
  <c r="C8728" i="1"/>
  <c r="C8729" i="1"/>
  <c r="C8730" i="1"/>
  <c r="C8731" i="1"/>
  <c r="C8732" i="1"/>
  <c r="C8733" i="1"/>
  <c r="C8734" i="1"/>
  <c r="C8735" i="1"/>
  <c r="C8736" i="1"/>
  <c r="C8737" i="1"/>
  <c r="C8738" i="1"/>
  <c r="C8739" i="1"/>
  <c r="C8740" i="1"/>
  <c r="C8741" i="1"/>
  <c r="C8742" i="1"/>
  <c r="C8743" i="1"/>
  <c r="C8744" i="1"/>
  <c r="C8745" i="1"/>
  <c r="C8746" i="1"/>
  <c r="C8747" i="1"/>
  <c r="C8748" i="1"/>
  <c r="C8749" i="1"/>
  <c r="C8750" i="1"/>
  <c r="C8751" i="1"/>
  <c r="C8752" i="1"/>
  <c r="C8753" i="1"/>
  <c r="C8754" i="1"/>
  <c r="C8755" i="1"/>
  <c r="C8756" i="1"/>
  <c r="C8757" i="1"/>
  <c r="C8758" i="1"/>
  <c r="C8759" i="1"/>
  <c r="C8760" i="1"/>
  <c r="C8761" i="1"/>
  <c r="C8762" i="1"/>
  <c r="C8763" i="1"/>
  <c r="C8764" i="1"/>
  <c r="C8765" i="1"/>
  <c r="C8766" i="1"/>
  <c r="C8767" i="1"/>
  <c r="C8768" i="1"/>
  <c r="C8769" i="1"/>
  <c r="C8770" i="1"/>
  <c r="C8771" i="1"/>
  <c r="C8772" i="1"/>
  <c r="C8773" i="1"/>
  <c r="C8774" i="1"/>
  <c r="C8775" i="1"/>
  <c r="C8776" i="1"/>
  <c r="C8777" i="1"/>
  <c r="C8778" i="1"/>
  <c r="C8779" i="1"/>
  <c r="C8780" i="1"/>
  <c r="C8781" i="1"/>
  <c r="C8782" i="1"/>
  <c r="C8783" i="1"/>
  <c r="C8784" i="1"/>
  <c r="C8785" i="1"/>
  <c r="C8786" i="1"/>
  <c r="C8787" i="1"/>
  <c r="C8788" i="1"/>
  <c r="C8789" i="1"/>
  <c r="C8790" i="1"/>
  <c r="C8791" i="1"/>
  <c r="C8792" i="1"/>
  <c r="C8793" i="1"/>
  <c r="C8794" i="1"/>
  <c r="C8795" i="1"/>
  <c r="C8796" i="1"/>
  <c r="C8797" i="1"/>
  <c r="C8798" i="1"/>
  <c r="C8799" i="1"/>
  <c r="C8800" i="1"/>
  <c r="C8801" i="1"/>
  <c r="C8802" i="1"/>
  <c r="C8803" i="1"/>
  <c r="C8804" i="1"/>
  <c r="C8805" i="1"/>
  <c r="C8806" i="1"/>
  <c r="C8807" i="1"/>
  <c r="C8808" i="1"/>
  <c r="C8809" i="1"/>
  <c r="C8810" i="1"/>
  <c r="C8811" i="1"/>
  <c r="C8812" i="1"/>
  <c r="C8813" i="1"/>
  <c r="C8814" i="1"/>
  <c r="C8815" i="1"/>
  <c r="C8816" i="1"/>
  <c r="C8817" i="1"/>
  <c r="C8818" i="1"/>
  <c r="C8819" i="1"/>
  <c r="C8820" i="1"/>
  <c r="C8821" i="1"/>
  <c r="C8822" i="1"/>
  <c r="C8823" i="1"/>
  <c r="C8824" i="1"/>
  <c r="C8825" i="1"/>
  <c r="C8826" i="1"/>
  <c r="C8827" i="1"/>
  <c r="C8828" i="1"/>
  <c r="C8829" i="1"/>
  <c r="C8830" i="1"/>
  <c r="C8831" i="1"/>
  <c r="C8832" i="1"/>
  <c r="C8833" i="1"/>
  <c r="C8834" i="1"/>
  <c r="C8835" i="1"/>
  <c r="C8836" i="1"/>
  <c r="C8837" i="1"/>
  <c r="C8838" i="1"/>
  <c r="C8839" i="1"/>
  <c r="C8840" i="1"/>
  <c r="C8841" i="1"/>
  <c r="C8842" i="1"/>
  <c r="C8843" i="1"/>
  <c r="C8844" i="1"/>
  <c r="C8845" i="1"/>
  <c r="C8846" i="1"/>
  <c r="C8847" i="1"/>
  <c r="C8848" i="1"/>
  <c r="C8849" i="1"/>
  <c r="C8850" i="1"/>
  <c r="C8851" i="1"/>
  <c r="C8852" i="1"/>
  <c r="C8853" i="1"/>
  <c r="C8854" i="1"/>
  <c r="C8855" i="1"/>
  <c r="C8856" i="1"/>
  <c r="C8857" i="1"/>
  <c r="C8858" i="1"/>
  <c r="C8859" i="1"/>
  <c r="C8860" i="1"/>
  <c r="C8861" i="1"/>
  <c r="C8862" i="1"/>
  <c r="C8863" i="1"/>
  <c r="C8864" i="1"/>
  <c r="C8865" i="1"/>
  <c r="C8866" i="1"/>
  <c r="C8867" i="1"/>
  <c r="C8868" i="1"/>
  <c r="C8869" i="1"/>
  <c r="C8870" i="1"/>
  <c r="C8871" i="1"/>
  <c r="C8872" i="1"/>
  <c r="C8873" i="1"/>
  <c r="C8874" i="1"/>
  <c r="C8875" i="1"/>
  <c r="C8876" i="1"/>
  <c r="C8877" i="1"/>
  <c r="C8878" i="1"/>
  <c r="C8879" i="1"/>
  <c r="C8880" i="1"/>
  <c r="C8881" i="1"/>
  <c r="C8882" i="1"/>
  <c r="C8883" i="1"/>
  <c r="C8884" i="1"/>
  <c r="C8885" i="1"/>
  <c r="C8886" i="1"/>
  <c r="C8887" i="1"/>
  <c r="C8888" i="1"/>
  <c r="C8889" i="1"/>
  <c r="C8890" i="1"/>
  <c r="C8891" i="1"/>
  <c r="C8892" i="1"/>
  <c r="C8893" i="1"/>
  <c r="C8894" i="1"/>
  <c r="C8895" i="1"/>
  <c r="C8896" i="1"/>
  <c r="C8897" i="1"/>
  <c r="C8898" i="1"/>
  <c r="C8899" i="1"/>
  <c r="C8900" i="1"/>
  <c r="C8901" i="1"/>
  <c r="C8902" i="1"/>
  <c r="C8903" i="1"/>
  <c r="C8904" i="1"/>
  <c r="C8905" i="1"/>
  <c r="C8906" i="1"/>
  <c r="C8907" i="1"/>
  <c r="C8908" i="1"/>
  <c r="C8909" i="1"/>
  <c r="C8910" i="1"/>
  <c r="C8911" i="1"/>
  <c r="C8912" i="1"/>
  <c r="C8913" i="1"/>
  <c r="C8914" i="1"/>
  <c r="C8915" i="1"/>
  <c r="C8916" i="1"/>
  <c r="C8917" i="1"/>
  <c r="C8918" i="1"/>
  <c r="C8919" i="1"/>
  <c r="C8920" i="1"/>
  <c r="C8921" i="1"/>
  <c r="C8922" i="1"/>
  <c r="C8923" i="1"/>
  <c r="C8924" i="1"/>
  <c r="C8925" i="1"/>
  <c r="C8926" i="1"/>
  <c r="C8927" i="1"/>
  <c r="C8928" i="1"/>
  <c r="C8929" i="1"/>
  <c r="C8930" i="1"/>
  <c r="C8931" i="1"/>
  <c r="C8932" i="1"/>
  <c r="C8933" i="1"/>
  <c r="C8934" i="1"/>
  <c r="C8935" i="1"/>
  <c r="C8936" i="1"/>
  <c r="C8937" i="1"/>
  <c r="C8938" i="1"/>
  <c r="C8939" i="1"/>
  <c r="C8940" i="1"/>
  <c r="C8941" i="1"/>
  <c r="C8942" i="1"/>
  <c r="C8943" i="1"/>
  <c r="C8944" i="1"/>
  <c r="C8945" i="1"/>
  <c r="C8946" i="1"/>
  <c r="C8947" i="1"/>
  <c r="C8948" i="1"/>
  <c r="C8949" i="1"/>
  <c r="C8950" i="1"/>
  <c r="C8951" i="1"/>
  <c r="C8952" i="1"/>
  <c r="C8953" i="1"/>
  <c r="C8954" i="1"/>
  <c r="C8955" i="1"/>
  <c r="C8956" i="1"/>
  <c r="C8957" i="1"/>
  <c r="C8958" i="1"/>
  <c r="C8959" i="1"/>
  <c r="C8960" i="1"/>
  <c r="C8961" i="1"/>
  <c r="C8962" i="1"/>
  <c r="C8963" i="1"/>
  <c r="C8964" i="1"/>
  <c r="C8965" i="1"/>
  <c r="C8966" i="1"/>
  <c r="C8967" i="1"/>
  <c r="C8968" i="1"/>
  <c r="C8969" i="1"/>
  <c r="C8970" i="1"/>
  <c r="C8971" i="1"/>
  <c r="C8972" i="1"/>
  <c r="C8973" i="1"/>
  <c r="C8974" i="1"/>
  <c r="C8975" i="1"/>
  <c r="C8976" i="1"/>
  <c r="C8977" i="1"/>
  <c r="C8978" i="1"/>
  <c r="C8979" i="1"/>
  <c r="C8980" i="1"/>
  <c r="C8981" i="1"/>
  <c r="C8982" i="1"/>
  <c r="C8983" i="1"/>
  <c r="C8984" i="1"/>
  <c r="C8985" i="1"/>
  <c r="C8986" i="1"/>
  <c r="C8987" i="1"/>
  <c r="C8988" i="1"/>
  <c r="C8989" i="1"/>
  <c r="C8990" i="1"/>
  <c r="C8991" i="1"/>
  <c r="C8992" i="1"/>
  <c r="C8993" i="1"/>
  <c r="C8994" i="1"/>
  <c r="C8995" i="1"/>
  <c r="C8996" i="1"/>
  <c r="C8997" i="1"/>
  <c r="C8998" i="1"/>
  <c r="C8999" i="1"/>
  <c r="C9000" i="1"/>
  <c r="C9001" i="1"/>
  <c r="C9002" i="1"/>
  <c r="C9003" i="1"/>
  <c r="C9004" i="1"/>
  <c r="C9005" i="1"/>
  <c r="C9006" i="1"/>
  <c r="C9007" i="1"/>
  <c r="C9008" i="1"/>
  <c r="C9009" i="1"/>
  <c r="C9010" i="1"/>
  <c r="C9011" i="1"/>
  <c r="C9012" i="1"/>
  <c r="C9013" i="1"/>
  <c r="C9014" i="1"/>
  <c r="C9015" i="1"/>
  <c r="C9016" i="1"/>
  <c r="C9017" i="1"/>
  <c r="C9018" i="1"/>
  <c r="C9019" i="1"/>
  <c r="C9020" i="1"/>
  <c r="C9021" i="1"/>
  <c r="C9022" i="1"/>
  <c r="C9023" i="1"/>
  <c r="C9024" i="1"/>
  <c r="C9025" i="1"/>
  <c r="C9026" i="1"/>
  <c r="C9027" i="1"/>
  <c r="C9028" i="1"/>
  <c r="C9029" i="1"/>
  <c r="C9030" i="1"/>
  <c r="C9031" i="1"/>
  <c r="C9032" i="1"/>
  <c r="C9033" i="1"/>
  <c r="C9034" i="1"/>
  <c r="C9035" i="1"/>
  <c r="C9036" i="1"/>
  <c r="C9037" i="1"/>
  <c r="C9038" i="1"/>
  <c r="C9039" i="1"/>
  <c r="C9040" i="1"/>
  <c r="C9041" i="1"/>
  <c r="C9042" i="1"/>
  <c r="C9043" i="1"/>
  <c r="C9044" i="1"/>
  <c r="C9045" i="1"/>
  <c r="C9046" i="1"/>
  <c r="C9047" i="1"/>
  <c r="C9048" i="1"/>
  <c r="C9049" i="1"/>
  <c r="C9050" i="1"/>
  <c r="C9051" i="1"/>
  <c r="C9052" i="1"/>
  <c r="C9053" i="1"/>
  <c r="C9054" i="1"/>
  <c r="C9055" i="1"/>
  <c r="C9056" i="1"/>
  <c r="C9057" i="1"/>
  <c r="C9058" i="1"/>
  <c r="C9059" i="1"/>
  <c r="C9060" i="1"/>
  <c r="C9061" i="1"/>
  <c r="C9062" i="1"/>
  <c r="C9063" i="1"/>
  <c r="C9064" i="1"/>
  <c r="C9065" i="1"/>
  <c r="C9066" i="1"/>
  <c r="C9067" i="1"/>
  <c r="C9068" i="1"/>
  <c r="C9069" i="1"/>
  <c r="C9070" i="1"/>
  <c r="C9071" i="1"/>
  <c r="C9072" i="1"/>
  <c r="C9073" i="1"/>
  <c r="C9074" i="1"/>
  <c r="C9075" i="1"/>
  <c r="C9076" i="1"/>
  <c r="C9077" i="1"/>
  <c r="C9078" i="1"/>
  <c r="C9079" i="1"/>
  <c r="C9080" i="1"/>
  <c r="C9081" i="1"/>
  <c r="C9082" i="1"/>
  <c r="C9083" i="1"/>
  <c r="C9084" i="1"/>
  <c r="C9085" i="1"/>
  <c r="C9086" i="1"/>
  <c r="C9087" i="1"/>
  <c r="C9088" i="1"/>
  <c r="C9089" i="1"/>
  <c r="C9090" i="1"/>
  <c r="C9091" i="1"/>
  <c r="C9092" i="1"/>
  <c r="C9093" i="1"/>
  <c r="C9094" i="1"/>
  <c r="C9095" i="1"/>
  <c r="C9096" i="1"/>
  <c r="C9097" i="1"/>
  <c r="C9098" i="1"/>
  <c r="C9099" i="1"/>
  <c r="C9100" i="1"/>
  <c r="C9101" i="1"/>
  <c r="C9102" i="1"/>
  <c r="C9103" i="1"/>
  <c r="C9104" i="1"/>
  <c r="C9105" i="1"/>
  <c r="C9106" i="1"/>
  <c r="C9107" i="1"/>
  <c r="C9108" i="1"/>
  <c r="C9109" i="1"/>
  <c r="C9110" i="1"/>
  <c r="C9111" i="1"/>
  <c r="C9112" i="1"/>
  <c r="C9113" i="1"/>
  <c r="C9114" i="1"/>
  <c r="C9115" i="1"/>
  <c r="C9116" i="1"/>
  <c r="C9117" i="1"/>
  <c r="C9118" i="1"/>
  <c r="C9119" i="1"/>
  <c r="C9120" i="1"/>
  <c r="C9121" i="1"/>
  <c r="C9122" i="1"/>
  <c r="C9123" i="1"/>
  <c r="C9124" i="1"/>
  <c r="C9125" i="1"/>
  <c r="C9126" i="1"/>
  <c r="C9127" i="1"/>
  <c r="C9128" i="1"/>
  <c r="C9129" i="1"/>
  <c r="C9130" i="1"/>
  <c r="C9131" i="1"/>
  <c r="C9132" i="1"/>
  <c r="C9133" i="1"/>
  <c r="C9134" i="1"/>
  <c r="C9135" i="1"/>
  <c r="C9136" i="1"/>
  <c r="C9137" i="1"/>
  <c r="C9138" i="1"/>
  <c r="C9139" i="1"/>
  <c r="C9140" i="1"/>
  <c r="C9141" i="1"/>
  <c r="C9142" i="1"/>
  <c r="C9143" i="1"/>
  <c r="C9144" i="1"/>
  <c r="C9145" i="1"/>
  <c r="C9146" i="1"/>
  <c r="C9147" i="1"/>
  <c r="C9148" i="1"/>
  <c r="C9149" i="1"/>
  <c r="C9150" i="1"/>
  <c r="C9151" i="1"/>
  <c r="C9152" i="1"/>
  <c r="C9153" i="1"/>
  <c r="C9154" i="1"/>
  <c r="C9155" i="1"/>
  <c r="C9156" i="1"/>
  <c r="C9157" i="1"/>
  <c r="C9158" i="1"/>
  <c r="C9159" i="1"/>
  <c r="C9160" i="1"/>
  <c r="C9161" i="1"/>
  <c r="C9162" i="1"/>
  <c r="C9163" i="1"/>
  <c r="C9164" i="1"/>
  <c r="C9165" i="1"/>
  <c r="C9166" i="1"/>
  <c r="C9167" i="1"/>
  <c r="C9168" i="1"/>
  <c r="C9169" i="1"/>
  <c r="C9170" i="1"/>
  <c r="C9171" i="1"/>
  <c r="C9172" i="1"/>
  <c r="C9173" i="1"/>
  <c r="C9174" i="1"/>
  <c r="C9175" i="1"/>
  <c r="C9176" i="1"/>
  <c r="C9177" i="1"/>
  <c r="C9178" i="1"/>
  <c r="C9179" i="1"/>
  <c r="C9180" i="1"/>
  <c r="C9181" i="1"/>
  <c r="C9182" i="1"/>
  <c r="C9183" i="1"/>
  <c r="C9184" i="1"/>
  <c r="C9185" i="1"/>
  <c r="C9186" i="1"/>
  <c r="C9187" i="1"/>
  <c r="C9188" i="1"/>
  <c r="C9189" i="1"/>
  <c r="C9190" i="1"/>
  <c r="C9191" i="1"/>
  <c r="C9192" i="1"/>
  <c r="C9193" i="1"/>
  <c r="C9194" i="1"/>
  <c r="C9195" i="1"/>
  <c r="C9196" i="1"/>
  <c r="C9197" i="1"/>
  <c r="C9198" i="1"/>
  <c r="C9199" i="1"/>
  <c r="C9200" i="1"/>
  <c r="C9201" i="1"/>
  <c r="C9202" i="1"/>
  <c r="C9203" i="1"/>
  <c r="C9204" i="1"/>
  <c r="C9205" i="1"/>
  <c r="C9206" i="1"/>
  <c r="C9207" i="1"/>
  <c r="C9208" i="1"/>
  <c r="C9209" i="1"/>
  <c r="C9210" i="1"/>
  <c r="C9211" i="1"/>
  <c r="C9212" i="1"/>
  <c r="C9213" i="1"/>
  <c r="C9214" i="1"/>
  <c r="C9215" i="1"/>
  <c r="C9216" i="1"/>
  <c r="C9217" i="1"/>
  <c r="C9218" i="1"/>
  <c r="C9219" i="1"/>
  <c r="C9220" i="1"/>
  <c r="C9221" i="1"/>
  <c r="C9222" i="1"/>
  <c r="C9223" i="1"/>
  <c r="C9224" i="1"/>
  <c r="C9225" i="1"/>
  <c r="C9226" i="1"/>
  <c r="C9227" i="1"/>
  <c r="C9228" i="1"/>
  <c r="C9229" i="1"/>
  <c r="C9230" i="1"/>
  <c r="C9231" i="1"/>
  <c r="C9232" i="1"/>
  <c r="C9233" i="1"/>
  <c r="C9234" i="1"/>
  <c r="C9235" i="1"/>
  <c r="C9236" i="1"/>
  <c r="C9237" i="1"/>
  <c r="C9238" i="1"/>
  <c r="C9239" i="1"/>
  <c r="C9240" i="1"/>
  <c r="C9241" i="1"/>
  <c r="C9242" i="1"/>
  <c r="C9243" i="1"/>
  <c r="C9244" i="1"/>
  <c r="C9245" i="1"/>
  <c r="C9246" i="1"/>
  <c r="C9247" i="1"/>
  <c r="C9248" i="1"/>
  <c r="C9249" i="1"/>
  <c r="C9250" i="1"/>
  <c r="C9251" i="1"/>
  <c r="C9252" i="1"/>
  <c r="C9253" i="1"/>
  <c r="C9254" i="1"/>
  <c r="C9255" i="1"/>
  <c r="C9256" i="1"/>
  <c r="C9257" i="1"/>
  <c r="C9258" i="1"/>
  <c r="C9259" i="1"/>
  <c r="C9260" i="1"/>
  <c r="C9261" i="1"/>
  <c r="C9262" i="1"/>
  <c r="C9263" i="1"/>
  <c r="C9264" i="1"/>
  <c r="C9265" i="1"/>
  <c r="C9266" i="1"/>
  <c r="C9267" i="1"/>
  <c r="C9268" i="1"/>
  <c r="C9269" i="1"/>
  <c r="C9270" i="1"/>
  <c r="C9271" i="1"/>
  <c r="C9272" i="1"/>
  <c r="C9273" i="1"/>
  <c r="C9274" i="1"/>
  <c r="C9275" i="1"/>
  <c r="C9276" i="1"/>
  <c r="C9277" i="1"/>
  <c r="C9278" i="1"/>
  <c r="C9279" i="1"/>
  <c r="C9280" i="1"/>
  <c r="C9281" i="1"/>
  <c r="C9282" i="1"/>
  <c r="C9283" i="1"/>
  <c r="C9284" i="1"/>
  <c r="C9285" i="1"/>
  <c r="C9286" i="1"/>
  <c r="C9287" i="1"/>
  <c r="C9288" i="1"/>
  <c r="C9289" i="1"/>
  <c r="C9290" i="1"/>
  <c r="C9291" i="1"/>
  <c r="C9292" i="1"/>
  <c r="C9293" i="1"/>
  <c r="C9294" i="1"/>
  <c r="C9295" i="1"/>
  <c r="C9296" i="1"/>
  <c r="C9297" i="1"/>
  <c r="C9298" i="1"/>
  <c r="C9299" i="1"/>
  <c r="C9300" i="1"/>
  <c r="C9301" i="1"/>
  <c r="C9302" i="1"/>
  <c r="C9303" i="1"/>
  <c r="C9304" i="1"/>
  <c r="C9305" i="1"/>
  <c r="C9306" i="1"/>
  <c r="C9307" i="1"/>
  <c r="C9308" i="1"/>
  <c r="C9309" i="1"/>
  <c r="C9310" i="1"/>
  <c r="C9311" i="1"/>
  <c r="C9312" i="1"/>
  <c r="C9313" i="1"/>
  <c r="C9314" i="1"/>
  <c r="C9315" i="1"/>
  <c r="C9316" i="1"/>
  <c r="C9317" i="1"/>
  <c r="C9318" i="1"/>
  <c r="C9319" i="1"/>
  <c r="C9320" i="1"/>
  <c r="C9321" i="1"/>
  <c r="C9322" i="1"/>
  <c r="C9323" i="1"/>
  <c r="C9324" i="1"/>
  <c r="C9325" i="1"/>
  <c r="C9326" i="1"/>
  <c r="C9327" i="1"/>
  <c r="C9328" i="1"/>
  <c r="C9329" i="1"/>
  <c r="C9330" i="1"/>
  <c r="C9331" i="1"/>
  <c r="C9332" i="1"/>
  <c r="C9333" i="1"/>
  <c r="C9334" i="1"/>
  <c r="C9335" i="1"/>
  <c r="C9336" i="1"/>
  <c r="C9337" i="1"/>
  <c r="C9338" i="1"/>
  <c r="C9339" i="1"/>
  <c r="C9340" i="1"/>
  <c r="C9341" i="1"/>
  <c r="C9342" i="1"/>
  <c r="C9343" i="1"/>
  <c r="C9344" i="1"/>
  <c r="C9345" i="1"/>
  <c r="C9346" i="1"/>
  <c r="C9347" i="1"/>
  <c r="C9348" i="1"/>
  <c r="C9349" i="1"/>
  <c r="C9350" i="1"/>
  <c r="C9351" i="1"/>
  <c r="C9352" i="1"/>
  <c r="C9353" i="1"/>
  <c r="C9354" i="1"/>
  <c r="C9355" i="1"/>
  <c r="C9356" i="1"/>
  <c r="C9357" i="1"/>
  <c r="C9358" i="1"/>
  <c r="C9359" i="1"/>
  <c r="C9360" i="1"/>
  <c r="C9361" i="1"/>
  <c r="C9362" i="1"/>
  <c r="C9363" i="1"/>
  <c r="C9364" i="1"/>
  <c r="C9365" i="1"/>
  <c r="C9366" i="1"/>
  <c r="C9367" i="1"/>
  <c r="C9368" i="1"/>
  <c r="C9369" i="1"/>
  <c r="C9370" i="1"/>
  <c r="C9371" i="1"/>
  <c r="C9372" i="1"/>
  <c r="C9373" i="1"/>
  <c r="C9374" i="1"/>
  <c r="C9375" i="1"/>
  <c r="C9376" i="1"/>
  <c r="C9377" i="1"/>
  <c r="C9378" i="1"/>
  <c r="C9379" i="1"/>
  <c r="C9380" i="1"/>
  <c r="C9381" i="1"/>
  <c r="C9382" i="1"/>
  <c r="C9383" i="1"/>
  <c r="C9384" i="1"/>
  <c r="C9385" i="1"/>
  <c r="C9386" i="1"/>
  <c r="C9387" i="1"/>
  <c r="C9388" i="1"/>
  <c r="C9389" i="1"/>
  <c r="C9390" i="1"/>
  <c r="C9391" i="1"/>
  <c r="C9392" i="1"/>
  <c r="C9393" i="1"/>
  <c r="C9394" i="1"/>
  <c r="C9395" i="1"/>
  <c r="C9396" i="1"/>
  <c r="C9397" i="1"/>
  <c r="C9398" i="1"/>
  <c r="C9399" i="1"/>
  <c r="C9400" i="1"/>
  <c r="C9401" i="1"/>
  <c r="C9402" i="1"/>
  <c r="C9403" i="1"/>
  <c r="C9404" i="1"/>
  <c r="C9405" i="1"/>
  <c r="C9406" i="1"/>
  <c r="C9407" i="1"/>
  <c r="C9408" i="1"/>
  <c r="C9409" i="1"/>
  <c r="C9410" i="1"/>
  <c r="C9411" i="1"/>
  <c r="C9412" i="1"/>
  <c r="C9413" i="1"/>
  <c r="C9414" i="1"/>
  <c r="C9415" i="1"/>
  <c r="C9416" i="1"/>
  <c r="C9417" i="1"/>
  <c r="C9418"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5" i="1"/>
</calcChain>
</file>

<file path=xl/sharedStrings.xml><?xml version="1.0" encoding="utf-8"?>
<sst xmlns="http://schemas.openxmlformats.org/spreadsheetml/2006/main" count="821" uniqueCount="281">
  <si>
    <t>Años</t>
  </si>
  <si>
    <r>
      <rPr>
        <b/>
        <sz val="12"/>
        <rFont val="Times New Roman"/>
        <family val="1"/>
      </rPr>
      <t>Fuente:</t>
    </r>
    <r>
      <rPr>
        <sz val="12"/>
        <rFont val="Times New Roman"/>
        <family val="1"/>
      </rPr>
      <t xml:space="preserve"> Sistema de Información Económica, Banxico: Serie histórica del tipo de cambio.</t>
    </r>
  </si>
  <si>
    <t>Pesos viejos por Dólar</t>
  </si>
  <si>
    <t>Pesos nuevos por Dólar</t>
  </si>
  <si>
    <t>Tipo de cambio diario en pesos viejos y nuevos, 1954-2010</t>
  </si>
  <si>
    <t>Días</t>
  </si>
  <si>
    <t>Año</t>
  </si>
  <si>
    <t>-</t>
  </si>
  <si>
    <t>Pesos viejos por dólar</t>
  </si>
  <si>
    <t>Tasa de cambio mensual</t>
  </si>
  <si>
    <t>Tasa de cambio anual</t>
  </si>
  <si>
    <t>TC BDH (1886-2000) Promedio</t>
  </si>
  <si>
    <t xml:space="preserve">Tasa de cambio </t>
  </si>
  <si>
    <t>TC BDH (1886-2000) Fin</t>
  </si>
  <si>
    <t>Tasa de cambio</t>
  </si>
  <si>
    <t>3/1/1886</t>
  </si>
  <si>
    <t>4/1/1886</t>
  </si>
  <si>
    <t>5/1/1886</t>
  </si>
  <si>
    <t>6/1/1886</t>
  </si>
  <si>
    <t>7/1/1886</t>
  </si>
  <si>
    <t>8/1/1886</t>
  </si>
  <si>
    <t>9/1/1886</t>
  </si>
  <si>
    <t>10/1/1886</t>
  </si>
  <si>
    <t>11/1/1886</t>
  </si>
  <si>
    <t>12/1/1886</t>
  </si>
  <si>
    <t>1/1/1887</t>
  </si>
  <si>
    <t>2/1/1887</t>
  </si>
  <si>
    <t>3/1/1887</t>
  </si>
  <si>
    <t>4/1/1887</t>
  </si>
  <si>
    <t>5/1/1887</t>
  </si>
  <si>
    <t>6/1/1887</t>
  </si>
  <si>
    <t>7/1/1887</t>
  </si>
  <si>
    <t>8/1/1887</t>
  </si>
  <si>
    <t>9/1/1887</t>
  </si>
  <si>
    <t>10/1/1887</t>
  </si>
  <si>
    <t>11/1/1887</t>
  </si>
  <si>
    <t>12/1/1887</t>
  </si>
  <si>
    <t>1/1/1888</t>
  </si>
  <si>
    <t>2/1/1888</t>
  </si>
  <si>
    <t>3/1/1888</t>
  </si>
  <si>
    <t>4/1/1888</t>
  </si>
  <si>
    <t>5/1/1888</t>
  </si>
  <si>
    <t>6/1/1888</t>
  </si>
  <si>
    <t>7/1/1888</t>
  </si>
  <si>
    <t>8/1/1888</t>
  </si>
  <si>
    <t>9/1/1888</t>
  </si>
  <si>
    <t>10/1/1888</t>
  </si>
  <si>
    <t>11/1/1888</t>
  </si>
  <si>
    <t>12/1/1888</t>
  </si>
  <si>
    <t>1/1/18889</t>
  </si>
  <si>
    <t>2/1/1889</t>
  </si>
  <si>
    <t>3/1/1889</t>
  </si>
  <si>
    <t>4/1/1889</t>
  </si>
  <si>
    <t>5/1/1889</t>
  </si>
  <si>
    <t>6/1/1889</t>
  </si>
  <si>
    <t>7/1/1889</t>
  </si>
  <si>
    <t>8/1/1889</t>
  </si>
  <si>
    <t>9/1/1889</t>
  </si>
  <si>
    <t>10/1/1889</t>
  </si>
  <si>
    <t>11/1/1889</t>
  </si>
  <si>
    <t>12/1/1889</t>
  </si>
  <si>
    <t>1/1/1890</t>
  </si>
  <si>
    <t>2/1/1890</t>
  </si>
  <si>
    <t>3/1/1890</t>
  </si>
  <si>
    <t>4/1/1890</t>
  </si>
  <si>
    <t>5/1/1890</t>
  </si>
  <si>
    <t>6/1/1890</t>
  </si>
  <si>
    <t>7/1/1890</t>
  </si>
  <si>
    <t>8/1/1890</t>
  </si>
  <si>
    <t>9/1/1890</t>
  </si>
  <si>
    <t>10/1/1890</t>
  </si>
  <si>
    <t>11/1/1890</t>
  </si>
  <si>
    <t>12/1/1890</t>
  </si>
  <si>
    <t>1/1/1891</t>
  </si>
  <si>
    <t>2/1/1891</t>
  </si>
  <si>
    <t>3/1/1891</t>
  </si>
  <si>
    <t>4/1/1891</t>
  </si>
  <si>
    <t>5/1/1891</t>
  </si>
  <si>
    <t>6/1/1891</t>
  </si>
  <si>
    <t>7/1/1891</t>
  </si>
  <si>
    <t>8/1/1891</t>
  </si>
  <si>
    <t>9/1/1891</t>
  </si>
  <si>
    <t>10/1/1891</t>
  </si>
  <si>
    <t>11/1/1891</t>
  </si>
  <si>
    <t>12/1/1891</t>
  </si>
  <si>
    <t>1/1/1892</t>
  </si>
  <si>
    <t>2/1/1892</t>
  </si>
  <si>
    <t>3/1/1892</t>
  </si>
  <si>
    <t>4/1/1892</t>
  </si>
  <si>
    <t>5/1/1892</t>
  </si>
  <si>
    <t>6/1/1892</t>
  </si>
  <si>
    <t>7/1/1892</t>
  </si>
  <si>
    <t>8/1/1892</t>
  </si>
  <si>
    <t>9/1/1892</t>
  </si>
  <si>
    <t>10/1/1892</t>
  </si>
  <si>
    <t>11/1/1892</t>
  </si>
  <si>
    <t>12/1/1892</t>
  </si>
  <si>
    <t>1/1/1893</t>
  </si>
  <si>
    <t>2/1/1893</t>
  </si>
  <si>
    <t>3/1/1893</t>
  </si>
  <si>
    <t>4/1/1893</t>
  </si>
  <si>
    <t>5/1/1893</t>
  </si>
  <si>
    <t>6/1/1893</t>
  </si>
  <si>
    <t>7/1/1893</t>
  </si>
  <si>
    <t>8/1/1893</t>
  </si>
  <si>
    <t>9/1/1893</t>
  </si>
  <si>
    <t>10/1/1893</t>
  </si>
  <si>
    <t>11/1/1893</t>
  </si>
  <si>
    <t>12/1/1893</t>
  </si>
  <si>
    <t>1/1/1894</t>
  </si>
  <si>
    <t>2/1/1894</t>
  </si>
  <si>
    <t>3/1/1894</t>
  </si>
  <si>
    <t>4/1/1894</t>
  </si>
  <si>
    <t>5/1/1894</t>
  </si>
  <si>
    <t>6/1/1894</t>
  </si>
  <si>
    <t>7/1/1894</t>
  </si>
  <si>
    <t>8/1/1894</t>
  </si>
  <si>
    <t>9/1/1894</t>
  </si>
  <si>
    <t>10/1/1894</t>
  </si>
  <si>
    <t>11/1/1894</t>
  </si>
  <si>
    <t>12/1/1894</t>
  </si>
  <si>
    <t>1/1/1895</t>
  </si>
  <si>
    <t>2/1/1895</t>
  </si>
  <si>
    <t>3/1/1895</t>
  </si>
  <si>
    <t>4/1/1895</t>
  </si>
  <si>
    <t>5/1/1895</t>
  </si>
  <si>
    <t>6/1/1895</t>
  </si>
  <si>
    <t>7/1/1895</t>
  </si>
  <si>
    <t>8/1/1895</t>
  </si>
  <si>
    <t>9/1/1895</t>
  </si>
  <si>
    <t>10/1/1895</t>
  </si>
  <si>
    <t>11/1/1895</t>
  </si>
  <si>
    <t>12/1/1895</t>
  </si>
  <si>
    <t>1/1/1896</t>
  </si>
  <si>
    <t>2/1/1896</t>
  </si>
  <si>
    <t>3/1/1896</t>
  </si>
  <si>
    <t>4/1/1896</t>
  </si>
  <si>
    <t>5/1/1896</t>
  </si>
  <si>
    <t>6/1/1896</t>
  </si>
  <si>
    <t>7/1/1896</t>
  </si>
  <si>
    <t>8/1/1896</t>
  </si>
  <si>
    <t>9/1/1896</t>
  </si>
  <si>
    <t>10/1/1896</t>
  </si>
  <si>
    <t>11/1/1896</t>
  </si>
  <si>
    <t>12/1/1896</t>
  </si>
  <si>
    <t>1/1/1897</t>
  </si>
  <si>
    <t>2/1/1897</t>
  </si>
  <si>
    <t>3/1/1897</t>
  </si>
  <si>
    <t>4/1/1897</t>
  </si>
  <si>
    <t>5/1/1897</t>
  </si>
  <si>
    <t>6/1/1897</t>
  </si>
  <si>
    <t>7/1/1897</t>
  </si>
  <si>
    <t>8/1/1897</t>
  </si>
  <si>
    <t>9/1/1897</t>
  </si>
  <si>
    <t>10/1/1897</t>
  </si>
  <si>
    <t>11/1/1897</t>
  </si>
  <si>
    <t>12/1/1897</t>
  </si>
  <si>
    <t>1/1/1898</t>
  </si>
  <si>
    <t>2/1/1898</t>
  </si>
  <si>
    <t>3/1/1898</t>
  </si>
  <si>
    <t>4/1/1898</t>
  </si>
  <si>
    <t>5/1/1898</t>
  </si>
  <si>
    <t>6/1/1898</t>
  </si>
  <si>
    <t>7/1/1898</t>
  </si>
  <si>
    <t>8/1/1898</t>
  </si>
  <si>
    <t>9/1/1898</t>
  </si>
  <si>
    <t>10/1/1898</t>
  </si>
  <si>
    <t>11/1/1898</t>
  </si>
  <si>
    <t>12/1/1898</t>
  </si>
  <si>
    <t>1/1/1899</t>
  </si>
  <si>
    <t>2/1/1899</t>
  </si>
  <si>
    <t>3/1/1899</t>
  </si>
  <si>
    <t>4/1/1899</t>
  </si>
  <si>
    <t>5/1/1899</t>
  </si>
  <si>
    <t>6/1/1899</t>
  </si>
  <si>
    <t>7/1/1899</t>
  </si>
  <si>
    <t>8/1/1899</t>
  </si>
  <si>
    <t>9/1/1899</t>
  </si>
  <si>
    <t>10/1/1899</t>
  </si>
  <si>
    <t>11/1/1899</t>
  </si>
  <si>
    <t>12/1/1899</t>
  </si>
  <si>
    <t>1/1/1900</t>
  </si>
  <si>
    <t>2/1/1900</t>
  </si>
  <si>
    <t>3/1/1900</t>
  </si>
  <si>
    <t>4/1/1900</t>
  </si>
  <si>
    <t>5/1/1900</t>
  </si>
  <si>
    <t>6/1/1900</t>
  </si>
  <si>
    <t>7/1/1900</t>
  </si>
  <si>
    <t>8/1/1900</t>
  </si>
  <si>
    <t>9/1/1900</t>
  </si>
  <si>
    <t>10/1/1900</t>
  </si>
  <si>
    <t>11/1/1900</t>
  </si>
  <si>
    <t>12/1/1900</t>
  </si>
  <si>
    <t>1/1/1901</t>
  </si>
  <si>
    <t>2/1/1901</t>
  </si>
  <si>
    <t>3/1/1901</t>
  </si>
  <si>
    <t>4/1/1901</t>
  </si>
  <si>
    <t>5/1/1901</t>
  </si>
  <si>
    <t>6/1/1901</t>
  </si>
  <si>
    <t>7/1/1901</t>
  </si>
  <si>
    <t>8/1/1901</t>
  </si>
  <si>
    <t>9/1/1901</t>
  </si>
  <si>
    <t>10/1/1901</t>
  </si>
  <si>
    <t>11/1/1901</t>
  </si>
  <si>
    <t>12/1/1901</t>
  </si>
  <si>
    <t>12/1/1885</t>
  </si>
  <si>
    <t>1/1/1886</t>
  </si>
  <si>
    <t>2/1/1886</t>
  </si>
  <si>
    <t>1/1/1885</t>
  </si>
  <si>
    <t>2/1/1885</t>
  </si>
  <si>
    <t>3/1/1885</t>
  </si>
  <si>
    <t>4/1/1885</t>
  </si>
  <si>
    <t>11/1/1885</t>
  </si>
  <si>
    <t>10/1/1885</t>
  </si>
  <si>
    <t>9/1/1885</t>
  </si>
  <si>
    <t>8/1/1885</t>
  </si>
  <si>
    <t>7/1/1885</t>
  </si>
  <si>
    <t>6/1/1885</t>
  </si>
  <si>
    <t>5/1/1885</t>
  </si>
  <si>
    <t>Meses</t>
  </si>
  <si>
    <t>Pesos nuevos por dólar</t>
  </si>
  <si>
    <t>Fuentes: Gómez-Galvarratio y Mussachio (2000) para 1886-1929; Torres Gaytan (1980, p. 185) para 1930-1931; y Banco de México (Informe Anual, varios años, y SIE) para 1932 a 2010.</t>
  </si>
  <si>
    <t>Versión 05</t>
  </si>
  <si>
    <t xml:space="preserve">Tipo de Cambio Promedio en pesos </t>
  </si>
  <si>
    <t>Tipo de Cambio Promedio t/c</t>
  </si>
  <si>
    <t>Tipo de Cambio Fin en pesos</t>
  </si>
  <si>
    <t>Tipo de Cambio Fin t/c</t>
  </si>
  <si>
    <t>Índice de Valuación prom 1964=100</t>
  </si>
  <si>
    <t>Índice de Valuación prom t/c</t>
  </si>
  <si>
    <t>Índice Valuación fin 1964=100</t>
  </si>
  <si>
    <t>Índice Valuación fin t/c</t>
  </si>
  <si>
    <t>Tipo de cambio pesos viejos por dólar, datos anuales; y valuación fin y promedio</t>
  </si>
  <si>
    <t>Cálculo del Índice de Valuación, datos anuales y base 1964=100</t>
  </si>
  <si>
    <t>TC Promedio (1)</t>
  </si>
  <si>
    <t>IPC Mex Inflación (5)</t>
  </si>
  <si>
    <t>IPC Mex 1964=100 (6)</t>
  </si>
  <si>
    <t>TC de equilibrio (6/4)*12.5 =(7)</t>
  </si>
  <si>
    <t>Valuación promedio 1964=100  (7)/(1)</t>
  </si>
  <si>
    <t>US Inflación (3)</t>
  </si>
  <si>
    <t>Índice US 1964=100 (4)</t>
  </si>
  <si>
    <t>TC Promedio % (2)</t>
  </si>
  <si>
    <t>Esta gráfica nos sugiere un cambio estructural en el TCR alrededor de 1933. O sea, no podemos integrar en una serie los dos periodos 1887-1933 y 1933-2010</t>
  </si>
  <si>
    <t>Esta gráfica sugiere que el año de equilibrio en 1933-2010 es 1964 en función del cruce aproximado de la linea de tendencia con la serie en ese punto. Esto implica que cualquier valor por encima de 100 en el índice representa una sobrevaluación y cualquier otro por debajo de ese valor una subvaluación..</t>
  </si>
  <si>
    <t>Índice de valuación 1895=100</t>
  </si>
  <si>
    <t>Esta gráfica sugiere que el año de equilibrio en 1887-1933 es 1895 en función del cruce aproximado de la linea de tendencia con la serie en ese punto. Esto implica que cualquier valor por encima de 100 en el índice representa una sobrevaluación y cualquier otro valor por debajo indica subvaluación.</t>
  </si>
  <si>
    <t>No borrar</t>
  </si>
  <si>
    <t>Periodo</t>
  </si>
  <si>
    <t>Índice de valuación 1964=100</t>
  </si>
  <si>
    <t>TC de equilibrio (MX/US)*12.5 =(7)</t>
  </si>
  <si>
    <t>TC Promedio Pesos viejos</t>
  </si>
  <si>
    <t>TC %</t>
  </si>
  <si>
    <t>Precios EU 1964=100 (2)</t>
  </si>
  <si>
    <t>Inflación EU</t>
  </si>
  <si>
    <t>Precios Mex 1964=100 (3)</t>
  </si>
  <si>
    <t>Inflación MX</t>
  </si>
  <si>
    <t>Índice TC 1964=100</t>
  </si>
  <si>
    <t>IPC/TC base 1964=100</t>
  </si>
  <si>
    <t>IPC US Log Natural</t>
  </si>
  <si>
    <t>IPC/TC Log Natural</t>
  </si>
  <si>
    <t>Correlation coef 1886-2010</t>
  </si>
  <si>
    <t>Correlation coef 1933-1981</t>
  </si>
  <si>
    <t>Correlation coef 1933-2010</t>
  </si>
  <si>
    <t>Mex</t>
  </si>
  <si>
    <t>EU</t>
  </si>
  <si>
    <t>Cuadro 1. Inflación acumulada EU VS México, 1886-2010</t>
  </si>
  <si>
    <t>Observación final 2010*</t>
  </si>
  <si>
    <t>Observación inicial 1886*</t>
  </si>
  <si>
    <t>Inflación 1933-1981 **</t>
  </si>
  <si>
    <t>Estados Unidos</t>
  </si>
  <si>
    <t>México</t>
  </si>
  <si>
    <t>Inflación externa menos interna***</t>
  </si>
  <si>
    <t>* Promedio de observaciones mensuales del índice de precios en 1886 y 2010.</t>
  </si>
  <si>
    <t>** Inflación acumulada al dividir la observación final del índice de precios por la inicial.</t>
  </si>
  <si>
    <t>*** Cálculo [1+(Inf EU/100)]/[1+(Inf Mex/100)].</t>
  </si>
  <si>
    <t>Cuadro 2. Inflación acumulada EU VS México, 1933-1981</t>
  </si>
  <si>
    <t>Observación final 1981*</t>
  </si>
  <si>
    <t>Observación inicial 1933*</t>
  </si>
  <si>
    <t>* Promedio de observaciones mensuales del índice de precios en 1933 y 1981.</t>
  </si>
  <si>
    <t>Cuadro 3. Inflación acumulada EU VS México, 1933-2010</t>
  </si>
  <si>
    <t>* Promedio de observaciones mensuales del índice de precios en 1933 y 2010.</t>
  </si>
  <si>
    <t>1/1/1889</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</si>
</sst>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43" formatCode="_(* #,##0.00_);_(* \(#,##0.00\);_(* &quot;-&quot;??_);_(@_)"/>
    <numFmt numFmtId="164" formatCode="#,##0.0"/>
    <numFmt numFmtId="165" formatCode="#,##0.0000"/>
    <numFmt numFmtId="166" formatCode="0.0"/>
    <numFmt numFmtId="167" formatCode="[$-409]mmmmm\-yy;@"/>
    <numFmt numFmtId="168" formatCode="#,##0.00000"/>
    <numFmt numFmtId="169" formatCode="_(* #,##0.0_);_(* \(#,##0.0\);_(* &quot;-&quot;??_);_(@_)"/>
    <numFmt numFmtId="170" formatCode="_-* #,##0.00_-;\-* #,##0.00_-;_-* &quot;-&quot;??_-;_-@_-"/>
    <numFmt numFmtId="171" formatCode="_-* #,##0.0_-;\-* #,##0.0_-;_-* &quot;-&quot;??_-;_-@_-"/>
    <numFmt numFmtId="172" formatCode="0.000"/>
    <numFmt numFmtId="173" formatCode="_-* #,##0_-;\-* #,##0_-;_-* &quot;-&quot;??_-;_-@_-"/>
    <numFmt numFmtId="174" formatCode="_-* #,##0.000_-;\-* #,##0.000_-;_-* &quot;-&quot;??_-;_-@_-"/>
    <numFmt numFmtId="175" formatCode="_-* #,##0.0000_-;\-* #,##0.0000_-;_-* &quot;-&quot;??_-;_-@_-"/>
    <numFmt numFmtId="176" formatCode="0.0000"/>
    <numFmt numFmtId="177" formatCode="0.0000000000"/>
  </numFmts>
  <fonts count="13" x14ac:knownFonts="1">
    <font>
      <sz val="11"/>
      <color theme="1"/>
      <name val="Calibri"/>
      <family val="2"/>
      <scheme val="minor"/>
    </font>
    <font>
      <sz val="10"/>
      <name val="Arial"/>
      <family val="2"/>
    </font>
    <font>
      <sz val="12"/>
      <name val="Times New Roman"/>
      <family val="1"/>
    </font>
    <font>
      <sz val="12"/>
      <color theme="1"/>
      <name val="Times New Roman"/>
      <family val="1"/>
    </font>
    <font>
      <b/>
      <sz val="12"/>
      <name val="Times New Roman"/>
      <family val="1"/>
    </font>
    <font>
      <sz val="11"/>
      <color theme="1"/>
      <name val="Calibri"/>
      <family val="2"/>
      <scheme val="minor"/>
    </font>
    <font>
      <b/>
      <sz val="12"/>
      <color theme="1"/>
      <name val="Times New Roman"/>
      <family val="1"/>
    </font>
    <font>
      <sz val="12"/>
      <color rgb="FF000000"/>
      <name val="Times New Roman"/>
      <family val="1"/>
    </font>
    <font>
      <sz val="12"/>
      <color rgb="FF000000"/>
      <name val="Times New Roman"/>
      <family val="2"/>
    </font>
    <font>
      <sz val="10"/>
      <color rgb="FF000000"/>
      <name val="Times New Roman"/>
      <family val="2"/>
    </font>
    <font>
      <b/>
      <sz val="12"/>
      <color rgb="FF000000"/>
      <name val="Times New Roman"/>
      <family val="1"/>
    </font>
    <font>
      <sz val="11"/>
      <color theme="1"/>
      <name val="Times New Roman"/>
      <family val="1"/>
    </font>
    <font>
      <sz val="10"/>
      <color theme="1"/>
      <name val="Times New Roman"/>
      <family val="1"/>
    </font>
  </fonts>
  <fills count="6">
    <fill>
      <patternFill patternType="none"/>
    </fill>
    <fill>
      <patternFill patternType="gray125"/>
    </fill>
    <fill>
      <patternFill patternType="solid">
        <fgColor theme="2"/>
        <bgColor indexed="64"/>
      </patternFill>
    </fill>
    <fill>
      <patternFill patternType="solid">
        <fgColor rgb="FFFFFF00"/>
        <bgColor indexed="64"/>
      </patternFill>
    </fill>
    <fill>
      <patternFill patternType="solid">
        <fgColor theme="0" tint="-0.14999847407452621"/>
        <bgColor indexed="64"/>
      </patternFill>
    </fill>
    <fill>
      <patternFill patternType="solid">
        <fgColor rgb="FF92D050"/>
        <bgColor indexed="64"/>
      </patternFill>
    </fill>
  </fills>
  <borders count="12">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double">
        <color auto="1"/>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s>
  <cellStyleXfs count="5">
    <xf numFmtId="0" fontId="0" fillId="0" borderId="0"/>
    <xf numFmtId="0" fontId="1" fillId="0" borderId="0"/>
    <xf numFmtId="43" fontId="5" fillId="0" borderId="0" applyFont="0" applyFill="0" applyBorder="0" applyAlignment="0" applyProtection="0"/>
    <xf numFmtId="0" fontId="1" fillId="0" borderId="0"/>
    <xf numFmtId="170" fontId="5" fillId="0" borderId="0" applyFont="0" applyFill="0" applyBorder="0" applyAlignment="0" applyProtection="0"/>
  </cellStyleXfs>
  <cellXfs count="198">
    <xf numFmtId="0" fontId="0" fillId="0" borderId="0" xfId="0"/>
    <xf numFmtId="0" fontId="2" fillId="0" borderId="0" xfId="1" applyFont="1"/>
    <xf numFmtId="0" fontId="2" fillId="0" borderId="0" xfId="1" applyFont="1" applyFill="1"/>
    <xf numFmtId="0" fontId="3" fillId="0" borderId="0" xfId="0" applyFont="1" applyFill="1" applyBorder="1" applyAlignment="1"/>
    <xf numFmtId="14" fontId="4" fillId="0" borderId="0" xfId="1" applyNumberFormat="1" applyFont="1" applyFill="1" applyBorder="1" applyAlignment="1">
      <alignment horizontal="center" vertical="center"/>
    </xf>
    <xf numFmtId="164" fontId="2" fillId="0" borderId="0" xfId="1" applyNumberFormat="1" applyFont="1"/>
    <xf numFmtId="164" fontId="2" fillId="0" borderId="0" xfId="1" applyNumberFormat="1" applyFont="1" applyFill="1" applyBorder="1" applyAlignment="1">
      <alignment horizontal="right" vertical="center"/>
    </xf>
    <xf numFmtId="165" fontId="2" fillId="0" borderId="0" xfId="0" applyNumberFormat="1" applyFont="1" applyFill="1" applyBorder="1" applyAlignment="1">
      <alignment horizontal="right" vertical="center"/>
    </xf>
    <xf numFmtId="0" fontId="2" fillId="0" borderId="0" xfId="1" applyFont="1" applyBorder="1"/>
    <xf numFmtId="0" fontId="4" fillId="0" borderId="0" xfId="1" applyFont="1" applyBorder="1" applyAlignment="1"/>
    <xf numFmtId="0" fontId="4" fillId="0" borderId="1" xfId="1" applyFont="1" applyBorder="1" applyAlignment="1"/>
    <xf numFmtId="14" fontId="4" fillId="0" borderId="1" xfId="1" applyNumberFormat="1" applyFont="1" applyFill="1" applyBorder="1" applyAlignment="1">
      <alignment horizontal="center" vertical="center"/>
    </xf>
    <xf numFmtId="164" fontId="2" fillId="0" borderId="1" xfId="1" applyNumberFormat="1" applyFont="1" applyFill="1" applyBorder="1" applyAlignment="1">
      <alignment horizontal="right" vertical="center"/>
    </xf>
    <xf numFmtId="165" fontId="2" fillId="0" borderId="1" xfId="0" applyNumberFormat="1" applyFont="1" applyFill="1" applyBorder="1" applyAlignment="1">
      <alignment horizontal="right" vertical="center"/>
    </xf>
    <xf numFmtId="0" fontId="0" fillId="0" borderId="0" xfId="0" applyBorder="1"/>
    <xf numFmtId="0" fontId="3" fillId="0" borderId="0" xfId="0" applyFont="1" applyBorder="1" applyAlignment="1">
      <alignment vertical="top" wrapText="1"/>
    </xf>
    <xf numFmtId="0" fontId="0" fillId="0" borderId="0" xfId="0" applyBorder="1" applyAlignment="1"/>
    <xf numFmtId="167" fontId="6" fillId="0" borderId="0" xfId="0" applyNumberFormat="1" applyFont="1" applyFill="1" applyAlignment="1">
      <alignment horizontal="center"/>
    </xf>
    <xf numFmtId="4" fontId="7" fillId="0" borderId="0" xfId="0" applyNumberFormat="1" applyFont="1" applyFill="1" applyBorder="1" applyAlignment="1">
      <alignment horizontal="right" vertical="top" shrinkToFit="1"/>
    </xf>
    <xf numFmtId="0" fontId="3" fillId="0" borderId="0" xfId="0" applyFont="1"/>
    <xf numFmtId="164" fontId="3" fillId="0" borderId="0" xfId="0" applyNumberFormat="1" applyFont="1"/>
    <xf numFmtId="164" fontId="3" fillId="0" borderId="0" xfId="0" applyNumberFormat="1" applyFont="1" applyAlignment="1">
      <alignment horizontal="center"/>
    </xf>
    <xf numFmtId="0" fontId="3" fillId="0" borderId="0" xfId="0" applyFont="1" applyBorder="1" applyAlignment="1">
      <alignment horizontal="center" vertical="top" wrapText="1"/>
    </xf>
    <xf numFmtId="167" fontId="6" fillId="0" borderId="0" xfId="0" applyNumberFormat="1" applyFont="1" applyFill="1" applyBorder="1" applyAlignment="1">
      <alignment horizontal="center"/>
    </xf>
    <xf numFmtId="2" fontId="8" fillId="0" borderId="0" xfId="0" applyNumberFormat="1" applyFont="1" applyFill="1" applyBorder="1" applyAlignment="1">
      <alignment horizontal="right" vertical="top" shrinkToFit="1"/>
    </xf>
    <xf numFmtId="0" fontId="3" fillId="0" borderId="0" xfId="0" applyFont="1" applyBorder="1"/>
    <xf numFmtId="164" fontId="3" fillId="0" borderId="0" xfId="0" applyNumberFormat="1" applyFont="1" applyBorder="1" applyAlignment="1">
      <alignment horizontal="center"/>
    </xf>
    <xf numFmtId="166" fontId="0" fillId="0" borderId="0" xfId="0" applyNumberFormat="1"/>
    <xf numFmtId="164" fontId="3" fillId="0" borderId="0" xfId="0" applyNumberFormat="1" applyFont="1" applyFill="1" applyBorder="1"/>
    <xf numFmtId="164" fontId="3" fillId="0" borderId="0" xfId="0" applyNumberFormat="1" applyFont="1" applyBorder="1"/>
    <xf numFmtId="0" fontId="3" fillId="0" borderId="1" xfId="0" applyFont="1" applyBorder="1"/>
    <xf numFmtId="164" fontId="3" fillId="0" borderId="1" xfId="0" applyNumberFormat="1" applyFont="1" applyBorder="1"/>
    <xf numFmtId="4" fontId="3" fillId="0" borderId="0" xfId="0" applyNumberFormat="1" applyFont="1" applyAlignment="1">
      <alignment wrapText="1"/>
    </xf>
    <xf numFmtId="4" fontId="3" fillId="0" borderId="0" xfId="0" applyNumberFormat="1" applyFont="1"/>
    <xf numFmtId="0" fontId="0" fillId="0" borderId="0" xfId="0" applyFill="1"/>
    <xf numFmtId="2" fontId="7" fillId="0" borderId="0" xfId="0" applyNumberFormat="1" applyFont="1" applyFill="1" applyBorder="1" applyAlignment="1">
      <alignment horizontal="right" vertical="center" shrinkToFit="1"/>
    </xf>
    <xf numFmtId="166" fontId="3" fillId="0" borderId="0" xfId="0" applyNumberFormat="1" applyFont="1" applyFill="1"/>
    <xf numFmtId="2" fontId="0" fillId="0" borderId="0" xfId="0" applyNumberFormat="1" applyFill="1"/>
    <xf numFmtId="14" fontId="6" fillId="0" borderId="0" xfId="0" applyNumberFormat="1" applyFont="1" applyFill="1" applyBorder="1" applyAlignment="1">
      <alignment horizontal="center"/>
    </xf>
    <xf numFmtId="2" fontId="9" fillId="0" borderId="0" xfId="0" applyNumberFormat="1" applyFont="1" applyFill="1" applyBorder="1" applyAlignment="1">
      <alignment vertical="center" shrinkToFit="1"/>
    </xf>
    <xf numFmtId="2" fontId="9" fillId="0" borderId="0" xfId="0" applyNumberFormat="1" applyFont="1" applyFill="1" applyBorder="1" applyAlignment="1">
      <alignment vertical="top" shrinkToFit="1"/>
    </xf>
    <xf numFmtId="4" fontId="3" fillId="0" borderId="0" xfId="0" applyNumberFormat="1" applyFont="1" applyBorder="1"/>
    <xf numFmtId="165" fontId="2" fillId="0" borderId="0" xfId="0" applyNumberFormat="1" applyFont="1" applyBorder="1" applyAlignment="1">
      <alignment horizontal="right" vertical="center"/>
    </xf>
    <xf numFmtId="0" fontId="3" fillId="0" borderId="0" xfId="0" applyFont="1" applyBorder="1" applyAlignment="1">
      <alignment horizontal="center"/>
    </xf>
    <xf numFmtId="0" fontId="0" fillId="0" borderId="1" xfId="0" applyBorder="1"/>
    <xf numFmtId="0" fontId="3" fillId="0" borderId="0" xfId="0" applyFont="1" applyBorder="1" applyAlignment="1">
      <alignment horizontal="right"/>
    </xf>
    <xf numFmtId="0" fontId="0" fillId="0" borderId="0" xfId="0" applyAlignment="1">
      <alignment wrapText="1"/>
    </xf>
    <xf numFmtId="164" fontId="2" fillId="0" borderId="0" xfId="0" applyNumberFormat="1" applyFont="1" applyBorder="1" applyAlignment="1">
      <alignment horizontal="right" vertical="center"/>
    </xf>
    <xf numFmtId="43" fontId="3" fillId="0" borderId="0" xfId="2" applyFont="1"/>
    <xf numFmtId="43" fontId="3" fillId="0" borderId="0" xfId="2" applyFont="1" applyBorder="1"/>
    <xf numFmtId="168" fontId="7" fillId="0" borderId="0" xfId="0" applyNumberFormat="1" applyFont="1" applyFill="1" applyBorder="1" applyAlignment="1">
      <alignment horizontal="right" vertical="top" shrinkToFit="1"/>
    </xf>
    <xf numFmtId="0" fontId="0" fillId="0" borderId="0" xfId="0" applyFill="1" applyBorder="1"/>
    <xf numFmtId="0" fontId="6" fillId="0" borderId="0" xfId="0" applyFont="1" applyFill="1" applyBorder="1" applyAlignment="1">
      <alignment horizontal="center" vertical="center" wrapText="1"/>
    </xf>
    <xf numFmtId="164" fontId="3" fillId="0" borderId="0" xfId="0" applyNumberFormat="1" applyFont="1" applyFill="1" applyAlignment="1">
      <alignment horizontal="center"/>
    </xf>
    <xf numFmtId="164" fontId="3" fillId="0" borderId="0" xfId="0" applyNumberFormat="1" applyFont="1" applyFill="1"/>
    <xf numFmtId="0" fontId="2" fillId="0" borderId="1" xfId="1" applyFont="1" applyBorder="1"/>
    <xf numFmtId="0" fontId="4" fillId="4" borderId="0" xfId="1" applyFont="1" applyFill="1" applyBorder="1" applyAlignment="1">
      <alignment vertical="center" wrapText="1"/>
    </xf>
    <xf numFmtId="0" fontId="4" fillId="4" borderId="9" xfId="1" applyFont="1" applyFill="1" applyBorder="1" applyAlignment="1">
      <alignment vertical="center" wrapText="1"/>
    </xf>
    <xf numFmtId="0" fontId="2" fillId="4" borderId="3" xfId="1" applyFont="1" applyFill="1" applyBorder="1"/>
    <xf numFmtId="0" fontId="6" fillId="0" borderId="0" xfId="0" applyFont="1" applyBorder="1" applyAlignment="1">
      <alignment horizontal="center"/>
    </xf>
    <xf numFmtId="0" fontId="3" fillId="0" borderId="0" xfId="0" applyFont="1" applyAlignment="1">
      <alignment horizontal="center"/>
    </xf>
    <xf numFmtId="0" fontId="6" fillId="0" borderId="0" xfId="0" applyFont="1" applyFill="1" applyBorder="1" applyAlignment="1">
      <alignment horizontal="center"/>
    </xf>
    <xf numFmtId="166" fontId="3" fillId="0" borderId="0" xfId="0" applyNumberFormat="1" applyFont="1" applyAlignment="1">
      <alignment horizontal="center"/>
    </xf>
    <xf numFmtId="166" fontId="3" fillId="0" borderId="0" xfId="0" applyNumberFormat="1" applyFont="1"/>
    <xf numFmtId="166" fontId="3" fillId="0" borderId="1" xfId="0" applyNumberFormat="1" applyFont="1" applyBorder="1" applyAlignment="1">
      <alignment horizontal="center"/>
    </xf>
    <xf numFmtId="166" fontId="3" fillId="0" borderId="1" xfId="0" applyNumberFormat="1" applyFont="1" applyBorder="1"/>
    <xf numFmtId="166" fontId="3" fillId="0" borderId="0" xfId="0" applyNumberFormat="1" applyFont="1" applyBorder="1" applyAlignment="1">
      <alignment horizontal="center"/>
    </xf>
    <xf numFmtId="169" fontId="3" fillId="0" borderId="0" xfId="2" applyNumberFormat="1" applyFont="1" applyFill="1" applyBorder="1" applyAlignment="1">
      <alignment horizontal="right" vertical="center" wrapText="1"/>
    </xf>
    <xf numFmtId="166" fontId="3" fillId="0" borderId="0" xfId="0" applyNumberFormat="1" applyFont="1" applyAlignment="1">
      <alignment horizontal="right"/>
    </xf>
    <xf numFmtId="0" fontId="6" fillId="0" borderId="1" xfId="0" applyFont="1" applyFill="1" applyBorder="1" applyAlignment="1">
      <alignment horizontal="right"/>
    </xf>
    <xf numFmtId="164" fontId="2" fillId="0" borderId="0" xfId="0" applyNumberFormat="1" applyFont="1" applyFill="1" applyAlignment="1">
      <alignment horizontal="center"/>
    </xf>
    <xf numFmtId="0" fontId="6" fillId="0" borderId="0" xfId="0" applyFont="1" applyFill="1" applyAlignment="1">
      <alignment horizontal="center"/>
    </xf>
    <xf numFmtId="4" fontId="2" fillId="0" borderId="0" xfId="0" applyNumberFormat="1" applyFont="1" applyFill="1" applyAlignment="1">
      <alignment horizontal="center"/>
    </xf>
    <xf numFmtId="0" fontId="3" fillId="0" borderId="0" xfId="0" applyFont="1" applyBorder="1" applyAlignment="1">
      <alignment horizontal="left"/>
    </xf>
    <xf numFmtId="166" fontId="3" fillId="0" borderId="0" xfId="0" applyNumberFormat="1" applyFont="1" applyBorder="1" applyAlignment="1">
      <alignment horizontal="right"/>
    </xf>
    <xf numFmtId="164" fontId="2" fillId="3" borderId="0" xfId="0" applyNumberFormat="1" applyFont="1" applyFill="1" applyAlignment="1">
      <alignment horizontal="center"/>
    </xf>
    <xf numFmtId="164" fontId="2" fillId="0" borderId="0" xfId="0" applyNumberFormat="1" applyFont="1" applyFill="1" applyBorder="1" applyAlignment="1">
      <alignment horizontal="center"/>
    </xf>
    <xf numFmtId="0" fontId="3" fillId="0" borderId="0" xfId="0" applyFont="1" applyFill="1"/>
    <xf numFmtId="0" fontId="6" fillId="0" borderId="0" xfId="0" applyFont="1" applyFill="1"/>
    <xf numFmtId="164" fontId="2" fillId="0" borderId="0" xfId="0" applyNumberFormat="1" applyFont="1" applyFill="1" applyAlignment="1">
      <alignment horizontal="right"/>
    </xf>
    <xf numFmtId="164" fontId="2" fillId="3" borderId="0" xfId="0" applyNumberFormat="1" applyFont="1" applyFill="1" applyAlignment="1">
      <alignment horizontal="right"/>
    </xf>
    <xf numFmtId="164" fontId="2" fillId="0" borderId="0" xfId="0" applyNumberFormat="1" applyFont="1" applyFill="1" applyBorder="1" applyAlignment="1">
      <alignment horizontal="right"/>
    </xf>
    <xf numFmtId="166" fontId="3" fillId="0" borderId="0" xfId="0" applyNumberFormat="1" applyFont="1" applyBorder="1"/>
    <xf numFmtId="166" fontId="3" fillId="0" borderId="0" xfId="0" applyNumberFormat="1" applyFont="1" applyFill="1" applyAlignment="1">
      <alignment horizontal="right"/>
    </xf>
    <xf numFmtId="166" fontId="2" fillId="0" borderId="0" xfId="0" applyNumberFormat="1" applyFont="1" applyFill="1" applyAlignment="1">
      <alignment horizontal="right"/>
    </xf>
    <xf numFmtId="166" fontId="2" fillId="3" borderId="0" xfId="0" applyNumberFormat="1" applyFont="1" applyFill="1" applyAlignment="1">
      <alignment horizontal="right"/>
    </xf>
    <xf numFmtId="166" fontId="2" fillId="0" borderId="0" xfId="0" applyNumberFormat="1" applyFont="1" applyFill="1" applyBorder="1" applyAlignment="1">
      <alignment horizontal="right"/>
    </xf>
    <xf numFmtId="166" fontId="2" fillId="0" borderId="0" xfId="1" applyNumberFormat="1" applyFont="1" applyFill="1" applyBorder="1" applyAlignment="1">
      <alignment horizontal="right" vertical="center" wrapText="1"/>
    </xf>
    <xf numFmtId="166" fontId="3" fillId="0" borderId="0" xfId="0" applyNumberFormat="1" applyFont="1" applyFill="1" applyBorder="1" applyAlignment="1">
      <alignment horizontal="right"/>
    </xf>
    <xf numFmtId="166" fontId="3" fillId="0" borderId="0" xfId="0" applyNumberFormat="1" applyFont="1" applyFill="1" applyBorder="1" applyAlignment="1">
      <alignment horizontal="right" wrapText="1"/>
    </xf>
    <xf numFmtId="14" fontId="6" fillId="0" borderId="1" xfId="0" applyNumberFormat="1" applyFont="1" applyFill="1" applyBorder="1" applyAlignment="1">
      <alignment horizontal="center"/>
    </xf>
    <xf numFmtId="43" fontId="3" fillId="0" borderId="1" xfId="2" applyFont="1" applyBorder="1"/>
    <xf numFmtId="2" fontId="8" fillId="0" borderId="1" xfId="0" applyNumberFormat="1" applyFont="1" applyFill="1" applyBorder="1" applyAlignment="1">
      <alignment horizontal="right" vertical="top" shrinkToFit="1"/>
    </xf>
    <xf numFmtId="168" fontId="7" fillId="0" borderId="1" xfId="0" applyNumberFormat="1" applyFont="1" applyFill="1" applyBorder="1" applyAlignment="1">
      <alignment horizontal="right" vertical="top" shrinkToFit="1"/>
    </xf>
    <xf numFmtId="0" fontId="3" fillId="0" borderId="1" xfId="0" applyFont="1" applyBorder="1" applyAlignment="1">
      <alignment horizontal="center"/>
    </xf>
    <xf numFmtId="169" fontId="3" fillId="0" borderId="1" xfId="2" applyNumberFormat="1" applyFont="1" applyFill="1" applyBorder="1" applyAlignment="1">
      <alignment horizontal="right" vertical="center" wrapText="1"/>
    </xf>
    <xf numFmtId="166" fontId="3" fillId="0" borderId="1" xfId="0" applyNumberFormat="1" applyFont="1" applyBorder="1" applyAlignment="1">
      <alignment horizontal="right"/>
    </xf>
    <xf numFmtId="4" fontId="3" fillId="0" borderId="0" xfId="0" applyNumberFormat="1" applyFont="1" applyFill="1" applyBorder="1" applyAlignment="1">
      <alignment horizontal="right" wrapText="1"/>
    </xf>
    <xf numFmtId="164" fontId="3" fillId="0" borderId="0" xfId="0" applyNumberFormat="1" applyFont="1" applyFill="1" applyAlignment="1">
      <alignment horizontal="right"/>
    </xf>
    <xf numFmtId="164" fontId="3" fillId="3" borderId="0" xfId="0" applyNumberFormat="1" applyFont="1" applyFill="1" applyAlignment="1">
      <alignment horizontal="right"/>
    </xf>
    <xf numFmtId="164" fontId="3" fillId="0" borderId="0" xfId="0" applyNumberFormat="1" applyFont="1" applyFill="1" applyBorder="1" applyAlignment="1">
      <alignment horizontal="right"/>
    </xf>
    <xf numFmtId="0" fontId="6" fillId="0" borderId="1" xfId="0" applyFont="1" applyFill="1" applyBorder="1" applyAlignment="1">
      <alignment horizontal="center"/>
    </xf>
    <xf numFmtId="164" fontId="2" fillId="0" borderId="1" xfId="0" applyNumberFormat="1" applyFont="1" applyFill="1" applyBorder="1" applyAlignment="1">
      <alignment horizontal="right"/>
    </xf>
    <xf numFmtId="166" fontId="3" fillId="0" borderId="1" xfId="0" applyNumberFormat="1" applyFont="1" applyFill="1" applyBorder="1" applyAlignment="1">
      <alignment horizontal="right"/>
    </xf>
    <xf numFmtId="164" fontId="2" fillId="0" borderId="1" xfId="0" applyNumberFormat="1" applyFont="1" applyFill="1" applyBorder="1" applyAlignment="1">
      <alignment horizontal="center"/>
    </xf>
    <xf numFmtId="4" fontId="3" fillId="0" borderId="1" xfId="0" applyNumberFormat="1" applyFont="1" applyFill="1" applyBorder="1" applyAlignment="1">
      <alignment horizontal="right" wrapText="1"/>
    </xf>
    <xf numFmtId="164" fontId="3" fillId="0" borderId="1" xfId="0" applyNumberFormat="1" applyFont="1" applyFill="1" applyBorder="1" applyAlignment="1">
      <alignment horizontal="right"/>
    </xf>
    <xf numFmtId="0" fontId="3" fillId="0" borderId="0" xfId="0" applyFont="1" applyFill="1" applyAlignment="1">
      <alignment wrapText="1"/>
    </xf>
    <xf numFmtId="166" fontId="3" fillId="3" borderId="0" xfId="0" applyNumberFormat="1" applyFont="1" applyFill="1"/>
    <xf numFmtId="164" fontId="2" fillId="0" borderId="0" xfId="0" applyNumberFormat="1" applyFont="1" applyFill="1" applyBorder="1" applyAlignment="1">
      <alignment wrapText="1"/>
    </xf>
    <xf numFmtId="0" fontId="3" fillId="5" borderId="1" xfId="0" applyFont="1" applyFill="1" applyBorder="1" applyAlignment="1">
      <alignment wrapText="1"/>
    </xf>
    <xf numFmtId="0" fontId="3" fillId="5" borderId="1" xfId="0" applyFont="1" applyFill="1" applyBorder="1" applyAlignment="1"/>
    <xf numFmtId="0" fontId="3" fillId="3" borderId="1" xfId="0" applyFont="1" applyFill="1" applyBorder="1" applyAlignment="1"/>
    <xf numFmtId="2" fontId="3" fillId="3" borderId="0" xfId="0" applyNumberFormat="1" applyFont="1" applyFill="1"/>
    <xf numFmtId="0" fontId="6" fillId="0" borderId="0" xfId="0" applyFont="1" applyFill="1" applyBorder="1" applyAlignment="1">
      <alignment vertical="center" wrapText="1"/>
    </xf>
    <xf numFmtId="167" fontId="10" fillId="0" borderId="0" xfId="0" applyNumberFormat="1" applyFont="1" applyFill="1" applyBorder="1" applyAlignment="1">
      <alignment horizontal="center"/>
    </xf>
    <xf numFmtId="171" fontId="3" fillId="0" borderId="0" xfId="4" applyNumberFormat="1" applyFont="1" applyFill="1" applyBorder="1" applyAlignment="1">
      <alignment horizontal="center" vertical="center" wrapText="1"/>
    </xf>
    <xf numFmtId="164" fontId="2" fillId="0" borderId="0" xfId="4" applyNumberFormat="1" applyFont="1" applyAlignment="1">
      <alignment horizontal="center"/>
    </xf>
    <xf numFmtId="171" fontId="3" fillId="0" borderId="0" xfId="4" applyNumberFormat="1" applyFont="1" applyFill="1" applyBorder="1" applyAlignment="1">
      <alignment horizontal="right" vertical="center" wrapText="1"/>
    </xf>
    <xf numFmtId="164" fontId="2" fillId="0" borderId="0" xfId="0" applyNumberFormat="1" applyFont="1" applyAlignment="1">
      <alignment horizontal="center"/>
    </xf>
    <xf numFmtId="172" fontId="3" fillId="0" borderId="0" xfId="0" applyNumberFormat="1" applyFont="1" applyFill="1"/>
    <xf numFmtId="0" fontId="3" fillId="0" borderId="1" xfId="0" applyFont="1" applyFill="1" applyBorder="1" applyAlignment="1"/>
    <xf numFmtId="0" fontId="3" fillId="0" borderId="0" xfId="0" applyFont="1" applyBorder="1" applyAlignment="1">
      <alignment wrapText="1"/>
    </xf>
    <xf numFmtId="166" fontId="3" fillId="0" borderId="0" xfId="4" applyNumberFormat="1" applyFont="1" applyBorder="1"/>
    <xf numFmtId="0" fontId="3" fillId="0" borderId="1" xfId="0" applyFont="1" applyBorder="1" applyAlignment="1">
      <alignment wrapText="1"/>
    </xf>
    <xf numFmtId="166" fontId="3" fillId="0" borderId="1" xfId="4" applyNumberFormat="1" applyFont="1" applyBorder="1"/>
    <xf numFmtId="166" fontId="3" fillId="0" borderId="11" xfId="4" applyNumberFormat="1" applyFont="1" applyBorder="1"/>
    <xf numFmtId="172" fontId="3" fillId="0" borderId="0" xfId="0" applyNumberFormat="1" applyFont="1" applyBorder="1"/>
    <xf numFmtId="0" fontId="6" fillId="0" borderId="0" xfId="0" applyFont="1" applyFill="1" applyBorder="1" applyAlignment="1">
      <alignment horizontal="right" vertical="center" wrapText="1"/>
    </xf>
    <xf numFmtId="164" fontId="3" fillId="0" borderId="0" xfId="4" applyNumberFormat="1" applyFont="1"/>
    <xf numFmtId="166" fontId="3" fillId="0" borderId="0" xfId="0" applyNumberFormat="1" applyFont="1" applyFill="1" applyBorder="1" applyAlignment="1" applyProtection="1">
      <alignment horizontal="right"/>
    </xf>
    <xf numFmtId="164" fontId="2" fillId="0" borderId="0" xfId="0" applyNumberFormat="1" applyFont="1" applyAlignment="1">
      <alignment horizontal="right"/>
    </xf>
    <xf numFmtId="171" fontId="3" fillId="0" borderId="0" xfId="4" applyNumberFormat="1" applyFont="1"/>
    <xf numFmtId="164" fontId="2" fillId="0" borderId="0" xfId="0" applyNumberFormat="1" applyFont="1" applyBorder="1" applyAlignment="1">
      <alignment horizontal="right"/>
    </xf>
    <xf numFmtId="0" fontId="3" fillId="0" borderId="11" xfId="0" applyFont="1" applyBorder="1" applyAlignment="1"/>
    <xf numFmtId="0" fontId="3" fillId="0" borderId="0" xfId="0" applyFont="1" applyBorder="1" applyAlignment="1"/>
    <xf numFmtId="166" fontId="3" fillId="0" borderId="11" xfId="4" applyNumberFormat="1" applyFont="1" applyBorder="1" applyAlignment="1">
      <alignment horizontal="left"/>
    </xf>
    <xf numFmtId="14" fontId="10" fillId="0" borderId="0" xfId="0" applyNumberFormat="1" applyFont="1" applyFill="1" applyBorder="1" applyAlignment="1">
      <alignment horizontal="center"/>
    </xf>
    <xf numFmtId="0" fontId="11" fillId="0" borderId="0" xfId="0" applyFont="1" applyFill="1" applyBorder="1" applyAlignment="1">
      <alignment horizontal="center"/>
    </xf>
    <xf numFmtId="2" fontId="3" fillId="0" borderId="0" xfId="4" applyNumberFormat="1" applyFont="1" applyBorder="1"/>
    <xf numFmtId="2" fontId="3" fillId="0" borderId="0" xfId="0" applyNumberFormat="1" applyFont="1" applyFill="1" applyBorder="1" applyAlignment="1" applyProtection="1">
      <alignment horizontal="right"/>
    </xf>
    <xf numFmtId="173" fontId="11" fillId="0" borderId="0" xfId="4" applyNumberFormat="1" applyFont="1" applyFill="1" applyBorder="1" applyAlignment="1">
      <alignment horizontal="center"/>
    </xf>
    <xf numFmtId="166" fontId="3" fillId="0" borderId="0" xfId="4" applyNumberFormat="1" applyFont="1" applyFill="1" applyBorder="1"/>
    <xf numFmtId="0" fontId="3" fillId="0" borderId="0" xfId="0" quotePrefix="1" applyFont="1" applyBorder="1" applyAlignment="1">
      <alignment wrapText="1"/>
    </xf>
    <xf numFmtId="0" fontId="11" fillId="0" borderId="0" xfId="0" applyFont="1" applyBorder="1" applyAlignment="1">
      <alignment horizontal="left"/>
    </xf>
    <xf numFmtId="0" fontId="12" fillId="0" borderId="0" xfId="0" quotePrefix="1" applyFont="1" applyBorder="1" applyAlignment="1">
      <alignment wrapText="1"/>
    </xf>
    <xf numFmtId="166" fontId="3" fillId="0" borderId="0" xfId="0" quotePrefix="1" applyNumberFormat="1" applyFont="1" applyBorder="1" applyAlignment="1">
      <alignment wrapText="1"/>
    </xf>
    <xf numFmtId="0" fontId="11" fillId="0" borderId="0" xfId="0" applyFont="1" applyBorder="1"/>
    <xf numFmtId="174" fontId="11" fillId="0" borderId="0" xfId="4" applyNumberFormat="1" applyFont="1" applyFill="1" applyBorder="1" applyAlignment="1">
      <alignment horizontal="center"/>
    </xf>
    <xf numFmtId="175" fontId="11" fillId="0" borderId="0" xfId="4" applyNumberFormat="1" applyFont="1" applyFill="1" applyBorder="1" applyAlignment="1">
      <alignment horizontal="center"/>
    </xf>
    <xf numFmtId="171" fontId="11" fillId="0" borderId="0" xfId="4" applyNumberFormat="1" applyFont="1" applyFill="1" applyBorder="1" applyAlignment="1">
      <alignment horizontal="center"/>
    </xf>
    <xf numFmtId="171" fontId="3" fillId="0" borderId="0" xfId="4" applyNumberFormat="1" applyFont="1" applyFill="1"/>
    <xf numFmtId="176" fontId="3" fillId="0" borderId="0" xfId="0" applyNumberFormat="1" applyFont="1" applyFill="1"/>
    <xf numFmtId="177" fontId="3" fillId="0" borderId="0" xfId="0" applyNumberFormat="1" applyFont="1" applyFill="1"/>
    <xf numFmtId="166" fontId="3" fillId="4" borderId="0" xfId="0" applyNumberFormat="1" applyFont="1" applyFill="1" applyBorder="1" applyAlignment="1" applyProtection="1">
      <alignment horizontal="right"/>
    </xf>
    <xf numFmtId="171" fontId="3" fillId="0" borderId="0" xfId="4" applyNumberFormat="1" applyFont="1" applyBorder="1"/>
    <xf numFmtId="14" fontId="10" fillId="0" borderId="1" xfId="0" applyNumberFormat="1" applyFont="1" applyFill="1" applyBorder="1" applyAlignment="1">
      <alignment horizontal="center"/>
    </xf>
    <xf numFmtId="164" fontId="3" fillId="0" borderId="1" xfId="4" applyNumberFormat="1" applyFont="1" applyBorder="1"/>
    <xf numFmtId="164" fontId="2" fillId="0" borderId="1" xfId="0" applyNumberFormat="1" applyFont="1" applyBorder="1" applyAlignment="1">
      <alignment horizontal="right"/>
    </xf>
    <xf numFmtId="166" fontId="3" fillId="0" borderId="1" xfId="0" applyNumberFormat="1" applyFont="1" applyFill="1" applyBorder="1" applyAlignment="1" applyProtection="1">
      <alignment horizontal="right"/>
    </xf>
    <xf numFmtId="171" fontId="3" fillId="0" borderId="1" xfId="4" applyNumberFormat="1" applyFont="1" applyBorder="1"/>
    <xf numFmtId="171" fontId="3" fillId="0" borderId="1" xfId="4" applyNumberFormat="1" applyFont="1" applyFill="1" applyBorder="1"/>
    <xf numFmtId="166" fontId="3" fillId="0" borderId="0" xfId="0" applyNumberFormat="1" applyFont="1" applyFill="1" applyBorder="1" applyAlignment="1">
      <alignment horizontal="right" vertical="center" wrapText="1"/>
    </xf>
    <xf numFmtId="166" fontId="3" fillId="0" borderId="1" xfId="0" applyNumberFormat="1" applyFont="1" applyFill="1" applyBorder="1" applyAlignment="1">
      <alignment horizontal="right" vertical="center" wrapText="1"/>
    </xf>
    <xf numFmtId="164" fontId="2" fillId="4" borderId="0" xfId="0" applyNumberFormat="1" applyFont="1" applyFill="1" applyAlignment="1">
      <alignment horizontal="right"/>
    </xf>
    <xf numFmtId="166" fontId="3" fillId="3" borderId="0" xfId="0" applyNumberFormat="1" applyFont="1" applyFill="1" applyBorder="1" applyAlignment="1">
      <alignment horizontal="right" vertical="center" wrapText="1"/>
    </xf>
    <xf numFmtId="0" fontId="3" fillId="3" borderId="1" xfId="0" applyFont="1" applyFill="1" applyBorder="1" applyAlignment="1">
      <alignment horizontal="left"/>
    </xf>
    <xf numFmtId="0" fontId="6" fillId="2" borderId="3"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4" fillId="4" borderId="3" xfId="1" applyFont="1" applyFill="1" applyBorder="1" applyAlignment="1">
      <alignment horizontal="center" vertical="center" wrapText="1"/>
    </xf>
    <xf numFmtId="0" fontId="4" fillId="4" borderId="0" xfId="1" applyFont="1" applyFill="1" applyBorder="1" applyAlignment="1">
      <alignment horizontal="center" vertical="center" wrapText="1"/>
    </xf>
    <xf numFmtId="0" fontId="4" fillId="4" borderId="9" xfId="1" applyFont="1" applyFill="1" applyBorder="1" applyAlignment="1">
      <alignment horizontal="center" vertical="center" wrapText="1"/>
    </xf>
    <xf numFmtId="14" fontId="2" fillId="2" borderId="2" xfId="1" applyNumberFormat="1" applyFont="1" applyFill="1" applyBorder="1" applyAlignment="1">
      <alignment horizontal="left" vertical="center" wrapText="1"/>
    </xf>
    <xf numFmtId="14" fontId="2" fillId="2" borderId="3" xfId="1" applyNumberFormat="1" applyFont="1" applyFill="1" applyBorder="1" applyAlignment="1">
      <alignment horizontal="left" vertical="center" wrapText="1"/>
    </xf>
    <xf numFmtId="14" fontId="2" fillId="2" borderId="4" xfId="1" applyNumberFormat="1" applyFont="1" applyFill="1" applyBorder="1" applyAlignment="1">
      <alignment horizontal="left" vertical="center" wrapText="1"/>
    </xf>
    <xf numFmtId="14" fontId="2" fillId="2" borderId="5" xfId="1" applyNumberFormat="1" applyFont="1" applyFill="1" applyBorder="1" applyAlignment="1">
      <alignment horizontal="left" vertical="center" wrapText="1"/>
    </xf>
    <xf numFmtId="14" fontId="2" fillId="2" borderId="0" xfId="1" applyNumberFormat="1" applyFont="1" applyFill="1" applyBorder="1" applyAlignment="1">
      <alignment horizontal="left" vertical="center" wrapText="1"/>
    </xf>
    <xf numFmtId="14" fontId="2" fillId="2" borderId="6" xfId="1" applyNumberFormat="1" applyFont="1" applyFill="1" applyBorder="1" applyAlignment="1">
      <alignment horizontal="left" vertical="center" wrapText="1"/>
    </xf>
    <xf numFmtId="14" fontId="2" fillId="2" borderId="7" xfId="1" applyNumberFormat="1" applyFont="1" applyFill="1" applyBorder="1" applyAlignment="1">
      <alignment horizontal="left" vertical="center" wrapText="1"/>
    </xf>
    <xf numFmtId="14" fontId="2" fillId="2" borderId="1" xfId="1" applyNumberFormat="1" applyFont="1" applyFill="1" applyBorder="1" applyAlignment="1">
      <alignment horizontal="left" vertical="center" wrapText="1"/>
    </xf>
    <xf numFmtId="14" fontId="2" fillId="2" borderId="8" xfId="1" applyNumberFormat="1" applyFont="1" applyFill="1" applyBorder="1" applyAlignment="1">
      <alignment horizontal="left" vertical="center" wrapText="1"/>
    </xf>
    <xf numFmtId="0" fontId="6" fillId="4" borderId="0"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3" fillId="3" borderId="10" xfId="0" applyFont="1" applyFill="1" applyBorder="1" applyAlignment="1">
      <alignment horizontal="left" wrapText="1"/>
    </xf>
    <xf numFmtId="0" fontId="6" fillId="4" borderId="3" xfId="0" applyFont="1" applyFill="1" applyBorder="1" applyAlignment="1">
      <alignment horizontal="center" vertical="top" wrapText="1"/>
    </xf>
    <xf numFmtId="0" fontId="6" fillId="4" borderId="0" xfId="0" applyFont="1" applyFill="1" applyBorder="1" applyAlignment="1">
      <alignment horizontal="center" vertical="top" wrapText="1"/>
    </xf>
    <xf numFmtId="0" fontId="6" fillId="4" borderId="9" xfId="0" applyFont="1" applyFill="1" applyBorder="1" applyAlignment="1">
      <alignment horizontal="center" vertical="top" wrapText="1"/>
    </xf>
    <xf numFmtId="0" fontId="3" fillId="3" borderId="0" xfId="0" applyFont="1" applyFill="1" applyAlignment="1">
      <alignment horizontal="left" wrapText="1"/>
    </xf>
    <xf numFmtId="0" fontId="6" fillId="2" borderId="0" xfId="0" applyFont="1" applyFill="1" applyBorder="1" applyAlignment="1">
      <alignment horizontal="center" vertical="top" wrapText="1"/>
    </xf>
    <xf numFmtId="0" fontId="6" fillId="2" borderId="9" xfId="0" applyFont="1" applyFill="1" applyBorder="1" applyAlignment="1">
      <alignment horizontal="center" vertical="top" wrapText="1"/>
    </xf>
    <xf numFmtId="0" fontId="3" fillId="0" borderId="11" xfId="0" applyFont="1" applyBorder="1" applyAlignment="1">
      <alignment horizontal="left"/>
    </xf>
    <xf numFmtId="0" fontId="6" fillId="4" borderId="3" xfId="0" applyFont="1" applyFill="1" applyBorder="1" applyAlignment="1">
      <alignment horizontal="center" vertical="center" wrapText="1"/>
    </xf>
    <xf numFmtId="0" fontId="6" fillId="3" borderId="0" xfId="0" applyFont="1" applyFill="1" applyBorder="1" applyAlignment="1">
      <alignment horizontal="center" vertical="center" wrapText="1"/>
    </xf>
    <xf numFmtId="166" fontId="3" fillId="0" borderId="11" xfId="4" applyNumberFormat="1" applyFont="1" applyBorder="1" applyAlignment="1">
      <alignment horizontal="left"/>
    </xf>
  </cellXfs>
  <cellStyles count="5">
    <cellStyle name="Millares" xfId="2" builtinId="3"/>
    <cellStyle name="Millares 2" xfId="4"/>
    <cellStyle name="Normal" xfId="0" builtinId="0"/>
    <cellStyle name="Normal 2" xfId="1"/>
    <cellStyle name="Normal 3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 Type="http://schemas.openxmlformats.org/officeDocument/2006/relationships/worksheet" Target="worksheets/sheet2.xml"/><Relationship Id="rId16" Type="http://schemas.openxmlformats.org/officeDocument/2006/relationships/externalLink" Target="externalLinks/externalLink10.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externalLink" Target="externalLinks/externalLink9.xml"/><Relationship Id="rId23" Type="http://schemas.openxmlformats.org/officeDocument/2006/relationships/calcChain" Target="calcChain.xml"/><Relationship Id="rId10" Type="http://schemas.openxmlformats.org/officeDocument/2006/relationships/externalLink" Target="externalLinks/externalLink4.xml"/><Relationship Id="rId19" Type="http://schemas.openxmlformats.org/officeDocument/2006/relationships/externalLink" Target="externalLinks/externalLink13.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3.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themeOverride" Target="../theme/themeOverride4.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themeOverride" Target="../theme/themeOverride5.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themeOverride" Target="../theme/themeOverride6.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themeOverride" Target="../theme/themeOverride7.xml"/><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Índice de valuación</a:t>
            </a:r>
            <a:r>
              <a:rPr lang="en-US" baseline="0"/>
              <a:t>, 1887-2010</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'TCR Anual B1964 y B1895'!$I$41</c:f>
              <c:strCache>
                <c:ptCount val="1"/>
                <c:pt idx="0">
                  <c:v>187.8</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0"/>
            <c:dispEq val="1"/>
            <c:trendlineLbl>
              <c:layout>
                <c:manualLayout>
                  <c:x val="-9.74762601438912E-2"/>
                  <c:y val="-0.29802810258679796"/>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'TCR Anual B1964 y B1895'!$A$7:$A$130</c:f>
              <c:numCache>
                <c:formatCode>General</c:formatCode>
                <c:ptCount val="124"/>
                <c:pt idx="0">
                  <c:v>1887</c:v>
                </c:pt>
                <c:pt idx="1">
                  <c:v>1888</c:v>
                </c:pt>
                <c:pt idx="2">
                  <c:v>1889</c:v>
                </c:pt>
                <c:pt idx="3">
                  <c:v>1890</c:v>
                </c:pt>
                <c:pt idx="4">
                  <c:v>1891</c:v>
                </c:pt>
                <c:pt idx="5">
                  <c:v>1892</c:v>
                </c:pt>
                <c:pt idx="6">
                  <c:v>1893</c:v>
                </c:pt>
                <c:pt idx="7">
                  <c:v>1894</c:v>
                </c:pt>
                <c:pt idx="8">
                  <c:v>1895</c:v>
                </c:pt>
                <c:pt idx="9">
                  <c:v>1896</c:v>
                </c:pt>
                <c:pt idx="10">
                  <c:v>1897</c:v>
                </c:pt>
                <c:pt idx="11">
                  <c:v>1898</c:v>
                </c:pt>
                <c:pt idx="12">
                  <c:v>1899</c:v>
                </c:pt>
                <c:pt idx="13">
                  <c:v>1900</c:v>
                </c:pt>
                <c:pt idx="14">
                  <c:v>1901</c:v>
                </c:pt>
                <c:pt idx="15">
                  <c:v>1902</c:v>
                </c:pt>
                <c:pt idx="16">
                  <c:v>1903</c:v>
                </c:pt>
                <c:pt idx="17">
                  <c:v>1904</c:v>
                </c:pt>
                <c:pt idx="18">
                  <c:v>1905</c:v>
                </c:pt>
                <c:pt idx="19">
                  <c:v>1906</c:v>
                </c:pt>
                <c:pt idx="20">
                  <c:v>1907</c:v>
                </c:pt>
                <c:pt idx="21">
                  <c:v>1908</c:v>
                </c:pt>
                <c:pt idx="22">
                  <c:v>1909</c:v>
                </c:pt>
                <c:pt idx="23">
                  <c:v>1910</c:v>
                </c:pt>
                <c:pt idx="24">
                  <c:v>1911</c:v>
                </c:pt>
                <c:pt idx="25">
                  <c:v>1912</c:v>
                </c:pt>
                <c:pt idx="26">
                  <c:v>1913</c:v>
                </c:pt>
                <c:pt idx="27">
                  <c:v>1914</c:v>
                </c:pt>
                <c:pt idx="28">
                  <c:v>1915</c:v>
                </c:pt>
                <c:pt idx="29">
                  <c:v>1916</c:v>
                </c:pt>
                <c:pt idx="30">
                  <c:v>1917</c:v>
                </c:pt>
                <c:pt idx="31">
                  <c:v>1918</c:v>
                </c:pt>
                <c:pt idx="32">
                  <c:v>1919</c:v>
                </c:pt>
                <c:pt idx="33">
                  <c:v>1920</c:v>
                </c:pt>
                <c:pt idx="34">
                  <c:v>1921</c:v>
                </c:pt>
                <c:pt idx="35">
                  <c:v>1922</c:v>
                </c:pt>
                <c:pt idx="36">
                  <c:v>1923</c:v>
                </c:pt>
                <c:pt idx="37">
                  <c:v>1924</c:v>
                </c:pt>
                <c:pt idx="38">
                  <c:v>1925</c:v>
                </c:pt>
                <c:pt idx="39">
                  <c:v>1926</c:v>
                </c:pt>
                <c:pt idx="40">
                  <c:v>1927</c:v>
                </c:pt>
                <c:pt idx="41">
                  <c:v>1928</c:v>
                </c:pt>
                <c:pt idx="42">
                  <c:v>1929</c:v>
                </c:pt>
                <c:pt idx="43">
                  <c:v>1930</c:v>
                </c:pt>
                <c:pt idx="44">
                  <c:v>1931</c:v>
                </c:pt>
                <c:pt idx="45">
                  <c:v>1932</c:v>
                </c:pt>
                <c:pt idx="46">
                  <c:v>1933</c:v>
                </c:pt>
                <c:pt idx="47">
                  <c:v>1934</c:v>
                </c:pt>
                <c:pt idx="48">
                  <c:v>1935</c:v>
                </c:pt>
                <c:pt idx="49">
                  <c:v>1936</c:v>
                </c:pt>
                <c:pt idx="50">
                  <c:v>1937</c:v>
                </c:pt>
                <c:pt idx="51">
                  <c:v>1938</c:v>
                </c:pt>
                <c:pt idx="52">
                  <c:v>1939</c:v>
                </c:pt>
                <c:pt idx="53">
                  <c:v>1940</c:v>
                </c:pt>
                <c:pt idx="54">
                  <c:v>1941</c:v>
                </c:pt>
                <c:pt idx="55">
                  <c:v>1942</c:v>
                </c:pt>
                <c:pt idx="56">
                  <c:v>1943</c:v>
                </c:pt>
                <c:pt idx="57">
                  <c:v>1944</c:v>
                </c:pt>
                <c:pt idx="58">
                  <c:v>1945</c:v>
                </c:pt>
                <c:pt idx="59">
                  <c:v>1946</c:v>
                </c:pt>
                <c:pt idx="60">
                  <c:v>1947</c:v>
                </c:pt>
                <c:pt idx="61">
                  <c:v>1948</c:v>
                </c:pt>
                <c:pt idx="62">
                  <c:v>1949</c:v>
                </c:pt>
                <c:pt idx="63">
                  <c:v>1950</c:v>
                </c:pt>
                <c:pt idx="64">
                  <c:v>1951</c:v>
                </c:pt>
                <c:pt idx="65">
                  <c:v>1952</c:v>
                </c:pt>
                <c:pt idx="66">
                  <c:v>1953</c:v>
                </c:pt>
                <c:pt idx="67">
                  <c:v>1954</c:v>
                </c:pt>
                <c:pt idx="68">
                  <c:v>1955</c:v>
                </c:pt>
                <c:pt idx="69">
                  <c:v>1956</c:v>
                </c:pt>
                <c:pt idx="70">
                  <c:v>1957</c:v>
                </c:pt>
                <c:pt idx="71">
                  <c:v>1958</c:v>
                </c:pt>
                <c:pt idx="72">
                  <c:v>1959</c:v>
                </c:pt>
                <c:pt idx="73">
                  <c:v>1960</c:v>
                </c:pt>
                <c:pt idx="74">
                  <c:v>1961</c:v>
                </c:pt>
                <c:pt idx="75">
                  <c:v>1962</c:v>
                </c:pt>
                <c:pt idx="76">
                  <c:v>1963</c:v>
                </c:pt>
                <c:pt idx="77">
                  <c:v>1964</c:v>
                </c:pt>
                <c:pt idx="78">
                  <c:v>1965</c:v>
                </c:pt>
                <c:pt idx="79">
                  <c:v>1966</c:v>
                </c:pt>
                <c:pt idx="80">
                  <c:v>1967</c:v>
                </c:pt>
                <c:pt idx="81">
                  <c:v>1968</c:v>
                </c:pt>
                <c:pt idx="82">
                  <c:v>1969</c:v>
                </c:pt>
                <c:pt idx="83">
                  <c:v>1970</c:v>
                </c:pt>
                <c:pt idx="84">
                  <c:v>1971</c:v>
                </c:pt>
                <c:pt idx="85">
                  <c:v>1972</c:v>
                </c:pt>
                <c:pt idx="86">
                  <c:v>1973</c:v>
                </c:pt>
                <c:pt idx="87">
                  <c:v>1974</c:v>
                </c:pt>
                <c:pt idx="88">
                  <c:v>1975</c:v>
                </c:pt>
                <c:pt idx="89">
                  <c:v>1976</c:v>
                </c:pt>
                <c:pt idx="90">
                  <c:v>1977</c:v>
                </c:pt>
                <c:pt idx="91">
                  <c:v>1978</c:v>
                </c:pt>
                <c:pt idx="92">
                  <c:v>1979</c:v>
                </c:pt>
                <c:pt idx="93">
                  <c:v>1980</c:v>
                </c:pt>
                <c:pt idx="94">
                  <c:v>1981</c:v>
                </c:pt>
                <c:pt idx="95">
                  <c:v>1982</c:v>
                </c:pt>
                <c:pt idx="96">
                  <c:v>1983</c:v>
                </c:pt>
                <c:pt idx="97">
                  <c:v>1984</c:v>
                </c:pt>
                <c:pt idx="98">
                  <c:v>1985</c:v>
                </c:pt>
                <c:pt idx="99">
                  <c:v>1986</c:v>
                </c:pt>
                <c:pt idx="100">
                  <c:v>1987</c:v>
                </c:pt>
                <c:pt idx="101">
                  <c:v>1988</c:v>
                </c:pt>
                <c:pt idx="102">
                  <c:v>1989</c:v>
                </c:pt>
                <c:pt idx="103">
                  <c:v>1990</c:v>
                </c:pt>
                <c:pt idx="104">
                  <c:v>1991</c:v>
                </c:pt>
                <c:pt idx="105">
                  <c:v>1992</c:v>
                </c:pt>
                <c:pt idx="106">
                  <c:v>1993</c:v>
                </c:pt>
                <c:pt idx="107">
                  <c:v>1994</c:v>
                </c:pt>
                <c:pt idx="108">
                  <c:v>1995</c:v>
                </c:pt>
                <c:pt idx="109">
                  <c:v>1996</c:v>
                </c:pt>
                <c:pt idx="110">
                  <c:v>1997</c:v>
                </c:pt>
                <c:pt idx="111">
                  <c:v>1998</c:v>
                </c:pt>
                <c:pt idx="112">
                  <c:v>1999</c:v>
                </c:pt>
                <c:pt idx="113">
                  <c:v>2000</c:v>
                </c:pt>
                <c:pt idx="114">
                  <c:v>2001</c:v>
                </c:pt>
                <c:pt idx="115">
                  <c:v>2002</c:v>
                </c:pt>
                <c:pt idx="116">
                  <c:v>2003</c:v>
                </c:pt>
                <c:pt idx="117">
                  <c:v>2004</c:v>
                </c:pt>
                <c:pt idx="118">
                  <c:v>2005</c:v>
                </c:pt>
                <c:pt idx="119">
                  <c:v>2006</c:v>
                </c:pt>
                <c:pt idx="120">
                  <c:v>2007</c:v>
                </c:pt>
                <c:pt idx="121">
                  <c:v>2008</c:v>
                </c:pt>
                <c:pt idx="122">
                  <c:v>2009</c:v>
                </c:pt>
                <c:pt idx="123">
                  <c:v>2010</c:v>
                </c:pt>
              </c:numCache>
            </c:numRef>
          </c:cat>
          <c:val>
            <c:numRef>
              <c:f>'TCR Anual B1964 y B1895'!$I$7:$I$130</c:f>
              <c:numCache>
                <c:formatCode>#,##0.0</c:formatCode>
                <c:ptCount val="124"/>
                <c:pt idx="0">
                  <c:v>164.59672448185165</c:v>
                </c:pt>
                <c:pt idx="1">
                  <c:v>172.43339251531054</c:v>
                </c:pt>
                <c:pt idx="2">
                  <c:v>190.89999859835891</c:v>
                </c:pt>
                <c:pt idx="3">
                  <c:v>194.97012119844644</c:v>
                </c:pt>
                <c:pt idx="4">
                  <c:v>174.89323837427912</c:v>
                </c:pt>
                <c:pt idx="5">
                  <c:v>185.22242048422979</c:v>
                </c:pt>
                <c:pt idx="6">
                  <c:v>168.76761738418196</c:v>
                </c:pt>
                <c:pt idx="7">
                  <c:v>161.4838533049784</c:v>
                </c:pt>
                <c:pt idx="8">
                  <c:v>157.69232540827412</c:v>
                </c:pt>
                <c:pt idx="9">
                  <c:v>166.08585977314533</c:v>
                </c:pt>
                <c:pt idx="10">
                  <c:v>148.29005123931177</c:v>
                </c:pt>
                <c:pt idx="11">
                  <c:v>135.64552228299306</c:v>
                </c:pt>
                <c:pt idx="12">
                  <c:v>135.41951047782229</c:v>
                </c:pt>
                <c:pt idx="13">
                  <c:v>138.43928972997855</c:v>
                </c:pt>
                <c:pt idx="14">
                  <c:v>139.24864286516751</c:v>
                </c:pt>
                <c:pt idx="15">
                  <c:v>132.33203289217334</c:v>
                </c:pt>
                <c:pt idx="16">
                  <c:v>134.05100298612857</c:v>
                </c:pt>
                <c:pt idx="17">
                  <c:v>145.30817501249024</c:v>
                </c:pt>
                <c:pt idx="18">
                  <c:v>154.78460124884108</c:v>
                </c:pt>
                <c:pt idx="19">
                  <c:v>150.63775909004838</c:v>
                </c:pt>
                <c:pt idx="20">
                  <c:v>147.28655853294154</c:v>
                </c:pt>
                <c:pt idx="21">
                  <c:v>140.78879459934782</c:v>
                </c:pt>
                <c:pt idx="22">
                  <c:v>136.29442153087874</c:v>
                </c:pt>
                <c:pt idx="23">
                  <c:v>154.8022828415356</c:v>
                </c:pt>
                <c:pt idx="24">
                  <c:v>171.93686008628214</c:v>
                </c:pt>
                <c:pt idx="25">
                  <c:v>173.97380044783239</c:v>
                </c:pt>
                <c:pt idx="26">
                  <c:v>169.3220307389081</c:v>
                </c:pt>
                <c:pt idx="27">
                  <c:v>167.28501855876991</c:v>
                </c:pt>
                <c:pt idx="28">
                  <c:v>165.76800684883875</c:v>
                </c:pt>
                <c:pt idx="29">
                  <c:v>153.96370008242059</c:v>
                </c:pt>
                <c:pt idx="30">
                  <c:v>230.07543702660396</c:v>
                </c:pt>
                <c:pt idx="31">
                  <c:v>268.74334504003627</c:v>
                </c:pt>
                <c:pt idx="32">
                  <c:v>204.08538500967217</c:v>
                </c:pt>
                <c:pt idx="33">
                  <c:v>189.51776684879769</c:v>
                </c:pt>
                <c:pt idx="34">
                  <c:v>187.820587165147</c:v>
                </c:pt>
                <c:pt idx="35">
                  <c:v>158.53506076353045</c:v>
                </c:pt>
                <c:pt idx="36">
                  <c:v>139.69990369331899</c:v>
                </c:pt>
                <c:pt idx="37">
                  <c:v>144.23382714400083</c:v>
                </c:pt>
                <c:pt idx="38">
                  <c:v>165.25961133996418</c:v>
                </c:pt>
                <c:pt idx="39">
                  <c:v>161.25162427666316</c:v>
                </c:pt>
                <c:pt idx="40">
                  <c:v>149.56544172547416</c:v>
                </c:pt>
                <c:pt idx="41">
                  <c:v>138.21265250442374</c:v>
                </c:pt>
                <c:pt idx="42">
                  <c:v>140.58507185496404</c:v>
                </c:pt>
                <c:pt idx="43">
                  <c:v>131.58622525851428</c:v>
                </c:pt>
                <c:pt idx="44">
                  <c:v>109.55845518378989</c:v>
                </c:pt>
                <c:pt idx="45">
                  <c:v>92.629113813141331</c:v>
                </c:pt>
                <c:pt idx="46">
                  <c:v>94.675302265821344</c:v>
                </c:pt>
                <c:pt idx="47">
                  <c:v>94.546867064058148</c:v>
                </c:pt>
                <c:pt idx="48">
                  <c:v>91.909420131121649</c:v>
                </c:pt>
                <c:pt idx="49">
                  <c:v>96.693216068654166</c:v>
                </c:pt>
                <c:pt idx="50">
                  <c:v>110.39053681330498</c:v>
                </c:pt>
                <c:pt idx="51">
                  <c:v>95.424303040597152</c:v>
                </c:pt>
                <c:pt idx="52">
                  <c:v>81.261865260490296</c:v>
                </c:pt>
                <c:pt idx="53">
                  <c:v>91.142168763676764</c:v>
                </c:pt>
                <c:pt idx="54">
                  <c:v>92.525455885320284</c:v>
                </c:pt>
                <c:pt idx="55">
                  <c:v>92.090389741760546</c:v>
                </c:pt>
                <c:pt idx="56">
                  <c:v>104.87419152388181</c:v>
                </c:pt>
                <c:pt idx="57">
                  <c:v>126.45752328827074</c:v>
                </c:pt>
                <c:pt idx="58">
                  <c:v>137.60332129817164</c:v>
                </c:pt>
                <c:pt idx="59">
                  <c:v>145.87978661542721</c:v>
                </c:pt>
                <c:pt idx="60">
                  <c:v>135.05309679067193</c:v>
                </c:pt>
                <c:pt idx="61">
                  <c:v>115.48519486154807</c:v>
                </c:pt>
                <c:pt idx="62">
                  <c:v>90.548584267202841</c:v>
                </c:pt>
                <c:pt idx="63">
                  <c:v>90.746031009149803</c:v>
                </c:pt>
                <c:pt idx="64">
                  <c:v>104.82627238022835</c:v>
                </c:pt>
                <c:pt idx="65">
                  <c:v>106.58667107421363</c:v>
                </c:pt>
                <c:pt idx="66">
                  <c:v>103.74376944876754</c:v>
                </c:pt>
                <c:pt idx="67">
                  <c:v>85.547992212327429</c:v>
                </c:pt>
                <c:pt idx="68">
                  <c:v>88.831449401121461</c:v>
                </c:pt>
                <c:pt idx="69">
                  <c:v>91.566404098848921</c:v>
                </c:pt>
                <c:pt idx="70">
                  <c:v>92.456438175933812</c:v>
                </c:pt>
                <c:pt idx="71">
                  <c:v>93.990523433942002</c:v>
                </c:pt>
                <c:pt idx="72">
                  <c:v>94.121479521418664</c:v>
                </c:pt>
                <c:pt idx="73">
                  <c:v>97.323310092618769</c:v>
                </c:pt>
                <c:pt idx="74">
                  <c:v>97.22036155920398</c:v>
                </c:pt>
                <c:pt idx="75">
                  <c:v>97.799059700597411</c:v>
                </c:pt>
                <c:pt idx="76">
                  <c:v>97.159844620753148</c:v>
                </c:pt>
                <c:pt idx="77">
                  <c:v>100</c:v>
                </c:pt>
                <c:pt idx="78">
                  <c:v>100.23924330873555</c:v>
                </c:pt>
                <c:pt idx="79">
                  <c:v>98.579380562918914</c:v>
                </c:pt>
                <c:pt idx="80">
                  <c:v>98.655214866624689</c:v>
                </c:pt>
                <c:pt idx="81">
                  <c:v>96.367236125756349</c:v>
                </c:pt>
                <c:pt idx="82">
                  <c:v>93.684824772481321</c:v>
                </c:pt>
                <c:pt idx="83">
                  <c:v>92.945833313578149</c:v>
                </c:pt>
                <c:pt idx="84">
                  <c:v>93.99411254031952</c:v>
                </c:pt>
                <c:pt idx="85">
                  <c:v>95.515360189989636</c:v>
                </c:pt>
                <c:pt idx="86">
                  <c:v>100.82664492717548</c:v>
                </c:pt>
                <c:pt idx="87">
                  <c:v>112.38350276791624</c:v>
                </c:pt>
                <c:pt idx="88">
                  <c:v>118.3571195313273</c:v>
                </c:pt>
                <c:pt idx="89">
                  <c:v>105.2266792544676</c:v>
                </c:pt>
                <c:pt idx="90">
                  <c:v>87.021836338855678</c:v>
                </c:pt>
                <c:pt idx="91">
                  <c:v>94.408819509955777</c:v>
                </c:pt>
                <c:pt idx="92">
                  <c:v>100.00157251730325</c:v>
                </c:pt>
                <c:pt idx="93">
                  <c:v>110.42772741958673</c:v>
                </c:pt>
                <c:pt idx="94">
                  <c:v>119.97908440237983</c:v>
                </c:pt>
                <c:pt idx="95">
                  <c:v>80.976605808959164</c:v>
                </c:pt>
                <c:pt idx="96">
                  <c:v>71.685552441171097</c:v>
                </c:pt>
                <c:pt idx="97">
                  <c:v>81.34193128317969</c:v>
                </c:pt>
                <c:pt idx="98">
                  <c:v>81.070867412207022</c:v>
                </c:pt>
                <c:pt idx="99">
                  <c:v>62.501285549247719</c:v>
                </c:pt>
                <c:pt idx="100">
                  <c:v>62.051788941389276</c:v>
                </c:pt>
                <c:pt idx="101">
                  <c:v>76.940911548606763</c:v>
                </c:pt>
                <c:pt idx="102">
                  <c:v>81.313000410768126</c:v>
                </c:pt>
                <c:pt idx="103">
                  <c:v>85.520801645546342</c:v>
                </c:pt>
                <c:pt idx="104">
                  <c:v>93.8046714549846</c:v>
                </c:pt>
                <c:pt idx="105">
                  <c:v>102.55989392998576</c:v>
                </c:pt>
                <c:pt idx="106">
                  <c:v>108.59619912070271</c:v>
                </c:pt>
                <c:pt idx="107">
                  <c:v>104.48370295456346</c:v>
                </c:pt>
                <c:pt idx="108">
                  <c:v>72.139468225500153</c:v>
                </c:pt>
                <c:pt idx="109">
                  <c:v>79.548271008150266</c:v>
                </c:pt>
                <c:pt idx="110">
                  <c:v>89.984714621036403</c:v>
                </c:pt>
                <c:pt idx="111">
                  <c:v>89.041736940997225</c:v>
                </c:pt>
                <c:pt idx="112">
                  <c:v>97.069773898417623</c:v>
                </c:pt>
                <c:pt idx="113">
                  <c:v>103.94450980389564</c:v>
                </c:pt>
                <c:pt idx="114">
                  <c:v>108.81254423983317</c:v>
                </c:pt>
                <c:pt idx="115">
                  <c:v>108.85350337595305</c:v>
                </c:pt>
                <c:pt idx="116">
                  <c:v>99.593252971875501</c:v>
                </c:pt>
                <c:pt idx="117">
                  <c:v>97.076584506267594</c:v>
                </c:pt>
                <c:pt idx="118">
                  <c:v>101.10833593344123</c:v>
                </c:pt>
                <c:pt idx="119">
                  <c:v>101.49324495706816</c:v>
                </c:pt>
                <c:pt idx="120">
                  <c:v>102.32560451211663</c:v>
                </c:pt>
                <c:pt idx="121">
                  <c:v>101.71426135537635</c:v>
                </c:pt>
                <c:pt idx="122">
                  <c:v>88.521500704228927</c:v>
                </c:pt>
                <c:pt idx="123">
                  <c:v>97.052906408867344</c:v>
                </c:pt>
              </c:numCache>
            </c:numRef>
          </c:val>
          <c:smooth val="0"/>
        </c:ser>
        <c:dLbls>
          <c:showLegendKey val="0"/>
          <c:showVal val="0"/>
          <c:showCatName val="0"/>
          <c:showSerName val="0"/>
          <c:showPercent val="0"/>
          <c:showBubbleSize val="0"/>
        </c:dLbls>
        <c:smooth val="0"/>
        <c:axId val="-1649327008"/>
        <c:axId val="-1649322656"/>
      </c:lineChart>
      <c:dateAx>
        <c:axId val="-1649327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9322656"/>
        <c:crosses val="autoZero"/>
        <c:auto val="0"/>
        <c:lblOffset val="100"/>
        <c:baseTimeUnit val="days"/>
        <c:majorUnit val="6"/>
        <c:majorTimeUnit val="days"/>
      </c:dateAx>
      <c:valAx>
        <c:axId val="-1649322656"/>
        <c:scaling>
          <c:orientation val="minMax"/>
          <c:max val="270"/>
          <c:min val="6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9327008"/>
        <c:crosses val="autoZero"/>
        <c:crossBetween val="between"/>
        <c:majorUnit val="20"/>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Índice de valuación</a:t>
            </a:r>
            <a:r>
              <a:rPr lang="en-US" baseline="0"/>
              <a:t>, 1933-2010</a:t>
            </a:r>
          </a:p>
          <a:p>
            <a:pPr>
              <a:defRPr/>
            </a:pPr>
            <a:endParaRPr lang="en-US" baseline="0"/>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'TCR Anual B1964 y B1895'!$I$41</c:f>
              <c:strCache>
                <c:ptCount val="1"/>
                <c:pt idx="0">
                  <c:v>187.8</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0"/>
            <c:dispEq val="1"/>
            <c:trendlineLbl>
              <c:layout>
                <c:manualLayout>
                  <c:x val="-5.8387357830271214E-2"/>
                  <c:y val="-0.29236613715968429"/>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'TCR Anual B1964 y B1895'!$A$53:$A$130</c:f>
              <c:numCache>
                <c:formatCode>General</c:formatCode>
                <c:ptCount val="78"/>
                <c:pt idx="0">
                  <c:v>1933</c:v>
                </c:pt>
                <c:pt idx="1">
                  <c:v>1934</c:v>
                </c:pt>
                <c:pt idx="2">
                  <c:v>1935</c:v>
                </c:pt>
                <c:pt idx="3">
                  <c:v>1936</c:v>
                </c:pt>
                <c:pt idx="4">
                  <c:v>1937</c:v>
                </c:pt>
                <c:pt idx="5">
                  <c:v>1938</c:v>
                </c:pt>
                <c:pt idx="6">
                  <c:v>1939</c:v>
                </c:pt>
                <c:pt idx="7">
                  <c:v>1940</c:v>
                </c:pt>
                <c:pt idx="8">
                  <c:v>1941</c:v>
                </c:pt>
                <c:pt idx="9">
                  <c:v>1942</c:v>
                </c:pt>
                <c:pt idx="10">
                  <c:v>1943</c:v>
                </c:pt>
                <c:pt idx="11">
                  <c:v>1944</c:v>
                </c:pt>
                <c:pt idx="12">
                  <c:v>1945</c:v>
                </c:pt>
                <c:pt idx="13">
                  <c:v>1946</c:v>
                </c:pt>
                <c:pt idx="14">
                  <c:v>1947</c:v>
                </c:pt>
                <c:pt idx="15">
                  <c:v>1948</c:v>
                </c:pt>
                <c:pt idx="16">
                  <c:v>1949</c:v>
                </c:pt>
                <c:pt idx="17">
                  <c:v>1950</c:v>
                </c:pt>
                <c:pt idx="18">
                  <c:v>1951</c:v>
                </c:pt>
                <c:pt idx="19">
                  <c:v>1952</c:v>
                </c:pt>
                <c:pt idx="20">
                  <c:v>1953</c:v>
                </c:pt>
                <c:pt idx="21">
                  <c:v>1954</c:v>
                </c:pt>
                <c:pt idx="22">
                  <c:v>1955</c:v>
                </c:pt>
                <c:pt idx="23">
                  <c:v>1956</c:v>
                </c:pt>
                <c:pt idx="24">
                  <c:v>1957</c:v>
                </c:pt>
                <c:pt idx="25">
                  <c:v>1958</c:v>
                </c:pt>
                <c:pt idx="26">
                  <c:v>1959</c:v>
                </c:pt>
                <c:pt idx="27">
                  <c:v>1960</c:v>
                </c:pt>
                <c:pt idx="28">
                  <c:v>1961</c:v>
                </c:pt>
                <c:pt idx="29">
                  <c:v>1962</c:v>
                </c:pt>
                <c:pt idx="30">
                  <c:v>1963</c:v>
                </c:pt>
                <c:pt idx="31">
                  <c:v>1964</c:v>
                </c:pt>
                <c:pt idx="32">
                  <c:v>1965</c:v>
                </c:pt>
                <c:pt idx="33">
                  <c:v>1966</c:v>
                </c:pt>
                <c:pt idx="34">
                  <c:v>1967</c:v>
                </c:pt>
                <c:pt idx="35">
                  <c:v>1968</c:v>
                </c:pt>
                <c:pt idx="36">
                  <c:v>1969</c:v>
                </c:pt>
                <c:pt idx="37">
                  <c:v>1970</c:v>
                </c:pt>
                <c:pt idx="38">
                  <c:v>1971</c:v>
                </c:pt>
                <c:pt idx="39">
                  <c:v>1972</c:v>
                </c:pt>
                <c:pt idx="40">
                  <c:v>1973</c:v>
                </c:pt>
                <c:pt idx="41">
                  <c:v>1974</c:v>
                </c:pt>
                <c:pt idx="42">
                  <c:v>1975</c:v>
                </c:pt>
                <c:pt idx="43">
                  <c:v>1976</c:v>
                </c:pt>
                <c:pt idx="44">
                  <c:v>1977</c:v>
                </c:pt>
                <c:pt idx="45">
                  <c:v>1978</c:v>
                </c:pt>
                <c:pt idx="46">
                  <c:v>1979</c:v>
                </c:pt>
                <c:pt idx="47">
                  <c:v>1980</c:v>
                </c:pt>
                <c:pt idx="48">
                  <c:v>1981</c:v>
                </c:pt>
                <c:pt idx="49">
                  <c:v>1982</c:v>
                </c:pt>
                <c:pt idx="50">
                  <c:v>1983</c:v>
                </c:pt>
                <c:pt idx="51">
                  <c:v>1984</c:v>
                </c:pt>
                <c:pt idx="52">
                  <c:v>1985</c:v>
                </c:pt>
                <c:pt idx="53">
                  <c:v>1986</c:v>
                </c:pt>
                <c:pt idx="54">
                  <c:v>1987</c:v>
                </c:pt>
                <c:pt idx="55">
                  <c:v>1988</c:v>
                </c:pt>
                <c:pt idx="56">
                  <c:v>1989</c:v>
                </c:pt>
                <c:pt idx="57">
                  <c:v>1990</c:v>
                </c:pt>
                <c:pt idx="58">
                  <c:v>1991</c:v>
                </c:pt>
                <c:pt idx="59">
                  <c:v>1992</c:v>
                </c:pt>
                <c:pt idx="60">
                  <c:v>1993</c:v>
                </c:pt>
                <c:pt idx="61">
                  <c:v>1994</c:v>
                </c:pt>
                <c:pt idx="62">
                  <c:v>1995</c:v>
                </c:pt>
                <c:pt idx="63">
                  <c:v>1996</c:v>
                </c:pt>
                <c:pt idx="64">
                  <c:v>1997</c:v>
                </c:pt>
                <c:pt idx="65">
                  <c:v>1998</c:v>
                </c:pt>
                <c:pt idx="66">
                  <c:v>1999</c:v>
                </c:pt>
                <c:pt idx="67">
                  <c:v>2000</c:v>
                </c:pt>
                <c:pt idx="68">
                  <c:v>2001</c:v>
                </c:pt>
                <c:pt idx="69">
                  <c:v>2002</c:v>
                </c:pt>
                <c:pt idx="70">
                  <c:v>2003</c:v>
                </c:pt>
                <c:pt idx="71">
                  <c:v>2004</c:v>
                </c:pt>
                <c:pt idx="72">
                  <c:v>2005</c:v>
                </c:pt>
                <c:pt idx="73">
                  <c:v>2006</c:v>
                </c:pt>
                <c:pt idx="74">
                  <c:v>2007</c:v>
                </c:pt>
                <c:pt idx="75">
                  <c:v>2008</c:v>
                </c:pt>
                <c:pt idx="76">
                  <c:v>2009</c:v>
                </c:pt>
                <c:pt idx="77">
                  <c:v>2010</c:v>
                </c:pt>
              </c:numCache>
            </c:numRef>
          </c:cat>
          <c:val>
            <c:numRef>
              <c:f>'TCR Anual B1964 y B1895'!$I$53:$I$130</c:f>
              <c:numCache>
                <c:formatCode>#,##0.0</c:formatCode>
                <c:ptCount val="78"/>
                <c:pt idx="0">
                  <c:v>94.675302265821344</c:v>
                </c:pt>
                <c:pt idx="1">
                  <c:v>94.546867064058148</c:v>
                </c:pt>
                <c:pt idx="2">
                  <c:v>91.909420131121649</c:v>
                </c:pt>
                <c:pt idx="3">
                  <c:v>96.693216068654166</c:v>
                </c:pt>
                <c:pt idx="4">
                  <c:v>110.39053681330498</c:v>
                </c:pt>
                <c:pt idx="5">
                  <c:v>95.424303040597152</c:v>
                </c:pt>
                <c:pt idx="6">
                  <c:v>81.261865260490296</c:v>
                </c:pt>
                <c:pt idx="7">
                  <c:v>91.142168763676764</c:v>
                </c:pt>
                <c:pt idx="8">
                  <c:v>92.525455885320284</c:v>
                </c:pt>
                <c:pt idx="9">
                  <c:v>92.090389741760546</c:v>
                </c:pt>
                <c:pt idx="10">
                  <c:v>104.87419152388181</c:v>
                </c:pt>
                <c:pt idx="11">
                  <c:v>126.45752328827074</c:v>
                </c:pt>
                <c:pt idx="12">
                  <c:v>137.60332129817164</c:v>
                </c:pt>
                <c:pt idx="13">
                  <c:v>145.87978661542721</c:v>
                </c:pt>
                <c:pt idx="14">
                  <c:v>135.05309679067193</c:v>
                </c:pt>
                <c:pt idx="15">
                  <c:v>115.48519486154807</c:v>
                </c:pt>
                <c:pt idx="16">
                  <c:v>90.548584267202841</c:v>
                </c:pt>
                <c:pt idx="17">
                  <c:v>90.746031009149803</c:v>
                </c:pt>
                <c:pt idx="18">
                  <c:v>104.82627238022835</c:v>
                </c:pt>
                <c:pt idx="19">
                  <c:v>106.58667107421363</c:v>
                </c:pt>
                <c:pt idx="20">
                  <c:v>103.74376944876754</c:v>
                </c:pt>
                <c:pt idx="21">
                  <c:v>85.547992212327429</c:v>
                </c:pt>
                <c:pt idx="22">
                  <c:v>88.831449401121461</c:v>
                </c:pt>
                <c:pt idx="23">
                  <c:v>91.566404098848921</c:v>
                </c:pt>
                <c:pt idx="24">
                  <c:v>92.456438175933812</c:v>
                </c:pt>
                <c:pt idx="25">
                  <c:v>93.990523433942002</c:v>
                </c:pt>
                <c:pt idx="26">
                  <c:v>94.121479521418664</c:v>
                </c:pt>
                <c:pt idx="27">
                  <c:v>97.323310092618769</c:v>
                </c:pt>
                <c:pt idx="28">
                  <c:v>97.22036155920398</c:v>
                </c:pt>
                <c:pt idx="29">
                  <c:v>97.799059700597411</c:v>
                </c:pt>
                <c:pt idx="30">
                  <c:v>97.159844620753148</c:v>
                </c:pt>
                <c:pt idx="31">
                  <c:v>100</c:v>
                </c:pt>
                <c:pt idx="32">
                  <c:v>100.23924330873555</c:v>
                </c:pt>
                <c:pt idx="33">
                  <c:v>98.579380562918914</c:v>
                </c:pt>
                <c:pt idx="34">
                  <c:v>98.655214866624689</c:v>
                </c:pt>
                <c:pt idx="35">
                  <c:v>96.367236125756349</c:v>
                </c:pt>
                <c:pt idx="36">
                  <c:v>93.684824772481321</c:v>
                </c:pt>
                <c:pt idx="37">
                  <c:v>92.945833313578149</c:v>
                </c:pt>
                <c:pt idx="38">
                  <c:v>93.99411254031952</c:v>
                </c:pt>
                <c:pt idx="39">
                  <c:v>95.515360189989636</c:v>
                </c:pt>
                <c:pt idx="40">
                  <c:v>100.82664492717548</c:v>
                </c:pt>
                <c:pt idx="41">
                  <c:v>112.38350276791624</c:v>
                </c:pt>
                <c:pt idx="42">
                  <c:v>118.3571195313273</c:v>
                </c:pt>
                <c:pt idx="43">
                  <c:v>105.2266792544676</c:v>
                </c:pt>
                <c:pt idx="44">
                  <c:v>87.021836338855678</c:v>
                </c:pt>
                <c:pt idx="45">
                  <c:v>94.408819509955777</c:v>
                </c:pt>
                <c:pt idx="46">
                  <c:v>100.00157251730325</c:v>
                </c:pt>
                <c:pt idx="47">
                  <c:v>110.42772741958673</c:v>
                </c:pt>
                <c:pt idx="48">
                  <c:v>119.97908440237983</c:v>
                </c:pt>
                <c:pt idx="49">
                  <c:v>80.976605808959164</c:v>
                </c:pt>
                <c:pt idx="50">
                  <c:v>71.685552441171097</c:v>
                </c:pt>
                <c:pt idx="51">
                  <c:v>81.34193128317969</c:v>
                </c:pt>
                <c:pt idx="52">
                  <c:v>81.070867412207022</c:v>
                </c:pt>
                <c:pt idx="53">
                  <c:v>62.501285549247719</c:v>
                </c:pt>
                <c:pt idx="54">
                  <c:v>62.051788941389276</c:v>
                </c:pt>
                <c:pt idx="55">
                  <c:v>76.940911548606763</c:v>
                </c:pt>
                <c:pt idx="56">
                  <c:v>81.313000410768126</c:v>
                </c:pt>
                <c:pt idx="57">
                  <c:v>85.520801645546342</c:v>
                </c:pt>
                <c:pt idx="58">
                  <c:v>93.8046714549846</c:v>
                </c:pt>
                <c:pt idx="59">
                  <c:v>102.55989392998576</c:v>
                </c:pt>
                <c:pt idx="60">
                  <c:v>108.59619912070271</c:v>
                </c:pt>
                <c:pt idx="61">
                  <c:v>104.48370295456346</c:v>
                </c:pt>
                <c:pt idx="62">
                  <c:v>72.139468225500153</c:v>
                </c:pt>
                <c:pt idx="63">
                  <c:v>79.548271008150266</c:v>
                </c:pt>
                <c:pt idx="64">
                  <c:v>89.984714621036403</c:v>
                </c:pt>
                <c:pt idx="65">
                  <c:v>89.041736940997225</c:v>
                </c:pt>
                <c:pt idx="66">
                  <c:v>97.069773898417623</c:v>
                </c:pt>
                <c:pt idx="67">
                  <c:v>103.94450980389564</c:v>
                </c:pt>
                <c:pt idx="68">
                  <c:v>108.81254423983317</c:v>
                </c:pt>
                <c:pt idx="69">
                  <c:v>108.85350337595305</c:v>
                </c:pt>
                <c:pt idx="70">
                  <c:v>99.593252971875501</c:v>
                </c:pt>
                <c:pt idx="71">
                  <c:v>97.076584506267594</c:v>
                </c:pt>
                <c:pt idx="72">
                  <c:v>101.10833593344123</c:v>
                </c:pt>
                <c:pt idx="73">
                  <c:v>101.49324495706816</c:v>
                </c:pt>
                <c:pt idx="74">
                  <c:v>102.32560451211663</c:v>
                </c:pt>
                <c:pt idx="75">
                  <c:v>101.71426135537635</c:v>
                </c:pt>
                <c:pt idx="76">
                  <c:v>88.521500704228927</c:v>
                </c:pt>
                <c:pt idx="77">
                  <c:v>97.052906408867344</c:v>
                </c:pt>
              </c:numCache>
            </c:numRef>
          </c:val>
          <c:smooth val="0"/>
        </c:ser>
        <c:dLbls>
          <c:showLegendKey val="0"/>
          <c:showVal val="0"/>
          <c:showCatName val="0"/>
          <c:showSerName val="0"/>
          <c:showPercent val="0"/>
          <c:showBubbleSize val="0"/>
        </c:dLbls>
        <c:smooth val="0"/>
        <c:axId val="-1649316672"/>
        <c:axId val="-1649321568"/>
      </c:lineChart>
      <c:dateAx>
        <c:axId val="-16493166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9321568"/>
        <c:crosses val="autoZero"/>
        <c:auto val="0"/>
        <c:lblOffset val="100"/>
        <c:baseTimeUnit val="days"/>
        <c:majorUnit val="6"/>
        <c:majorTimeUnit val="days"/>
      </c:dateAx>
      <c:valAx>
        <c:axId val="-1649321568"/>
        <c:scaling>
          <c:orientation val="minMax"/>
          <c:max val="150"/>
          <c:min val="6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93166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Índice de valuación</a:t>
            </a:r>
            <a:r>
              <a:rPr lang="en-US" baseline="0"/>
              <a:t>, 1887-1933</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'TCR Anual B1964 y B1895'!$J$41</c:f>
              <c:strCache>
                <c:ptCount val="1"/>
                <c:pt idx="0">
                  <c:v>118.5</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0"/>
            <c:dispEq val="1"/>
            <c:trendlineLbl>
              <c:layout>
                <c:manualLayout>
                  <c:x val="-0.40205699757258945"/>
                  <c:y val="-0.22100038037583716"/>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'TCR Anual B1964 y B1895'!$A$7:$A$130</c:f>
              <c:numCache>
                <c:formatCode>General</c:formatCode>
                <c:ptCount val="124"/>
                <c:pt idx="0">
                  <c:v>1887</c:v>
                </c:pt>
                <c:pt idx="1">
                  <c:v>1888</c:v>
                </c:pt>
                <c:pt idx="2">
                  <c:v>1889</c:v>
                </c:pt>
                <c:pt idx="3">
                  <c:v>1890</c:v>
                </c:pt>
                <c:pt idx="4">
                  <c:v>1891</c:v>
                </c:pt>
                <c:pt idx="5">
                  <c:v>1892</c:v>
                </c:pt>
                <c:pt idx="6">
                  <c:v>1893</c:v>
                </c:pt>
                <c:pt idx="7">
                  <c:v>1894</c:v>
                </c:pt>
                <c:pt idx="8">
                  <c:v>1895</c:v>
                </c:pt>
                <c:pt idx="9">
                  <c:v>1896</c:v>
                </c:pt>
                <c:pt idx="10">
                  <c:v>1897</c:v>
                </c:pt>
                <c:pt idx="11">
                  <c:v>1898</c:v>
                </c:pt>
                <c:pt idx="12">
                  <c:v>1899</c:v>
                </c:pt>
                <c:pt idx="13">
                  <c:v>1900</c:v>
                </c:pt>
                <c:pt idx="14">
                  <c:v>1901</c:v>
                </c:pt>
                <c:pt idx="15">
                  <c:v>1902</c:v>
                </c:pt>
                <c:pt idx="16">
                  <c:v>1903</c:v>
                </c:pt>
                <c:pt idx="17">
                  <c:v>1904</c:v>
                </c:pt>
                <c:pt idx="18">
                  <c:v>1905</c:v>
                </c:pt>
                <c:pt idx="19">
                  <c:v>1906</c:v>
                </c:pt>
                <c:pt idx="20">
                  <c:v>1907</c:v>
                </c:pt>
                <c:pt idx="21">
                  <c:v>1908</c:v>
                </c:pt>
                <c:pt idx="22">
                  <c:v>1909</c:v>
                </c:pt>
                <c:pt idx="23">
                  <c:v>1910</c:v>
                </c:pt>
                <c:pt idx="24">
                  <c:v>1911</c:v>
                </c:pt>
                <c:pt idx="25">
                  <c:v>1912</c:v>
                </c:pt>
                <c:pt idx="26">
                  <c:v>1913</c:v>
                </c:pt>
                <c:pt idx="27">
                  <c:v>1914</c:v>
                </c:pt>
                <c:pt idx="28">
                  <c:v>1915</c:v>
                </c:pt>
                <c:pt idx="29">
                  <c:v>1916</c:v>
                </c:pt>
                <c:pt idx="30">
                  <c:v>1917</c:v>
                </c:pt>
                <c:pt idx="31">
                  <c:v>1918</c:v>
                </c:pt>
                <c:pt idx="32">
                  <c:v>1919</c:v>
                </c:pt>
                <c:pt idx="33">
                  <c:v>1920</c:v>
                </c:pt>
                <c:pt idx="34">
                  <c:v>1921</c:v>
                </c:pt>
                <c:pt idx="35">
                  <c:v>1922</c:v>
                </c:pt>
                <c:pt idx="36">
                  <c:v>1923</c:v>
                </c:pt>
                <c:pt idx="37">
                  <c:v>1924</c:v>
                </c:pt>
                <c:pt idx="38">
                  <c:v>1925</c:v>
                </c:pt>
                <c:pt idx="39">
                  <c:v>1926</c:v>
                </c:pt>
                <c:pt idx="40">
                  <c:v>1927</c:v>
                </c:pt>
                <c:pt idx="41">
                  <c:v>1928</c:v>
                </c:pt>
                <c:pt idx="42">
                  <c:v>1929</c:v>
                </c:pt>
                <c:pt idx="43">
                  <c:v>1930</c:v>
                </c:pt>
                <c:pt idx="44">
                  <c:v>1931</c:v>
                </c:pt>
                <c:pt idx="45">
                  <c:v>1932</c:v>
                </c:pt>
                <c:pt idx="46">
                  <c:v>1933</c:v>
                </c:pt>
                <c:pt idx="47">
                  <c:v>1934</c:v>
                </c:pt>
                <c:pt idx="48">
                  <c:v>1935</c:v>
                </c:pt>
                <c:pt idx="49">
                  <c:v>1936</c:v>
                </c:pt>
                <c:pt idx="50">
                  <c:v>1937</c:v>
                </c:pt>
                <c:pt idx="51">
                  <c:v>1938</c:v>
                </c:pt>
                <c:pt idx="52">
                  <c:v>1939</c:v>
                </c:pt>
                <c:pt idx="53">
                  <c:v>1940</c:v>
                </c:pt>
                <c:pt idx="54">
                  <c:v>1941</c:v>
                </c:pt>
                <c:pt idx="55">
                  <c:v>1942</c:v>
                </c:pt>
                <c:pt idx="56">
                  <c:v>1943</c:v>
                </c:pt>
                <c:pt idx="57">
                  <c:v>1944</c:v>
                </c:pt>
                <c:pt idx="58">
                  <c:v>1945</c:v>
                </c:pt>
                <c:pt idx="59">
                  <c:v>1946</c:v>
                </c:pt>
                <c:pt idx="60">
                  <c:v>1947</c:v>
                </c:pt>
                <c:pt idx="61">
                  <c:v>1948</c:v>
                </c:pt>
                <c:pt idx="62">
                  <c:v>1949</c:v>
                </c:pt>
                <c:pt idx="63">
                  <c:v>1950</c:v>
                </c:pt>
                <c:pt idx="64">
                  <c:v>1951</c:v>
                </c:pt>
                <c:pt idx="65">
                  <c:v>1952</c:v>
                </c:pt>
                <c:pt idx="66">
                  <c:v>1953</c:v>
                </c:pt>
                <c:pt idx="67">
                  <c:v>1954</c:v>
                </c:pt>
                <c:pt idx="68">
                  <c:v>1955</c:v>
                </c:pt>
                <c:pt idx="69">
                  <c:v>1956</c:v>
                </c:pt>
                <c:pt idx="70">
                  <c:v>1957</c:v>
                </c:pt>
                <c:pt idx="71">
                  <c:v>1958</c:v>
                </c:pt>
                <c:pt idx="72">
                  <c:v>1959</c:v>
                </c:pt>
                <c:pt idx="73">
                  <c:v>1960</c:v>
                </c:pt>
                <c:pt idx="74">
                  <c:v>1961</c:v>
                </c:pt>
                <c:pt idx="75">
                  <c:v>1962</c:v>
                </c:pt>
                <c:pt idx="76">
                  <c:v>1963</c:v>
                </c:pt>
                <c:pt idx="77">
                  <c:v>1964</c:v>
                </c:pt>
                <c:pt idx="78">
                  <c:v>1965</c:v>
                </c:pt>
                <c:pt idx="79">
                  <c:v>1966</c:v>
                </c:pt>
                <c:pt idx="80">
                  <c:v>1967</c:v>
                </c:pt>
                <c:pt idx="81">
                  <c:v>1968</c:v>
                </c:pt>
                <c:pt idx="82">
                  <c:v>1969</c:v>
                </c:pt>
                <c:pt idx="83">
                  <c:v>1970</c:v>
                </c:pt>
                <c:pt idx="84">
                  <c:v>1971</c:v>
                </c:pt>
                <c:pt idx="85">
                  <c:v>1972</c:v>
                </c:pt>
                <c:pt idx="86">
                  <c:v>1973</c:v>
                </c:pt>
                <c:pt idx="87">
                  <c:v>1974</c:v>
                </c:pt>
                <c:pt idx="88">
                  <c:v>1975</c:v>
                </c:pt>
                <c:pt idx="89">
                  <c:v>1976</c:v>
                </c:pt>
                <c:pt idx="90">
                  <c:v>1977</c:v>
                </c:pt>
                <c:pt idx="91">
                  <c:v>1978</c:v>
                </c:pt>
                <c:pt idx="92">
                  <c:v>1979</c:v>
                </c:pt>
                <c:pt idx="93">
                  <c:v>1980</c:v>
                </c:pt>
                <c:pt idx="94">
                  <c:v>1981</c:v>
                </c:pt>
                <c:pt idx="95">
                  <c:v>1982</c:v>
                </c:pt>
                <c:pt idx="96">
                  <c:v>1983</c:v>
                </c:pt>
                <c:pt idx="97">
                  <c:v>1984</c:v>
                </c:pt>
                <c:pt idx="98">
                  <c:v>1985</c:v>
                </c:pt>
                <c:pt idx="99">
                  <c:v>1986</c:v>
                </c:pt>
                <c:pt idx="100">
                  <c:v>1987</c:v>
                </c:pt>
                <c:pt idx="101">
                  <c:v>1988</c:v>
                </c:pt>
                <c:pt idx="102">
                  <c:v>1989</c:v>
                </c:pt>
                <c:pt idx="103">
                  <c:v>1990</c:v>
                </c:pt>
                <c:pt idx="104">
                  <c:v>1991</c:v>
                </c:pt>
                <c:pt idx="105">
                  <c:v>1992</c:v>
                </c:pt>
                <c:pt idx="106">
                  <c:v>1993</c:v>
                </c:pt>
                <c:pt idx="107">
                  <c:v>1994</c:v>
                </c:pt>
                <c:pt idx="108">
                  <c:v>1995</c:v>
                </c:pt>
                <c:pt idx="109">
                  <c:v>1996</c:v>
                </c:pt>
                <c:pt idx="110">
                  <c:v>1997</c:v>
                </c:pt>
                <c:pt idx="111">
                  <c:v>1998</c:v>
                </c:pt>
                <c:pt idx="112">
                  <c:v>1999</c:v>
                </c:pt>
                <c:pt idx="113">
                  <c:v>2000</c:v>
                </c:pt>
                <c:pt idx="114">
                  <c:v>2001</c:v>
                </c:pt>
                <c:pt idx="115">
                  <c:v>2002</c:v>
                </c:pt>
                <c:pt idx="116">
                  <c:v>2003</c:v>
                </c:pt>
                <c:pt idx="117">
                  <c:v>2004</c:v>
                </c:pt>
                <c:pt idx="118">
                  <c:v>2005</c:v>
                </c:pt>
                <c:pt idx="119">
                  <c:v>2006</c:v>
                </c:pt>
                <c:pt idx="120">
                  <c:v>2007</c:v>
                </c:pt>
                <c:pt idx="121">
                  <c:v>2008</c:v>
                </c:pt>
                <c:pt idx="122">
                  <c:v>2009</c:v>
                </c:pt>
                <c:pt idx="123">
                  <c:v>2010</c:v>
                </c:pt>
              </c:numCache>
            </c:numRef>
          </c:cat>
          <c:val>
            <c:numRef>
              <c:f>'TCR Anual B1964 y B1895'!$J$7:$J$53</c:f>
              <c:numCache>
                <c:formatCode>0.0</c:formatCode>
                <c:ptCount val="47"/>
                <c:pt idx="0">
                  <c:v>103.82354773078413</c:v>
                </c:pt>
                <c:pt idx="1">
                  <c:v>108.76672433519971</c:v>
                </c:pt>
                <c:pt idx="2">
                  <c:v>120.41500326738684</c:v>
                </c:pt>
                <c:pt idx="3">
                  <c:v>122.98233605830713</c:v>
                </c:pt>
                <c:pt idx="4">
                  <c:v>110.31833433687478</c:v>
                </c:pt>
                <c:pt idx="5">
                  <c:v>116.83372724756826</c:v>
                </c:pt>
                <c:pt idx="6">
                  <c:v>106.45444393900621</c:v>
                </c:pt>
                <c:pt idx="7">
                  <c:v>101.86002549041586</c:v>
                </c:pt>
                <c:pt idx="8">
                  <c:v>100</c:v>
                </c:pt>
                <c:pt idx="9">
                  <c:v>104.76285748606587</c:v>
                </c:pt>
                <c:pt idx="10">
                  <c:v>93.53770107705067</c:v>
                </c:pt>
                <c:pt idx="11">
                  <c:v>85.56184457223678</c:v>
                </c:pt>
                <c:pt idx="12">
                  <c:v>85.41928190875889</c:v>
                </c:pt>
                <c:pt idx="13">
                  <c:v>87.324084062687817</c:v>
                </c:pt>
                <c:pt idx="14">
                  <c:v>87.83460402672037</c:v>
                </c:pt>
                <c:pt idx="15">
                  <c:v>83.471777318430952</c:v>
                </c:pt>
                <c:pt idx="16">
                  <c:v>84.55606118956733</c:v>
                </c:pt>
                <c:pt idx="17">
                  <c:v>91.656807215175377</c:v>
                </c:pt>
                <c:pt idx="18">
                  <c:v>97.63430278663499</c:v>
                </c:pt>
                <c:pt idx="19">
                  <c:v>95.018577193305134</c:v>
                </c:pt>
                <c:pt idx="20">
                  <c:v>92.904722667393386</c:v>
                </c:pt>
                <c:pt idx="21">
                  <c:v>88.806093693903577</c:v>
                </c:pt>
                <c:pt idx="22">
                  <c:v>85.971154187889283</c:v>
                </c:pt>
                <c:pt idx="23">
                  <c:v>97.645455898514072</c:v>
                </c:pt>
                <c:pt idx="24">
                  <c:v>108.45352394492831</c:v>
                </c:pt>
                <c:pt idx="25">
                  <c:v>109.73837560596785</c:v>
                </c:pt>
                <c:pt idx="26">
                  <c:v>106.80415418736138</c:v>
                </c:pt>
                <c:pt idx="27">
                  <c:v>105.51925722493071</c:v>
                </c:pt>
                <c:pt idx="28">
                  <c:v>104.56236371341031</c:v>
                </c:pt>
                <c:pt idx="29">
                  <c:v>97.116498609775377</c:v>
                </c:pt>
                <c:pt idx="30">
                  <c:v>145.12590206767101</c:v>
                </c:pt>
                <c:pt idx="31">
                  <c:v>169.51666321993693</c:v>
                </c:pt>
                <c:pt idx="32">
                  <c:v>128.73201929387986</c:v>
                </c:pt>
                <c:pt idx="33">
                  <c:v>119.54312562536612</c:v>
                </c:pt>
                <c:pt idx="34">
                  <c:v>118.47258660675608</c:v>
                </c:pt>
                <c:pt idx="35">
                  <c:v>100</c:v>
                </c:pt>
                <c:pt idx="36">
                  <c:v>88.119248209513842</c:v>
                </c:pt>
                <c:pt idx="37">
                  <c:v>90.97913511960536</c:v>
                </c:pt>
                <c:pt idx="38">
                  <c:v>104.24168038542845</c:v>
                </c:pt>
                <c:pt idx="39">
                  <c:v>101.713541156164</c:v>
                </c:pt>
                <c:pt idx="40">
                  <c:v>94.342185889444792</c:v>
                </c:pt>
                <c:pt idx="41">
                  <c:v>87.181126899481598</c:v>
                </c:pt>
                <c:pt idx="42">
                  <c:v>88.677590419358111</c:v>
                </c:pt>
                <c:pt idx="43">
                  <c:v>83.001340286983691</c:v>
                </c:pt>
                <c:pt idx="44">
                  <c:v>69.106767081135672</c:v>
                </c:pt>
                <c:pt idx="45">
                  <c:v>58.428156754111406</c:v>
                </c:pt>
                <c:pt idx="46">
                  <c:v>59.718841882577763</c:v>
                </c:pt>
              </c:numCache>
            </c:numRef>
          </c:val>
          <c:smooth val="0"/>
        </c:ser>
        <c:dLbls>
          <c:showLegendKey val="0"/>
          <c:showVal val="0"/>
          <c:showCatName val="0"/>
          <c:showSerName val="0"/>
          <c:showPercent val="0"/>
          <c:showBubbleSize val="0"/>
        </c:dLbls>
        <c:smooth val="0"/>
        <c:axId val="-1649315040"/>
        <c:axId val="-1593048944"/>
      </c:lineChart>
      <c:dateAx>
        <c:axId val="-1649315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3048944"/>
        <c:crosses val="autoZero"/>
        <c:auto val="0"/>
        <c:lblOffset val="100"/>
        <c:baseTimeUnit val="days"/>
        <c:majorUnit val="6"/>
        <c:majorTimeUnit val="days"/>
      </c:dateAx>
      <c:valAx>
        <c:axId val="-1593048944"/>
        <c:scaling>
          <c:orientation val="minMax"/>
          <c:max val="170"/>
          <c:min val="55"/>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9315040"/>
        <c:crosses val="autoZero"/>
        <c:crossBetween val="between"/>
        <c:majorUnit val="15"/>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Gráfica 1. Precios EU VS Méx ajuste por TC, </a:t>
            </a:r>
            <a:r>
              <a:rPr lang="en-US" baseline="0"/>
              <a:t>1886-2010 </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dk1">
                  <a:tint val="88500"/>
                </a:schemeClr>
              </a:solidFill>
              <a:ln w="9525">
                <a:solidFill>
                  <a:schemeClr val="dk1">
                    <a:tint val="88500"/>
                  </a:schemeClr>
                </a:solidFill>
              </a:ln>
              <a:effectLst/>
            </c:spPr>
          </c:marker>
          <c:trendline>
            <c:spPr>
              <a:ln w="19050" cap="rnd">
                <a:solidFill>
                  <a:schemeClr val="dk1">
                    <a:tint val="88500"/>
                  </a:schemeClr>
                </a:solidFill>
                <a:prstDash val="sysDot"/>
              </a:ln>
              <a:effectLst/>
            </c:spPr>
            <c:trendlineType val="linear"/>
            <c:dispRSqr val="0"/>
            <c:dispEq val="1"/>
            <c:trendlineLbl>
              <c:layout>
                <c:manualLayout>
                  <c:x val="-0.3300008064728116"/>
                  <c:y val="0.1077174364019412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TCMyG!$M$20:$M$1516</c:f>
              <c:numCache>
                <c:formatCode>_-* #,##0.0_-;\-* #,##0.0_-;_-* "-"??_-;_-@_-</c:formatCode>
                <c:ptCount val="1497"/>
                <c:pt idx="0">
                  <c:v>3.2358357838009644</c:v>
                </c:pt>
                <c:pt idx="1">
                  <c:v>3.2111431712105931</c:v>
                </c:pt>
                <c:pt idx="2">
                  <c:v>3.198564389003733</c:v>
                </c:pt>
                <c:pt idx="3">
                  <c:v>3.2111431712105931</c:v>
                </c:pt>
                <c:pt idx="4">
                  <c:v>3.2235656912091502</c:v>
                </c:pt>
                <c:pt idx="5">
                  <c:v>3.2235656912091502</c:v>
                </c:pt>
                <c:pt idx="6">
                  <c:v>3.2235656912091502</c:v>
                </c:pt>
                <c:pt idx="7">
                  <c:v>3.2235656912091502</c:v>
                </c:pt>
                <c:pt idx="8">
                  <c:v>3.2358357838009648</c:v>
                </c:pt>
                <c:pt idx="9">
                  <c:v>3.2599333353800253</c:v>
                </c:pt>
                <c:pt idx="10">
                  <c:v>3.2717677930270281</c:v>
                </c:pt>
                <c:pt idx="11">
                  <c:v>3.2717677930270281</c:v>
                </c:pt>
                <c:pt idx="12">
                  <c:v>3.2717677930270281</c:v>
                </c:pt>
                <c:pt idx="13">
                  <c:v>3.2717677930270281</c:v>
                </c:pt>
                <c:pt idx="14">
                  <c:v>3.2599333353800253</c:v>
                </c:pt>
                <c:pt idx="15">
                  <c:v>3.2479571443333097</c:v>
                </c:pt>
                <c:pt idx="16">
                  <c:v>3.2599333353800253</c:v>
                </c:pt>
                <c:pt idx="17">
                  <c:v>3.2479571443333097</c:v>
                </c:pt>
                <c:pt idx="18">
                  <c:v>3.2599333353800253</c:v>
                </c:pt>
                <c:pt idx="19">
                  <c:v>3.2717677930270281</c:v>
                </c:pt>
                <c:pt idx="20">
                  <c:v>3.2950246551912952</c:v>
                </c:pt>
                <c:pt idx="21">
                  <c:v>3.3064533510149179</c:v>
                </c:pt>
                <c:pt idx="22">
                  <c:v>3.2950246551912956</c:v>
                </c:pt>
                <c:pt idx="23">
                  <c:v>3.2950246551912956</c:v>
                </c:pt>
                <c:pt idx="24">
                  <c:v>3.2834638327902197</c:v>
                </c:pt>
                <c:pt idx="25">
                  <c:v>3.2717677930270286</c:v>
                </c:pt>
                <c:pt idx="26">
                  <c:v>3.2599333353800257</c:v>
                </c:pt>
                <c:pt idx="27">
                  <c:v>3.2717677930270286</c:v>
                </c:pt>
                <c:pt idx="28">
                  <c:v>3.2717677930270286</c:v>
                </c:pt>
                <c:pt idx="29">
                  <c:v>3.2717677930270286</c:v>
                </c:pt>
                <c:pt idx="30">
                  <c:v>3.2834638327902197</c:v>
                </c:pt>
                <c:pt idx="31">
                  <c:v>3.2950246551912956</c:v>
                </c:pt>
                <c:pt idx="32">
                  <c:v>3.2950246551912956</c:v>
                </c:pt>
                <c:pt idx="33">
                  <c:v>3.2599333353800253</c:v>
                </c:pt>
                <c:pt idx="34">
                  <c:v>3.2479571443333097</c:v>
                </c:pt>
                <c:pt idx="35">
                  <c:v>3.2358357838009648</c:v>
                </c:pt>
                <c:pt idx="36">
                  <c:v>3.2358357838009648</c:v>
                </c:pt>
                <c:pt idx="37">
                  <c:v>3.2111431712105931</c:v>
                </c:pt>
                <c:pt idx="38">
                  <c:v>3.2111431712105931</c:v>
                </c:pt>
                <c:pt idx="39">
                  <c:v>3.2111431712105931</c:v>
                </c:pt>
                <c:pt idx="40">
                  <c:v>3.2111431712105931</c:v>
                </c:pt>
                <c:pt idx="41">
                  <c:v>3.2235656912091506</c:v>
                </c:pt>
                <c:pt idx="42">
                  <c:v>3.2235656912091506</c:v>
                </c:pt>
                <c:pt idx="43">
                  <c:v>3.2235656912091506</c:v>
                </c:pt>
                <c:pt idx="44">
                  <c:v>3.2358357838009648</c:v>
                </c:pt>
                <c:pt idx="45">
                  <c:v>3.2111431712105936</c:v>
                </c:pt>
                <c:pt idx="46">
                  <c:v>3.2129696557366278</c:v>
                </c:pt>
                <c:pt idx="47">
                  <c:v>3.2166126470151291</c:v>
                </c:pt>
                <c:pt idx="48">
                  <c:v>3.2184291779415268</c:v>
                </c:pt>
                <c:pt idx="49">
                  <c:v>3.2274626630391947</c:v>
                </c:pt>
                <c:pt idx="50">
                  <c:v>3.2238590555358959</c:v>
                </c:pt>
                <c:pt idx="51">
                  <c:v>3.2292596087158962</c:v>
                </c:pt>
                <c:pt idx="52">
                  <c:v>3.2662682374609897</c:v>
                </c:pt>
                <c:pt idx="53">
                  <c:v>3.2765953516168391</c:v>
                </c:pt>
                <c:pt idx="54">
                  <c:v>3.2714451256405233</c:v>
                </c:pt>
                <c:pt idx="55">
                  <c:v>3.254083578444622</c:v>
                </c:pt>
                <c:pt idx="56">
                  <c:v>3.2452884469917951</c:v>
                </c:pt>
                <c:pt idx="57">
                  <c:v>3.2364152743113084</c:v>
                </c:pt>
                <c:pt idx="58">
                  <c:v>3.2452884469917951</c:v>
                </c:pt>
                <c:pt idx="59">
                  <c:v>3.2662682374609897</c:v>
                </c:pt>
                <c:pt idx="60">
                  <c:v>3.2731648165200502</c:v>
                </c:pt>
                <c:pt idx="61">
                  <c:v>3.2610644095859627</c:v>
                </c:pt>
                <c:pt idx="62">
                  <c:v>3.2310533311699232</c:v>
                </c:pt>
                <c:pt idx="63">
                  <c:v>3.2256624825350468</c:v>
                </c:pt>
                <c:pt idx="64">
                  <c:v>3.2238590555358964</c:v>
                </c:pt>
                <c:pt idx="65">
                  <c:v>3.2129696557366278</c:v>
                </c:pt>
                <c:pt idx="66">
                  <c:v>3.2093133445335176</c:v>
                </c:pt>
                <c:pt idx="67">
                  <c:v>3.2038036887225476</c:v>
                </c:pt>
                <c:pt idx="68">
                  <c:v>3.1945529289503969</c:v>
                </c:pt>
                <c:pt idx="69">
                  <c:v>3.1738949173299749</c:v>
                </c:pt>
                <c:pt idx="70">
                  <c:v>3.1681860531096544</c:v>
                </c:pt>
                <c:pt idx="71">
                  <c:v>3.1528011342701752</c:v>
                </c:pt>
                <c:pt idx="72">
                  <c:v>3.1312527980639722</c:v>
                </c:pt>
                <c:pt idx="73">
                  <c:v>3.1371758163670944</c:v>
                </c:pt>
                <c:pt idx="74">
                  <c:v>3.1352053723797955</c:v>
                </c:pt>
                <c:pt idx="75">
                  <c:v>3.1585982519545008</c:v>
                </c:pt>
                <c:pt idx="76">
                  <c:v>3.1681860531096544</c:v>
                </c:pt>
                <c:pt idx="77">
                  <c:v>3.1700926313802364</c:v>
                </c:pt>
                <c:pt idx="78">
                  <c:v>3.1795713753347798</c:v>
                </c:pt>
                <c:pt idx="79">
                  <c:v>3.1982635083469324</c:v>
                </c:pt>
                <c:pt idx="80">
                  <c:v>3.2166126470151291</c:v>
                </c:pt>
                <c:pt idx="81">
                  <c:v>3.2452884469917955</c:v>
                </c:pt>
                <c:pt idx="82">
                  <c:v>3.2558333601684106</c:v>
                </c:pt>
                <c:pt idx="83">
                  <c:v>3.2381962186823037</c:v>
                </c:pt>
                <c:pt idx="84">
                  <c:v>3.2274626630391947</c:v>
                </c:pt>
                <c:pt idx="85">
                  <c:v>3.2166126470151291</c:v>
                </c:pt>
                <c:pt idx="86">
                  <c:v>3.1833378581302569</c:v>
                </c:pt>
                <c:pt idx="87">
                  <c:v>3.1585982519545008</c:v>
                </c:pt>
                <c:pt idx="88">
                  <c:v>3.1272845388883517</c:v>
                </c:pt>
                <c:pt idx="89">
                  <c:v>3.1605231803640854</c:v>
                </c:pt>
                <c:pt idx="90">
                  <c:v>3.1776828006469118</c:v>
                </c:pt>
                <c:pt idx="91">
                  <c:v>3.1450189938281201</c:v>
                </c:pt>
                <c:pt idx="92">
                  <c:v>3.1292706368599807</c:v>
                </c:pt>
                <c:pt idx="93">
                  <c:v>3.1132702955135398</c:v>
                </c:pt>
                <c:pt idx="94">
                  <c:v>3.0929029926891061</c:v>
                </c:pt>
                <c:pt idx="95">
                  <c:v>3.0700091728232533</c:v>
                </c:pt>
                <c:pt idx="96">
                  <c:v>3.065789757280545</c:v>
                </c:pt>
                <c:pt idx="97">
                  <c:v>3.0594270634927163</c:v>
                </c:pt>
                <c:pt idx="98">
                  <c:v>3.0636733543741679</c:v>
                </c:pt>
                <c:pt idx="99">
                  <c:v>3.0700091728232537</c:v>
                </c:pt>
                <c:pt idx="100">
                  <c:v>3.0867110224411847</c:v>
                </c:pt>
                <c:pt idx="101">
                  <c:v>3.1132702955135398</c:v>
                </c:pt>
                <c:pt idx="102">
                  <c:v>3.0846384828392126</c:v>
                </c:pt>
                <c:pt idx="103">
                  <c:v>3.0783949661995273</c:v>
                </c:pt>
                <c:pt idx="104">
                  <c:v>3.0700091728232533</c:v>
                </c:pt>
                <c:pt idx="105">
                  <c:v>3.0636733543741674</c:v>
                </c:pt>
                <c:pt idx="106">
                  <c:v>3.0572971372348916</c:v>
                </c:pt>
                <c:pt idx="107">
                  <c:v>3.0636733543741674</c:v>
                </c:pt>
                <c:pt idx="108">
                  <c:v>3.1132702955135394</c:v>
                </c:pt>
                <c:pt idx="109">
                  <c:v>3.123300469873477</c:v>
                </c:pt>
                <c:pt idx="110">
                  <c:v>3.1292706368599807</c:v>
                </c:pt>
                <c:pt idx="111">
                  <c:v>3.1213024672108038</c:v>
                </c:pt>
                <c:pt idx="112">
                  <c:v>3.1112521313573023</c:v>
                </c:pt>
                <c:pt idx="113">
                  <c:v>3.1010997598932843</c:v>
                </c:pt>
                <c:pt idx="114">
                  <c:v>3.1092298859765344</c:v>
                </c:pt>
                <c:pt idx="115">
                  <c:v>3.1010997598932843</c:v>
                </c:pt>
                <c:pt idx="116">
                  <c:v>3.0867110224411847</c:v>
                </c:pt>
                <c:pt idx="117">
                  <c:v>3.0804804726905486</c:v>
                </c:pt>
                <c:pt idx="118">
                  <c:v>3.0700091728232533</c:v>
                </c:pt>
                <c:pt idx="119">
                  <c:v>3.0572971372348912</c:v>
                </c:pt>
                <c:pt idx="120">
                  <c:v>3.0530236264575095</c:v>
                </c:pt>
                <c:pt idx="121">
                  <c:v>3.0379208582717525</c:v>
                </c:pt>
                <c:pt idx="122">
                  <c:v>3.0269917877395622</c:v>
                </c:pt>
                <c:pt idx="123">
                  <c:v>3.0181617082912902</c:v>
                </c:pt>
                <c:pt idx="124">
                  <c:v>3.0181617082912902</c:v>
                </c:pt>
                <c:pt idx="125">
                  <c:v>3.0225864942716458</c:v>
                </c:pt>
                <c:pt idx="126">
                  <c:v>3.050880002914258</c:v>
                </c:pt>
                <c:pt idx="127">
                  <c:v>3.0825616388943735</c:v>
                </c:pt>
                <c:pt idx="128">
                  <c:v>3.0721122230200324</c:v>
                </c:pt>
                <c:pt idx="129">
                  <c:v>3.0530236264575095</c:v>
                </c:pt>
                <c:pt idx="130">
                  <c:v>3.0444214228748461</c:v>
                </c:pt>
                <c:pt idx="131">
                  <c:v>3.0444214228748461</c:v>
                </c:pt>
                <c:pt idx="132">
                  <c:v>3.0335635529027973</c:v>
                </c:pt>
                <c:pt idx="133">
                  <c:v>3.0269917877395627</c:v>
                </c:pt>
                <c:pt idx="134">
                  <c:v>3.015941951552978</c:v>
                </c:pt>
                <c:pt idx="135">
                  <c:v>3.0225864942716463</c:v>
                </c:pt>
                <c:pt idx="136">
                  <c:v>3.0615524628050301</c:v>
                </c:pt>
                <c:pt idx="137">
                  <c:v>3.0908432597260957</c:v>
                </c:pt>
                <c:pt idx="138">
                  <c:v>3.0825616388943735</c:v>
                </c:pt>
                <c:pt idx="139">
                  <c:v>3.0783949661995273</c:v>
                </c:pt>
                <c:pt idx="140">
                  <c:v>3.0825616388943735</c:v>
                </c:pt>
                <c:pt idx="141">
                  <c:v>3.080480472690549</c:v>
                </c:pt>
                <c:pt idx="142">
                  <c:v>3.0929029926891061</c:v>
                </c:pt>
                <c:pt idx="143">
                  <c:v>3.0970097746417591</c:v>
                </c:pt>
                <c:pt idx="144">
                  <c:v>3.0990568582634839</c:v>
                </c:pt>
                <c:pt idx="145">
                  <c:v>3.1566696110480952</c:v>
                </c:pt>
                <c:pt idx="146">
                  <c:v>3.0867110224411847</c:v>
                </c:pt>
                <c:pt idx="147">
                  <c:v>3.0804804726905486</c:v>
                </c:pt>
                <c:pt idx="148">
                  <c:v>3.0804804726905486</c:v>
                </c:pt>
                <c:pt idx="149">
                  <c:v>3.076305101280068</c:v>
                </c:pt>
                <c:pt idx="150">
                  <c:v>3.0742108596769535</c:v>
                </c:pt>
                <c:pt idx="151">
                  <c:v>3.0804804726905486</c:v>
                </c:pt>
                <c:pt idx="152">
                  <c:v>3.0867110224411847</c:v>
                </c:pt>
                <c:pt idx="153">
                  <c:v>3.0990568582634839</c:v>
                </c:pt>
                <c:pt idx="154">
                  <c:v>3.1152843948852409</c:v>
                </c:pt>
                <c:pt idx="155">
                  <c:v>3.1172944458132648</c:v>
                </c:pt>
                <c:pt idx="156">
                  <c:v>3.1332310380760777</c:v>
                </c:pt>
                <c:pt idx="157">
                  <c:v>3.135205372379795</c:v>
                </c:pt>
                <c:pt idx="158">
                  <c:v>3.1469702139593814</c:v>
                </c:pt>
                <c:pt idx="159">
                  <c:v>3.1585982519545004</c:v>
                </c:pt>
                <c:pt idx="160">
                  <c:v>3.1795713753347794</c:v>
                </c:pt>
                <c:pt idx="161">
                  <c:v>3.2093133445335171</c:v>
                </c:pt>
                <c:pt idx="162">
                  <c:v>3.2238590555358955</c:v>
                </c:pt>
                <c:pt idx="163">
                  <c:v>3.2310533311699228</c:v>
                </c:pt>
                <c:pt idx="164">
                  <c:v>3.2470536725163641</c:v>
                </c:pt>
                <c:pt idx="165">
                  <c:v>3.2523307296172077</c:v>
                </c:pt>
                <c:pt idx="166">
                  <c:v>3.2575800855033514</c:v>
                </c:pt>
                <c:pt idx="167">
                  <c:v>3.2575800855033514</c:v>
                </c:pt>
                <c:pt idx="168">
                  <c:v>3.2558333601684102</c:v>
                </c:pt>
                <c:pt idx="169">
                  <c:v>3.2364152743113084</c:v>
                </c:pt>
                <c:pt idx="170">
                  <c:v>3.2256624825350464</c:v>
                </c:pt>
                <c:pt idx="171">
                  <c:v>3.2310533311699228</c:v>
                </c:pt>
                <c:pt idx="172">
                  <c:v>3.2292596087158962</c:v>
                </c:pt>
                <c:pt idx="173">
                  <c:v>3.2364152743113084</c:v>
                </c:pt>
                <c:pt idx="174">
                  <c:v>3.2220523703109469</c:v>
                </c:pt>
                <c:pt idx="175">
                  <c:v>3.2238590555358959</c:v>
                </c:pt>
                <c:pt idx="176">
                  <c:v>3.2184291779415264</c:v>
                </c:pt>
                <c:pt idx="177">
                  <c:v>3.2202424150657074</c:v>
                </c:pt>
                <c:pt idx="178">
                  <c:v>3.2111431712105931</c:v>
                </c:pt>
                <c:pt idx="179">
                  <c:v>3.2074801634518559</c:v>
                </c:pt>
                <c:pt idx="180">
                  <c:v>3.2056436156445547</c:v>
                </c:pt>
                <c:pt idx="181">
                  <c:v>3.2001136476350935</c:v>
                </c:pt>
                <c:pt idx="182">
                  <c:v>3.2001136476350935</c:v>
                </c:pt>
                <c:pt idx="183">
                  <c:v>3.2074801634518559</c:v>
                </c:pt>
                <c:pt idx="184">
                  <c:v>3.2238590555358955</c:v>
                </c:pt>
                <c:pt idx="185">
                  <c:v>3.2364152743113079</c:v>
                </c:pt>
                <c:pt idx="186">
                  <c:v>3.2364152743113079</c:v>
                </c:pt>
                <c:pt idx="187">
                  <c:v>3.2452884469917946</c:v>
                </c:pt>
                <c:pt idx="188">
                  <c:v>3.2645366352967113</c:v>
                </c:pt>
                <c:pt idx="189">
                  <c:v>3.2488157875097632</c:v>
                </c:pt>
                <c:pt idx="190">
                  <c:v>3.2470536725163637</c:v>
                </c:pt>
                <c:pt idx="191">
                  <c:v>3.2435200999350529</c:v>
                </c:pt>
                <c:pt idx="192">
                  <c:v>3.2593237651081783</c:v>
                </c:pt>
                <c:pt idx="193">
                  <c:v>3.2748815551391042</c:v>
                </c:pt>
                <c:pt idx="194">
                  <c:v>3.2834213166872388</c:v>
                </c:pt>
                <c:pt idx="195">
                  <c:v>3.2885103861947105</c:v>
                </c:pt>
                <c:pt idx="196">
                  <c:v>3.269722472329077</c:v>
                </c:pt>
                <c:pt idx="197">
                  <c:v>3.2817191886167083</c:v>
                </c:pt>
                <c:pt idx="198">
                  <c:v>3.3555837629354692</c:v>
                </c:pt>
                <c:pt idx="199">
                  <c:v>3.3152231598481099</c:v>
                </c:pt>
                <c:pt idx="200">
                  <c:v>3.3283166365951296</c:v>
                </c:pt>
                <c:pt idx="201">
                  <c:v>3.3460447398887103</c:v>
                </c:pt>
                <c:pt idx="202">
                  <c:v>3.3364138468277491</c:v>
                </c:pt>
                <c:pt idx="203">
                  <c:v>3.3086115655157973</c:v>
                </c:pt>
                <c:pt idx="204">
                  <c:v>3.3036240240047583</c:v>
                </c:pt>
                <c:pt idx="205">
                  <c:v>3.2868169056883771</c:v>
                </c:pt>
                <c:pt idx="206">
                  <c:v>3.2868169056883771</c:v>
                </c:pt>
                <c:pt idx="207">
                  <c:v>3.2800141583656242</c:v>
                </c:pt>
                <c:pt idx="208">
                  <c:v>3.2834213166872384</c:v>
                </c:pt>
                <c:pt idx="209">
                  <c:v>3.2952557743342412</c:v>
                </c:pt>
                <c:pt idx="210">
                  <c:v>3.2817191886167083</c:v>
                </c:pt>
                <c:pt idx="211">
                  <c:v>3.2748815551391037</c:v>
                </c:pt>
                <c:pt idx="212">
                  <c:v>3.2731648165200493</c:v>
                </c:pt>
                <c:pt idx="213">
                  <c:v>3.2986114821812138</c:v>
                </c:pt>
                <c:pt idx="214">
                  <c:v>3.3152231598481099</c:v>
                </c:pt>
                <c:pt idx="215">
                  <c:v>3.3119228268194529</c:v>
                </c:pt>
                <c:pt idx="216">
                  <c:v>3.2918887677863373</c:v>
                </c:pt>
                <c:pt idx="217">
                  <c:v>3.2783062160204683</c:v>
                </c:pt>
                <c:pt idx="218">
                  <c:v>3.2765953516168391</c:v>
                </c:pt>
                <c:pt idx="219">
                  <c:v>3.2783062160204683</c:v>
                </c:pt>
                <c:pt idx="220">
                  <c:v>3.2902010036726175</c:v>
                </c:pt>
                <c:pt idx="221">
                  <c:v>3.3002851227392433</c:v>
                </c:pt>
                <c:pt idx="222">
                  <c:v>3.3019559669040612</c:v>
                </c:pt>
                <c:pt idx="223">
                  <c:v>3.3152231598481103</c:v>
                </c:pt>
                <c:pt idx="224">
                  <c:v>3.3217913279602072</c:v>
                </c:pt>
                <c:pt idx="225">
                  <c:v>3.3135743548579262</c:v>
                </c:pt>
                <c:pt idx="226">
                  <c:v>3.3201533259559688</c:v>
                </c:pt>
                <c:pt idx="227">
                  <c:v>3.3086115655157977</c:v>
                </c:pt>
                <c:pt idx="228">
                  <c:v>3.3102685667234271</c:v>
                </c:pt>
                <c:pt idx="229">
                  <c:v>3.2918887677863373</c:v>
                </c:pt>
                <c:pt idx="230">
                  <c:v>3.2918887677863373</c:v>
                </c:pt>
                <c:pt idx="231">
                  <c:v>3.2935736881512567</c:v>
                </c:pt>
                <c:pt idx="232">
                  <c:v>3.3052893033238195</c:v>
                </c:pt>
                <c:pt idx="233">
                  <c:v>3.296935035853962</c:v>
                </c:pt>
                <c:pt idx="234">
                  <c:v>3.3019559669040612</c:v>
                </c:pt>
                <c:pt idx="235">
                  <c:v>3.3052893033238195</c:v>
                </c:pt>
                <c:pt idx="236">
                  <c:v>3.3201533259559688</c:v>
                </c:pt>
                <c:pt idx="237">
                  <c:v>3.3217913279602072</c:v>
                </c:pt>
                <c:pt idx="238">
                  <c:v>3.3168692507547788</c:v>
                </c:pt>
                <c:pt idx="239">
                  <c:v>3.3135743548579262</c:v>
                </c:pt>
                <c:pt idx="240">
                  <c:v>3.3217913279602072</c:v>
                </c:pt>
                <c:pt idx="241">
                  <c:v>3.3250593047248231</c:v>
                </c:pt>
                <c:pt idx="242">
                  <c:v>3.3250593047248231</c:v>
                </c:pt>
                <c:pt idx="243">
                  <c:v>3.2986114821812142</c:v>
                </c:pt>
                <c:pt idx="244">
                  <c:v>3.3234266513009381</c:v>
                </c:pt>
                <c:pt idx="245">
                  <c:v>3.3315633926939996</c:v>
                </c:pt>
                <c:pt idx="246">
                  <c:v>3.3492345352568105</c:v>
                </c:pt>
                <c:pt idx="247">
                  <c:v>3.3618929321287339</c:v>
                </c:pt>
                <c:pt idx="248">
                  <c:v>3.3728390930262311</c:v>
                </c:pt>
                <c:pt idx="249">
                  <c:v>3.3681625451423294</c:v>
                </c:pt>
                <c:pt idx="250">
                  <c:v>3.3821270854927019</c:v>
                </c:pt>
                <c:pt idx="251">
                  <c:v>3.3728390930262311</c:v>
                </c:pt>
                <c:pt idx="252">
                  <c:v>3.375944685584384</c:v>
                </c:pt>
                <c:pt idx="253">
                  <c:v>3.3928551577327006</c:v>
                </c:pt>
                <c:pt idx="254">
                  <c:v>3.4004482086402978</c:v>
                </c:pt>
                <c:pt idx="255">
                  <c:v>3.4004482086402978</c:v>
                </c:pt>
                <c:pt idx="256">
                  <c:v>3.4004482086402978</c:v>
                </c:pt>
                <c:pt idx="257">
                  <c:v>3.4064814094444658</c:v>
                </c:pt>
                <c:pt idx="258">
                  <c:v>3.4124784289168404</c:v>
                </c:pt>
                <c:pt idx="259">
                  <c:v>3.3774938725712138</c:v>
                </c:pt>
                <c:pt idx="260">
                  <c:v>3.3555837629354692</c:v>
                </c:pt>
                <c:pt idx="261">
                  <c:v>3.3412408875760651</c:v>
                </c:pt>
                <c:pt idx="262">
                  <c:v>3.3266892969357542</c:v>
                </c:pt>
                <c:pt idx="263">
                  <c:v>3.3331828262463028</c:v>
                </c:pt>
                <c:pt idx="264">
                  <c:v>3.3396344615277913</c:v>
                </c:pt>
                <c:pt idx="265">
                  <c:v>3.3396344615277913</c:v>
                </c:pt>
                <c:pt idx="266">
                  <c:v>3.3460447398887103</c:v>
                </c:pt>
                <c:pt idx="267">
                  <c:v>3.3540002313298252</c:v>
                </c:pt>
                <c:pt idx="268">
                  <c:v>3.3524141881741905</c:v>
                </c:pt>
                <c:pt idx="269">
                  <c:v>3.3571647909327882</c:v>
                </c:pt>
                <c:pt idx="270">
                  <c:v>3.3603193676813037</c:v>
                </c:pt>
                <c:pt idx="271">
                  <c:v>3.3697238257092819</c:v>
                </c:pt>
                <c:pt idx="272">
                  <c:v>3.3805850651408864</c:v>
                </c:pt>
                <c:pt idx="273">
                  <c:v>3.3774938725712138</c:v>
                </c:pt>
                <c:pt idx="274">
                  <c:v>3.3821270854927019</c:v>
                </c:pt>
                <c:pt idx="275">
                  <c:v>3.3867389307152651</c:v>
                </c:pt>
                <c:pt idx="276">
                  <c:v>3.4019599247256203</c:v>
                </c:pt>
                <c:pt idx="277">
                  <c:v>3.4184396984333394</c:v>
                </c:pt>
                <c:pt idx="278">
                  <c:v>3.4258416567290073</c:v>
                </c:pt>
                <c:pt idx="279">
                  <c:v>3.4273154963473078</c:v>
                </c:pt>
                <c:pt idx="280">
                  <c:v>3.4317240266320739</c:v>
                </c:pt>
                <c:pt idx="281">
                  <c:v>3.4419356398022702</c:v>
                </c:pt>
                <c:pt idx="282">
                  <c:v>3.4606277728144228</c:v>
                </c:pt>
                <c:pt idx="283">
                  <c:v>3.4705498953207394</c:v>
                </c:pt>
                <c:pt idx="284">
                  <c:v>3.4803745357492573</c:v>
                </c:pt>
                <c:pt idx="285">
                  <c:v>3.4775773311281961</c:v>
                </c:pt>
                <c:pt idx="286">
                  <c:v>3.4761757892029075</c:v>
                </c:pt>
                <c:pt idx="287">
                  <c:v>3.4983681007972698</c:v>
                </c:pt>
                <c:pt idx="288">
                  <c:v>3.5024748827499232</c:v>
                </c:pt>
                <c:pt idx="289">
                  <c:v>3.4859455807987128</c:v>
                </c:pt>
                <c:pt idx="290">
                  <c:v>3.4719593388239729</c:v>
                </c:pt>
                <c:pt idx="291">
                  <c:v>3.4719593388239729</c:v>
                </c:pt>
                <c:pt idx="292">
                  <c:v>3.4691384624823316</c:v>
                </c:pt>
                <c:pt idx="293">
                  <c:v>3.4563451110224221</c:v>
                </c:pt>
                <c:pt idx="294">
                  <c:v>3.4273154963473083</c:v>
                </c:pt>
                <c:pt idx="295">
                  <c:v>3.4049765182650455</c:v>
                </c:pt>
                <c:pt idx="296">
                  <c:v>3.4079840393290008</c:v>
                </c:pt>
                <c:pt idx="297">
                  <c:v>3.4004482086402978</c:v>
                </c:pt>
                <c:pt idx="298">
                  <c:v>3.3743930948929655</c:v>
                </c:pt>
                <c:pt idx="299">
                  <c:v>3.3790406632895125</c:v>
                </c:pt>
                <c:pt idx="300">
                  <c:v>3.3571647909327877</c:v>
                </c:pt>
                <c:pt idx="301">
                  <c:v>3.35241418817419</c:v>
                </c:pt>
                <c:pt idx="302">
                  <c:v>3.35241418817419</c:v>
                </c:pt>
                <c:pt idx="303">
                  <c:v>3.3665988231661466</c:v>
                </c:pt>
                <c:pt idx="304">
                  <c:v>3.3913296044238637</c:v>
                </c:pt>
                <c:pt idx="305">
                  <c:v>3.4004482086402978</c:v>
                </c:pt>
                <c:pt idx="306">
                  <c:v>3.4019599247256198</c:v>
                </c:pt>
                <c:pt idx="307">
                  <c:v>3.3974179032911191</c:v>
                </c:pt>
                <c:pt idx="308">
                  <c:v>3.3882714980650426</c:v>
                </c:pt>
                <c:pt idx="309">
                  <c:v>3.3989342038090831</c:v>
                </c:pt>
                <c:pt idx="310">
                  <c:v>3.4094844147042354</c:v>
                </c:pt>
                <c:pt idx="311">
                  <c:v>3.4214070596611417</c:v>
                </c:pt>
                <c:pt idx="312">
                  <c:v>3.4534797795491357</c:v>
                </c:pt>
                <c:pt idx="313">
                  <c:v>3.4577747038320163</c:v>
                </c:pt>
                <c:pt idx="314">
                  <c:v>3.4433859663799167</c:v>
                </c:pt>
                <c:pt idx="315">
                  <c:v>3.4419356398022702</c:v>
                </c:pt>
                <c:pt idx="316">
                  <c:v>3.4534797795491357</c:v>
                </c:pt>
                <c:pt idx="317">
                  <c:v>3.4648921716008805</c:v>
                </c:pt>
                <c:pt idx="318">
                  <c:v>3.4691384624823316</c:v>
                </c:pt>
                <c:pt idx="319">
                  <c:v>3.4606277728144228</c:v>
                </c:pt>
                <c:pt idx="320">
                  <c:v>3.4592022558232016</c:v>
                </c:pt>
                <c:pt idx="321">
                  <c:v>3.4620512605992766</c:v>
                </c:pt>
                <c:pt idx="322">
                  <c:v>3.4620512605992766</c:v>
                </c:pt>
                <c:pt idx="323">
                  <c:v>3.4620512605992766</c:v>
                </c:pt>
                <c:pt idx="324">
                  <c:v>3.4620512605992766</c:v>
                </c:pt>
                <c:pt idx="325">
                  <c:v>3.4517947604320875</c:v>
                </c:pt>
                <c:pt idx="326">
                  <c:v>3.4620512605992766</c:v>
                </c:pt>
                <c:pt idx="327">
                  <c:v>3.4722036320632945</c:v>
                </c:pt>
                <c:pt idx="328">
                  <c:v>3.4722036320632945</c:v>
                </c:pt>
                <c:pt idx="329">
                  <c:v>3.4822539679167961</c:v>
                </c:pt>
                <c:pt idx="330">
                  <c:v>3.4822539679167961</c:v>
                </c:pt>
                <c:pt idx="331">
                  <c:v>3.492204298769964</c:v>
                </c:pt>
                <c:pt idx="332">
                  <c:v>3.4822539679167961</c:v>
                </c:pt>
                <c:pt idx="333">
                  <c:v>3.4822539679167961</c:v>
                </c:pt>
                <c:pt idx="334">
                  <c:v>3.4722036320632945</c:v>
                </c:pt>
                <c:pt idx="335">
                  <c:v>3.4722036320632945</c:v>
                </c:pt>
                <c:pt idx="336">
                  <c:v>3.4620512605992766</c:v>
                </c:pt>
                <c:pt idx="337">
                  <c:v>3.4722036320632945</c:v>
                </c:pt>
                <c:pt idx="338">
                  <c:v>3.4722036320632945</c:v>
                </c:pt>
                <c:pt idx="339">
                  <c:v>3.4822539679167961</c:v>
                </c:pt>
                <c:pt idx="340">
                  <c:v>3.5020565952129754</c:v>
                </c:pt>
                <c:pt idx="341">
                  <c:v>3.5020565952129754</c:v>
                </c:pt>
                <c:pt idx="342">
                  <c:v>3.492204298769964</c:v>
                </c:pt>
                <c:pt idx="343">
                  <c:v>3.5020565952129754</c:v>
                </c:pt>
                <c:pt idx="344">
                  <c:v>3.492204298769964</c:v>
                </c:pt>
                <c:pt idx="345">
                  <c:v>3.492204298769964</c:v>
                </c:pt>
                <c:pt idx="346">
                  <c:v>3.4822539679167961</c:v>
                </c:pt>
                <c:pt idx="347">
                  <c:v>3.4722036320632945</c:v>
                </c:pt>
                <c:pt idx="348">
                  <c:v>3.4822539679167961</c:v>
                </c:pt>
                <c:pt idx="349">
                  <c:v>3.492204298769964</c:v>
                </c:pt>
                <c:pt idx="350">
                  <c:v>3.492204298769964</c:v>
                </c:pt>
                <c:pt idx="351">
                  <c:v>3.492204298769964</c:v>
                </c:pt>
                <c:pt idx="352">
                  <c:v>3.492204298769964</c:v>
                </c:pt>
                <c:pt idx="353">
                  <c:v>3.492204298769964</c:v>
                </c:pt>
                <c:pt idx="354">
                  <c:v>3.5020565952129754</c:v>
                </c:pt>
                <c:pt idx="355">
                  <c:v>3.5118127701583406</c:v>
                </c:pt>
                <c:pt idx="356">
                  <c:v>3.5118127701583406</c:v>
                </c:pt>
                <c:pt idx="357">
                  <c:v>3.5214746810700772</c:v>
                </c:pt>
                <c:pt idx="358">
                  <c:v>3.5214746810700772</c:v>
                </c:pt>
                <c:pt idx="359">
                  <c:v>3.5310441320862278</c:v>
                </c:pt>
                <c:pt idx="360">
                  <c:v>3.5405228760407716</c:v>
                </c:pt>
                <c:pt idx="361">
                  <c:v>3.549912616390611</c:v>
                </c:pt>
                <c:pt idx="362">
                  <c:v>3.5592150090529242</c:v>
                </c:pt>
                <c:pt idx="363">
                  <c:v>3.5592150090529242</c:v>
                </c:pt>
                <c:pt idx="364">
                  <c:v>3.5684316641578482</c:v>
                </c:pt>
                <c:pt idx="365">
                  <c:v>3.5866139832410386</c:v>
                </c:pt>
                <c:pt idx="366">
                  <c:v>3.6044716006410451</c:v>
                </c:pt>
                <c:pt idx="367">
                  <c:v>3.6220159102919549</c:v>
                </c:pt>
                <c:pt idx="368">
                  <c:v>3.6306739730350697</c:v>
                </c:pt>
                <c:pt idx="369">
                  <c:v>3.639257716726461</c:v>
                </c:pt>
                <c:pt idx="370">
                  <c:v>3.664575524710751</c:v>
                </c:pt>
                <c:pt idx="371">
                  <c:v>3.664575524710751</c:v>
                </c:pt>
                <c:pt idx="372">
                  <c:v>3.7133656888801827</c:v>
                </c:pt>
                <c:pt idx="373">
                  <c:v>3.7291140458483221</c:v>
                </c:pt>
                <c:pt idx="374">
                  <c:v>3.7446182323842874</c:v>
                </c:pt>
                <c:pt idx="375">
                  <c:v>3.7291140458483221</c:v>
                </c:pt>
                <c:pt idx="376">
                  <c:v>3.7446182323842874</c:v>
                </c:pt>
                <c:pt idx="377">
                  <c:v>3.7674329101504589</c:v>
                </c:pt>
                <c:pt idx="378">
                  <c:v>3.7823585603671344</c:v>
                </c:pt>
                <c:pt idx="379">
                  <c:v>3.7823585603671344</c:v>
                </c:pt>
                <c:pt idx="380">
                  <c:v>3.7970647077568298</c:v>
                </c:pt>
                <c:pt idx="381">
                  <c:v>3.8187262045380095</c:v>
                </c:pt>
                <c:pt idx="382">
                  <c:v>3.8258436723068732</c:v>
                </c:pt>
                <c:pt idx="383">
                  <c:v>3.8187262045380095</c:v>
                </c:pt>
                <c:pt idx="384">
                  <c:v>3.8329108395299656</c:v>
                </c:pt>
                <c:pt idx="385">
                  <c:v>3.8538175243492794</c:v>
                </c:pt>
                <c:pt idx="386">
                  <c:v>3.8675163687074412</c:v>
                </c:pt>
                <c:pt idx="387">
                  <c:v>3.8943636187436295</c:v>
                </c:pt>
                <c:pt idx="388">
                  <c:v>3.9140363843423343</c:v>
                </c:pt>
                <c:pt idx="389">
                  <c:v>3.9333295872770133</c:v>
                </c:pt>
                <c:pt idx="390">
                  <c:v>3.9522575971625322</c:v>
                </c:pt>
                <c:pt idx="391">
                  <c:v>3.9708339827354675</c:v>
                </c:pt>
                <c:pt idx="392">
                  <c:v>3.9830292558292859</c:v>
                </c:pt>
                <c:pt idx="393">
                  <c:v>3.9830292558292859</c:v>
                </c:pt>
                <c:pt idx="394">
                  <c:v>3.9646801171610893</c:v>
                </c:pt>
                <c:pt idx="395">
                  <c:v>3.9769502097529039</c:v>
                </c:pt>
                <c:pt idx="396">
                  <c:v>3.9950775943454606</c:v>
                </c:pt>
                <c:pt idx="397">
                  <c:v>4.0069824968517782</c:v>
                </c:pt>
                <c:pt idx="398">
                  <c:v>4.0069824968517782</c:v>
                </c:pt>
                <c:pt idx="399">
                  <c:v>4.0361390811432338</c:v>
                </c:pt>
                <c:pt idx="400">
                  <c:v>4.0532335145025344</c:v>
                </c:pt>
                <c:pt idx="401">
                  <c:v>4.0588673322207907</c:v>
                </c:pt>
                <c:pt idx="402">
                  <c:v>4.0755808131945308</c:v>
                </c:pt>
                <c:pt idx="403">
                  <c:v>4.09743960700703</c:v>
                </c:pt>
                <c:pt idx="404">
                  <c:v>4.1188307969883473</c:v>
                </c:pt>
                <c:pt idx="405">
                  <c:v>4.1397739708335912</c:v>
                </c:pt>
                <c:pt idx="406">
                  <c:v>4.1500833404924524</c:v>
                </c:pt>
                <c:pt idx="407">
                  <c:v>4.1602875106666941</c:v>
                </c:pt>
                <c:pt idx="408">
                  <c:v>4.1902897609704928</c:v>
                </c:pt>
                <c:pt idx="409">
                  <c:v>4.2049599507182869</c:v>
                </c:pt>
                <c:pt idx="410">
                  <c:v>4.2194180338935166</c:v>
                </c:pt>
                <c:pt idx="411">
                  <c:v>4.2146218616300235</c:v>
                </c:pt>
                <c:pt idx="412">
                  <c:v>4.1902897609704928</c:v>
                </c:pt>
                <c:pt idx="413">
                  <c:v>4.1754011484767419</c:v>
                </c:pt>
                <c:pt idx="414">
                  <c:v>4.1703886066531979</c:v>
                </c:pt>
                <c:pt idx="415">
                  <c:v>4.1653508126232399</c:v>
                </c:pt>
                <c:pt idx="416">
                  <c:v>4.1449419409920329</c:v>
                </c:pt>
                <c:pt idx="417">
                  <c:v>4.1241078540891909</c:v>
                </c:pt>
                <c:pt idx="418">
                  <c:v>4.0920195395376906</c:v>
                </c:pt>
                <c:pt idx="419">
                  <c:v>4.0865699347701261</c:v>
                </c:pt>
                <c:pt idx="420">
                  <c:v>4.0755808131945308</c:v>
                </c:pt>
                <c:pt idx="421">
                  <c:v>4.0532335145025344</c:v>
                </c:pt>
                <c:pt idx="422">
                  <c:v>4.047567776966857</c:v>
                </c:pt>
                <c:pt idx="423">
                  <c:v>4.0532335145025344</c:v>
                </c:pt>
                <c:pt idx="424">
                  <c:v>4.0532335145025344</c:v>
                </c:pt>
                <c:pt idx="425">
                  <c:v>4.0418697558522192</c:v>
                </c:pt>
                <c:pt idx="426">
                  <c:v>4.0418697558522192</c:v>
                </c:pt>
                <c:pt idx="427">
                  <c:v>4.0361390811432338</c:v>
                </c:pt>
                <c:pt idx="428">
                  <c:v>4.030375376426484</c:v>
                </c:pt>
                <c:pt idx="429">
                  <c:v>4.0069824968517782</c:v>
                </c:pt>
                <c:pt idx="430">
                  <c:v>4.0069824968517782</c:v>
                </c:pt>
                <c:pt idx="431">
                  <c:v>3.9950775943454602</c:v>
                </c:pt>
                <c:pt idx="432">
                  <c:v>3.9950775943454602</c:v>
                </c:pt>
                <c:pt idx="433">
                  <c:v>3.9950775943454602</c:v>
                </c:pt>
                <c:pt idx="434">
                  <c:v>3.9950775943454602</c:v>
                </c:pt>
                <c:pt idx="435">
                  <c:v>4.0010477613319644</c:v>
                </c:pt>
                <c:pt idx="436">
                  <c:v>3.9890715702852484</c:v>
                </c:pt>
                <c:pt idx="437">
                  <c:v>3.9890715702852484</c:v>
                </c:pt>
                <c:pt idx="438">
                  <c:v>3.9950775943454602</c:v>
                </c:pt>
                <c:pt idx="439">
                  <c:v>4.0010477613319644</c:v>
                </c:pt>
                <c:pt idx="440">
                  <c:v>4.0069824968517791</c:v>
                </c:pt>
                <c:pt idx="441">
                  <c:v>4.0010477613319644</c:v>
                </c:pt>
                <c:pt idx="442">
                  <c:v>4.0010477613319644</c:v>
                </c:pt>
                <c:pt idx="443">
                  <c:v>4.0010477613319644</c:v>
                </c:pt>
                <c:pt idx="444">
                  <c:v>4.0069824968517791</c:v>
                </c:pt>
                <c:pt idx="445">
                  <c:v>4.0069824968517791</c:v>
                </c:pt>
                <c:pt idx="446">
                  <c:v>4.0128822189789668</c:v>
                </c:pt>
                <c:pt idx="447">
                  <c:v>4.0245782587421584</c:v>
                </c:pt>
                <c:pt idx="448">
                  <c:v>4.018747338431365</c:v>
                </c:pt>
                <c:pt idx="449">
                  <c:v>4.0245782587421584</c:v>
                </c:pt>
                <c:pt idx="450">
                  <c:v>4.030375376426484</c:v>
                </c:pt>
                <c:pt idx="451">
                  <c:v>4.030375376426484</c:v>
                </c:pt>
                <c:pt idx="452">
                  <c:v>4.030375376426484</c:v>
                </c:pt>
                <c:pt idx="453">
                  <c:v>4.030375376426484</c:v>
                </c:pt>
                <c:pt idx="454">
                  <c:v>4.0245782587421584</c:v>
                </c:pt>
                <c:pt idx="455">
                  <c:v>4.018747338431365</c:v>
                </c:pt>
                <c:pt idx="456">
                  <c:v>4.0128822189789668</c:v>
                </c:pt>
                <c:pt idx="457">
                  <c:v>4.0128822189789668</c:v>
                </c:pt>
                <c:pt idx="458">
                  <c:v>4.0128822189789668</c:v>
                </c:pt>
                <c:pt idx="459">
                  <c:v>4.018747338431365</c:v>
                </c:pt>
                <c:pt idx="460">
                  <c:v>4.0128822189789668</c:v>
                </c:pt>
                <c:pt idx="461">
                  <c:v>4.018747338431365</c:v>
                </c:pt>
                <c:pt idx="462">
                  <c:v>4.0245782587421584</c:v>
                </c:pt>
                <c:pt idx="463">
                  <c:v>4.0245782587421584</c:v>
                </c:pt>
                <c:pt idx="464">
                  <c:v>4.030375376426484</c:v>
                </c:pt>
                <c:pt idx="465">
                  <c:v>4.030375376426484</c:v>
                </c:pt>
                <c:pt idx="466">
                  <c:v>4.0245782587421584</c:v>
                </c:pt>
                <c:pt idx="467">
                  <c:v>4.030375376426484</c:v>
                </c:pt>
                <c:pt idx="468">
                  <c:v>4.0245782587421584</c:v>
                </c:pt>
                <c:pt idx="469">
                  <c:v>4.030375376426484</c:v>
                </c:pt>
                <c:pt idx="470">
                  <c:v>4.0418697558522192</c:v>
                </c:pt>
                <c:pt idx="471">
                  <c:v>4.0532335145025344</c:v>
                </c:pt>
                <c:pt idx="472">
                  <c:v>4.0532335145025344</c:v>
                </c:pt>
                <c:pt idx="473">
                  <c:v>4.0532335145025344</c:v>
                </c:pt>
                <c:pt idx="474">
                  <c:v>4.0532335145025344</c:v>
                </c:pt>
                <c:pt idx="475">
                  <c:v>4.0700406328189151</c:v>
                </c:pt>
                <c:pt idx="476">
                  <c:v>4.0644695877694597</c:v>
                </c:pt>
                <c:pt idx="477">
                  <c:v>4.0644695877694597</c:v>
                </c:pt>
                <c:pt idx="478">
                  <c:v>4.0644695877694597</c:v>
                </c:pt>
                <c:pt idx="479">
                  <c:v>4.0588673322207898</c:v>
                </c:pt>
                <c:pt idx="480">
                  <c:v>4.0644695877694597</c:v>
                </c:pt>
                <c:pt idx="481">
                  <c:v>4.0588673322207898</c:v>
                </c:pt>
                <c:pt idx="482">
                  <c:v>4.0532335145025336</c:v>
                </c:pt>
                <c:pt idx="483">
                  <c:v>4.0418697558522192</c:v>
                </c:pt>
                <c:pt idx="484">
                  <c:v>4.0361390811432338</c:v>
                </c:pt>
                <c:pt idx="485">
                  <c:v>4.0418697558522192</c:v>
                </c:pt>
                <c:pt idx="486">
                  <c:v>4.047567776966857</c:v>
                </c:pt>
                <c:pt idx="487">
                  <c:v>4.0532335145025344</c:v>
                </c:pt>
                <c:pt idx="488">
                  <c:v>4.0532335145025344</c:v>
                </c:pt>
                <c:pt idx="489">
                  <c:v>4.0418697558522192</c:v>
                </c:pt>
                <c:pt idx="490">
                  <c:v>4.0361390811432338</c:v>
                </c:pt>
                <c:pt idx="491">
                  <c:v>4.030375376426484</c:v>
                </c:pt>
                <c:pt idx="492">
                  <c:v>4.030375376426484</c:v>
                </c:pt>
                <c:pt idx="493">
                  <c:v>4.0361390811432338</c:v>
                </c:pt>
                <c:pt idx="494">
                  <c:v>4.047567776966857</c:v>
                </c:pt>
                <c:pt idx="495">
                  <c:v>4.030375376426484</c:v>
                </c:pt>
                <c:pt idx="496">
                  <c:v>4.0245782587421584</c:v>
                </c:pt>
                <c:pt idx="497">
                  <c:v>4.030375376426484</c:v>
                </c:pt>
                <c:pt idx="498">
                  <c:v>4.0361390811432338</c:v>
                </c:pt>
                <c:pt idx="499">
                  <c:v>4.030375376426484</c:v>
                </c:pt>
                <c:pt idx="500">
                  <c:v>4.030375376426484</c:v>
                </c:pt>
                <c:pt idx="501">
                  <c:v>4.030375376426484</c:v>
                </c:pt>
                <c:pt idx="502">
                  <c:v>4.018747338431365</c:v>
                </c:pt>
                <c:pt idx="503">
                  <c:v>4.018747338431365</c:v>
                </c:pt>
                <c:pt idx="504">
                  <c:v>4.018747338431365</c:v>
                </c:pt>
                <c:pt idx="505">
                  <c:v>4.0245782587421584</c:v>
                </c:pt>
                <c:pt idx="506">
                  <c:v>4.018747338431365</c:v>
                </c:pt>
                <c:pt idx="507">
                  <c:v>4.018747338431365</c:v>
                </c:pt>
                <c:pt idx="508">
                  <c:v>4.018747338431365</c:v>
                </c:pt>
                <c:pt idx="509">
                  <c:v>4.030375376426484</c:v>
                </c:pt>
                <c:pt idx="510">
                  <c:v>4.0245782587421575</c:v>
                </c:pt>
                <c:pt idx="511">
                  <c:v>4.0245782587421575</c:v>
                </c:pt>
                <c:pt idx="512">
                  <c:v>4.018747338431365</c:v>
                </c:pt>
                <c:pt idx="513">
                  <c:v>4.018747338431365</c:v>
                </c:pt>
                <c:pt idx="514">
                  <c:v>4.018747338431365</c:v>
                </c:pt>
                <c:pt idx="515">
                  <c:v>4.0128822189789668</c:v>
                </c:pt>
                <c:pt idx="516">
                  <c:v>4.0069824968517782</c:v>
                </c:pt>
                <c:pt idx="517">
                  <c:v>4.0128822189789668</c:v>
                </c:pt>
                <c:pt idx="518">
                  <c:v>4.0187473384313641</c:v>
                </c:pt>
                <c:pt idx="519">
                  <c:v>4.0303753764264831</c:v>
                </c:pt>
                <c:pt idx="520">
                  <c:v>4.0303753764264831</c:v>
                </c:pt>
                <c:pt idx="521">
                  <c:v>4.0303753764264831</c:v>
                </c:pt>
                <c:pt idx="522">
                  <c:v>4.0303753764264831</c:v>
                </c:pt>
                <c:pt idx="523">
                  <c:v>4.0303753764264831</c:v>
                </c:pt>
                <c:pt idx="524">
                  <c:v>4.0245782587421575</c:v>
                </c:pt>
                <c:pt idx="525">
                  <c:v>4.0187473384313641</c:v>
                </c:pt>
                <c:pt idx="526">
                  <c:v>4.0128822189789659</c:v>
                </c:pt>
                <c:pt idx="527">
                  <c:v>4.0069824968517773</c:v>
                </c:pt>
                <c:pt idx="528">
                  <c:v>4.0128822189789659</c:v>
                </c:pt>
                <c:pt idx="529">
                  <c:v>4.0069824968517773</c:v>
                </c:pt>
                <c:pt idx="530">
                  <c:v>4.0010477613319626</c:v>
                </c:pt>
                <c:pt idx="531">
                  <c:v>3.9890715702852471</c:v>
                </c:pt>
                <c:pt idx="532">
                  <c:v>3.9830292558292846</c:v>
                </c:pt>
                <c:pt idx="533">
                  <c:v>3.9890715702852471</c:v>
                </c:pt>
                <c:pt idx="534">
                  <c:v>3.9830292558292846</c:v>
                </c:pt>
                <c:pt idx="535">
                  <c:v>3.9769502097529026</c:v>
                </c:pt>
                <c:pt idx="536">
                  <c:v>3.9584881469131674</c:v>
                </c:pt>
                <c:pt idx="537">
                  <c:v>3.9459879841489358</c:v>
                </c:pt>
                <c:pt idx="538">
                  <c:v>3.9333295872770124</c:v>
                </c:pt>
                <c:pt idx="539">
                  <c:v>3.9269397891782414</c:v>
                </c:pt>
                <c:pt idx="540">
                  <c:v>3.9205088988479511</c:v>
                </c:pt>
                <c:pt idx="541">
                  <c:v>3.9075217033211396</c:v>
                </c:pt>
                <c:pt idx="542">
                  <c:v>3.8943636187436286</c:v>
                </c:pt>
                <c:pt idx="543">
                  <c:v>3.8943636187436286</c:v>
                </c:pt>
                <c:pt idx="544">
                  <c:v>3.8943636187436286</c:v>
                </c:pt>
                <c:pt idx="545">
                  <c:v>3.8877190760249598</c:v>
                </c:pt>
                <c:pt idx="546">
                  <c:v>3.8810300878741635</c:v>
                </c:pt>
                <c:pt idx="547">
                  <c:v>3.8675163687074403</c:v>
                </c:pt>
                <c:pt idx="548">
                  <c:v>3.8606904036370406</c:v>
                </c:pt>
                <c:pt idx="549">
                  <c:v>3.8399284121886117</c:v>
                </c:pt>
                <c:pt idx="550">
                  <c:v>3.8258436723068723</c:v>
                </c:pt>
                <c:pt idx="551">
                  <c:v>3.8187262045380086</c:v>
                </c:pt>
                <c:pt idx="552">
                  <c:v>3.8115577150593958</c:v>
                </c:pt>
                <c:pt idx="553">
                  <c:v>3.7970647077568294</c:v>
                </c:pt>
                <c:pt idx="554">
                  <c:v>3.7897386676647562</c:v>
                </c:pt>
                <c:pt idx="555">
                  <c:v>3.7897386676647562</c:v>
                </c:pt>
                <c:pt idx="556">
                  <c:v>3.7823585603671339</c:v>
                </c:pt>
                <c:pt idx="557">
                  <c:v>3.7749235818796159</c:v>
                </c:pt>
                <c:pt idx="558">
                  <c:v>3.767432910150458</c:v>
                </c:pt>
                <c:pt idx="559">
                  <c:v>3.7598857045150753</c:v>
                </c:pt>
                <c:pt idx="560">
                  <c:v>3.7522811051298559</c:v>
                </c:pt>
                <c:pt idx="561">
                  <c:v>3.7368961862903767</c:v>
                </c:pt>
                <c:pt idx="562">
                  <c:v>3.7212708683872959</c:v>
                </c:pt>
                <c:pt idx="563">
                  <c:v>3.7133656888801827</c:v>
                </c:pt>
                <c:pt idx="564">
                  <c:v>3.7133656888801827</c:v>
                </c:pt>
                <c:pt idx="565">
                  <c:v>3.7133656888801827</c:v>
                </c:pt>
                <c:pt idx="566">
                  <c:v>3.7212708683872959</c:v>
                </c:pt>
                <c:pt idx="567">
                  <c:v>3.7522811051298559</c:v>
                </c:pt>
                <c:pt idx="568">
                  <c:v>3.7598857045150753</c:v>
                </c:pt>
                <c:pt idx="569">
                  <c:v>3.7598857045150753</c:v>
                </c:pt>
                <c:pt idx="570">
                  <c:v>3.7598857045150753</c:v>
                </c:pt>
                <c:pt idx="571">
                  <c:v>3.7598857045150753</c:v>
                </c:pt>
                <c:pt idx="572">
                  <c:v>3.7598857045150753</c:v>
                </c:pt>
                <c:pt idx="573">
                  <c:v>3.7598857045150753</c:v>
                </c:pt>
                <c:pt idx="574">
                  <c:v>3.7674329101504584</c:v>
                </c:pt>
                <c:pt idx="575">
                  <c:v>3.7674329101504584</c:v>
                </c:pt>
                <c:pt idx="576">
                  <c:v>3.7674329101504584</c:v>
                </c:pt>
                <c:pt idx="577">
                  <c:v>3.7674329101504584</c:v>
                </c:pt>
                <c:pt idx="578">
                  <c:v>3.7749235818796159</c:v>
                </c:pt>
                <c:pt idx="579">
                  <c:v>3.7749235818796159</c:v>
                </c:pt>
                <c:pt idx="580">
                  <c:v>3.7749235818796159</c:v>
                </c:pt>
                <c:pt idx="581">
                  <c:v>3.7897386676647566</c:v>
                </c:pt>
                <c:pt idx="582">
                  <c:v>3.7823585603671344</c:v>
                </c:pt>
                <c:pt idx="583">
                  <c:v>3.7823585603671344</c:v>
                </c:pt>
                <c:pt idx="584">
                  <c:v>3.7749235818796163</c:v>
                </c:pt>
                <c:pt idx="585">
                  <c:v>3.7897386676647571</c:v>
                </c:pt>
                <c:pt idx="586">
                  <c:v>3.7970647077568298</c:v>
                </c:pt>
                <c:pt idx="587">
                  <c:v>3.7970647077568298</c:v>
                </c:pt>
                <c:pt idx="588">
                  <c:v>3.8043374670859098</c:v>
                </c:pt>
                <c:pt idx="589">
                  <c:v>3.8043374670859098</c:v>
                </c:pt>
                <c:pt idx="590">
                  <c:v>3.7970647077568298</c:v>
                </c:pt>
                <c:pt idx="591">
                  <c:v>3.7970647077568298</c:v>
                </c:pt>
                <c:pt idx="592">
                  <c:v>3.7970647077568298</c:v>
                </c:pt>
                <c:pt idx="593">
                  <c:v>3.7970647077568298</c:v>
                </c:pt>
                <c:pt idx="594">
                  <c:v>3.7970647077568298</c:v>
                </c:pt>
                <c:pt idx="595">
                  <c:v>3.8043374670859098</c:v>
                </c:pt>
                <c:pt idx="596">
                  <c:v>3.8043374670859098</c:v>
                </c:pt>
                <c:pt idx="597">
                  <c:v>3.8043374670859098</c:v>
                </c:pt>
                <c:pt idx="598">
                  <c:v>3.8043374670859098</c:v>
                </c:pt>
                <c:pt idx="599">
                  <c:v>3.7970647077568298</c:v>
                </c:pt>
                <c:pt idx="600">
                  <c:v>3.7970647077568298</c:v>
                </c:pt>
                <c:pt idx="601">
                  <c:v>3.7970647077568298</c:v>
                </c:pt>
                <c:pt idx="602">
                  <c:v>3.8043374670859098</c:v>
                </c:pt>
                <c:pt idx="603">
                  <c:v>3.8115577150593967</c:v>
                </c:pt>
                <c:pt idx="604">
                  <c:v>3.818726204538009</c:v>
                </c:pt>
                <c:pt idx="605">
                  <c:v>3.818726204538009</c:v>
                </c:pt>
                <c:pt idx="606">
                  <c:v>3.818726204538009</c:v>
                </c:pt>
                <c:pt idx="607">
                  <c:v>3.818726204538009</c:v>
                </c:pt>
                <c:pt idx="608">
                  <c:v>3.818726204538009</c:v>
                </c:pt>
                <c:pt idx="609">
                  <c:v>3.8258436723068732</c:v>
                </c:pt>
                <c:pt idx="610">
                  <c:v>3.8258436723068732</c:v>
                </c:pt>
                <c:pt idx="611">
                  <c:v>3.8329108395299656</c:v>
                </c:pt>
                <c:pt idx="612">
                  <c:v>3.8399284121886121</c:v>
                </c:pt>
                <c:pt idx="613">
                  <c:v>3.8468970815047054</c:v>
                </c:pt>
                <c:pt idx="614">
                  <c:v>3.8468970815047054</c:v>
                </c:pt>
                <c:pt idx="615">
                  <c:v>3.8538175243492789</c:v>
                </c:pt>
                <c:pt idx="616">
                  <c:v>3.8538175243492789</c:v>
                </c:pt>
                <c:pt idx="617">
                  <c:v>3.8606904036370411</c:v>
                </c:pt>
                <c:pt idx="618">
                  <c:v>3.8606904036370411</c:v>
                </c:pt>
                <c:pt idx="619">
                  <c:v>3.8538175243492789</c:v>
                </c:pt>
                <c:pt idx="620">
                  <c:v>3.8468970815047054</c:v>
                </c:pt>
                <c:pt idx="621">
                  <c:v>3.8329108395299651</c:v>
                </c:pt>
                <c:pt idx="622">
                  <c:v>3.8258436723068727</c:v>
                </c:pt>
                <c:pt idx="623">
                  <c:v>3.8258436723068727</c:v>
                </c:pt>
                <c:pt idx="624">
                  <c:v>3.8329108395299651</c:v>
                </c:pt>
                <c:pt idx="625">
                  <c:v>3.8258436723068727</c:v>
                </c:pt>
                <c:pt idx="626">
                  <c:v>3.8258436723068727</c:v>
                </c:pt>
                <c:pt idx="627">
                  <c:v>3.8258436723068727</c:v>
                </c:pt>
                <c:pt idx="628">
                  <c:v>3.8258436723068727</c:v>
                </c:pt>
                <c:pt idx="629">
                  <c:v>3.8258436723068727</c:v>
                </c:pt>
                <c:pt idx="630">
                  <c:v>3.818726204538009</c:v>
                </c:pt>
                <c:pt idx="631">
                  <c:v>3.818726204538009</c:v>
                </c:pt>
                <c:pt idx="632">
                  <c:v>3.818726204538009</c:v>
                </c:pt>
                <c:pt idx="633">
                  <c:v>3.818726204538009</c:v>
                </c:pt>
                <c:pt idx="634">
                  <c:v>3.8115577150593962</c:v>
                </c:pt>
                <c:pt idx="635">
                  <c:v>3.8115577150593962</c:v>
                </c:pt>
                <c:pt idx="636">
                  <c:v>3.8043374670859094</c:v>
                </c:pt>
                <c:pt idx="637">
                  <c:v>3.8043374670859094</c:v>
                </c:pt>
                <c:pt idx="638">
                  <c:v>3.8043374670859094</c:v>
                </c:pt>
                <c:pt idx="639">
                  <c:v>3.8043374670859094</c:v>
                </c:pt>
                <c:pt idx="640">
                  <c:v>3.8043374670859094</c:v>
                </c:pt>
                <c:pt idx="641">
                  <c:v>3.8258436723068727</c:v>
                </c:pt>
                <c:pt idx="642">
                  <c:v>3.818726204538009</c:v>
                </c:pt>
                <c:pt idx="643">
                  <c:v>3.818726204538009</c:v>
                </c:pt>
                <c:pt idx="644">
                  <c:v>3.818726204538009</c:v>
                </c:pt>
                <c:pt idx="645">
                  <c:v>3.8115577150593962</c:v>
                </c:pt>
                <c:pt idx="646">
                  <c:v>3.818726204538009</c:v>
                </c:pt>
                <c:pt idx="647">
                  <c:v>3.818726204538009</c:v>
                </c:pt>
                <c:pt idx="648">
                  <c:v>3.818726204538009</c:v>
                </c:pt>
                <c:pt idx="649">
                  <c:v>3.818726204538009</c:v>
                </c:pt>
                <c:pt idx="650">
                  <c:v>3.8258436723068727</c:v>
                </c:pt>
                <c:pt idx="651">
                  <c:v>3.818726204538009</c:v>
                </c:pt>
                <c:pt idx="652">
                  <c:v>3.818726204538009</c:v>
                </c:pt>
                <c:pt idx="653">
                  <c:v>3.818726204538009</c:v>
                </c:pt>
                <c:pt idx="654">
                  <c:v>3.818726204538009</c:v>
                </c:pt>
                <c:pt idx="655">
                  <c:v>3.818726204538009</c:v>
                </c:pt>
                <c:pt idx="656">
                  <c:v>3.8258436723068727</c:v>
                </c:pt>
                <c:pt idx="657">
                  <c:v>3.8258436723068727</c:v>
                </c:pt>
                <c:pt idx="658">
                  <c:v>3.8258436723068727</c:v>
                </c:pt>
                <c:pt idx="659">
                  <c:v>3.8329108395299651</c:v>
                </c:pt>
                <c:pt idx="660">
                  <c:v>3.8399284121886117</c:v>
                </c:pt>
                <c:pt idx="661">
                  <c:v>3.846897081504705</c:v>
                </c:pt>
                <c:pt idx="662">
                  <c:v>3.8675163687074408</c:v>
                </c:pt>
                <c:pt idx="663">
                  <c:v>3.8675163687074408</c:v>
                </c:pt>
                <c:pt idx="664">
                  <c:v>3.8810300878741635</c:v>
                </c:pt>
                <c:pt idx="665">
                  <c:v>3.8943636187436286</c:v>
                </c:pt>
                <c:pt idx="666">
                  <c:v>3.9075217033211396</c:v>
                </c:pt>
                <c:pt idx="667">
                  <c:v>3.9140363843423334</c:v>
                </c:pt>
                <c:pt idx="668">
                  <c:v>3.9205088988479511</c:v>
                </c:pt>
                <c:pt idx="669">
                  <c:v>3.9333295872770124</c:v>
                </c:pt>
                <c:pt idx="670">
                  <c:v>3.9396788149556712</c:v>
                </c:pt>
                <c:pt idx="671">
                  <c:v>3.9522575971625313</c:v>
                </c:pt>
                <c:pt idx="672">
                  <c:v>3.9584881469131674</c:v>
                </c:pt>
                <c:pt idx="673">
                  <c:v>3.9708339827354666</c:v>
                </c:pt>
                <c:pt idx="674">
                  <c:v>3.9708339827354666</c:v>
                </c:pt>
                <c:pt idx="675">
                  <c:v>3.9769502097529026</c:v>
                </c:pt>
                <c:pt idx="676">
                  <c:v>3.983029255829285</c:v>
                </c:pt>
                <c:pt idx="677">
                  <c:v>3.983029255829285</c:v>
                </c:pt>
                <c:pt idx="678">
                  <c:v>3.9950775943454593</c:v>
                </c:pt>
                <c:pt idx="679">
                  <c:v>4.0010477613319635</c:v>
                </c:pt>
                <c:pt idx="680">
                  <c:v>4.0069824968517773</c:v>
                </c:pt>
                <c:pt idx="681">
                  <c:v>4.0069824968517773</c:v>
                </c:pt>
                <c:pt idx="682">
                  <c:v>4.0069824968517773</c:v>
                </c:pt>
                <c:pt idx="683">
                  <c:v>4.0245782587421575</c:v>
                </c:pt>
                <c:pt idx="684">
                  <c:v>4.0361390811432329</c:v>
                </c:pt>
                <c:pt idx="685">
                  <c:v>4.0418697558522183</c:v>
                </c:pt>
                <c:pt idx="686">
                  <c:v>4.0418697558522183</c:v>
                </c:pt>
                <c:pt idx="687">
                  <c:v>4.0361390811432338</c:v>
                </c:pt>
                <c:pt idx="688">
                  <c:v>4.0303753764264831</c:v>
                </c:pt>
                <c:pt idx="689">
                  <c:v>4.0361390811432338</c:v>
                </c:pt>
                <c:pt idx="690">
                  <c:v>4.0361390811432338</c:v>
                </c:pt>
                <c:pt idx="691">
                  <c:v>4.0361390811432338</c:v>
                </c:pt>
                <c:pt idx="692">
                  <c:v>4.0361390811432338</c:v>
                </c:pt>
                <c:pt idx="693">
                  <c:v>4.0361390811432338</c:v>
                </c:pt>
                <c:pt idx="694">
                  <c:v>4.0361390811432338</c:v>
                </c:pt>
                <c:pt idx="695">
                  <c:v>4.0361390811432338</c:v>
                </c:pt>
                <c:pt idx="696">
                  <c:v>4.0418697558522183</c:v>
                </c:pt>
                <c:pt idx="697">
                  <c:v>4.0418697558522183</c:v>
                </c:pt>
                <c:pt idx="698">
                  <c:v>4.0475677769668561</c:v>
                </c:pt>
                <c:pt idx="699">
                  <c:v>4.0532335145025336</c:v>
                </c:pt>
                <c:pt idx="700">
                  <c:v>4.0532335145025336</c:v>
                </c:pt>
                <c:pt idx="701">
                  <c:v>4.0532335145025336</c:v>
                </c:pt>
                <c:pt idx="702">
                  <c:v>4.0532335145025336</c:v>
                </c:pt>
                <c:pt idx="703">
                  <c:v>4.0532335145025336</c:v>
                </c:pt>
                <c:pt idx="704">
                  <c:v>4.0588673322207898</c:v>
                </c:pt>
                <c:pt idx="705">
                  <c:v>4.0588673322207898</c:v>
                </c:pt>
                <c:pt idx="706">
                  <c:v>4.0588673322207898</c:v>
                </c:pt>
                <c:pt idx="707">
                  <c:v>4.0588673322207898</c:v>
                </c:pt>
                <c:pt idx="708">
                  <c:v>4.0588673322207898</c:v>
                </c:pt>
                <c:pt idx="709">
                  <c:v>4.0644695877694597</c:v>
                </c:pt>
                <c:pt idx="710">
                  <c:v>4.0755808131945308</c:v>
                </c:pt>
                <c:pt idx="711">
                  <c:v>4.0755808131945308</c:v>
                </c:pt>
                <c:pt idx="712">
                  <c:v>4.0755808131945308</c:v>
                </c:pt>
                <c:pt idx="713">
                  <c:v>4.0755808131945308</c:v>
                </c:pt>
                <c:pt idx="714">
                  <c:v>4.0755808131945308</c:v>
                </c:pt>
                <c:pt idx="715">
                  <c:v>4.0755808131945308</c:v>
                </c:pt>
                <c:pt idx="716">
                  <c:v>4.0810904690054999</c:v>
                </c:pt>
                <c:pt idx="717">
                  <c:v>4.0810904690054999</c:v>
                </c:pt>
                <c:pt idx="718">
                  <c:v>4.0755808131945308</c:v>
                </c:pt>
                <c:pt idx="719">
                  <c:v>4.0865699347701261</c:v>
                </c:pt>
                <c:pt idx="720">
                  <c:v>4.0920195395376897</c:v>
                </c:pt>
                <c:pt idx="721">
                  <c:v>4.0974396070070291</c:v>
                </c:pt>
                <c:pt idx="722">
                  <c:v>4.1081923987832907</c:v>
                </c:pt>
                <c:pt idx="723">
                  <c:v>4.1653508126232399</c:v>
                </c:pt>
                <c:pt idx="724">
                  <c:v>4.1853514793299089</c:v>
                </c:pt>
                <c:pt idx="725">
                  <c:v>4.1952037757729208</c:v>
                </c:pt>
                <c:pt idx="726">
                  <c:v>4.2146218616300226</c:v>
                </c:pt>
                <c:pt idx="727">
                  <c:v>4.2383759476381293</c:v>
                </c:pt>
                <c:pt idx="728">
                  <c:v>4.2477218100563672</c:v>
                </c:pt>
                <c:pt idx="729">
                  <c:v>4.2477218100563672</c:v>
                </c:pt>
                <c:pt idx="730">
                  <c:v>4.2477218100563672</c:v>
                </c:pt>
                <c:pt idx="731">
                  <c:v>4.2661555117452048</c:v>
                </c:pt>
                <c:pt idx="732">
                  <c:v>4.2661555117452048</c:v>
                </c:pt>
                <c:pt idx="733">
                  <c:v>4.2661555117452048</c:v>
                </c:pt>
                <c:pt idx="734">
                  <c:v>4.2707113282810658</c:v>
                </c:pt>
                <c:pt idx="735">
                  <c:v>4.279761163800984</c:v>
                </c:pt>
                <c:pt idx="736">
                  <c:v>4.2931841841331249</c:v>
                </c:pt>
                <c:pt idx="737">
                  <c:v>4.3151630908518994</c:v>
                </c:pt>
                <c:pt idx="738">
                  <c:v>4.3151630908518994</c:v>
                </c:pt>
                <c:pt idx="739">
                  <c:v>4.319501492450498</c:v>
                </c:pt>
                <c:pt idx="740">
                  <c:v>4.3324048972864055</c:v>
                </c:pt>
                <c:pt idx="741">
                  <c:v>4.3451439230638353</c:v>
                </c:pt>
                <c:pt idx="742">
                  <c:v>4.3366692960728628</c:v>
                </c:pt>
                <c:pt idx="743">
                  <c:v>4.3324048972864055</c:v>
                </c:pt>
                <c:pt idx="744">
                  <c:v>4.3493544556001789</c:v>
                </c:pt>
                <c:pt idx="745">
                  <c:v>4.3535473338602149</c:v>
                </c:pt>
                <c:pt idx="746">
                  <c:v>4.3618807154193586</c:v>
                </c:pt>
                <c:pt idx="747">
                  <c:v>4.374252007221906</c:v>
                </c:pt>
                <c:pt idx="748">
                  <c:v>4.3783419924734313</c:v>
                </c:pt>
                <c:pt idx="749">
                  <c:v>4.3783419924734313</c:v>
                </c:pt>
                <c:pt idx="750">
                  <c:v>4.374252007221906</c:v>
                </c:pt>
                <c:pt idx="751">
                  <c:v>4.3660215080853906</c:v>
                </c:pt>
                <c:pt idx="752">
                  <c:v>4.3618807154193586</c:v>
                </c:pt>
                <c:pt idx="753">
                  <c:v>4.3577227052706951</c:v>
                </c:pt>
                <c:pt idx="754">
                  <c:v>4.3493544556001789</c:v>
                </c:pt>
                <c:pt idx="755">
                  <c:v>4.3493544556001789</c:v>
                </c:pt>
                <c:pt idx="756">
                  <c:v>4.3535473338602149</c:v>
                </c:pt>
                <c:pt idx="757">
                  <c:v>4.3493544556001789</c:v>
                </c:pt>
                <c:pt idx="758">
                  <c:v>4.3535473338602149</c:v>
                </c:pt>
                <c:pt idx="759">
                  <c:v>4.3451439230638353</c:v>
                </c:pt>
                <c:pt idx="760">
                  <c:v>4.3493544556001789</c:v>
                </c:pt>
                <c:pt idx="761">
                  <c:v>4.3535473338602149</c:v>
                </c:pt>
                <c:pt idx="762">
                  <c:v>4.3451439230638353</c:v>
                </c:pt>
                <c:pt idx="763">
                  <c:v>4.3493544556001789</c:v>
                </c:pt>
                <c:pt idx="764">
                  <c:v>4.3409155869543143</c:v>
                </c:pt>
                <c:pt idx="765">
                  <c:v>4.3366692960728628</c:v>
                </c:pt>
                <c:pt idx="766">
                  <c:v>4.3366692960728628</c:v>
                </c:pt>
                <c:pt idx="767">
                  <c:v>4.3409155869543143</c:v>
                </c:pt>
                <c:pt idx="768">
                  <c:v>4.3409155869543143</c:v>
                </c:pt>
                <c:pt idx="769">
                  <c:v>4.3451439230638353</c:v>
                </c:pt>
                <c:pt idx="770">
                  <c:v>4.3493544556001789</c:v>
                </c:pt>
                <c:pt idx="771">
                  <c:v>4.3618807154193595</c:v>
                </c:pt>
                <c:pt idx="772">
                  <c:v>4.370145225269253</c:v>
                </c:pt>
                <c:pt idx="773">
                  <c:v>4.374252007221906</c:v>
                </c:pt>
                <c:pt idx="774">
                  <c:v>4.3824153178610672</c:v>
                </c:pt>
                <c:pt idx="775">
                  <c:v>4.3864721185566813</c:v>
                </c:pt>
                <c:pt idx="776">
                  <c:v>4.3985446997909508</c:v>
                </c:pt>
                <c:pt idx="777">
                  <c:v>4.4144180489472413</c:v>
                </c:pt>
                <c:pt idx="778">
                  <c:v>4.4261598668239239</c:v>
                </c:pt>
                <c:pt idx="779">
                  <c:v>4.4300433668503221</c:v>
                </c:pt>
                <c:pt idx="780">
                  <c:v>4.4300433668503221</c:v>
                </c:pt>
                <c:pt idx="781">
                  <c:v>4.4339118436282421</c:v>
                </c:pt>
                <c:pt idx="782">
                  <c:v>4.4339118436282421</c:v>
                </c:pt>
                <c:pt idx="783">
                  <c:v>4.4339118436282421</c:v>
                </c:pt>
                <c:pt idx="784">
                  <c:v>4.4339118436282421</c:v>
                </c:pt>
                <c:pt idx="785">
                  <c:v>4.4416041892513984</c:v>
                </c:pt>
                <c:pt idx="786">
                  <c:v>4.4454282856898013</c:v>
                </c:pt>
                <c:pt idx="787">
                  <c:v>4.4530328850750207</c:v>
                </c:pt>
                <c:pt idx="788">
                  <c:v>4.4568136079149268</c:v>
                </c:pt>
                <c:pt idx="789">
                  <c:v>4.4568136079149268</c:v>
                </c:pt>
                <c:pt idx="790">
                  <c:v>4.4492378141064686</c:v>
                </c:pt>
                <c:pt idx="791">
                  <c:v>4.4492378141064686</c:v>
                </c:pt>
                <c:pt idx="792">
                  <c:v>4.4530328850750207</c:v>
                </c:pt>
                <c:pt idx="793">
                  <c:v>4.4530328850750207</c:v>
                </c:pt>
                <c:pt idx="794">
                  <c:v>4.4568136079149268</c:v>
                </c:pt>
                <c:pt idx="795">
                  <c:v>4.4643324403289544</c:v>
                </c:pt>
                <c:pt idx="796">
                  <c:v>4.4643324403289544</c:v>
                </c:pt>
                <c:pt idx="797">
                  <c:v>4.4643324403289544</c:v>
                </c:pt>
                <c:pt idx="798">
                  <c:v>4.4643324403289544</c:v>
                </c:pt>
                <c:pt idx="799">
                  <c:v>4.4643324403289544</c:v>
                </c:pt>
                <c:pt idx="800">
                  <c:v>4.4643324403289544</c:v>
                </c:pt>
                <c:pt idx="801">
                  <c:v>4.4605800907104038</c:v>
                </c:pt>
                <c:pt idx="802">
                  <c:v>4.4568136079149268</c:v>
                </c:pt>
                <c:pt idx="803">
                  <c:v>4.4605800907104038</c:v>
                </c:pt>
                <c:pt idx="804">
                  <c:v>4.4605800907104038</c:v>
                </c:pt>
                <c:pt idx="805">
                  <c:v>4.4643324403289544</c:v>
                </c:pt>
                <c:pt idx="806">
                  <c:v>4.4680707624395612</c:v>
                </c:pt>
                <c:pt idx="807">
                  <c:v>4.4680707624395612</c:v>
                </c:pt>
                <c:pt idx="808">
                  <c:v>4.4717951615305438</c:v>
                </c:pt>
                <c:pt idx="809">
                  <c:v>4.4717951615305438</c:v>
                </c:pt>
                <c:pt idx="810">
                  <c:v>4.4755057409270789</c:v>
                </c:pt>
                <c:pt idx="811">
                  <c:v>4.4717951615305438</c:v>
                </c:pt>
                <c:pt idx="812">
                  <c:v>4.4717951615305438</c:v>
                </c:pt>
                <c:pt idx="813">
                  <c:v>4.4717951615305438</c:v>
                </c:pt>
                <c:pt idx="814">
                  <c:v>4.4717951615305438</c:v>
                </c:pt>
                <c:pt idx="815">
                  <c:v>4.4717951615305438</c:v>
                </c:pt>
                <c:pt idx="816">
                  <c:v>4.4680707624395612</c:v>
                </c:pt>
                <c:pt idx="817">
                  <c:v>4.4717951615305438</c:v>
                </c:pt>
                <c:pt idx="818">
                  <c:v>4.4717951615305438</c:v>
                </c:pt>
                <c:pt idx="819">
                  <c:v>4.4717951615305438</c:v>
                </c:pt>
                <c:pt idx="820">
                  <c:v>4.4717951615305438</c:v>
                </c:pt>
                <c:pt idx="821">
                  <c:v>4.4680707624395612</c:v>
                </c:pt>
                <c:pt idx="822">
                  <c:v>4.4680707624395612</c:v>
                </c:pt>
                <c:pt idx="823">
                  <c:v>4.4680707624395612</c:v>
                </c:pt>
                <c:pt idx="824">
                  <c:v>4.4643324403289544</c:v>
                </c:pt>
                <c:pt idx="825">
                  <c:v>4.4643324403289544</c:v>
                </c:pt>
                <c:pt idx="826">
                  <c:v>4.4643324403289544</c:v>
                </c:pt>
                <c:pt idx="827">
                  <c:v>4.4643324403289544</c:v>
                </c:pt>
                <c:pt idx="828">
                  <c:v>4.4643324403289544</c:v>
                </c:pt>
                <c:pt idx="829">
                  <c:v>4.4643324403289544</c:v>
                </c:pt>
                <c:pt idx="830">
                  <c:v>4.4643324403289544</c:v>
                </c:pt>
                <c:pt idx="831">
                  <c:v>4.4680707624395612</c:v>
                </c:pt>
                <c:pt idx="832">
                  <c:v>4.4680707624395612</c:v>
                </c:pt>
                <c:pt idx="833">
                  <c:v>4.4717951615305438</c:v>
                </c:pt>
                <c:pt idx="834">
                  <c:v>4.4717951615305438</c:v>
                </c:pt>
                <c:pt idx="835">
                  <c:v>4.4717951615305438</c:v>
                </c:pt>
                <c:pt idx="836">
                  <c:v>4.4680707624395612</c:v>
                </c:pt>
                <c:pt idx="837">
                  <c:v>4.4680707624395612</c:v>
                </c:pt>
                <c:pt idx="838">
                  <c:v>4.4680707624395612</c:v>
                </c:pt>
                <c:pt idx="839">
                  <c:v>4.4680707624395612</c:v>
                </c:pt>
                <c:pt idx="840">
                  <c:v>4.4717951615305438</c:v>
                </c:pt>
                <c:pt idx="841">
                  <c:v>4.4755057409270789</c:v>
                </c:pt>
                <c:pt idx="842">
                  <c:v>4.4828858482247016</c:v>
                </c:pt>
                <c:pt idx="843">
                  <c:v>4.4902118883167743</c:v>
                </c:pt>
                <c:pt idx="844">
                  <c:v>4.4865555771136645</c:v>
                </c:pt>
                <c:pt idx="845">
                  <c:v>4.4902118883167743</c:v>
                </c:pt>
                <c:pt idx="846">
                  <c:v>4.4938548795952755</c:v>
                </c:pt>
                <c:pt idx="847">
                  <c:v>4.4938548795952755</c:v>
                </c:pt>
                <c:pt idx="848">
                  <c:v>4.4974846476458543</c:v>
                </c:pt>
                <c:pt idx="849">
                  <c:v>4.4974846476458543</c:v>
                </c:pt>
                <c:pt idx="850">
                  <c:v>4.5011012881160433</c:v>
                </c:pt>
                <c:pt idx="851">
                  <c:v>4.5047048956193416</c:v>
                </c:pt>
                <c:pt idx="852">
                  <c:v>4.5082955637500701</c:v>
                </c:pt>
                <c:pt idx="853">
                  <c:v>4.5118733850979549</c:v>
                </c:pt>
                <c:pt idx="854">
                  <c:v>4.515438451262451</c:v>
                </c:pt>
                <c:pt idx="855">
                  <c:v>4.5225306795719424</c:v>
                </c:pt>
                <c:pt idx="856">
                  <c:v>4.5225306795719424</c:v>
                </c:pt>
                <c:pt idx="857">
                  <c:v>4.5225306795719424</c:v>
                </c:pt>
                <c:pt idx="858">
                  <c:v>4.5225306795719424</c:v>
                </c:pt>
                <c:pt idx="859">
                  <c:v>4.526058020089911</c:v>
                </c:pt>
                <c:pt idx="860">
                  <c:v>4.526058020089911</c:v>
                </c:pt>
                <c:pt idx="861">
                  <c:v>4.533075592748558</c:v>
                </c:pt>
                <c:pt idx="862">
                  <c:v>4.533075592748558</c:v>
                </c:pt>
                <c:pt idx="863">
                  <c:v>4.5400442620646508</c:v>
                </c:pt>
                <c:pt idx="864">
                  <c:v>4.5435104700411371</c:v>
                </c:pt>
                <c:pt idx="865">
                  <c:v>4.5435104700411371</c:v>
                </c:pt>
                <c:pt idx="866">
                  <c:v>4.5435104700411371</c:v>
                </c:pt>
                <c:pt idx="867">
                  <c:v>4.5469647049092243</c:v>
                </c:pt>
                <c:pt idx="868">
                  <c:v>4.5435104700411371</c:v>
                </c:pt>
                <c:pt idx="869">
                  <c:v>4.5435104700411371</c:v>
                </c:pt>
                <c:pt idx="870">
                  <c:v>4.5435104700411371</c:v>
                </c:pt>
                <c:pt idx="871">
                  <c:v>4.5469647049092243</c:v>
                </c:pt>
                <c:pt idx="872">
                  <c:v>4.5435104700411371</c:v>
                </c:pt>
                <c:pt idx="873">
                  <c:v>4.5469647049092243</c:v>
                </c:pt>
                <c:pt idx="874">
                  <c:v>4.5435104700411371</c:v>
                </c:pt>
                <c:pt idx="875">
                  <c:v>4.5435104700411371</c:v>
                </c:pt>
                <c:pt idx="876">
                  <c:v>4.5469647049092243</c:v>
                </c:pt>
                <c:pt idx="877">
                  <c:v>4.5469647049092243</c:v>
                </c:pt>
                <c:pt idx="878">
                  <c:v>4.5504070491001976</c:v>
                </c:pt>
                <c:pt idx="879">
                  <c:v>4.5538375841969865</c:v>
                </c:pt>
                <c:pt idx="880">
                  <c:v>4.5538375841969865</c:v>
                </c:pt>
                <c:pt idx="881">
                  <c:v>4.5572563909457724</c:v>
                </c:pt>
                <c:pt idx="882">
                  <c:v>4.5606635492673862</c:v>
                </c:pt>
                <c:pt idx="883">
                  <c:v>4.5606635492673862</c:v>
                </c:pt>
                <c:pt idx="884">
                  <c:v>4.5606635492673862</c:v>
                </c:pt>
                <c:pt idx="885">
                  <c:v>4.5572563909457724</c:v>
                </c:pt>
                <c:pt idx="886">
                  <c:v>4.5606635492673862</c:v>
                </c:pt>
                <c:pt idx="887">
                  <c:v>4.5606635492673862</c:v>
                </c:pt>
                <c:pt idx="888">
                  <c:v>4.5640591382685241</c:v>
                </c:pt>
                <c:pt idx="889">
                  <c:v>4.5640591382685241</c:v>
                </c:pt>
                <c:pt idx="890">
                  <c:v>4.5674432362527648</c:v>
                </c:pt>
                <c:pt idx="891">
                  <c:v>4.5674432362527648</c:v>
                </c:pt>
                <c:pt idx="892">
                  <c:v>4.5674432362527648</c:v>
                </c:pt>
                <c:pt idx="893">
                  <c:v>4.5674432362527648</c:v>
                </c:pt>
                <c:pt idx="894">
                  <c:v>4.5741772684341093</c:v>
                </c:pt>
                <c:pt idx="895">
                  <c:v>4.5741772684341093</c:v>
                </c:pt>
                <c:pt idx="896">
                  <c:v>4.5741772684341093</c:v>
                </c:pt>
                <c:pt idx="897">
                  <c:v>4.5741772684341093</c:v>
                </c:pt>
                <c:pt idx="898">
                  <c:v>4.5741772684341093</c:v>
                </c:pt>
                <c:pt idx="899">
                  <c:v>4.5741772684341093</c:v>
                </c:pt>
                <c:pt idx="900">
                  <c:v>4.5741772684341093</c:v>
                </c:pt>
                <c:pt idx="901">
                  <c:v>4.5741772684341093</c:v>
                </c:pt>
                <c:pt idx="902">
                  <c:v>4.5741772684341093</c:v>
                </c:pt>
                <c:pt idx="903">
                  <c:v>4.5808662565849056</c:v>
                </c:pt>
                <c:pt idx="904">
                  <c:v>4.5775273553193907</c:v>
                </c:pt>
                <c:pt idx="905">
                  <c:v>4.5808662565849056</c:v>
                </c:pt>
                <c:pt idx="906">
                  <c:v>4.5808662565849056</c:v>
                </c:pt>
                <c:pt idx="907">
                  <c:v>4.5808662565849056</c:v>
                </c:pt>
                <c:pt idx="908">
                  <c:v>4.5808662565849056</c:v>
                </c:pt>
                <c:pt idx="909">
                  <c:v>4.5808662565849056</c:v>
                </c:pt>
                <c:pt idx="910">
                  <c:v>4.5841940466775801</c:v>
                </c:pt>
                <c:pt idx="911">
                  <c:v>4.5841940466775801</c:v>
                </c:pt>
                <c:pt idx="912">
                  <c:v>4.5875107993035744</c:v>
                </c:pt>
                <c:pt idx="913">
                  <c:v>4.5875107993035744</c:v>
                </c:pt>
                <c:pt idx="914">
                  <c:v>4.5875107993035744</c:v>
                </c:pt>
                <c:pt idx="915">
                  <c:v>4.5908165874380735</c:v>
                </c:pt>
                <c:pt idx="916">
                  <c:v>4.5908165874380735</c:v>
                </c:pt>
                <c:pt idx="917">
                  <c:v>4.5941114833349257</c:v>
                </c:pt>
                <c:pt idx="918">
                  <c:v>4.5941114833349257</c:v>
                </c:pt>
                <c:pt idx="919">
                  <c:v>4.5941114833349257</c:v>
                </c:pt>
                <c:pt idx="920">
                  <c:v>4.5941114833349257</c:v>
                </c:pt>
                <c:pt idx="921">
                  <c:v>4.5941114833349257</c:v>
                </c:pt>
                <c:pt idx="922">
                  <c:v>4.5941114833349257</c:v>
                </c:pt>
                <c:pt idx="923">
                  <c:v>4.5973955585361157</c:v>
                </c:pt>
                <c:pt idx="924">
                  <c:v>4.5973955585361157</c:v>
                </c:pt>
                <c:pt idx="925">
                  <c:v>4.5973955585361157</c:v>
                </c:pt>
                <c:pt idx="926">
                  <c:v>4.6006688838810854</c:v>
                </c:pt>
                <c:pt idx="927">
                  <c:v>4.6039315295159016</c:v>
                </c:pt>
                <c:pt idx="928">
                  <c:v>4.6039315295159016</c:v>
                </c:pt>
                <c:pt idx="929">
                  <c:v>4.6039315295159016</c:v>
                </c:pt>
                <c:pt idx="930">
                  <c:v>4.6071835649022788</c:v>
                </c:pt>
                <c:pt idx="931">
                  <c:v>4.6071835649022788</c:v>
                </c:pt>
                <c:pt idx="932">
                  <c:v>4.6104250588264497</c:v>
                </c:pt>
                <c:pt idx="933">
                  <c:v>4.6104250588264497</c:v>
                </c:pt>
                <c:pt idx="934">
                  <c:v>4.6041158896331851</c:v>
                </c:pt>
                <c:pt idx="935">
                  <c:v>4.6041158896331851</c:v>
                </c:pt>
                <c:pt idx="936">
                  <c:v>4.6041158896331851</c:v>
                </c:pt>
                <c:pt idx="937">
                  <c:v>4.6009463148719059</c:v>
                </c:pt>
                <c:pt idx="938">
                  <c:v>4.6009463148719059</c:v>
                </c:pt>
                <c:pt idx="939">
                  <c:v>4.6041158896331851</c:v>
                </c:pt>
                <c:pt idx="940">
                  <c:v>4.6041158896331851</c:v>
                </c:pt>
                <c:pt idx="941">
                  <c:v>4.6072754499235531</c:v>
                </c:pt>
                <c:pt idx="942">
                  <c:v>4.6072754499235531</c:v>
                </c:pt>
                <c:pt idx="943">
                  <c:v>4.6072754499235531</c:v>
                </c:pt>
                <c:pt idx="944">
                  <c:v>4.6072754499235531</c:v>
                </c:pt>
                <c:pt idx="945">
                  <c:v>4.6072754499235531</c:v>
                </c:pt>
                <c:pt idx="946">
                  <c:v>4.6072754499235531</c:v>
                </c:pt>
                <c:pt idx="947">
                  <c:v>4.6104754526542244</c:v>
                </c:pt>
                <c:pt idx="948">
                  <c:v>4.6136652480223246</c:v>
                </c:pt>
                <c:pt idx="949">
                  <c:v>4.6136652480223246</c:v>
                </c:pt>
                <c:pt idx="950">
                  <c:v>4.6200144757009829</c:v>
                </c:pt>
                <c:pt idx="951">
                  <c:v>4.6200144757009829</c:v>
                </c:pt>
                <c:pt idx="952">
                  <c:v>4.6200144757009829</c:v>
                </c:pt>
                <c:pt idx="953">
                  <c:v>4.6200144757009829</c:v>
                </c:pt>
                <c:pt idx="954">
                  <c:v>4.6231740359913518</c:v>
                </c:pt>
                <c:pt idx="955">
                  <c:v>4.6231740359913518</c:v>
                </c:pt>
                <c:pt idx="956">
                  <c:v>4.6263236448942475</c:v>
                </c:pt>
                <c:pt idx="957">
                  <c:v>4.6263236448942475</c:v>
                </c:pt>
                <c:pt idx="958">
                  <c:v>4.6325932579078435</c:v>
                </c:pt>
                <c:pt idx="959">
                  <c:v>4.6357133852440873</c:v>
                </c:pt>
                <c:pt idx="960">
                  <c:v>4.641924585336727</c:v>
                </c:pt>
                <c:pt idx="961">
                  <c:v>4.641924585336727</c:v>
                </c:pt>
                <c:pt idx="962">
                  <c:v>4.6450157779064005</c:v>
                </c:pt>
                <c:pt idx="963">
                  <c:v>4.6480974444438079</c:v>
                </c:pt>
                <c:pt idx="964">
                  <c:v>4.6542324330113241</c:v>
                </c:pt>
                <c:pt idx="965">
                  <c:v>4.6542324330113241</c:v>
                </c:pt>
                <c:pt idx="966">
                  <c:v>4.6603300128794425</c:v>
                </c:pt>
                <c:pt idx="967">
                  <c:v>4.6603300128794425</c:v>
                </c:pt>
                <c:pt idx="968">
                  <c:v>4.6603300128794425</c:v>
                </c:pt>
                <c:pt idx="969">
                  <c:v>4.6603300128794425</c:v>
                </c:pt>
                <c:pt idx="970">
                  <c:v>4.6603300128794425</c:v>
                </c:pt>
                <c:pt idx="971">
                  <c:v>4.6633649165745963</c:v>
                </c:pt>
                <c:pt idx="972">
                  <c:v>4.6663906374911335</c:v>
                </c:pt>
                <c:pt idx="973">
                  <c:v>4.6694072310305597</c:v>
                </c:pt>
                <c:pt idx="974">
                  <c:v>4.6724147520945145</c:v>
                </c:pt>
                <c:pt idx="975">
                  <c:v>4.6754132550907714</c:v>
                </c:pt>
                <c:pt idx="976">
                  <c:v>4.6784027939391368</c:v>
                </c:pt>
                <c:pt idx="977">
                  <c:v>4.6813834220772748</c:v>
                </c:pt>
                <c:pt idx="978">
                  <c:v>4.6843551924664322</c:v>
                </c:pt>
                <c:pt idx="979">
                  <c:v>4.6873181575970895</c:v>
                </c:pt>
                <c:pt idx="980">
                  <c:v>4.6902723694945214</c:v>
                </c:pt>
                <c:pt idx="981">
                  <c:v>4.6961547393975875</c:v>
                </c:pt>
                <c:pt idx="982">
                  <c:v>4.6990829991766763</c:v>
                </c:pt>
                <c:pt idx="983">
                  <c:v>4.7020027092800101</c:v>
                </c:pt>
                <c:pt idx="984">
                  <c:v>4.7049139194874687</c:v>
                </c:pt>
                <c:pt idx="985">
                  <c:v>4.7078166791454308</c:v>
                </c:pt>
                <c:pt idx="986">
                  <c:v>4.7135970420609299</c:v>
                </c:pt>
                <c:pt idx="987">
                  <c:v>4.7193441843164976</c:v>
                </c:pt>
                <c:pt idx="988">
                  <c:v>4.7222054165975296</c:v>
                </c:pt>
                <c:pt idx="989">
                  <c:v>4.7250584855799369</c:v>
                </c:pt>
                <c:pt idx="990">
                  <c:v>4.7307403190473671</c:v>
                </c:pt>
                <c:pt idx="991">
                  <c:v>4.7335691752478448</c:v>
                </c:pt>
                <c:pt idx="992">
                  <c:v>4.7363900515894866</c:v>
                </c:pt>
                <c:pt idx="993">
                  <c:v>4.739202992966101</c:v>
                </c:pt>
                <c:pt idx="994">
                  <c:v>4.7448052485147709</c:v>
                </c:pt>
                <c:pt idx="995">
                  <c:v>4.753150220446952</c:v>
                </c:pt>
                <c:pt idx="996">
                  <c:v>4.7586750963789211</c:v>
                </c:pt>
                <c:pt idx="997">
                  <c:v>4.7614261297508111</c:v>
                </c:pt>
                <c:pt idx="998">
                  <c:v>4.7669055955154374</c:v>
                </c:pt>
                <c:pt idx="999">
                  <c:v>4.7723552002830019</c:v>
                </c:pt>
                <c:pt idx="1000">
                  <c:v>4.7777752677523404</c:v>
                </c:pt>
                <c:pt idx="1001">
                  <c:v>4.7804743247215056</c:v>
                </c:pt>
                <c:pt idx="1002">
                  <c:v>4.7858506817578865</c:v>
                </c:pt>
                <c:pt idx="1003">
                  <c:v>4.7911982880844812</c:v>
                </c:pt>
                <c:pt idx="1004">
                  <c:v>4.7965174495620815</c:v>
                </c:pt>
                <c:pt idx="1005">
                  <c:v>4.7991664577336586</c:v>
                </c:pt>
                <c:pt idx="1006">
                  <c:v>4.8044435148345022</c:v>
                </c:pt>
                <c:pt idx="1007">
                  <c:v>4.8096928707206459</c:v>
                </c:pt>
                <c:pt idx="1008">
                  <c:v>4.8175155964018543</c:v>
                </c:pt>
                <c:pt idx="1009">
                  <c:v>4.8201096315789016</c:v>
                </c:pt>
                <c:pt idx="1010">
                  <c:v>4.8252776017373433</c:v>
                </c:pt>
                <c:pt idx="1011">
                  <c:v>4.8304190012377628</c:v>
                </c:pt>
                <c:pt idx="1012">
                  <c:v>4.8304190012377628</c:v>
                </c:pt>
                <c:pt idx="1013">
                  <c:v>4.8355341019045328</c:v>
                </c:pt>
                <c:pt idx="1014">
                  <c:v>4.8406231714120045</c:v>
                </c:pt>
                <c:pt idx="1015">
                  <c:v>4.8456864733685512</c:v>
                </c:pt>
                <c:pt idx="1016">
                  <c:v>4.8507242673985083</c:v>
                </c:pt>
                <c:pt idx="1017">
                  <c:v>4.8507242673985083</c:v>
                </c:pt>
                <c:pt idx="1018">
                  <c:v>4.8532336790039334</c:v>
                </c:pt>
                <c:pt idx="1019">
                  <c:v>4.8557368092220523</c:v>
                </c:pt>
                <c:pt idx="1020">
                  <c:v>4.858233689420639</c:v>
                </c:pt>
                <c:pt idx="1021">
                  <c:v>4.8632088240607532</c:v>
                </c:pt>
                <c:pt idx="1022">
                  <c:v>4.8706254217158031</c:v>
                </c:pt>
                <c:pt idx="1023">
                  <c:v>4.8730854475566652</c:v>
                </c:pt>
                <c:pt idx="1024">
                  <c:v>4.8755394365182321</c:v>
                </c:pt>
                <c:pt idx="1025">
                  <c:v>4.8755394365182321</c:v>
                </c:pt>
                <c:pt idx="1026">
                  <c:v>4.8779874181568719</c:v>
                </c:pt>
                <c:pt idx="1027">
                  <c:v>4.8779874181568719</c:v>
                </c:pt>
                <c:pt idx="1028">
                  <c:v>4.8828654766103048</c:v>
                </c:pt>
                <c:pt idx="1029">
                  <c:v>4.8828654766103048</c:v>
                </c:pt>
                <c:pt idx="1030">
                  <c:v>4.8877198550751029</c:v>
                </c:pt>
                <c:pt idx="1031">
                  <c:v>4.8901382359393848</c:v>
                </c:pt>
                <c:pt idx="1032">
                  <c:v>4.8925507823447685</c:v>
                </c:pt>
                <c:pt idx="1033">
                  <c:v>4.8949575223753339</c:v>
                </c:pt>
                <c:pt idx="1034">
                  <c:v>4.8973584839128721</c:v>
                </c:pt>
                <c:pt idx="1035">
                  <c:v>4.902143182036208</c:v>
                </c:pt>
                <c:pt idx="1036">
                  <c:v>4.9045269733914845</c:v>
                </c:pt>
                <c:pt idx="1037">
                  <c:v>4.9069050957964517</c:v>
                </c:pt>
                <c:pt idx="1038">
                  <c:v>4.9116444411603482</c:v>
                </c:pt>
                <c:pt idx="1039">
                  <c:v>4.9140057173460283</c:v>
                </c:pt>
                <c:pt idx="1040">
                  <c:v>4.9163614310384869</c:v>
                </c:pt>
                <c:pt idx="1041">
                  <c:v>4.9187116083834406</c:v>
                </c:pt>
                <c:pt idx="1042">
                  <c:v>4.9257291810420876</c:v>
                </c:pt>
                <c:pt idx="1043">
                  <c:v>4.9350099901165603</c:v>
                </c:pt>
                <c:pt idx="1044">
                  <c:v>4.9419145054631048</c:v>
                </c:pt>
                <c:pt idx="1045">
                  <c:v>4.9487716751892412</c:v>
                </c:pt>
                <c:pt idx="1046">
                  <c:v>4.9555821441917685</c:v>
                </c:pt>
                <c:pt idx="1047">
                  <c:v>4.9578420321592063</c:v>
                </c:pt>
                <c:pt idx="1048">
                  <c:v>4.9757396016167483</c:v>
                </c:pt>
                <c:pt idx="1049">
                  <c:v>4.9779544419463013</c:v>
                </c:pt>
                <c:pt idx="1050">
                  <c:v>4.9867650716284571</c:v>
                </c:pt>
                <c:pt idx="1051">
                  <c:v>4.9933224721746159</c:v>
                </c:pt>
                <c:pt idx="1052">
                  <c:v>4.9998371531958092</c:v>
                </c:pt>
                <c:pt idx="1053">
                  <c:v>5.0084578962397162</c:v>
                </c:pt>
                <c:pt idx="1054">
                  <c:v>5.0212512476996256</c:v>
                </c:pt>
                <c:pt idx="1055">
                  <c:v>5.0338829946055261</c:v>
                </c:pt>
                <c:pt idx="1056">
                  <c:v>5.0380583660160072</c:v>
                </c:pt>
                <c:pt idx="1057">
                  <c:v>5.0504808860145642</c:v>
                </c:pt>
                <c:pt idx="1058">
                  <c:v>5.0586776532187425</c:v>
                </c:pt>
                <c:pt idx="1059">
                  <c:v>5.0668077793019926</c:v>
                </c:pt>
                <c:pt idx="1060">
                  <c:v>5.078880360536262</c:v>
                </c:pt>
                <c:pt idx="1061">
                  <c:v>5.0908089314015355</c:v>
                </c:pt>
                <c:pt idx="1062">
                  <c:v>5.100641852317775</c:v>
                </c:pt>
                <c:pt idx="1063">
                  <c:v>5.1084391627778061</c:v>
                </c:pt>
                <c:pt idx="1064">
                  <c:v>5.116176145279959</c:v>
                </c:pt>
                <c:pt idx="1065">
                  <c:v>5.1200223038674375</c:v>
                </c:pt>
                <c:pt idx="1066">
                  <c:v>5.1276705247056942</c:v>
                </c:pt>
                <c:pt idx="1067">
                  <c:v>5.131472810655433</c:v>
                </c:pt>
                <c:pt idx="1068">
                  <c:v>5.1352606939723699</c:v>
                </c:pt>
                <c:pt idx="1069">
                  <c:v>5.1409157514557151</c:v>
                </c:pt>
                <c:pt idx="1070">
                  <c:v>5.1484064231848725</c:v>
                </c:pt>
                <c:pt idx="1071">
                  <c:v>5.159538263553717</c:v>
                </c:pt>
                <c:pt idx="1072">
                  <c:v>5.1613815820480058</c:v>
                </c:pt>
                <c:pt idx="1073">
                  <c:v>5.1668912378589757</c:v>
                </c:pt>
                <c:pt idx="1074">
                  <c:v>5.1723707036236011</c:v>
                </c:pt>
                <c:pt idx="1075">
                  <c:v>5.1796302636364056</c:v>
                </c:pt>
                <c:pt idx="1076">
                  <c:v>5.183240375860505</c:v>
                </c:pt>
                <c:pt idx="1077">
                  <c:v>5.1850405563646529</c:v>
                </c:pt>
                <c:pt idx="1078">
                  <c:v>5.1886312244953814</c:v>
                </c:pt>
                <c:pt idx="1079">
                  <c:v>5.1904217352691697</c:v>
                </c:pt>
                <c:pt idx="1080">
                  <c:v>5.1939931676367666</c:v>
                </c:pt>
                <c:pt idx="1081">
                  <c:v>5.201097993260511</c:v>
                </c:pt>
                <c:pt idx="1082">
                  <c:v>5.2063936808352214</c:v>
                </c:pt>
                <c:pt idx="1083">
                  <c:v>5.2116614717700802</c:v>
                </c:pt>
                <c:pt idx="1084">
                  <c:v>5.2169016584336365</c:v>
                </c:pt>
                <c:pt idx="1085">
                  <c:v>5.2203799228099612</c:v>
                </c:pt>
                <c:pt idx="1086">
                  <c:v>5.2255747396870653</c:v>
                </c:pt>
                <c:pt idx="1087">
                  <c:v>5.2273003656545356</c:v>
                </c:pt>
                <c:pt idx="1088">
                  <c:v>5.2307427098455079</c:v>
                </c:pt>
                <c:pt idx="1089">
                  <c:v>5.2358841093459274</c:v>
                </c:pt>
                <c:pt idx="1090">
                  <c:v>5.2460882795201691</c:v>
                </c:pt>
                <c:pt idx="1091">
                  <c:v>5.2528336676596998</c:v>
                </c:pt>
                <c:pt idx="1092">
                  <c:v>5.2612019173302169</c:v>
                </c:pt>
                <c:pt idx="1093">
                  <c:v>5.2661894588412554</c:v>
                </c:pt>
                <c:pt idx="1094">
                  <c:v>5.272801053173569</c:v>
                </c:pt>
                <c:pt idx="1095">
                  <c:v>5.277731219281427</c:v>
                </c:pt>
                <c:pt idx="1096">
                  <c:v>5.2810045446263967</c:v>
                </c:pt>
                <c:pt idx="1097">
                  <c:v>5.2842671902612128</c:v>
                </c:pt>
                <c:pt idx="1098">
                  <c:v>5.28751922564759</c:v>
                </c:pt>
                <c:pt idx="1099">
                  <c:v>5.2923775347986659</c:v>
                </c:pt>
                <c:pt idx="1100">
                  <c:v>5.2956033440475494</c:v>
                </c:pt>
                <c:pt idx="1101">
                  <c:v>5.3020239118504717</c:v>
                </c:pt>
                <c:pt idx="1102">
                  <c:v>5.3084035188145107</c:v>
                </c:pt>
                <c:pt idx="1103">
                  <c:v>5.3163212165512963</c:v>
                </c:pt>
                <c:pt idx="1104">
                  <c:v>5.3241767164916052</c:v>
                </c:pt>
                <c:pt idx="1105">
                  <c:v>5.3335225789098422</c:v>
                </c:pt>
                <c:pt idx="1106">
                  <c:v>5.3443168240407228</c:v>
                </c:pt>
                <c:pt idx="1107">
                  <c:v>5.3519562805986807</c:v>
                </c:pt>
                <c:pt idx="1108">
                  <c:v>5.3565120971345417</c:v>
                </c:pt>
                <c:pt idx="1109">
                  <c:v>5.3640593027699239</c:v>
                </c:pt>
                <c:pt idx="1110">
                  <c:v>5.3730413990857517</c:v>
                </c:pt>
                <c:pt idx="1111">
                  <c:v>5.3775023730263776</c:v>
                </c:pt>
                <c:pt idx="1112">
                  <c:v>5.3819435350263456</c:v>
                </c:pt>
                <c:pt idx="1113">
                  <c:v>5.3907671216848598</c:v>
                </c:pt>
                <c:pt idx="1114">
                  <c:v>5.4024120858817399</c:v>
                </c:pt>
                <c:pt idx="1115">
                  <c:v>5.412491364876443</c:v>
                </c:pt>
                <c:pt idx="1116">
                  <c:v>5.4238874996073125</c:v>
                </c:pt>
                <c:pt idx="1117">
                  <c:v>5.4365548048080781</c:v>
                </c:pt>
                <c:pt idx="1118">
                  <c:v>5.4476814842728345</c:v>
                </c:pt>
                <c:pt idx="1119">
                  <c:v>5.4586857218638487</c:v>
                </c:pt>
                <c:pt idx="1120">
                  <c:v>5.4682160867145422</c:v>
                </c:pt>
                <c:pt idx="1121">
                  <c:v>5.478997862317831</c:v>
                </c:pt>
                <c:pt idx="1122">
                  <c:v>5.4870085860639097</c:v>
                </c:pt>
                <c:pt idx="1123">
                  <c:v>5.4962740395097001</c:v>
                </c:pt>
                <c:pt idx="1124">
                  <c:v>5.5067590634813266</c:v>
                </c:pt>
                <c:pt idx="1125">
                  <c:v>5.5209987862924619</c:v>
                </c:pt>
                <c:pt idx="1126">
                  <c:v>5.5350385829599444</c:v>
                </c:pt>
                <c:pt idx="1127">
                  <c:v>5.5501332091824294</c:v>
                </c:pt>
                <c:pt idx="1128">
                  <c:v>5.5613065097805547</c:v>
                </c:pt>
                <c:pt idx="1129">
                  <c:v>5.5711345987168173</c:v>
                </c:pt>
                <c:pt idx="1130">
                  <c:v>5.5820769571377618</c:v>
                </c:pt>
                <c:pt idx="1131">
                  <c:v>5.5820769571377618</c:v>
                </c:pt>
                <c:pt idx="1132">
                  <c:v>5.5893059042809128</c:v>
                </c:pt>
                <c:pt idx="1133">
                  <c:v>5.5976741539514299</c:v>
                </c:pt>
                <c:pt idx="1134">
                  <c:v>5.6071528979059728</c:v>
                </c:pt>
                <c:pt idx="1135">
                  <c:v>5.6153737310508305</c:v>
                </c:pt>
                <c:pt idx="1136">
                  <c:v>5.6246869531974975</c:v>
                </c:pt>
                <c:pt idx="1137">
                  <c:v>5.6327654737626993</c:v>
                </c:pt>
                <c:pt idx="1138">
                  <c:v>5.6430571597992465</c:v>
                </c:pt>
                <c:pt idx="1139">
                  <c:v>5.649859907121999</c:v>
                </c:pt>
                <c:pt idx="1140">
                  <c:v>5.6566166895848786</c:v>
                </c:pt>
                <c:pt idx="1141">
                  <c:v>5.6644423304162688</c:v>
                </c:pt>
                <c:pt idx="1142">
                  <c:v>5.6733115681570485</c:v>
                </c:pt>
                <c:pt idx="1143">
                  <c:v>5.6842886267881996</c:v>
                </c:pt>
                <c:pt idx="1144">
                  <c:v>5.6919014966169215</c:v>
                </c:pt>
                <c:pt idx="1145">
                  <c:v>5.7016050767996607</c:v>
                </c:pt>
                <c:pt idx="1146">
                  <c:v>5.7037487003429117</c:v>
                </c:pt>
                <c:pt idx="1147">
                  <c:v>5.7069555443524917</c:v>
                </c:pt>
                <c:pt idx="1148">
                  <c:v>5.7101521373781194</c:v>
                </c:pt>
                <c:pt idx="1149">
                  <c:v>5.7133385447475273</c:v>
                </c:pt>
                <c:pt idx="1150">
                  <c:v>5.7165148311659477</c:v>
                </c:pt>
                <c:pt idx="1151">
                  <c:v>5.7154571896078119</c:v>
                </c:pt>
                <c:pt idx="1152">
                  <c:v>5.7196810607239978</c:v>
                </c:pt>
                <c:pt idx="1153">
                  <c:v>5.72912004008493</c:v>
                </c:pt>
                <c:pt idx="1154">
                  <c:v>5.7415683336114984</c:v>
                </c:pt>
                <c:pt idx="1155">
                  <c:v>5.746709733111917</c:v>
                </c:pt>
                <c:pt idx="1156">
                  <c:v>5.7487589141568529</c:v>
                </c:pt>
                <c:pt idx="1157">
                  <c:v>5.75080390464458</c:v>
                </c:pt>
                <c:pt idx="1158">
                  <c:v>5.7538635704685355</c:v>
                </c:pt>
                <c:pt idx="1159">
                  <c:v>5.751824833778687</c:v>
                </c:pt>
                <c:pt idx="1160">
                  <c:v>5.7477348485271627</c:v>
                </c:pt>
                <c:pt idx="1161">
                  <c:v>5.7497819321488874</c:v>
                </c:pt>
                <c:pt idx="1162">
                  <c:v>5.75080390464458</c:v>
                </c:pt>
                <c:pt idx="1163">
                  <c:v>5.75080390464458</c:v>
                </c:pt>
                <c:pt idx="1164">
                  <c:v>5.757928616716705</c:v>
                </c:pt>
                <c:pt idx="1165">
                  <c:v>5.763995369398943</c:v>
                </c:pt>
                <c:pt idx="1166">
                  <c:v>5.7670149992726625</c:v>
                </c:pt>
                <c:pt idx="1167">
                  <c:v>5.7710270407626236</c:v>
                </c:pt>
                <c:pt idx="1168">
                  <c:v>5.7740255437588797</c:v>
                </c:pt>
                <c:pt idx="1169">
                  <c:v>5.7790031548326324</c:v>
                </c:pt>
                <c:pt idx="1170">
                  <c:v>5.7819778719493753</c:v>
                </c:pt>
                <c:pt idx="1171">
                  <c:v>5.7839561119614809</c:v>
                </c:pt>
                <c:pt idx="1172">
                  <c:v>5.784943766362753</c:v>
                </c:pt>
                <c:pt idx="1173">
                  <c:v>5.7908492953367947</c:v>
                </c:pt>
                <c:pt idx="1174">
                  <c:v>5.7957440677135228</c:v>
                </c:pt>
                <c:pt idx="1175">
                  <c:v>5.7976952878447845</c:v>
                </c:pt>
                <c:pt idx="1176">
                  <c:v>5.8025567461310299</c:v>
                </c:pt>
                <c:pt idx="1177">
                  <c:v>5.8054623171824442</c:v>
                </c:pt>
                <c:pt idx="1178">
                  <c:v>5.8083594703435972</c:v>
                </c:pt>
                <c:pt idx="1179">
                  <c:v>5.8122093307290381</c:v>
                </c:pt>
                <c:pt idx="1180">
                  <c:v>5.8160444265129811</c:v>
                </c:pt>
                <c:pt idx="1181">
                  <c:v>5.8208177052656387</c:v>
                </c:pt>
                <c:pt idx="1182">
                  <c:v>5.8236707742480451</c:v>
                </c:pt>
                <c:pt idx="1183">
                  <c:v>5.8236707742480451</c:v>
                </c:pt>
                <c:pt idx="1184">
                  <c:v>5.8236707742480451</c:v>
                </c:pt>
                <c:pt idx="1185">
                  <c:v>5.8255683080242369</c:v>
                </c:pt>
                <c:pt idx="1186">
                  <c:v>5.8302964492201825</c:v>
                </c:pt>
                <c:pt idx="1187">
                  <c:v>5.8340629320156596</c:v>
                </c:pt>
                <c:pt idx="1188">
                  <c:v>5.8387511731391148</c:v>
                </c:pt>
                <c:pt idx="1189">
                  <c:v>5.8424860047447682</c:v>
                </c:pt>
                <c:pt idx="1190">
                  <c:v>5.8452780028357987</c:v>
                </c:pt>
                <c:pt idx="1191">
                  <c:v>5.8471350135830118</c:v>
                </c:pt>
                <c:pt idx="1192">
                  <c:v>5.8489885822323346</c:v>
                </c:pt>
                <c:pt idx="1193">
                  <c:v>5.8517625091150594</c:v>
                </c:pt>
                <c:pt idx="1194">
                  <c:v>5.8554491492352785</c:v>
                </c:pt>
                <c:pt idx="1195">
                  <c:v>5.8582052373372582</c:v>
                </c:pt>
                <c:pt idx="1196">
                  <c:v>5.8609537502906077</c:v>
                </c:pt>
                <c:pt idx="1197">
                  <c:v>5.8636947296220301</c:v>
                </c:pt>
                <c:pt idx="1198">
                  <c:v>5.8609537502906077</c:v>
                </c:pt>
                <c:pt idx="1199">
                  <c:v>5.8563686895299565</c:v>
                </c:pt>
                <c:pt idx="1200">
                  <c:v>5.8545287626079494</c:v>
                </c:pt>
                <c:pt idx="1201">
                  <c:v>5.8572873850470293</c:v>
                </c:pt>
                <c:pt idx="1202">
                  <c:v>5.8627819043646703</c:v>
                </c:pt>
                <c:pt idx="1203">
                  <c:v>5.8627819043646703</c:v>
                </c:pt>
                <c:pt idx="1204">
                  <c:v>5.8646067223892997</c:v>
                </c:pt>
                <c:pt idx="1205">
                  <c:v>5.8691542518269291</c:v>
                </c:pt>
                <c:pt idx="1206">
                  <c:v>5.8700612813675717</c:v>
                </c:pt>
                <c:pt idx="1207">
                  <c:v>5.8709674889511101</c:v>
                </c:pt>
                <c:pt idx="1208">
                  <c:v>5.8718728760659227</c:v>
                </c:pt>
                <c:pt idx="1209">
                  <c:v>5.8781877369245974</c:v>
                </c:pt>
                <c:pt idx="1210">
                  <c:v>5.8817784050553259</c:v>
                </c:pt>
                <c:pt idx="1211">
                  <c:v>5.8862486851862297</c:v>
                </c:pt>
                <c:pt idx="1212">
                  <c:v>5.8915867761538454</c:v>
                </c:pt>
                <c:pt idx="1213">
                  <c:v>5.8951297382301897</c:v>
                </c:pt>
                <c:pt idx="1214">
                  <c:v>5.8986601920295723</c:v>
                </c:pt>
                <c:pt idx="1215">
                  <c:v>5.901299876800346</c:v>
                </c:pt>
                <c:pt idx="1216">
                  <c:v>5.9065584340538129</c:v>
                </c:pt>
                <c:pt idx="1217">
                  <c:v>5.9117894834713649</c:v>
                </c:pt>
                <c:pt idx="1218">
                  <c:v>5.9143947823831287</c:v>
                </c:pt>
                <c:pt idx="1219">
                  <c:v>5.915261709182114</c:v>
                </c:pt>
                <c:pt idx="1220">
                  <c:v>5.915261709182114</c:v>
                </c:pt>
                <c:pt idx="1221">
                  <c:v>5.9178579893077456</c:v>
                </c:pt>
                <c:pt idx="1222">
                  <c:v>5.9204475462144792</c:v>
                </c:pt>
                <c:pt idx="1223">
                  <c:v>5.9247486281138704</c:v>
                </c:pt>
                <c:pt idx="1224">
                  <c:v>5.9298856257117869</c:v>
                </c:pt>
                <c:pt idx="1225">
                  <c:v>5.9332956886923283</c:v>
                </c:pt>
                <c:pt idx="1226">
                  <c:v>5.9375419795737798</c:v>
                </c:pt>
                <c:pt idx="1227">
                  <c:v>5.9417703156833008</c:v>
                </c:pt>
                <c:pt idx="1228">
                  <c:v>5.9459808482196443</c:v>
                </c:pt>
                <c:pt idx="1229">
                  <c:v>5.9526810407894635</c:v>
                </c:pt>
                <c:pt idx="1230">
                  <c:v>5.9560143772092218</c:v>
                </c:pt>
                <c:pt idx="1231">
                  <c:v>5.9568459780887482</c:v>
                </c:pt>
                <c:pt idx="1232">
                  <c:v>5.9585071080388241</c:v>
                </c:pt>
                <c:pt idx="1233">
                  <c:v>5.9634740056671616</c:v>
                </c:pt>
                <c:pt idx="1234">
                  <c:v>5.9675943246401815</c:v>
                </c:pt>
                <c:pt idx="1235">
                  <c:v>5.9733343978012412</c:v>
                </c:pt>
                <c:pt idx="1236">
                  <c:v>5.9798543882985227</c:v>
                </c:pt>
                <c:pt idx="1237">
                  <c:v>5.9855247153586104</c:v>
                </c:pt>
                <c:pt idx="1238">
                  <c:v>5.9879450473186759</c:v>
                </c:pt>
                <c:pt idx="1239">
                  <c:v>5.9903595354131935</c:v>
                </c:pt>
                <c:pt idx="1240">
                  <c:v>5.9919659614614673</c:v>
                </c:pt>
                <c:pt idx="1241">
                  <c:v>5.9951710924104153</c:v>
                </c:pt>
                <c:pt idx="1242">
                  <c:v>5.9999596091422127</c:v>
                </c:pt>
                <c:pt idx="1243">
                  <c:v>6.0023452961584161</c:v>
                </c:pt>
                <c:pt idx="1244">
                  <c:v>6.0039325980789888</c:v>
                </c:pt>
                <c:pt idx="1245">
                  <c:v>6.0141890982461774</c:v>
                </c:pt>
                <c:pt idx="1246">
                  <c:v>6.0188876190277316</c:v>
                </c:pt>
                <c:pt idx="1247">
                  <c:v>6.0243414697101958</c:v>
                </c:pt>
                <c:pt idx="1248">
                  <c:v>6.0258942650532568</c:v>
                </c:pt>
                <c:pt idx="1249">
                  <c:v>6.028218946456616</c:v>
                </c:pt>
                <c:pt idx="1250">
                  <c:v>6.0336222787846685</c:v>
                </c:pt>
                <c:pt idx="1251">
                  <c:v>6.0374640046006673</c:v>
                </c:pt>
                <c:pt idx="1252">
                  <c:v>6.0466243739993315</c:v>
                </c:pt>
                <c:pt idx="1253">
                  <c:v>6.054948296446276</c:v>
                </c:pt>
                <c:pt idx="1254">
                  <c:v>6.060958832948419</c:v>
                </c:pt>
                <c:pt idx="1255">
                  <c:v>6.0632035028022431</c:v>
                </c:pt>
                <c:pt idx="1256">
                  <c:v>6.0632035028022431</c:v>
                </c:pt>
                <c:pt idx="1257">
                  <c:v>6.0691647723187421</c:v>
                </c:pt>
                <c:pt idx="1258">
                  <c:v>6.0706495535863212</c:v>
                </c:pt>
                <c:pt idx="1259">
                  <c:v>6.0721321335465444</c:v>
                </c:pt>
                <c:pt idx="1260">
                  <c:v>6.0736125187169785</c:v>
                </c:pt>
                <c:pt idx="1261">
                  <c:v>6.0765667306144096</c:v>
                </c:pt>
                <c:pt idx="1262">
                  <c:v>6.0795122408441671</c:v>
                </c:pt>
                <c:pt idx="1263">
                  <c:v>6.0809817488235272</c:v>
                </c:pt>
                <c:pt idx="1264">
                  <c:v>6.0839143022448043</c:v>
                </c:pt>
                <c:pt idx="1265">
                  <c:v>6.0882970703999</c:v>
                </c:pt>
                <c:pt idx="1266">
                  <c:v>6.0897537348963642</c:v>
                </c:pt>
                <c:pt idx="1267">
                  <c:v>6.0926607136876729</c:v>
                </c:pt>
                <c:pt idx="1268">
                  <c:v>6.0933861399073708</c:v>
                </c:pt>
                <c:pt idx="1269">
                  <c:v>6.0948354155233613</c:v>
                </c:pt>
                <c:pt idx="1270">
                  <c:v>6.0984494418639175</c:v>
                </c:pt>
                <c:pt idx="1271">
                  <c:v>6.1034872358938745</c:v>
                </c:pt>
                <c:pt idx="1272">
                  <c:v>6.1049219563695347</c:v>
                </c:pt>
                <c:pt idx="1273">
                  <c:v>6.1063546213710307</c:v>
                </c:pt>
                <c:pt idx="1274">
                  <c:v>6.1099273297086043</c:v>
                </c:pt>
                <c:pt idx="1275">
                  <c:v>6.1120648438819147</c:v>
                </c:pt>
                <c:pt idx="1276">
                  <c:v>6.1149077740127487</c:v>
                </c:pt>
                <c:pt idx="1277">
                  <c:v>6.1177426447985965</c:v>
                </c:pt>
                <c:pt idx="1278">
                  <c:v>6.1212749692061417</c:v>
                </c:pt>
                <c:pt idx="1279">
                  <c:v>6.1226844127093756</c:v>
                </c:pt>
                <c:pt idx="1280">
                  <c:v>6.1219799392741114</c:v>
                </c:pt>
                <c:pt idx="1281">
                  <c:v>6.1269008630883102</c:v>
                </c:pt>
                <c:pt idx="1282">
                  <c:v>6.1304010416705195</c:v>
                </c:pt>
                <c:pt idx="1283">
                  <c:v>6.1338890117222382</c:v>
                </c:pt>
                <c:pt idx="1284">
                  <c:v>6.1366706546841154</c:v>
                </c:pt>
                <c:pt idx="1285">
                  <c:v>6.1380585799589635</c:v>
                </c:pt>
                <c:pt idx="1286">
                  <c:v>6.1394445815668401</c:v>
                </c:pt>
                <c:pt idx="1287">
                  <c:v>6.1394445815668401</c:v>
                </c:pt>
                <c:pt idx="1288">
                  <c:v>6.1422108350597302</c:v>
                </c:pt>
                <c:pt idx="1289">
                  <c:v>6.1442805149982567</c:v>
                </c:pt>
                <c:pt idx="1290">
                  <c:v>6.1484070683092735</c:v>
                </c:pt>
                <c:pt idx="1291">
                  <c:v>6.1490931746826725</c:v>
                </c:pt>
                <c:pt idx="1292">
                  <c:v>6.1490931746826725</c:v>
                </c:pt>
                <c:pt idx="1293">
                  <c:v>6.1518329024237923</c:v>
                </c:pt>
                <c:pt idx="1294">
                  <c:v>6.1552470402570503</c:v>
                </c:pt>
                <c:pt idx="1295">
                  <c:v>6.1586495614028909</c:v>
                </c:pt>
                <c:pt idx="1296">
                  <c:v>6.1600073348633506</c:v>
                </c:pt>
                <c:pt idx="1297">
                  <c:v>6.1606855308879895</c:v>
                </c:pt>
                <c:pt idx="1298">
                  <c:v>6.1640696288722294</c:v>
                </c:pt>
                <c:pt idx="1299">
                  <c:v>6.1667686858413946</c:v>
                </c:pt>
                <c:pt idx="1300">
                  <c:v>6.1708036610535739</c:v>
                </c:pt>
                <c:pt idx="1301">
                  <c:v>6.1734846278068316</c:v>
                </c:pt>
                <c:pt idx="1302">
                  <c:v>6.1741537479388562</c:v>
                </c:pt>
                <c:pt idx="1303">
                  <c:v>6.1754906465336976</c:v>
                </c:pt>
                <c:pt idx="1304">
                  <c:v>6.1754906465336976</c:v>
                </c:pt>
                <c:pt idx="1305">
                  <c:v>6.1794906518670434</c:v>
                </c:pt>
                <c:pt idx="1306">
                  <c:v>6.1834747208819181</c:v>
                </c:pt>
                <c:pt idx="1307">
                  <c:v>6.1867826961114627</c:v>
                </c:pt>
                <c:pt idx="1308">
                  <c:v>6.190079764709842</c:v>
                </c:pt>
                <c:pt idx="1309">
                  <c:v>6.1920528005357003</c:v>
                </c:pt>
                <c:pt idx="1310">
                  <c:v>6.1940219511555812</c:v>
                </c:pt>
                <c:pt idx="1311">
                  <c:v>6.1940219511555812</c:v>
                </c:pt>
                <c:pt idx="1312">
                  <c:v>6.196641468043131</c:v>
                </c:pt>
                <c:pt idx="1313">
                  <c:v>6.1986016124146053</c:v>
                </c:pt>
                <c:pt idx="1314">
                  <c:v>6.2018600056526649</c:v>
                </c:pt>
                <c:pt idx="1315">
                  <c:v>6.2012091758216865</c:v>
                </c:pt>
                <c:pt idx="1316">
                  <c:v>6.2005579221353662</c:v>
                </c:pt>
                <c:pt idx="1317">
                  <c:v>6.2064039926987906</c:v>
                </c:pt>
                <c:pt idx="1318">
                  <c:v>6.2096371025309374</c:v>
                </c:pt>
                <c:pt idx="1319">
                  <c:v>6.2147884339480672</c:v>
                </c:pt>
                <c:pt idx="1320">
                  <c:v>6.2186345925355457</c:v>
                </c:pt>
                <c:pt idx="1321">
                  <c:v>6.220552138664817</c:v>
                </c:pt>
                <c:pt idx="1322">
                  <c:v>6.2211905044700897</c:v>
                </c:pt>
                <c:pt idx="1323">
                  <c:v>6.2231031604564224</c:v>
                </c:pt>
                <c:pt idx="1324">
                  <c:v>6.2250121651723465</c:v>
                </c:pt>
                <c:pt idx="1325">
                  <c:v>6.2281857635198881</c:v>
                </c:pt>
                <c:pt idx="1326">
                  <c:v>6.2313493219950811</c:v>
                </c:pt>
                <c:pt idx="1327">
                  <c:v>6.2332426643088619</c:v>
                </c:pt>
                <c:pt idx="1328">
                  <c:v>6.2332426643088619</c:v>
                </c:pt>
                <c:pt idx="1329">
                  <c:v>6.2363902904518556</c:v>
                </c:pt>
                <c:pt idx="1330">
                  <c:v>6.2395280401238224</c:v>
                </c:pt>
                <c:pt idx="1331">
                  <c:v>6.2420311703419404</c:v>
                </c:pt>
                <c:pt idx="1332">
                  <c:v>6.243280389742373</c:v>
                </c:pt>
                <c:pt idx="1333">
                  <c:v>6.2426559751107833</c:v>
                </c:pt>
                <c:pt idx="1334">
                  <c:v>6.2439044147236213</c:v>
                </c:pt>
                <c:pt idx="1335">
                  <c:v>6.2451512976781842</c:v>
                </c:pt>
                <c:pt idx="1336">
                  <c:v>6.2470187118529799</c:v>
                </c:pt>
                <c:pt idx="1337">
                  <c:v>6.2495031851806413</c:v>
                </c:pt>
                <c:pt idx="1338">
                  <c:v>6.2519815011951092</c:v>
                </c:pt>
                <c:pt idx="1339">
                  <c:v>6.2513624977708249</c:v>
                </c:pt>
                <c:pt idx="1340">
                  <c:v>6.2501233402392771</c:v>
                </c:pt>
                <c:pt idx="1341">
                  <c:v>6.2519815011951092</c:v>
                </c:pt>
                <c:pt idx="1342">
                  <c:v>6.2538362157917033</c:v>
                </c:pt>
                <c:pt idx="1343">
                  <c:v>6.2556874967894265</c:v>
                </c:pt>
                <c:pt idx="1344">
                  <c:v>6.2575353568779057</c:v>
                </c:pt>
                <c:pt idx="1345">
                  <c:v>6.2593798086765533</c:v>
                </c:pt>
                <c:pt idx="1346">
                  <c:v>6.2606075559148762</c:v>
                </c:pt>
                <c:pt idx="1347">
                  <c:v>6.2618337976381202</c:v>
                </c:pt>
                <c:pt idx="1348">
                  <c:v>6.2630585375340155</c:v>
                </c:pt>
                <c:pt idx="1349">
                  <c:v>6.26428177927676</c:v>
                </c:pt>
                <c:pt idx="1350">
                  <c:v>6.2667237829323117</c:v>
                </c:pt>
                <c:pt idx="1351">
                  <c:v>6.2667237829323117</c:v>
                </c:pt>
                <c:pt idx="1352">
                  <c:v>6.2661138408578978</c:v>
                </c:pt>
                <c:pt idx="1353">
                  <c:v>6.2685513801513357</c:v>
                </c:pt>
                <c:pt idx="1354">
                  <c:v>6.2697679253135394</c:v>
                </c:pt>
                <c:pt idx="1355">
                  <c:v>6.2728028290086941</c:v>
                </c:pt>
                <c:pt idx="1356">
                  <c:v>6.280049237529461</c:v>
                </c:pt>
                <c:pt idx="1357">
                  <c:v>6.280049237529461</c:v>
                </c:pt>
                <c:pt idx="1358">
                  <c:v>6.280049237529461</c:v>
                </c:pt>
                <c:pt idx="1359">
                  <c:v>6.2830531448648612</c:v>
                </c:pt>
                <c:pt idx="1360">
                  <c:v>6.2854497907094604</c:v>
                </c:pt>
                <c:pt idx="1361">
                  <c:v>6.2902259191916077</c:v>
                </c:pt>
                <c:pt idx="1362">
                  <c:v>6.2920111026469607</c:v>
                </c:pt>
                <c:pt idx="1363">
                  <c:v>6.2926054563048739</c:v>
                </c:pt>
                <c:pt idx="1364">
                  <c:v>6.2926054563048739</c:v>
                </c:pt>
                <c:pt idx="1365">
                  <c:v>6.2955719372699699</c:v>
                </c:pt>
                <c:pt idx="1366">
                  <c:v>6.3014786289853602</c:v>
                </c:pt>
                <c:pt idx="1367">
                  <c:v>6.3096898188157553</c:v>
                </c:pt>
                <c:pt idx="1368">
                  <c:v>6.3102737604381876</c:v>
                </c:pt>
                <c:pt idx="1369">
                  <c:v>6.3114406217141079</c:v>
                </c:pt>
                <c:pt idx="1370">
                  <c:v>6.3166747133377061</c:v>
                </c:pt>
                <c:pt idx="1371">
                  <c:v>6.3189922114780686</c:v>
                </c:pt>
                <c:pt idx="1372">
                  <c:v>6.3189922114780686</c:v>
                </c:pt>
                <c:pt idx="1373">
                  <c:v>6.3241870283551727</c:v>
                </c:pt>
                <c:pt idx="1374">
                  <c:v>6.325912654322642</c:v>
                </c:pt>
                <c:pt idx="1375">
                  <c:v>6.3264872018822569</c:v>
                </c:pt>
                <c:pt idx="1376">
                  <c:v>6.325912654322642</c:v>
                </c:pt>
                <c:pt idx="1377">
                  <c:v>6.33221459439992</c:v>
                </c:pt>
                <c:pt idx="1378">
                  <c:v>6.3362043403591901</c:v>
                </c:pt>
                <c:pt idx="1379">
                  <c:v>6.3384770686101923</c:v>
                </c:pt>
                <c:pt idx="1380">
                  <c:v>6.342441956273853</c:v>
                </c:pt>
                <c:pt idx="1381">
                  <c:v>6.3469540902687189</c:v>
                </c:pt>
                <c:pt idx="1382">
                  <c:v>6.3486409054001989</c:v>
                </c:pt>
                <c:pt idx="1383">
                  <c:v>6.3458279640235844</c:v>
                </c:pt>
                <c:pt idx="1384">
                  <c:v>6.3458279640235844</c:v>
                </c:pt>
                <c:pt idx="1385">
                  <c:v>6.3503248799772081</c:v>
                </c:pt>
                <c:pt idx="1386">
                  <c:v>6.3469540902687189</c:v>
                </c:pt>
                <c:pt idx="1387">
                  <c:v>6.3452644249835926</c:v>
                </c:pt>
                <c:pt idx="1388">
                  <c:v>6.3413107344337645</c:v>
                </c:pt>
                <c:pt idx="1389">
                  <c:v>6.3435718998969017</c:v>
                </c:pt>
                <c:pt idx="1390">
                  <c:v>6.347516678187918</c:v>
                </c:pt>
                <c:pt idx="1391">
                  <c:v>6.3531252178475279</c:v>
                </c:pt>
                <c:pt idx="1392">
                  <c:v>6.3587024771456342</c:v>
                </c:pt>
                <c:pt idx="1393">
                  <c:v>6.3587024771456342</c:v>
                </c:pt>
                <c:pt idx="1394">
                  <c:v>6.3592584960646015</c:v>
                </c:pt>
                <c:pt idx="1395">
                  <c:v>6.360369607290024</c:v>
                </c:pt>
                <c:pt idx="1396">
                  <c:v>6.3636955527062966</c:v>
                </c:pt>
                <c:pt idx="1397">
                  <c:v>6.3653543863739399</c:v>
                </c:pt>
                <c:pt idx="1398">
                  <c:v>6.3670104728689196</c:v>
                </c:pt>
                <c:pt idx="1399">
                  <c:v>6.3670104728689196</c:v>
                </c:pt>
                <c:pt idx="1400">
                  <c:v>6.3648017475093637</c:v>
                </c:pt>
                <c:pt idx="1401">
                  <c:v>6.36921433051024</c:v>
                </c:pt>
                <c:pt idx="1402">
                  <c:v>6.3768898067885793</c:v>
                </c:pt>
                <c:pt idx="1403">
                  <c:v>6.3828794789293202</c:v>
                </c:pt>
                <c:pt idx="1404">
                  <c:v>6.3807055650297011</c:v>
                </c:pt>
                <c:pt idx="1405">
                  <c:v>6.3790720226027391</c:v>
                </c:pt>
                <c:pt idx="1406">
                  <c:v>6.380161347329194</c:v>
                </c:pt>
                <c:pt idx="1407">
                  <c:v>6.3812494867183895</c:v>
                </c:pt>
                <c:pt idx="1408">
                  <c:v>6.385048677176866</c:v>
                </c:pt>
                <c:pt idx="1409">
                  <c:v>6.3882936773201928</c:v>
                </c:pt>
                <c:pt idx="1410">
                  <c:v>6.3872131801864391</c:v>
                </c:pt>
                <c:pt idx="1411">
                  <c:v>6.3845068185886964</c:v>
                </c:pt>
                <c:pt idx="1412">
                  <c:v>6.3834222197838919</c:v>
                </c:pt>
                <c:pt idx="1413">
                  <c:v>6.3882936773201928</c:v>
                </c:pt>
                <c:pt idx="1414">
                  <c:v>6.3936787199510805</c:v>
                </c:pt>
                <c:pt idx="1415">
                  <c:v>6.4001027249124363</c:v>
                </c:pt>
                <c:pt idx="1416">
                  <c:v>6.4032993179380631</c:v>
                </c:pt>
                <c:pt idx="1417">
                  <c:v>6.4091333307725256</c:v>
                </c:pt>
                <c:pt idx="1418">
                  <c:v>6.4123012320490824</c:v>
                </c:pt>
                <c:pt idx="1419">
                  <c:v>6.4107185358600924</c:v>
                </c:pt>
                <c:pt idx="1420">
                  <c:v>6.4112463796305947</c:v>
                </c:pt>
                <c:pt idx="1421">
                  <c:v>6.4133549729263537</c:v>
                </c:pt>
                <c:pt idx="1422">
                  <c:v>6.4186070858398159</c:v>
                </c:pt>
                <c:pt idx="1423">
                  <c:v>6.4191307831547437</c:v>
                </c:pt>
                <c:pt idx="1424">
                  <c:v>6.4154591294102179</c:v>
                </c:pt>
                <c:pt idx="1425">
                  <c:v>6.4175588677144875</c:v>
                </c:pt>
                <c:pt idx="1426">
                  <c:v>6.4233105175574519</c:v>
                </c:pt>
                <c:pt idx="1427">
                  <c:v>6.4311007413223988</c:v>
                </c:pt>
                <c:pt idx="1428">
                  <c:v>6.4378035248600183</c:v>
                </c:pt>
                <c:pt idx="1429">
                  <c:v>6.4367752471344524</c:v>
                </c:pt>
                <c:pt idx="1430">
                  <c:v>6.4372895181666143</c:v>
                </c:pt>
                <c:pt idx="1431">
                  <c:v>6.4419060947167965</c:v>
                </c:pt>
                <c:pt idx="1432">
                  <c:v>6.4470107510284791</c:v>
                </c:pt>
                <c:pt idx="1433">
                  <c:v>6.4591566493305876</c:v>
                </c:pt>
                <c:pt idx="1434">
                  <c:v>6.4611667002586115</c:v>
                </c:pt>
                <c:pt idx="1435">
                  <c:v>6.4531021404218816</c:v>
                </c:pt>
                <c:pt idx="1436">
                  <c:v>6.4490453397262666</c:v>
                </c:pt>
                <c:pt idx="1437">
                  <c:v>6.4566383906338638</c:v>
                </c:pt>
                <c:pt idx="1438">
                  <c:v>6.4586535046658851</c:v>
                </c:pt>
                <c:pt idx="1439">
                  <c:v>6.4641742213225672</c:v>
                </c:pt>
                <c:pt idx="1440">
                  <c:v>6.472646736494851</c:v>
                </c:pt>
                <c:pt idx="1441">
                  <c:v>6.4775972416547072</c:v>
                </c:pt>
                <c:pt idx="1442">
                  <c:v>6.4795706019398827</c:v>
                </c:pt>
                <c:pt idx="1443">
                  <c:v>6.482523359990763</c:v>
                </c:pt>
                <c:pt idx="1444">
                  <c:v>6.4844870326885236</c:v>
                </c:pt>
                <c:pt idx="1445">
                  <c:v>6.4795706019398827</c:v>
                </c:pt>
                <c:pt idx="1446">
                  <c:v>6.4741344630276227</c:v>
                </c:pt>
                <c:pt idx="1447">
                  <c:v>6.472646736494851</c:v>
                </c:pt>
                <c:pt idx="1448">
                  <c:v>6.4741344630276227</c:v>
                </c:pt>
                <c:pt idx="1449">
                  <c:v>6.477182340780427</c:v>
                </c:pt>
                <c:pt idx="1450">
                  <c:v>6.4825184459737759</c:v>
                </c:pt>
                <c:pt idx="1451">
                  <c:v>6.4915829349324516</c:v>
                </c:pt>
                <c:pt idx="1452">
                  <c:v>6.4980580884908603</c:v>
                </c:pt>
                <c:pt idx="1453">
                  <c:v>6.5041502124371915</c:v>
                </c:pt>
                <c:pt idx="1454">
                  <c:v>6.5060863121625649</c:v>
                </c:pt>
                <c:pt idx="1455">
                  <c:v>6.5058319025953937</c:v>
                </c:pt>
                <c:pt idx="1456">
                  <c:v>6.5039963167108601</c:v>
                </c:pt>
                <c:pt idx="1457">
                  <c:v>6.506748433566079</c:v>
                </c:pt>
                <c:pt idx="1458">
                  <c:v>6.5088853400822835</c:v>
                </c:pt>
                <c:pt idx="1459">
                  <c:v>6.5148073879638222</c:v>
                </c:pt>
                <c:pt idx="1460">
                  <c:v>6.5141362997048127</c:v>
                </c:pt>
                <c:pt idx="1461">
                  <c:v>6.5190945636455808</c:v>
                </c:pt>
                <c:pt idx="1462">
                  <c:v>6.5219944670433012</c:v>
                </c:pt>
                <c:pt idx="1463">
                  <c:v>6.53062532671869</c:v>
                </c:pt>
                <c:pt idx="1464">
                  <c:v>6.5366717883606533</c:v>
                </c:pt>
                <c:pt idx="1465">
                  <c:v>6.5450574165283211</c:v>
                </c:pt>
                <c:pt idx="1466">
                  <c:v>6.5550839790647846</c:v>
                </c:pt>
                <c:pt idx="1467">
                  <c:v>6.5603212517069487</c:v>
                </c:pt>
                <c:pt idx="1468">
                  <c:v>6.5563217019044071</c:v>
                </c:pt>
                <c:pt idx="1469">
                  <c:v>6.5549377261109001</c:v>
                </c:pt>
                <c:pt idx="1470">
                  <c:v>6.5447850281654683</c:v>
                </c:pt>
                <c:pt idx="1471">
                  <c:v>6.5254463399977185</c:v>
                </c:pt>
                <c:pt idx="1472">
                  <c:v>6.5150500111497989</c:v>
                </c:pt>
                <c:pt idx="1473">
                  <c:v>6.5193929841507048</c:v>
                </c:pt>
                <c:pt idx="1474">
                  <c:v>6.5243535929964809</c:v>
                </c:pt>
                <c:pt idx="1475">
                  <c:v>6.5267823895361969</c:v>
                </c:pt>
                <c:pt idx="1476">
                  <c:v>6.5292756470626738</c:v>
                </c:pt>
                <c:pt idx="1477">
                  <c:v>6.5321602464367734</c:v>
                </c:pt>
                <c:pt idx="1478">
                  <c:v>6.5407134554963351</c:v>
                </c:pt>
                <c:pt idx="1479">
                  <c:v>6.5391266102008885</c:v>
                </c:pt>
                <c:pt idx="1480">
                  <c:v>6.5413669488120156</c:v>
                </c:pt>
                <c:pt idx="1481">
                  <c:v>6.5419922339739927</c:v>
                </c:pt>
                <c:pt idx="1482">
                  <c:v>6.5429548716754287</c:v>
                </c:pt>
                <c:pt idx="1483">
                  <c:v>6.5436623747048923</c:v>
                </c:pt>
                <c:pt idx="1484">
                  <c:v>6.5418996238025517</c:v>
                </c:pt>
                <c:pt idx="1485">
                  <c:v>6.5453112710802586</c:v>
                </c:pt>
                <c:pt idx="1486">
                  <c:v>6.5455604474153333</c:v>
                </c:pt>
                <c:pt idx="1487">
                  <c:v>6.5496583231782735</c:v>
                </c:pt>
                <c:pt idx="1488">
                  <c:v>6.5513937014486956</c:v>
                </c:pt>
                <c:pt idx="1489">
                  <c:v>6.5521685984926545</c:v>
                </c:pt>
                <c:pt idx="1490">
                  <c:v>6.5511918545488834</c:v>
                </c:pt>
                <c:pt idx="1491">
                  <c:v>6.5514028753398019</c:v>
                </c:pt>
                <c:pt idx="1492">
                  <c:v>6.5527825873776671</c:v>
                </c:pt>
                <c:pt idx="1493">
                  <c:v>6.5533641544654566</c:v>
                </c:pt>
                <c:pt idx="1494">
                  <c:v>6.5546085787367652</c:v>
                </c:pt>
                <c:pt idx="1495">
                  <c:v>6.5550291367136806</c:v>
                </c:pt>
                <c:pt idx="1496">
                  <c:v>6.5567461026728742</c:v>
                </c:pt>
              </c:numCache>
            </c:numRef>
          </c:xVal>
          <c:yVal>
            <c:numRef>
              <c:f>TCMyG!$N$20:$N$1516</c:f>
              <c:numCache>
                <c:formatCode>_-* #,##0.0_-;\-* #,##0.0_-;_-* "-"??_-;_-@_-</c:formatCode>
                <c:ptCount val="1497"/>
                <c:pt idx="0">
                  <c:v>3.7294762722003241</c:v>
                </c:pt>
                <c:pt idx="1">
                  <c:v>3.7263426306473746</c:v>
                </c:pt>
                <c:pt idx="2">
                  <c:v>3.7196994787916315</c:v>
                </c:pt>
                <c:pt idx="3">
                  <c:v>3.7055457110458252</c:v>
                </c:pt>
                <c:pt idx="4">
                  <c:v>3.6888098727461212</c:v>
                </c:pt>
                <c:pt idx="5">
                  <c:v>3.6845040176859465</c:v>
                </c:pt>
                <c:pt idx="6">
                  <c:v>3.8023224830122597</c:v>
                </c:pt>
                <c:pt idx="7">
                  <c:v>3.7761388762449415</c:v>
                </c:pt>
                <c:pt idx="8">
                  <c:v>3.7618737557726751</c:v>
                </c:pt>
                <c:pt idx="9">
                  <c:v>3.7366980648155361</c:v>
                </c:pt>
                <c:pt idx="10">
                  <c:v>3.760536353912856</c:v>
                </c:pt>
                <c:pt idx="11">
                  <c:v>3.7600967976262751</c:v>
                </c:pt>
                <c:pt idx="12">
                  <c:v>3.7395279743597638</c:v>
                </c:pt>
                <c:pt idx="13">
                  <c:v>3.74904303680061</c:v>
                </c:pt>
                <c:pt idx="14">
                  <c:v>3.7714066824619525</c:v>
                </c:pt>
                <c:pt idx="15">
                  <c:v>3.7509307395868712</c:v>
                </c:pt>
                <c:pt idx="16">
                  <c:v>3.8022048791491612</c:v>
                </c:pt>
                <c:pt idx="17">
                  <c:v>3.7485965687021907</c:v>
                </c:pt>
                <c:pt idx="18">
                  <c:v>3.8053541065581</c:v>
                </c:pt>
                <c:pt idx="19">
                  <c:v>3.778077738094483</c:v>
                </c:pt>
                <c:pt idx="20">
                  <c:v>3.7369139216601153</c:v>
                </c:pt>
                <c:pt idx="21">
                  <c:v>3.7874253477549176</c:v>
                </c:pt>
                <c:pt idx="22">
                  <c:v>3.8534281851674819</c:v>
                </c:pt>
                <c:pt idx="23">
                  <c:v>3.8340842202646983</c:v>
                </c:pt>
                <c:pt idx="24">
                  <c:v>3.8446417752564823</c:v>
                </c:pt>
                <c:pt idx="25">
                  <c:v>3.8197529518427231</c:v>
                </c:pt>
                <c:pt idx="26">
                  <c:v>3.8313980872627313</c:v>
                </c:pt>
                <c:pt idx="27">
                  <c:v>3.8313980872627313</c:v>
                </c:pt>
                <c:pt idx="28">
                  <c:v>3.8133031578439334</c:v>
                </c:pt>
                <c:pt idx="29">
                  <c:v>3.8555886716243171</c:v>
                </c:pt>
                <c:pt idx="30">
                  <c:v>3.8289392135925007</c:v>
                </c:pt>
                <c:pt idx="31">
                  <c:v>3.8122466337097327</c:v>
                </c:pt>
                <c:pt idx="32">
                  <c:v>3.7998373271545334</c:v>
                </c:pt>
                <c:pt idx="33">
                  <c:v>3.85366041926049</c:v>
                </c:pt>
                <c:pt idx="34">
                  <c:v>3.898371142888311</c:v>
                </c:pt>
                <c:pt idx="35">
                  <c:v>3.9290260950135303</c:v>
                </c:pt>
                <c:pt idx="36">
                  <c:v>3.9330639945828261</c:v>
                </c:pt>
                <c:pt idx="37">
                  <c:v>3.8881565494785923</c:v>
                </c:pt>
                <c:pt idx="38">
                  <c:v>3.847685730725416</c:v>
                </c:pt>
                <c:pt idx="39">
                  <c:v>3.847685730725416</c:v>
                </c:pt>
                <c:pt idx="40">
                  <c:v>3.8471228894880665</c:v>
                </c:pt>
                <c:pt idx="41">
                  <c:v>3.8507262110837512</c:v>
                </c:pt>
                <c:pt idx="42">
                  <c:v>3.8503912812484202</c:v>
                </c:pt>
                <c:pt idx="43">
                  <c:v>3.8525733071522823</c:v>
                </c:pt>
                <c:pt idx="44">
                  <c:v>3.859102452027797</c:v>
                </c:pt>
                <c:pt idx="45">
                  <c:v>3.8834256361722348</c:v>
                </c:pt>
                <c:pt idx="46">
                  <c:v>3.8614642810290096</c:v>
                </c:pt>
                <c:pt idx="47">
                  <c:v>3.8654282705901615</c:v>
                </c:pt>
                <c:pt idx="48">
                  <c:v>3.8988407186494509</c:v>
                </c:pt>
                <c:pt idx="49">
                  <c:v>3.9312172811573185</c:v>
                </c:pt>
                <c:pt idx="50">
                  <c:v>3.885451947545933</c:v>
                </c:pt>
                <c:pt idx="51">
                  <c:v>3.9354623681205942</c:v>
                </c:pt>
                <c:pt idx="52">
                  <c:v>3.9929224865939976</c:v>
                </c:pt>
                <c:pt idx="53">
                  <c:v>3.954047912358138</c:v>
                </c:pt>
                <c:pt idx="54">
                  <c:v>3.8965208022243298</c:v>
                </c:pt>
                <c:pt idx="55">
                  <c:v>3.8801269924486537</c:v>
                </c:pt>
                <c:pt idx="56">
                  <c:v>3.8720297822160341</c:v>
                </c:pt>
                <c:pt idx="57">
                  <c:v>3.8165352866215612</c:v>
                </c:pt>
                <c:pt idx="58">
                  <c:v>3.7855454606875312</c:v>
                </c:pt>
                <c:pt idx="59">
                  <c:v>3.7880857897559235</c:v>
                </c:pt>
                <c:pt idx="60">
                  <c:v>3.7727008709164442</c:v>
                </c:pt>
                <c:pt idx="61">
                  <c:v>3.7727008709164442</c:v>
                </c:pt>
                <c:pt idx="62">
                  <c:v>3.7958679301979785</c:v>
                </c:pt>
                <c:pt idx="63">
                  <c:v>3.7958679301979785</c:v>
                </c:pt>
                <c:pt idx="64">
                  <c:v>3.7727008709164442</c:v>
                </c:pt>
                <c:pt idx="65">
                  <c:v>3.8132234422048019</c:v>
                </c:pt>
                <c:pt idx="66">
                  <c:v>3.7928928238796238</c:v>
                </c:pt>
                <c:pt idx="67">
                  <c:v>3.7854578453921057</c:v>
                </c:pt>
                <c:pt idx="68">
                  <c:v>3.778077738094483</c:v>
                </c:pt>
                <c:pt idx="69">
                  <c:v>3.7634789386733303</c:v>
                </c:pt>
                <c:pt idx="70">
                  <c:v>3.7444611272954984</c:v>
                </c:pt>
                <c:pt idx="71">
                  <c:v>3.7413377515132296</c:v>
                </c:pt>
                <c:pt idx="72">
                  <c:v>3.7549434035690084</c:v>
                </c:pt>
                <c:pt idx="73">
                  <c:v>3.7585286731239229</c:v>
                </c:pt>
                <c:pt idx="74">
                  <c:v>3.767246996995409</c:v>
                </c:pt>
                <c:pt idx="75">
                  <c:v>3.782828081461854</c:v>
                </c:pt>
                <c:pt idx="76">
                  <c:v>3.7949560048840754</c:v>
                </c:pt>
                <c:pt idx="77">
                  <c:v>3.8105479482640963</c:v>
                </c:pt>
                <c:pt idx="78">
                  <c:v>3.8176162646939482</c:v>
                </c:pt>
                <c:pt idx="79">
                  <c:v>3.8176162646939482</c:v>
                </c:pt>
                <c:pt idx="80">
                  <c:v>3.7993167227164015</c:v>
                </c:pt>
                <c:pt idx="81">
                  <c:v>3.8210397616077891</c:v>
                </c:pt>
                <c:pt idx="82">
                  <c:v>3.8652884572556094</c:v>
                </c:pt>
                <c:pt idx="83">
                  <c:v>3.8503210187439767</c:v>
                </c:pt>
                <c:pt idx="84">
                  <c:v>3.8568356997651705</c:v>
                </c:pt>
                <c:pt idx="85">
                  <c:v>3.7738277453191427</c:v>
                </c:pt>
                <c:pt idx="86">
                  <c:v>3.7308914999166269</c:v>
                </c:pt>
                <c:pt idx="87">
                  <c:v>3.5521382334965792</c:v>
                </c:pt>
                <c:pt idx="88">
                  <c:v>3.6425953436518306</c:v>
                </c:pt>
                <c:pt idx="89">
                  <c:v>3.6393060741650838</c:v>
                </c:pt>
                <c:pt idx="90">
                  <c:v>3.5811739427213722</c:v>
                </c:pt>
                <c:pt idx="91">
                  <c:v>3.6141758904194208</c:v>
                </c:pt>
                <c:pt idx="92">
                  <c:v>3.6247315137561529</c:v>
                </c:pt>
                <c:pt idx="93">
                  <c:v>3.5896289319993411</c:v>
                </c:pt>
                <c:pt idx="94">
                  <c:v>3.4935861628757627</c:v>
                </c:pt>
                <c:pt idx="95">
                  <c:v>3.4656736322017716</c:v>
                </c:pt>
                <c:pt idx="96">
                  <c:v>3.5195936069349023</c:v>
                </c:pt>
                <c:pt idx="97">
                  <c:v>3.5247087076016723</c:v>
                </c:pt>
                <c:pt idx="98">
                  <c:v>3.5415490681464661</c:v>
                </c:pt>
                <c:pt idx="99">
                  <c:v>3.587457378485833</c:v>
                </c:pt>
                <c:pt idx="100">
                  <c:v>3.6212392648822527</c:v>
                </c:pt>
                <c:pt idx="101">
                  <c:v>3.6313991088953701</c:v>
                </c:pt>
                <c:pt idx="102">
                  <c:v>3.6311061431548466</c:v>
                </c:pt>
                <c:pt idx="103">
                  <c:v>3.5489592468472324</c:v>
                </c:pt>
                <c:pt idx="104">
                  <c:v>3.5338456090371841</c:v>
                </c:pt>
                <c:pt idx="105">
                  <c:v>3.5086253197948136</c:v>
                </c:pt>
                <c:pt idx="106">
                  <c:v>3.4871298016523342</c:v>
                </c:pt>
                <c:pt idx="107">
                  <c:v>3.5954895501830975</c:v>
                </c:pt>
                <c:pt idx="108">
                  <c:v>3.5709192581535891</c:v>
                </c:pt>
                <c:pt idx="109">
                  <c:v>3.5695196777991658</c:v>
                </c:pt>
                <c:pt idx="110">
                  <c:v>3.5590797932263585</c:v>
                </c:pt>
                <c:pt idx="111">
                  <c:v>3.5338535079625353</c:v>
                </c:pt>
                <c:pt idx="112">
                  <c:v>3.5293097396041899</c:v>
                </c:pt>
                <c:pt idx="113">
                  <c:v>3.5312246937235918</c:v>
                </c:pt>
                <c:pt idx="114">
                  <c:v>3.5671449438406126</c:v>
                </c:pt>
                <c:pt idx="115">
                  <c:v>3.5989585532552755</c:v>
                </c:pt>
                <c:pt idx="116">
                  <c:v>3.5775673632739582</c:v>
                </c:pt>
                <c:pt idx="117">
                  <c:v>3.5670386884460923</c:v>
                </c:pt>
                <c:pt idx="118">
                  <c:v>3.5896056070241231</c:v>
                </c:pt>
                <c:pt idx="119">
                  <c:v>3.5817581083462162</c:v>
                </c:pt>
                <c:pt idx="120">
                  <c:v>3.58842987842741</c:v>
                </c:pt>
                <c:pt idx="121">
                  <c:v>3.5705233600668556</c:v>
                </c:pt>
                <c:pt idx="122">
                  <c:v>3.5720450994909467</c:v>
                </c:pt>
                <c:pt idx="123">
                  <c:v>3.5780585084534184</c:v>
                </c:pt>
                <c:pt idx="124">
                  <c:v>3.5796142010248078</c:v>
                </c:pt>
                <c:pt idx="125">
                  <c:v>3.5503299044501913</c:v>
                </c:pt>
                <c:pt idx="126">
                  <c:v>3.4762731259068667</c:v>
                </c:pt>
                <c:pt idx="127">
                  <c:v>3.5070358111752595</c:v>
                </c:pt>
                <c:pt idx="128">
                  <c:v>3.497543778428176</c:v>
                </c:pt>
                <c:pt idx="129">
                  <c:v>3.542821011890108</c:v>
                </c:pt>
                <c:pt idx="130">
                  <c:v>3.5395247145782465</c:v>
                </c:pt>
                <c:pt idx="131">
                  <c:v>3.5188514834860953</c:v>
                </c:pt>
                <c:pt idx="132">
                  <c:v>3.4830625799479664</c:v>
                </c:pt>
                <c:pt idx="133">
                  <c:v>3.480402306184426</c:v>
                </c:pt>
                <c:pt idx="134">
                  <c:v>3.5916198264616481</c:v>
                </c:pt>
                <c:pt idx="135">
                  <c:v>3.4501714380538484</c:v>
                </c:pt>
                <c:pt idx="136">
                  <c:v>3.3096013489533478</c:v>
                </c:pt>
                <c:pt idx="137">
                  <c:v>3.3368020735947139</c:v>
                </c:pt>
                <c:pt idx="138">
                  <c:v>3.3573513190761921</c:v>
                </c:pt>
                <c:pt idx="139">
                  <c:v>3.3713029211157348</c:v>
                </c:pt>
                <c:pt idx="140">
                  <c:v>3.3878818332557032</c:v>
                </c:pt>
                <c:pt idx="141">
                  <c:v>3.3693013686826632</c:v>
                </c:pt>
                <c:pt idx="142">
                  <c:v>3.3943996617939391</c:v>
                </c:pt>
                <c:pt idx="143">
                  <c:v>3.3878026092472546</c:v>
                </c:pt>
                <c:pt idx="144">
                  <c:v>3.3733228971139897</c:v>
                </c:pt>
                <c:pt idx="145">
                  <c:v>3.4067561299048683</c:v>
                </c:pt>
                <c:pt idx="146">
                  <c:v>3.3878971773077096</c:v>
                </c:pt>
                <c:pt idx="147">
                  <c:v>3.4380140188686901</c:v>
                </c:pt>
                <c:pt idx="148">
                  <c:v>3.3899010942613921</c:v>
                </c:pt>
                <c:pt idx="149">
                  <c:v>3.4387068023030416</c:v>
                </c:pt>
                <c:pt idx="150">
                  <c:v>3.3733847115564823</c:v>
                </c:pt>
                <c:pt idx="151">
                  <c:v>3.372534660316481</c:v>
                </c:pt>
                <c:pt idx="152">
                  <c:v>3.3917768443966807</c:v>
                </c:pt>
                <c:pt idx="153">
                  <c:v>3.4098570534831421</c:v>
                </c:pt>
                <c:pt idx="154">
                  <c:v>3.4058902540173648</c:v>
                </c:pt>
                <c:pt idx="155">
                  <c:v>3.4559550700880921</c:v>
                </c:pt>
                <c:pt idx="156">
                  <c:v>3.464505504980917</c:v>
                </c:pt>
                <c:pt idx="157">
                  <c:v>3.4735382276262161</c:v>
                </c:pt>
                <c:pt idx="158">
                  <c:v>3.4701596619362824</c:v>
                </c:pt>
                <c:pt idx="159">
                  <c:v>3.4696262647506408</c:v>
                </c:pt>
                <c:pt idx="160">
                  <c:v>3.4807136631607545</c:v>
                </c:pt>
                <c:pt idx="161">
                  <c:v>3.4918438351358962</c:v>
                </c:pt>
                <c:pt idx="162">
                  <c:v>3.4870113914626719</c:v>
                </c:pt>
                <c:pt idx="163">
                  <c:v>3.4951757832413737</c:v>
                </c:pt>
                <c:pt idx="164">
                  <c:v>3.5140199798433471</c:v>
                </c:pt>
                <c:pt idx="165">
                  <c:v>3.533916611557804</c:v>
                </c:pt>
                <c:pt idx="166">
                  <c:v>3.5554259981313567</c:v>
                </c:pt>
                <c:pt idx="167">
                  <c:v>3.511330439150826</c:v>
                </c:pt>
                <c:pt idx="168">
                  <c:v>3.5184303300648918</c:v>
                </c:pt>
                <c:pt idx="169">
                  <c:v>3.5154524565288905</c:v>
                </c:pt>
                <c:pt idx="170">
                  <c:v>3.5278084709815261</c:v>
                </c:pt>
                <c:pt idx="171">
                  <c:v>3.5345864354848402</c:v>
                </c:pt>
                <c:pt idx="172">
                  <c:v>3.5858055294972973</c:v>
                </c:pt>
                <c:pt idx="173">
                  <c:v>3.5773080082177922</c:v>
                </c:pt>
                <c:pt idx="174">
                  <c:v>3.6159911153507238</c:v>
                </c:pt>
                <c:pt idx="175">
                  <c:v>3.6250339111826406</c:v>
                </c:pt>
                <c:pt idx="176">
                  <c:v>3.6228245223231248</c:v>
                </c:pt>
                <c:pt idx="177">
                  <c:v>3.6357313409497229</c:v>
                </c:pt>
                <c:pt idx="178">
                  <c:v>3.5864092103018224</c:v>
                </c:pt>
                <c:pt idx="179">
                  <c:v>3.6143474791816361</c:v>
                </c:pt>
                <c:pt idx="180">
                  <c:v>3.5502520244357667</c:v>
                </c:pt>
                <c:pt idx="181">
                  <c:v>3.5324781988973779</c:v>
                </c:pt>
                <c:pt idx="182">
                  <c:v>3.504491742930484</c:v>
                </c:pt>
                <c:pt idx="183">
                  <c:v>3.4935044167790932</c:v>
                </c:pt>
                <c:pt idx="184">
                  <c:v>3.4998979061138882</c:v>
                </c:pt>
                <c:pt idx="185">
                  <c:v>3.4978310151498064</c:v>
                </c:pt>
                <c:pt idx="186">
                  <c:v>3.5513590583133543</c:v>
                </c:pt>
                <c:pt idx="187">
                  <c:v>3.5442865314740128</c:v>
                </c:pt>
                <c:pt idx="188">
                  <c:v>3.5911895357494039</c:v>
                </c:pt>
                <c:pt idx="189">
                  <c:v>3.5973200861187924</c:v>
                </c:pt>
                <c:pt idx="190">
                  <c:v>3.5871064397210453</c:v>
                </c:pt>
                <c:pt idx="191">
                  <c:v>3.6037432547200625</c:v>
                </c:pt>
                <c:pt idx="192">
                  <c:v>3.5686373191590635</c:v>
                </c:pt>
                <c:pt idx="193">
                  <c:v>3.5798250202142987</c:v>
                </c:pt>
                <c:pt idx="194">
                  <c:v>3.5992858793019891</c:v>
                </c:pt>
                <c:pt idx="195">
                  <c:v>3.6078341292343219</c:v>
                </c:pt>
                <c:pt idx="196">
                  <c:v>3.572217877991807</c:v>
                </c:pt>
                <c:pt idx="197">
                  <c:v>3.5345367444389071</c:v>
                </c:pt>
                <c:pt idx="198">
                  <c:v>3.5249860525605214</c:v>
                </c:pt>
                <c:pt idx="199">
                  <c:v>3.4933170567662812</c:v>
                </c:pt>
                <c:pt idx="200">
                  <c:v>3.4805919716485865</c:v>
                </c:pt>
                <c:pt idx="201">
                  <c:v>3.4922621346048577</c:v>
                </c:pt>
                <c:pt idx="202">
                  <c:v>3.4941528196662461</c:v>
                </c:pt>
                <c:pt idx="203">
                  <c:v>3.4925593274852229</c:v>
                </c:pt>
                <c:pt idx="204">
                  <c:v>3.5766037108765532</c:v>
                </c:pt>
                <c:pt idx="205">
                  <c:v>3.5971076343179949</c:v>
                </c:pt>
                <c:pt idx="206">
                  <c:v>3.5823610810610838</c:v>
                </c:pt>
                <c:pt idx="207">
                  <c:v>3.6001794558647804</c:v>
                </c:pt>
                <c:pt idx="208">
                  <c:v>3.6600908496191287</c:v>
                </c:pt>
                <c:pt idx="209">
                  <c:v>3.6365026121630883</c:v>
                </c:pt>
                <c:pt idx="210">
                  <c:v>3.6795932176411967</c:v>
                </c:pt>
                <c:pt idx="211">
                  <c:v>3.6592705117175663</c:v>
                </c:pt>
                <c:pt idx="212">
                  <c:v>3.6046879879032248</c:v>
                </c:pt>
                <c:pt idx="213">
                  <c:v>3.5919117288352136</c:v>
                </c:pt>
                <c:pt idx="214">
                  <c:v>3.6452044567145099</c:v>
                </c:pt>
                <c:pt idx="215">
                  <c:v>3.6463319539439198</c:v>
                </c:pt>
                <c:pt idx="216">
                  <c:v>3.6076937135565177</c:v>
                </c:pt>
                <c:pt idx="217">
                  <c:v>3.6270276808753268</c:v>
                </c:pt>
                <c:pt idx="218">
                  <c:v>3.6620901298623707</c:v>
                </c:pt>
                <c:pt idx="219">
                  <c:v>3.6641599882986471</c:v>
                </c:pt>
                <c:pt idx="220">
                  <c:v>3.6818368927972052</c:v>
                </c:pt>
                <c:pt idx="221">
                  <c:v>3.7091397784739999</c:v>
                </c:pt>
                <c:pt idx="222">
                  <c:v>3.7075736074412551</c:v>
                </c:pt>
                <c:pt idx="223">
                  <c:v>3.7300310990945849</c:v>
                </c:pt>
                <c:pt idx="224">
                  <c:v>3.7669835704734211</c:v>
                </c:pt>
                <c:pt idx="225">
                  <c:v>3.7233996556946671</c:v>
                </c:pt>
                <c:pt idx="226">
                  <c:v>3.7159637907796816</c:v>
                </c:pt>
                <c:pt idx="227">
                  <c:v>3.7213476176083384</c:v>
                </c:pt>
                <c:pt idx="228">
                  <c:v>3.7210877761101893</c:v>
                </c:pt>
                <c:pt idx="229">
                  <c:v>3.7247194273130519</c:v>
                </c:pt>
                <c:pt idx="230">
                  <c:v>3.7348576690358013</c:v>
                </c:pt>
                <c:pt idx="231">
                  <c:v>3.7423959252043488</c:v>
                </c:pt>
                <c:pt idx="232">
                  <c:v>3.7498624401147702</c:v>
                </c:pt>
                <c:pt idx="233">
                  <c:v>3.7538105321010571</c:v>
                </c:pt>
                <c:pt idx="234">
                  <c:v>3.7642355462448265</c:v>
                </c:pt>
                <c:pt idx="235">
                  <c:v>3.7604486443346121</c:v>
                </c:pt>
                <c:pt idx="236">
                  <c:v>3.7629719002979907</c:v>
                </c:pt>
                <c:pt idx="237">
                  <c:v>3.7130933626331166</c:v>
                </c:pt>
                <c:pt idx="238">
                  <c:v>3.7378681229987349</c:v>
                </c:pt>
                <c:pt idx="239">
                  <c:v>3.7119404202855444</c:v>
                </c:pt>
                <c:pt idx="240">
                  <c:v>3.6920437252054703</c:v>
                </c:pt>
                <c:pt idx="241">
                  <c:v>3.6876891868903119</c:v>
                </c:pt>
                <c:pt idx="242">
                  <c:v>3.6985401840364442</c:v>
                </c:pt>
                <c:pt idx="243">
                  <c:v>3.7401137622219403</c:v>
                </c:pt>
                <c:pt idx="244">
                  <c:v>3.7644885841074358</c:v>
                </c:pt>
                <c:pt idx="245">
                  <c:v>3.7589161279450427</c:v>
                </c:pt>
                <c:pt idx="246">
                  <c:v>3.7891193180403824</c:v>
                </c:pt>
                <c:pt idx="247">
                  <c:v>3.7851484326108897</c:v>
                </c:pt>
                <c:pt idx="248">
                  <c:v>3.768857237615141</c:v>
                </c:pt>
                <c:pt idx="249">
                  <c:v>3.7257906564190169</c:v>
                </c:pt>
                <c:pt idx="250">
                  <c:v>3.7569272187119473</c:v>
                </c:pt>
                <c:pt idx="251">
                  <c:v>3.7372488907623485</c:v>
                </c:pt>
                <c:pt idx="252">
                  <c:v>3.7513683734366086</c:v>
                </c:pt>
                <c:pt idx="253">
                  <c:v>3.7544043008822623</c:v>
                </c:pt>
                <c:pt idx="254">
                  <c:v>3.768036123933638</c:v>
                </c:pt>
                <c:pt idx="255">
                  <c:v>3.8210141848650272</c:v>
                </c:pt>
                <c:pt idx="256">
                  <c:v>3.7958054472979188</c:v>
                </c:pt>
                <c:pt idx="257">
                  <c:v>3.8152468372572419</c:v>
                </c:pt>
                <c:pt idx="258">
                  <c:v>3.7896465947669253</c:v>
                </c:pt>
                <c:pt idx="259">
                  <c:v>3.7839519493238236</c:v>
                </c:pt>
                <c:pt idx="260">
                  <c:v>3.7630733345915091</c:v>
                </c:pt>
                <c:pt idx="261">
                  <c:v>3.6182238349020936</c:v>
                </c:pt>
                <c:pt idx="262">
                  <c:v>3.6983632379282607</c:v>
                </c:pt>
                <c:pt idx="263">
                  <c:v>3.6971745871425568</c:v>
                </c:pt>
                <c:pt idx="264">
                  <c:v>3.7100488662832887</c:v>
                </c:pt>
                <c:pt idx="265">
                  <c:v>3.7281578474432564</c:v>
                </c:pt>
                <c:pt idx="266">
                  <c:v>3.7030365335903261</c:v>
                </c:pt>
                <c:pt idx="267">
                  <c:v>3.6640816625889765</c:v>
                </c:pt>
                <c:pt idx="268">
                  <c:v>3.6920608509019663</c:v>
                </c:pt>
                <c:pt idx="269">
                  <c:v>3.6951395214046268</c:v>
                </c:pt>
                <c:pt idx="270">
                  <c:v>3.6998203466728778</c:v>
                </c:pt>
                <c:pt idx="271">
                  <c:v>3.6962713834383103</c:v>
                </c:pt>
                <c:pt idx="272">
                  <c:v>3.6811282136607257</c:v>
                </c:pt>
                <c:pt idx="273">
                  <c:v>3.6619571828392719</c:v>
                </c:pt>
                <c:pt idx="274">
                  <c:v>3.6610680589803448</c:v>
                </c:pt>
                <c:pt idx="275">
                  <c:v>3.6700316131278043</c:v>
                </c:pt>
                <c:pt idx="276">
                  <c:v>3.6671882788266603</c:v>
                </c:pt>
                <c:pt idx="277">
                  <c:v>3.684608074154017</c:v>
                </c:pt>
                <c:pt idx="278">
                  <c:v>3.6677575928186954</c:v>
                </c:pt>
                <c:pt idx="279">
                  <c:v>3.7382291655931144</c:v>
                </c:pt>
                <c:pt idx="280">
                  <c:v>3.8051234004231445</c:v>
                </c:pt>
                <c:pt idx="281">
                  <c:v>3.8143647627957127</c:v>
                </c:pt>
                <c:pt idx="282">
                  <c:v>3.8083276053970239</c:v>
                </c:pt>
                <c:pt idx="283">
                  <c:v>3.7692780945724351</c:v>
                </c:pt>
                <c:pt idx="284">
                  <c:v>3.8238690395834403</c:v>
                </c:pt>
                <c:pt idx="285">
                  <c:v>3.8508377311017106</c:v>
                </c:pt>
                <c:pt idx="286">
                  <c:v>3.8080955914159063</c:v>
                </c:pt>
                <c:pt idx="287">
                  <c:v>3.8170295610065801</c:v>
                </c:pt>
                <c:pt idx="288">
                  <c:v>3.822895090008108</c:v>
                </c:pt>
                <c:pt idx="289">
                  <c:v>3.8202458971592255</c:v>
                </c:pt>
                <c:pt idx="290">
                  <c:v>3.9205254638023064</c:v>
                </c:pt>
                <c:pt idx="291">
                  <c:v>3.960423673537619</c:v>
                </c:pt>
                <c:pt idx="292">
                  <c:v>3.9340107874895032</c:v>
                </c:pt>
                <c:pt idx="293">
                  <c:v>3.9391108865338098</c:v>
                </c:pt>
                <c:pt idx="294">
                  <c:v>3.9495948530780396</c:v>
                </c:pt>
                <c:pt idx="295">
                  <c:v>3.9566356472391351</c:v>
                </c:pt>
                <c:pt idx="296">
                  <c:v>3.9763002510316645</c:v>
                </c:pt>
                <c:pt idx="297">
                  <c:v>3.9485280524371897</c:v>
                </c:pt>
                <c:pt idx="298">
                  <c:v>3.9400157528586712</c:v>
                </c:pt>
                <c:pt idx="299">
                  <c:v>3.9273984950549536</c:v>
                </c:pt>
                <c:pt idx="300">
                  <c:v>3.9344914031581553</c:v>
                </c:pt>
                <c:pt idx="301">
                  <c:v>3.9230927141665783</c:v>
                </c:pt>
                <c:pt idx="302">
                  <c:v>3.9121487810758979</c:v>
                </c:pt>
                <c:pt idx="303">
                  <c:v>3.9099977519898208</c:v>
                </c:pt>
                <c:pt idx="304">
                  <c:v>3.9141002550575945</c:v>
                </c:pt>
                <c:pt idx="305">
                  <c:v>3.9133851567011018</c:v>
                </c:pt>
                <c:pt idx="306">
                  <c:v>3.9057300977475982</c:v>
                </c:pt>
                <c:pt idx="307">
                  <c:v>3.9031843509773037</c:v>
                </c:pt>
                <c:pt idx="308">
                  <c:v>3.9071336548275215</c:v>
                </c:pt>
                <c:pt idx="309">
                  <c:v>3.942448662874285</c:v>
                </c:pt>
                <c:pt idx="310">
                  <c:v>3.9567194379300386</c:v>
                </c:pt>
                <c:pt idx="311">
                  <c:v>3.9519048547846531</c:v>
                </c:pt>
                <c:pt idx="312">
                  <c:v>3.9781536141665077</c:v>
                </c:pt>
                <c:pt idx="313">
                  <c:v>4.010523093433882</c:v>
                </c:pt>
                <c:pt idx="314">
                  <c:v>4.0061044522337657</c:v>
                </c:pt>
                <c:pt idx="315">
                  <c:v>4.0118998480125203</c:v>
                </c:pt>
                <c:pt idx="316">
                  <c:v>4.015956134471625</c:v>
                </c:pt>
                <c:pt idx="317">
                  <c:v>4.0174730099994864</c:v>
                </c:pt>
                <c:pt idx="318">
                  <c:v>4.0205628381032623</c:v>
                </c:pt>
                <c:pt idx="319">
                  <c:v>4.0166516547171716</c:v>
                </c:pt>
                <c:pt idx="320">
                  <c:v>4.0271660277149062</c:v>
                </c:pt>
                <c:pt idx="321">
                  <c:v>4.0240664269159234</c:v>
                </c:pt>
                <c:pt idx="322">
                  <c:v>4.0276930372744157</c:v>
                </c:pt>
                <c:pt idx="323">
                  <c:v>3.9871827754818638</c:v>
                </c:pt>
                <c:pt idx="324">
                  <c:v>3.9754687264552131</c:v>
                </c:pt>
                <c:pt idx="325">
                  <c:v>3.9772764668389891</c:v>
                </c:pt>
                <c:pt idx="326">
                  <c:v>3.9832356577973274</c:v>
                </c:pt>
                <c:pt idx="327">
                  <c:v>3.9941111382400987</c:v>
                </c:pt>
                <c:pt idx="328">
                  <c:v>3.98844737190944</c:v>
                </c:pt>
                <c:pt idx="329">
                  <c:v>3.9947193209322673</c:v>
                </c:pt>
                <c:pt idx="330">
                  <c:v>3.9960950188807751</c:v>
                </c:pt>
                <c:pt idx="331">
                  <c:v>3.9962702020727452</c:v>
                </c:pt>
                <c:pt idx="332">
                  <c:v>3.9962702020727452</c:v>
                </c:pt>
                <c:pt idx="333">
                  <c:v>3.9962702020727456</c:v>
                </c:pt>
                <c:pt idx="334">
                  <c:v>3.9962702020727452</c:v>
                </c:pt>
                <c:pt idx="335">
                  <c:v>3.9962702020727452</c:v>
                </c:pt>
                <c:pt idx="336">
                  <c:v>3.9962702020727456</c:v>
                </c:pt>
                <c:pt idx="337">
                  <c:v>3.9962702020727452</c:v>
                </c:pt>
                <c:pt idx="338">
                  <c:v>3.9962702020727456</c:v>
                </c:pt>
                <c:pt idx="339">
                  <c:v>3.9962702020727456</c:v>
                </c:pt>
                <c:pt idx="340">
                  <c:v>3.9962702020727456</c:v>
                </c:pt>
                <c:pt idx="341">
                  <c:v>3.9962702020727456</c:v>
                </c:pt>
                <c:pt idx="342">
                  <c:v>3.9962702020727452</c:v>
                </c:pt>
                <c:pt idx="343">
                  <c:v>3.9962702020727452</c:v>
                </c:pt>
                <c:pt idx="344">
                  <c:v>3.9962702020727452</c:v>
                </c:pt>
                <c:pt idx="345">
                  <c:v>3.9962702020727452</c:v>
                </c:pt>
                <c:pt idx="346">
                  <c:v>3.9962702020727452</c:v>
                </c:pt>
                <c:pt idx="347">
                  <c:v>3.9962702020727456</c:v>
                </c:pt>
                <c:pt idx="348">
                  <c:v>3.9962702020727456</c:v>
                </c:pt>
                <c:pt idx="349">
                  <c:v>3.9962702020727456</c:v>
                </c:pt>
                <c:pt idx="350">
                  <c:v>3.9962702020727456</c:v>
                </c:pt>
                <c:pt idx="351">
                  <c:v>3.9962702020727456</c:v>
                </c:pt>
                <c:pt idx="352">
                  <c:v>3.9962702020727456</c:v>
                </c:pt>
                <c:pt idx="353">
                  <c:v>3.9962702020727452</c:v>
                </c:pt>
                <c:pt idx="354">
                  <c:v>3.9962702020727447</c:v>
                </c:pt>
                <c:pt idx="355">
                  <c:v>3.9962702020727452</c:v>
                </c:pt>
                <c:pt idx="356">
                  <c:v>3.9962702020727452</c:v>
                </c:pt>
                <c:pt idx="357">
                  <c:v>3.9962702020727452</c:v>
                </c:pt>
                <c:pt idx="358">
                  <c:v>3.9962702020727447</c:v>
                </c:pt>
                <c:pt idx="359">
                  <c:v>3.9962702020727447</c:v>
                </c:pt>
                <c:pt idx="360">
                  <c:v>3.9962702020727452</c:v>
                </c:pt>
                <c:pt idx="361">
                  <c:v>3.9962702020727447</c:v>
                </c:pt>
                <c:pt idx="362">
                  <c:v>3.9962702020727447</c:v>
                </c:pt>
                <c:pt idx="363">
                  <c:v>3.9962702020727456</c:v>
                </c:pt>
                <c:pt idx="364">
                  <c:v>3.9962702020727456</c:v>
                </c:pt>
                <c:pt idx="365">
                  <c:v>3.9962702020727452</c:v>
                </c:pt>
                <c:pt idx="366">
                  <c:v>3.9962702020727452</c:v>
                </c:pt>
                <c:pt idx="367">
                  <c:v>3.9962702020727452</c:v>
                </c:pt>
                <c:pt idx="368">
                  <c:v>3.9962702020727456</c:v>
                </c:pt>
                <c:pt idx="369">
                  <c:v>3.9962702020727465</c:v>
                </c:pt>
                <c:pt idx="370">
                  <c:v>3.9962702020727465</c:v>
                </c:pt>
                <c:pt idx="371">
                  <c:v>4.466599563507228</c:v>
                </c:pt>
                <c:pt idx="372">
                  <c:v>4.4893038672046659</c:v>
                </c:pt>
                <c:pt idx="373">
                  <c:v>4.5440320878346023</c:v>
                </c:pt>
                <c:pt idx="374">
                  <c:v>4.6081816659107711</c:v>
                </c:pt>
                <c:pt idx="375">
                  <c:v>4.6220679449484496</c:v>
                </c:pt>
                <c:pt idx="376">
                  <c:v>4.5976615392204838</c:v>
                </c:pt>
                <c:pt idx="377">
                  <c:v>4.6569256724848644</c:v>
                </c:pt>
                <c:pt idx="378">
                  <c:v>4.7239510786584713</c:v>
                </c:pt>
                <c:pt idx="379">
                  <c:v>4.7643943005925271</c:v>
                </c:pt>
                <c:pt idx="380">
                  <c:v>4.8860298830124984</c:v>
                </c:pt>
                <c:pt idx="381">
                  <c:v>4.914391278507698</c:v>
                </c:pt>
                <c:pt idx="382">
                  <c:v>4.8860069559092221</c:v>
                </c:pt>
                <c:pt idx="383">
                  <c:v>4.9074738789784931</c:v>
                </c:pt>
                <c:pt idx="384">
                  <c:v>4.9892451298620895</c:v>
                </c:pt>
                <c:pt idx="385">
                  <c:v>4.9286620730826636</c:v>
                </c:pt>
                <c:pt idx="386">
                  <c:v>4.9009966979824631</c:v>
                </c:pt>
                <c:pt idx="387">
                  <c:v>4.8999752774832199</c:v>
                </c:pt>
                <c:pt idx="388">
                  <c:v>4.8867301480593319</c:v>
                </c:pt>
                <c:pt idx="389">
                  <c:v>4.8644457217428547</c:v>
                </c:pt>
                <c:pt idx="390">
                  <c:v>4.7955466983236121</c:v>
                </c:pt>
                <c:pt idx="391">
                  <c:v>4.7751072087798425</c:v>
                </c:pt>
                <c:pt idx="392">
                  <c:v>4.7755575073394665</c:v>
                </c:pt>
                <c:pt idx="393">
                  <c:v>4.7839418979994468</c:v>
                </c:pt>
                <c:pt idx="394">
                  <c:v>4.7402026757338742</c:v>
                </c:pt>
                <c:pt idx="395">
                  <c:v>4.6985987935511204</c:v>
                </c:pt>
                <c:pt idx="396">
                  <c:v>4.7045443170961736</c:v>
                </c:pt>
                <c:pt idx="397">
                  <c:v>4.7155791852477273</c:v>
                </c:pt>
                <c:pt idx="398">
                  <c:v>4.7658804190526771</c:v>
                </c:pt>
                <c:pt idx="399">
                  <c:v>4.7613568639928188</c:v>
                </c:pt>
                <c:pt idx="400">
                  <c:v>4.7593805737678325</c:v>
                </c:pt>
                <c:pt idx="401">
                  <c:v>4.7448269459609698</c:v>
                </c:pt>
                <c:pt idx="402">
                  <c:v>4.700958279647697</c:v>
                </c:pt>
                <c:pt idx="403">
                  <c:v>4.7585539240925039</c:v>
                </c:pt>
                <c:pt idx="404">
                  <c:v>4.7830924903519962</c:v>
                </c:pt>
                <c:pt idx="405">
                  <c:v>4.7874842635723036</c:v>
                </c:pt>
                <c:pt idx="406">
                  <c:v>4.7880946769532917</c:v>
                </c:pt>
                <c:pt idx="407">
                  <c:v>4.7910240089637846</c:v>
                </c:pt>
                <c:pt idx="408">
                  <c:v>4.7713689082078758</c:v>
                </c:pt>
                <c:pt idx="409">
                  <c:v>4.859125661324172</c:v>
                </c:pt>
                <c:pt idx="410">
                  <c:v>4.86078161069935</c:v>
                </c:pt>
                <c:pt idx="411">
                  <c:v>4.8828456406880614</c:v>
                </c:pt>
                <c:pt idx="412">
                  <c:v>4.8374714742508536</c:v>
                </c:pt>
                <c:pt idx="413">
                  <c:v>4.8405031924080664</c:v>
                </c:pt>
                <c:pt idx="414">
                  <c:v>4.7920636454982501</c:v>
                </c:pt>
                <c:pt idx="415">
                  <c:v>4.7859000683920971</c:v>
                </c:pt>
                <c:pt idx="416">
                  <c:v>4.7668850962847102</c:v>
                </c:pt>
                <c:pt idx="417">
                  <c:v>4.7836197607197963</c:v>
                </c:pt>
                <c:pt idx="418">
                  <c:v>4.7693379363369575</c:v>
                </c:pt>
                <c:pt idx="419">
                  <c:v>4.8124027429702663</c:v>
                </c:pt>
                <c:pt idx="420">
                  <c:v>4.7929856227339549</c:v>
                </c:pt>
                <c:pt idx="421">
                  <c:v>4.7360824672617676</c:v>
                </c:pt>
                <c:pt idx="422">
                  <c:v>4.7295757410372783</c:v>
                </c:pt>
                <c:pt idx="423">
                  <c:v>4.6666669598790937</c:v>
                </c:pt>
                <c:pt idx="424">
                  <c:v>4.6162789740245236</c:v>
                </c:pt>
                <c:pt idx="425">
                  <c:v>4.632531664449739</c:v>
                </c:pt>
                <c:pt idx="426">
                  <c:v>4.6088651181113054</c:v>
                </c:pt>
                <c:pt idx="427">
                  <c:v>4.5435632213315023</c:v>
                </c:pt>
                <c:pt idx="428">
                  <c:v>4.5465099696980742</c:v>
                </c:pt>
                <c:pt idx="429">
                  <c:v>4.5157534271961399</c:v>
                </c:pt>
                <c:pt idx="430">
                  <c:v>4.5117162800091695</c:v>
                </c:pt>
                <c:pt idx="431">
                  <c:v>4.521868651473187</c:v>
                </c:pt>
                <c:pt idx="432">
                  <c:v>4.5101828087561469</c:v>
                </c:pt>
                <c:pt idx="433">
                  <c:v>4.5164513946200717</c:v>
                </c:pt>
                <c:pt idx="434">
                  <c:v>4.4635731556552587</c:v>
                </c:pt>
                <c:pt idx="435">
                  <c:v>4.4619952620177417</c:v>
                </c:pt>
                <c:pt idx="436">
                  <c:v>4.4533333262390702</c:v>
                </c:pt>
                <c:pt idx="437">
                  <c:v>4.4087470615137301</c:v>
                </c:pt>
                <c:pt idx="438">
                  <c:v>4.4073010526707783</c:v>
                </c:pt>
                <c:pt idx="439">
                  <c:v>4.3891745529601804</c:v>
                </c:pt>
                <c:pt idx="440">
                  <c:v>4.2979770514886706</c:v>
                </c:pt>
                <c:pt idx="441">
                  <c:v>4.3109720956621782</c:v>
                </c:pt>
                <c:pt idx="442">
                  <c:v>4.3356150739316988</c:v>
                </c:pt>
                <c:pt idx="443">
                  <c:v>4.3571138269643788</c:v>
                </c:pt>
                <c:pt idx="444">
                  <c:v>4.3408407559204525</c:v>
                </c:pt>
                <c:pt idx="445">
                  <c:v>4.3696284726311854</c:v>
                </c:pt>
                <c:pt idx="446">
                  <c:v>4.3691842848212792</c:v>
                </c:pt>
                <c:pt idx="447">
                  <c:v>4.3604381335754345</c:v>
                </c:pt>
                <c:pt idx="448">
                  <c:v>4.3412977107812649</c:v>
                </c:pt>
                <c:pt idx="449">
                  <c:v>4.330688384456435</c:v>
                </c:pt>
                <c:pt idx="450">
                  <c:v>4.3371775804335249</c:v>
                </c:pt>
                <c:pt idx="451">
                  <c:v>4.2999808380089215</c:v>
                </c:pt>
                <c:pt idx="452">
                  <c:v>4.4175629994573056</c:v>
                </c:pt>
                <c:pt idx="453">
                  <c:v>4.4076986097062996</c:v>
                </c:pt>
                <c:pt idx="454">
                  <c:v>4.4038002701367924</c:v>
                </c:pt>
                <c:pt idx="455">
                  <c:v>4.4081686635373272</c:v>
                </c:pt>
                <c:pt idx="456">
                  <c:v>4.3765701184475692</c:v>
                </c:pt>
                <c:pt idx="457">
                  <c:v>4.3677080792259959</c:v>
                </c:pt>
                <c:pt idx="458">
                  <c:v>4.358102224825859</c:v>
                </c:pt>
                <c:pt idx="459">
                  <c:v>4.3978696612450356</c:v>
                </c:pt>
                <c:pt idx="460">
                  <c:v>4.4069578113291907</c:v>
                </c:pt>
                <c:pt idx="461">
                  <c:v>4.3857552966041613</c:v>
                </c:pt>
                <c:pt idx="462">
                  <c:v>4.408590114097116</c:v>
                </c:pt>
                <c:pt idx="463">
                  <c:v>4.3683026920344377</c:v>
                </c:pt>
                <c:pt idx="464">
                  <c:v>4.3171011147678335</c:v>
                </c:pt>
                <c:pt idx="465">
                  <c:v>4.4134800993913084</c:v>
                </c:pt>
                <c:pt idx="466">
                  <c:v>4.5222297335010584</c:v>
                </c:pt>
                <c:pt idx="467">
                  <c:v>4.524623228374681</c:v>
                </c:pt>
                <c:pt idx="468">
                  <c:v>4.5308404623123648</c:v>
                </c:pt>
                <c:pt idx="469">
                  <c:v>4.5772959256551511</c:v>
                </c:pt>
                <c:pt idx="470">
                  <c:v>4.5718995002056957</c:v>
                </c:pt>
                <c:pt idx="471">
                  <c:v>4.5912303549152158</c:v>
                </c:pt>
                <c:pt idx="472">
                  <c:v>4.5788739518619437</c:v>
                </c:pt>
                <c:pt idx="473">
                  <c:v>4.5589111353952383</c:v>
                </c:pt>
                <c:pt idx="474">
                  <c:v>4.5772732244372296</c:v>
                </c:pt>
                <c:pt idx="475">
                  <c:v>4.5405526338751034</c:v>
                </c:pt>
                <c:pt idx="476">
                  <c:v>4.5354367578519508</c:v>
                </c:pt>
                <c:pt idx="477">
                  <c:v>4.5984226071368361</c:v>
                </c:pt>
                <c:pt idx="478">
                  <c:v>4.5702264963153905</c:v>
                </c:pt>
                <c:pt idx="479">
                  <c:v>4.5522687840970271</c:v>
                </c:pt>
                <c:pt idx="480">
                  <c:v>4.5065539264714305</c:v>
                </c:pt>
                <c:pt idx="481">
                  <c:v>4.4952872976430136</c:v>
                </c:pt>
                <c:pt idx="482">
                  <c:v>4.5343724022567358</c:v>
                </c:pt>
                <c:pt idx="483">
                  <c:v>4.5847315518752492</c:v>
                </c:pt>
                <c:pt idx="484">
                  <c:v>4.5017068126424551</c:v>
                </c:pt>
                <c:pt idx="485">
                  <c:v>4.5235122901658276</c:v>
                </c:pt>
                <c:pt idx="486">
                  <c:v>4.4830743344932893</c:v>
                </c:pt>
                <c:pt idx="487">
                  <c:v>4.5083630376003105</c:v>
                </c:pt>
                <c:pt idx="488">
                  <c:v>4.4819152545297793</c:v>
                </c:pt>
                <c:pt idx="489">
                  <c:v>4.468570533459415</c:v>
                </c:pt>
                <c:pt idx="490">
                  <c:v>4.454320006901499</c:v>
                </c:pt>
                <c:pt idx="491">
                  <c:v>4.4876187284301094</c:v>
                </c:pt>
                <c:pt idx="492">
                  <c:v>4.4429309817524043</c:v>
                </c:pt>
                <c:pt idx="493">
                  <c:v>4.4472667624763034</c:v>
                </c:pt>
                <c:pt idx="494">
                  <c:v>4.4283025714328419</c:v>
                </c:pt>
                <c:pt idx="495">
                  <c:v>4.3883111577067391</c:v>
                </c:pt>
                <c:pt idx="496">
                  <c:v>4.4449535664834148</c:v>
                </c:pt>
                <c:pt idx="497">
                  <c:v>4.4400997829939914</c:v>
                </c:pt>
                <c:pt idx="498">
                  <c:v>4.3952993647838294</c:v>
                </c:pt>
                <c:pt idx="499">
                  <c:v>4.3764390768853669</c:v>
                </c:pt>
                <c:pt idx="500">
                  <c:v>4.42843852036144</c:v>
                </c:pt>
                <c:pt idx="501">
                  <c:v>4.420196815763215</c:v>
                </c:pt>
                <c:pt idx="502">
                  <c:v>4.413122088369998</c:v>
                </c:pt>
                <c:pt idx="503">
                  <c:v>4.4154765161267502</c:v>
                </c:pt>
                <c:pt idx="504">
                  <c:v>4.3970208074152914</c:v>
                </c:pt>
                <c:pt idx="505">
                  <c:v>4.3745457527898512</c:v>
                </c:pt>
                <c:pt idx="506">
                  <c:v>4.3114168142496574</c:v>
                </c:pt>
                <c:pt idx="507">
                  <c:v>4.2721805509208766</c:v>
                </c:pt>
                <c:pt idx="508">
                  <c:v>4.2781252977396012</c:v>
                </c:pt>
                <c:pt idx="509">
                  <c:v>4.3057616398284342</c:v>
                </c:pt>
                <c:pt idx="510">
                  <c:v>4.3058805001249576</c:v>
                </c:pt>
                <c:pt idx="511">
                  <c:v>4.3038890512438988</c:v>
                </c:pt>
                <c:pt idx="512">
                  <c:v>4.3140765312859424</c:v>
                </c:pt>
                <c:pt idx="513">
                  <c:v>4.3813720184798131</c:v>
                </c:pt>
                <c:pt idx="514">
                  <c:v>4.3921980365601225</c:v>
                </c:pt>
                <c:pt idx="515">
                  <c:v>4.4033350780487455</c:v>
                </c:pt>
                <c:pt idx="516">
                  <c:v>4.3330228242810103</c:v>
                </c:pt>
                <c:pt idx="517">
                  <c:v>4.3534617492978525</c:v>
                </c:pt>
                <c:pt idx="518">
                  <c:v>4.3438050459916493</c:v>
                </c:pt>
                <c:pt idx="519">
                  <c:v>4.3698356927737256</c:v>
                </c:pt>
                <c:pt idx="520">
                  <c:v>4.3640172354633995</c:v>
                </c:pt>
                <c:pt idx="521">
                  <c:v>4.3330404043568658</c:v>
                </c:pt>
                <c:pt idx="522">
                  <c:v>4.3693937428836493</c:v>
                </c:pt>
                <c:pt idx="523">
                  <c:v>4.3444367009485836</c:v>
                </c:pt>
                <c:pt idx="524">
                  <c:v>4.3368758273517223</c:v>
                </c:pt>
                <c:pt idx="525">
                  <c:v>4.2776862758283167</c:v>
                </c:pt>
                <c:pt idx="526">
                  <c:v>4.3024194380547325</c:v>
                </c:pt>
                <c:pt idx="527">
                  <c:v>4.2969860114870437</c:v>
                </c:pt>
                <c:pt idx="528">
                  <c:v>4.312954414665775</c:v>
                </c:pt>
                <c:pt idx="529">
                  <c:v>4.312954414665775</c:v>
                </c:pt>
                <c:pt idx="530">
                  <c:v>4.3038219311025028</c:v>
                </c:pt>
                <c:pt idx="531">
                  <c:v>4.301265015949217</c:v>
                </c:pt>
                <c:pt idx="532">
                  <c:v>4.3011099143241056</c:v>
                </c:pt>
                <c:pt idx="533">
                  <c:v>4.269524742856718</c:v>
                </c:pt>
                <c:pt idx="534">
                  <c:v>4.2625232667168982</c:v>
                </c:pt>
                <c:pt idx="535">
                  <c:v>4.1905292487477448</c:v>
                </c:pt>
                <c:pt idx="536">
                  <c:v>4.0851651631339543</c:v>
                </c:pt>
                <c:pt idx="537">
                  <c:v>4.1753695561683335</c:v>
                </c:pt>
                <c:pt idx="538">
                  <c:v>4.1721669506808228</c:v>
                </c:pt>
                <c:pt idx="539">
                  <c:v>4.167070753353638</c:v>
                </c:pt>
                <c:pt idx="540">
                  <c:v>4.1424836323305669</c:v>
                </c:pt>
                <c:pt idx="541">
                  <c:v>4.0457083479734628</c:v>
                </c:pt>
                <c:pt idx="542">
                  <c:v>4.0652784441675598</c:v>
                </c:pt>
                <c:pt idx="543">
                  <c:v>3.7434149227416209</c:v>
                </c:pt>
                <c:pt idx="544">
                  <c:v>3.8343930328665525</c:v>
                </c:pt>
                <c:pt idx="545">
                  <c:v>3.860296974749271</c:v>
                </c:pt>
                <c:pt idx="546">
                  <c:v>3.8988264676986946</c:v>
                </c:pt>
                <c:pt idx="547">
                  <c:v>3.9350821376884459</c:v>
                </c:pt>
                <c:pt idx="548">
                  <c:v>3.8861081330919864</c:v>
                </c:pt>
                <c:pt idx="549">
                  <c:v>3.8913433518144793</c:v>
                </c:pt>
                <c:pt idx="550">
                  <c:v>3.8401835827826387</c:v>
                </c:pt>
                <c:pt idx="551">
                  <c:v>3.7174257894750311</c:v>
                </c:pt>
                <c:pt idx="552">
                  <c:v>3.7311026983225029</c:v>
                </c:pt>
                <c:pt idx="553">
                  <c:v>3.6373777373374248</c:v>
                </c:pt>
                <c:pt idx="554">
                  <c:v>3.5618098591275364</c:v>
                </c:pt>
                <c:pt idx="555">
                  <c:v>3.6057258193895785</c:v>
                </c:pt>
                <c:pt idx="556">
                  <c:v>3.6897109221976736</c:v>
                </c:pt>
                <c:pt idx="557">
                  <c:v>3.7198452481874322</c:v>
                </c:pt>
                <c:pt idx="558">
                  <c:v>3.7357344693403984</c:v>
                </c:pt>
                <c:pt idx="559">
                  <c:v>3.7508169456859202</c:v>
                </c:pt>
                <c:pt idx="560">
                  <c:v>3.7459029308834912</c:v>
                </c:pt>
                <c:pt idx="561">
                  <c:v>3.706793484267132</c:v>
                </c:pt>
                <c:pt idx="562">
                  <c:v>3.6457332275058856</c:v>
                </c:pt>
                <c:pt idx="563">
                  <c:v>3.6658099796184596</c:v>
                </c:pt>
                <c:pt idx="564">
                  <c:v>3.646562844892471</c:v>
                </c:pt>
                <c:pt idx="565">
                  <c:v>3.6726907407106819</c:v>
                </c:pt>
                <c:pt idx="566">
                  <c:v>3.6573933780232855</c:v>
                </c:pt>
                <c:pt idx="567">
                  <c:v>3.7166108524541208</c:v>
                </c:pt>
                <c:pt idx="568">
                  <c:v>3.7033030793273634</c:v>
                </c:pt>
                <c:pt idx="569">
                  <c:v>3.7006921117866427</c:v>
                </c:pt>
                <c:pt idx="570">
                  <c:v>3.6963252926203021</c:v>
                </c:pt>
                <c:pt idx="571">
                  <c:v>3.6822998172657977</c:v>
                </c:pt>
                <c:pt idx="572">
                  <c:v>3.6947193356359715</c:v>
                </c:pt>
                <c:pt idx="573">
                  <c:v>3.7033030793273634</c:v>
                </c:pt>
                <c:pt idx="574">
                  <c:v>3.717096401459699</c:v>
                </c:pt>
                <c:pt idx="575">
                  <c:v>3.7202526376411367</c:v>
                </c:pt>
                <c:pt idx="576">
                  <c:v>3.7471972728845886</c:v>
                </c:pt>
                <c:pt idx="577">
                  <c:v>3.7244455159011722</c:v>
                </c:pt>
                <c:pt idx="578">
                  <c:v>3.7086307424351506</c:v>
                </c:pt>
                <c:pt idx="579">
                  <c:v>3.7192016653951616</c:v>
                </c:pt>
                <c:pt idx="580">
                  <c:v>3.7096928774261344</c:v>
                </c:pt>
                <c:pt idx="581">
                  <c:v>3.7192016653951616</c:v>
                </c:pt>
                <c:pt idx="582">
                  <c:v>3.7000928036971148</c:v>
                </c:pt>
                <c:pt idx="583">
                  <c:v>3.6990204175353623</c:v>
                </c:pt>
                <c:pt idx="584">
                  <c:v>3.7160421051047932</c:v>
                </c:pt>
                <c:pt idx="585">
                  <c:v>3.7202526376411367</c:v>
                </c:pt>
                <c:pt idx="586">
                  <c:v>3.7128725303435139</c:v>
                </c:pt>
                <c:pt idx="587">
                  <c:v>3.7139301719016493</c:v>
                </c:pt>
                <c:pt idx="588">
                  <c:v>3.7011640410786137</c:v>
                </c:pt>
                <c:pt idx="589">
                  <c:v>3.697946880126838</c:v>
                </c:pt>
                <c:pt idx="590">
                  <c:v>3.7033030793273629</c:v>
                </c:pt>
                <c:pt idx="591">
                  <c:v>3.7128725303435135</c:v>
                </c:pt>
                <c:pt idx="592">
                  <c:v>3.7160421051047927</c:v>
                </c:pt>
                <c:pt idx="593">
                  <c:v>3.7317410146478962</c:v>
                </c:pt>
                <c:pt idx="594">
                  <c:v>3.7213025065039731</c:v>
                </c:pt>
                <c:pt idx="595">
                  <c:v>3.7107538854832285</c:v>
                </c:pt>
                <c:pt idx="596">
                  <c:v>3.7054375518559954</c:v>
                </c:pt>
                <c:pt idx="597">
                  <c:v>3.7011640410786137</c:v>
                </c:pt>
                <c:pt idx="598">
                  <c:v>3.7065030820580338</c:v>
                </c:pt>
                <c:pt idx="599">
                  <c:v>3.7139301719016493</c:v>
                </c:pt>
                <c:pt idx="600">
                  <c:v>3.733815704188757</c:v>
                </c:pt>
                <c:pt idx="601">
                  <c:v>3.7461742548925541</c:v>
                </c:pt>
                <c:pt idx="602">
                  <c:v>3.7512789112042371</c:v>
                </c:pt>
                <c:pt idx="603">
                  <c:v>3.7784026232033803</c:v>
                </c:pt>
                <c:pt idx="604">
                  <c:v>3.7980303386838208</c:v>
                </c:pt>
                <c:pt idx="605">
                  <c:v>3.8324176809932964</c:v>
                </c:pt>
                <c:pt idx="606">
                  <c:v>3.8352306223699113</c:v>
                </c:pt>
                <c:pt idx="607">
                  <c:v>3.8445503543187134</c:v>
                </c:pt>
                <c:pt idx="608">
                  <c:v>3.822983648759938</c:v>
                </c:pt>
                <c:pt idx="609">
                  <c:v>3.8647530616362329</c:v>
                </c:pt>
                <c:pt idx="610">
                  <c:v>3.8881144115494068</c:v>
                </c:pt>
                <c:pt idx="611">
                  <c:v>3.890775166999433</c:v>
                </c:pt>
                <c:pt idx="612">
                  <c:v>3.9161372609827119</c:v>
                </c:pt>
                <c:pt idx="613">
                  <c:v>3.9366508008158148</c:v>
                </c:pt>
                <c:pt idx="614">
                  <c:v>3.9813232408674075</c:v>
                </c:pt>
                <c:pt idx="615">
                  <c:v>3.9909851517791446</c:v>
                </c:pt>
                <c:pt idx="616">
                  <c:v>3.9748297115568589</c:v>
                </c:pt>
                <c:pt idx="617">
                  <c:v>3.9756437124158062</c:v>
                </c:pt>
                <c:pt idx="618">
                  <c:v>3.9731997193459283</c:v>
                </c:pt>
                <c:pt idx="619">
                  <c:v>3.9691130769604759</c:v>
                </c:pt>
                <c:pt idx="620">
                  <c:v>3.9374964668281582</c:v>
                </c:pt>
                <c:pt idx="621">
                  <c:v>3.9625395117938216</c:v>
                </c:pt>
                <c:pt idx="622">
                  <c:v>3.9917861129753494</c:v>
                </c:pt>
                <c:pt idx="623">
                  <c:v>3.9162577501689535</c:v>
                </c:pt>
                <c:pt idx="624">
                  <c:v>3.8156322643012834</c:v>
                </c:pt>
                <c:pt idx="625">
                  <c:v>3.7989581461845985</c:v>
                </c:pt>
                <c:pt idx="626">
                  <c:v>3.7437305187034196</c:v>
                </c:pt>
                <c:pt idx="627">
                  <c:v>3.6876410520523759</c:v>
                </c:pt>
                <c:pt idx="628">
                  <c:v>3.680809159979396</c:v>
                </c:pt>
                <c:pt idx="629">
                  <c:v>3.7009927201941792</c:v>
                </c:pt>
                <c:pt idx="630">
                  <c:v>3.709795604839035</c:v>
                </c:pt>
                <c:pt idx="631">
                  <c:v>3.7098615038347269</c:v>
                </c:pt>
                <c:pt idx="632">
                  <c:v>3.6822463368017533</c:v>
                </c:pt>
                <c:pt idx="633">
                  <c:v>3.4858259910805462</c:v>
                </c:pt>
                <c:pt idx="634">
                  <c:v>3.4802237355318764</c:v>
                </c:pt>
                <c:pt idx="635">
                  <c:v>3.4729744085769658</c:v>
                </c:pt>
                <c:pt idx="636">
                  <c:v>3.4834288664808248</c:v>
                </c:pt>
                <c:pt idx="637">
                  <c:v>3.4921903721493974</c:v>
                </c:pt>
                <c:pt idx="638">
                  <c:v>3.5979899581575672</c:v>
                </c:pt>
                <c:pt idx="639">
                  <c:v>3.6886770211800095</c:v>
                </c:pt>
                <c:pt idx="640">
                  <c:v>3.7003639481219168</c:v>
                </c:pt>
                <c:pt idx="641">
                  <c:v>3.717470239592144</c:v>
                </c:pt>
                <c:pt idx="642">
                  <c:v>3.7411194558292022</c:v>
                </c:pt>
                <c:pt idx="643">
                  <c:v>3.7205991079780807</c:v>
                </c:pt>
                <c:pt idx="644">
                  <c:v>3.7009211806228302</c:v>
                </c:pt>
                <c:pt idx="645">
                  <c:v>3.7148240857918213</c:v>
                </c:pt>
                <c:pt idx="646">
                  <c:v>3.732419847682201</c:v>
                </c:pt>
                <c:pt idx="647">
                  <c:v>3.7457450335586695</c:v>
                </c:pt>
                <c:pt idx="648">
                  <c:v>3.7457450335586695</c:v>
                </c:pt>
                <c:pt idx="649">
                  <c:v>3.7430223566414655</c:v>
                </c:pt>
                <c:pt idx="650">
                  <c:v>3.7342285914971107</c:v>
                </c:pt>
                <c:pt idx="651">
                  <c:v>3.7361572324035164</c:v>
                </c:pt>
                <c:pt idx="652">
                  <c:v>3.7147347968161095</c:v>
                </c:pt>
                <c:pt idx="653">
                  <c:v>3.7038489891708584</c:v>
                </c:pt>
                <c:pt idx="654">
                  <c:v>3.7088117785129877</c:v>
                </c:pt>
                <c:pt idx="655">
                  <c:v>3.7048435193373668</c:v>
                </c:pt>
                <c:pt idx="656">
                  <c:v>3.7068296173089963</c:v>
                </c:pt>
                <c:pt idx="657">
                  <c:v>3.7342285914971107</c:v>
                </c:pt>
                <c:pt idx="658">
                  <c:v>3.7457450335586699</c:v>
                </c:pt>
                <c:pt idx="659">
                  <c:v>3.7573015140589381</c:v>
                </c:pt>
                <c:pt idx="660">
                  <c:v>3.7638959797842189</c:v>
                </c:pt>
                <c:pt idx="661">
                  <c:v>3.7935003619159233</c:v>
                </c:pt>
                <c:pt idx="662">
                  <c:v>3.8016710837229732</c:v>
                </c:pt>
                <c:pt idx="663">
                  <c:v>3.7953218560443145</c:v>
                </c:pt>
                <c:pt idx="664">
                  <c:v>3.7980478913535531</c:v>
                </c:pt>
                <c:pt idx="665">
                  <c:v>3.8088783221279225</c:v>
                </c:pt>
                <c:pt idx="666">
                  <c:v>3.8204804156804695</c:v>
                </c:pt>
                <c:pt idx="667">
                  <c:v>3.8240233777568138</c:v>
                </c:pt>
                <c:pt idx="668">
                  <c:v>3.8240233777568138</c:v>
                </c:pt>
                <c:pt idx="669">
                  <c:v>3.8319494430292345</c:v>
                </c:pt>
                <c:pt idx="670">
                  <c:v>3.8493411857411042</c:v>
                </c:pt>
                <c:pt idx="671">
                  <c:v>3.8672827178380556</c:v>
                </c:pt>
                <c:pt idx="672">
                  <c:v>3.8807396071986666</c:v>
                </c:pt>
                <c:pt idx="673">
                  <c:v>3.898952031121965</c:v>
                </c:pt>
                <c:pt idx="674">
                  <c:v>3.898952031121965</c:v>
                </c:pt>
                <c:pt idx="675">
                  <c:v>3.896487964166806</c:v>
                </c:pt>
                <c:pt idx="676">
                  <c:v>3.8865705275094595</c:v>
                </c:pt>
                <c:pt idx="677">
                  <c:v>3.8923676451937856</c:v>
                </c:pt>
                <c:pt idx="678">
                  <c:v>3.9022280373278657</c:v>
                </c:pt>
                <c:pt idx="679">
                  <c:v>3.9208596009880918</c:v>
                </c:pt>
                <c:pt idx="680">
                  <c:v>3.9296491102309408</c:v>
                </c:pt>
                <c:pt idx="681">
                  <c:v>3.9454347576732332</c:v>
                </c:pt>
                <c:pt idx="682">
                  <c:v>3.9830880723865016</c:v>
                </c:pt>
                <c:pt idx="683">
                  <c:v>4.0061975614755632</c:v>
                </c:pt>
                <c:pt idx="684">
                  <c:v>4.0515780522359996</c:v>
                </c:pt>
                <c:pt idx="685">
                  <c:v>4.0888744512090627</c:v>
                </c:pt>
                <c:pt idx="686">
                  <c:v>4.1023245530973114</c:v>
                </c:pt>
                <c:pt idx="687">
                  <c:v>4.0963359528774932</c:v>
                </c:pt>
                <c:pt idx="688">
                  <c:v>4.1036596667802803</c:v>
                </c:pt>
                <c:pt idx="689">
                  <c:v>4.1122947254171613</c:v>
                </c:pt>
                <c:pt idx="690">
                  <c:v>4.1176558809892256</c:v>
                </c:pt>
                <c:pt idx="691">
                  <c:v>4.1377613318542217</c:v>
                </c:pt>
                <c:pt idx="692">
                  <c:v>4.1473860452284317</c:v>
                </c:pt>
                <c:pt idx="693">
                  <c:v>4.1596110499682935</c:v>
                </c:pt>
                <c:pt idx="694">
                  <c:v>4.1886677042017348</c:v>
                </c:pt>
                <c:pt idx="695">
                  <c:v>4.2206270114641447</c:v>
                </c:pt>
                <c:pt idx="696">
                  <c:v>4.260760341609811</c:v>
                </c:pt>
                <c:pt idx="697">
                  <c:v>4.2749128563435184</c:v>
                </c:pt>
                <c:pt idx="698">
                  <c:v>4.2898183398089769</c:v>
                </c:pt>
                <c:pt idx="699">
                  <c:v>4.3134004581153214</c:v>
                </c:pt>
                <c:pt idx="700">
                  <c:v>4.3106867522437256</c:v>
                </c:pt>
                <c:pt idx="701">
                  <c:v>4.3214976683479414</c:v>
                </c:pt>
                <c:pt idx="702">
                  <c:v>4.3305959382272023</c:v>
                </c:pt>
                <c:pt idx="703">
                  <c:v>4.3353793648340968</c:v>
                </c:pt>
                <c:pt idx="704">
                  <c:v>4.3311285614089021</c:v>
                </c:pt>
                <c:pt idx="705">
                  <c:v>4.3305959382272023</c:v>
                </c:pt>
                <c:pt idx="706">
                  <c:v>4.3321929574646889</c:v>
                </c:pt>
                <c:pt idx="707">
                  <c:v>4.345927985854841</c:v>
                </c:pt>
                <c:pt idx="708">
                  <c:v>4.3718227522354569</c:v>
                </c:pt>
                <c:pt idx="709">
                  <c:v>4.3849840132828009</c:v>
                </c:pt>
                <c:pt idx="710">
                  <c:v>4.3900066255490922</c:v>
                </c:pt>
                <c:pt idx="711">
                  <c:v>4.3979906998973126</c:v>
                </c:pt>
                <c:pt idx="712">
                  <c:v>4.4089569736765268</c:v>
                </c:pt>
                <c:pt idx="713">
                  <c:v>4.4054183151296833</c:v>
                </c:pt>
                <c:pt idx="714">
                  <c:v>4.4054183151296833</c:v>
                </c:pt>
                <c:pt idx="715">
                  <c:v>4.4255670282421473</c:v>
                </c:pt>
                <c:pt idx="716">
                  <c:v>4.4337697280343287</c:v>
                </c:pt>
                <c:pt idx="717">
                  <c:v>4.4390417268255078</c:v>
                </c:pt>
                <c:pt idx="718">
                  <c:v>4.4537513633439501</c:v>
                </c:pt>
                <c:pt idx="719">
                  <c:v>4.4763497766535165</c:v>
                </c:pt>
                <c:pt idx="720">
                  <c:v>4.4891353389504882</c:v>
                </c:pt>
                <c:pt idx="721">
                  <c:v>4.5075669688540376</c:v>
                </c:pt>
                <c:pt idx="722">
                  <c:v>4.5212809639239051</c:v>
                </c:pt>
                <c:pt idx="723">
                  <c:v>4.5234753909620711</c:v>
                </c:pt>
                <c:pt idx="724">
                  <c:v>4.5356759780321783</c:v>
                </c:pt>
                <c:pt idx="725">
                  <c:v>4.5718270547956017</c:v>
                </c:pt>
                <c:pt idx="726">
                  <c:v>4.5871641429938066</c:v>
                </c:pt>
                <c:pt idx="727">
                  <c:v>4.5986162108938755</c:v>
                </c:pt>
                <c:pt idx="728">
                  <c:v>4.595765465733785</c:v>
                </c:pt>
                <c:pt idx="729">
                  <c:v>4.6123482522012411</c:v>
                </c:pt>
                <c:pt idx="730">
                  <c:v>4.6026746580228624</c:v>
                </c:pt>
                <c:pt idx="731">
                  <c:v>4.5871641429938066</c:v>
                </c:pt>
                <c:pt idx="732">
                  <c:v>4.5908594869649306</c:v>
                </c:pt>
                <c:pt idx="733">
                  <c:v>4.5900394787189001</c:v>
                </c:pt>
                <c:pt idx="734">
                  <c:v>4.5755794044141522</c:v>
                </c:pt>
                <c:pt idx="735">
                  <c:v>4.5566752497749992</c:v>
                </c:pt>
                <c:pt idx="736">
                  <c:v>4.5583701654349902</c:v>
                </c:pt>
                <c:pt idx="737">
                  <c:v>4.5730794031120672</c:v>
                </c:pt>
                <c:pt idx="738">
                  <c:v>4.5801465703351596</c:v>
                </c:pt>
                <c:pt idx="739">
                  <c:v>4.5908594869649306</c:v>
                </c:pt>
                <c:pt idx="740">
                  <c:v>4.5851052581816782</c:v>
                </c:pt>
                <c:pt idx="741">
                  <c:v>4.5867527050122776</c:v>
                </c:pt>
                <c:pt idx="742">
                  <c:v>4.6135508981670013</c:v>
                </c:pt>
                <c:pt idx="743">
                  <c:v>4.6139514589574562</c:v>
                </c:pt>
                <c:pt idx="744">
                  <c:v>4.6127492949176654</c:v>
                </c:pt>
                <c:pt idx="745">
                  <c:v>4.649360350863712</c:v>
                </c:pt>
                <c:pt idx="746">
                  <c:v>4.6497468242984743</c:v>
                </c:pt>
                <c:pt idx="747">
                  <c:v>4.6559101720061431</c:v>
                </c:pt>
                <c:pt idx="748">
                  <c:v>4.4027553262080286</c:v>
                </c:pt>
                <c:pt idx="749">
                  <c:v>4.3514744212320746</c:v>
                </c:pt>
                <c:pt idx="750">
                  <c:v>4.3533975405278715</c:v>
                </c:pt>
                <c:pt idx="751">
                  <c:v>4.3453003302952524</c:v>
                </c:pt>
                <c:pt idx="752">
                  <c:v>4.3385894527364064</c:v>
                </c:pt>
                <c:pt idx="753">
                  <c:v>4.3430504266770313</c:v>
                </c:pt>
                <c:pt idx="754">
                  <c:v>4.333756190548387</c:v>
                </c:pt>
                <c:pt idx="755">
                  <c:v>4.3498855724782706</c:v>
                </c:pt>
                <c:pt idx="756">
                  <c:v>4.3643231844317247</c:v>
                </c:pt>
                <c:pt idx="757">
                  <c:v>4.2354853767039629</c:v>
                </c:pt>
                <c:pt idx="758">
                  <c:v>4.2202977320199055</c:v>
                </c:pt>
                <c:pt idx="759">
                  <c:v>4.1904317083067593</c:v>
                </c:pt>
                <c:pt idx="760">
                  <c:v>4.1805929112214351</c:v>
                </c:pt>
                <c:pt idx="761">
                  <c:v>4.2005454135085278</c:v>
                </c:pt>
                <c:pt idx="762">
                  <c:v>4.2076725436265985</c:v>
                </c:pt>
                <c:pt idx="763">
                  <c:v>4.2029267720075945</c:v>
                </c:pt>
                <c:pt idx="764">
                  <c:v>4.1998639824770487</c:v>
                </c:pt>
                <c:pt idx="765">
                  <c:v>4.1805929112214351</c:v>
                </c:pt>
                <c:pt idx="766">
                  <c:v>4.1916503839396597</c:v>
                </c:pt>
                <c:pt idx="767">
                  <c:v>4.2350258166909143</c:v>
                </c:pt>
                <c:pt idx="768">
                  <c:v>4.245500544214944</c:v>
                </c:pt>
                <c:pt idx="769">
                  <c:v>4.2441971878883731</c:v>
                </c:pt>
                <c:pt idx="770">
                  <c:v>4.2366697427556979</c:v>
                </c:pt>
                <c:pt idx="771">
                  <c:v>4.2435448721444331</c:v>
                </c:pt>
                <c:pt idx="772">
                  <c:v>4.260689073391843</c:v>
                </c:pt>
                <c:pt idx="773">
                  <c:v>4.2903910988407734</c:v>
                </c:pt>
                <c:pt idx="774">
                  <c:v>4.3064507398581187</c:v>
                </c:pt>
                <c:pt idx="775">
                  <c:v>4.3220040973662721</c:v>
                </c:pt>
                <c:pt idx="776">
                  <c:v>4.3324942280294518</c:v>
                </c:pt>
                <c:pt idx="777">
                  <c:v>4.358393262417783</c:v>
                </c:pt>
                <c:pt idx="778">
                  <c:v>4.3996567631785801</c:v>
                </c:pt>
                <c:pt idx="779">
                  <c:v>4.4451625027927522</c:v>
                </c:pt>
                <c:pt idx="780">
                  <c:v>4.4698940974318955</c:v>
                </c:pt>
                <c:pt idx="781">
                  <c:v>4.4927595765900357</c:v>
                </c:pt>
                <c:pt idx="782">
                  <c:v>4.5086349257483258</c:v>
                </c:pt>
                <c:pt idx="783">
                  <c:v>4.500394227657261</c:v>
                </c:pt>
                <c:pt idx="784">
                  <c:v>4.484745733062292</c:v>
                </c:pt>
                <c:pt idx="785">
                  <c:v>4.4960134579086333</c:v>
                </c:pt>
                <c:pt idx="786">
                  <c:v>4.4999313638132943</c:v>
                </c:pt>
                <c:pt idx="787">
                  <c:v>4.5211593641820782</c:v>
                </c:pt>
                <c:pt idx="788">
                  <c:v>4.518175029711486</c:v>
                </c:pt>
                <c:pt idx="789">
                  <c:v>4.5194195849436909</c:v>
                </c:pt>
                <c:pt idx="790">
                  <c:v>4.5136817620419478</c:v>
                </c:pt>
                <c:pt idx="791">
                  <c:v>4.5231439840346734</c:v>
                </c:pt>
                <c:pt idx="792">
                  <c:v>4.5296352823387389</c:v>
                </c:pt>
                <c:pt idx="793">
                  <c:v>4.5234479903236346</c:v>
                </c:pt>
                <c:pt idx="794">
                  <c:v>4.5241127281230575</c:v>
                </c:pt>
                <c:pt idx="795">
                  <c:v>4.5116090369748294</c:v>
                </c:pt>
                <c:pt idx="796">
                  <c:v>4.5139319183909699</c:v>
                </c:pt>
                <c:pt idx="797">
                  <c:v>4.4975401757624338</c:v>
                </c:pt>
                <c:pt idx="798">
                  <c:v>4.5066518561136899</c:v>
                </c:pt>
                <c:pt idx="799">
                  <c:v>4.501600064617274</c:v>
                </c:pt>
                <c:pt idx="800">
                  <c:v>4.4960134579086333</c:v>
                </c:pt>
                <c:pt idx="801">
                  <c:v>4.4813921893544517</c:v>
                </c:pt>
                <c:pt idx="802">
                  <c:v>4.4733495983314215</c:v>
                </c:pt>
                <c:pt idx="803">
                  <c:v>4.4779017844146836</c:v>
                </c:pt>
                <c:pt idx="804">
                  <c:v>4.4812631321173884</c:v>
                </c:pt>
                <c:pt idx="805">
                  <c:v>4.4953605077089067</c:v>
                </c:pt>
                <c:pt idx="806">
                  <c:v>4.4910243193051551</c:v>
                </c:pt>
                <c:pt idx="807">
                  <c:v>4.5044814222193956</c:v>
                </c:pt>
                <c:pt idx="808">
                  <c:v>4.5009442785618381</c:v>
                </c:pt>
                <c:pt idx="809">
                  <c:v>4.5080060985773756</c:v>
                </c:pt>
                <c:pt idx="810">
                  <c:v>4.5155174007929544</c:v>
                </c:pt>
                <c:pt idx="811">
                  <c:v>4.5022089808930499</c:v>
                </c:pt>
                <c:pt idx="812">
                  <c:v>4.5022089808930499</c:v>
                </c:pt>
                <c:pt idx="813">
                  <c:v>4.4760871371247584</c:v>
                </c:pt>
                <c:pt idx="814">
                  <c:v>4.5049857086647771</c:v>
                </c:pt>
                <c:pt idx="815">
                  <c:v>4.5150183987865917</c:v>
                </c:pt>
                <c:pt idx="816">
                  <c:v>4.332955412607066</c:v>
                </c:pt>
                <c:pt idx="817">
                  <c:v>4.2166052791004436</c:v>
                </c:pt>
                <c:pt idx="818">
                  <c:v>4.2285897507263028</c:v>
                </c:pt>
                <c:pt idx="819">
                  <c:v>4.2304208338655203</c:v>
                </c:pt>
                <c:pt idx="820">
                  <c:v>4.2377118208228799</c:v>
                </c:pt>
                <c:pt idx="821">
                  <c:v>4.23498392642838</c:v>
                </c:pt>
                <c:pt idx="822">
                  <c:v>4.2581596740261274</c:v>
                </c:pt>
                <c:pt idx="823">
                  <c:v>4.2683390051181043</c:v>
                </c:pt>
                <c:pt idx="824">
                  <c:v>4.2808104499925239</c:v>
                </c:pt>
                <c:pt idx="825">
                  <c:v>4.288206035111541</c:v>
                </c:pt>
                <c:pt idx="826">
                  <c:v>4.2983490450765958</c:v>
                </c:pt>
                <c:pt idx="827">
                  <c:v>4.3183315446639341</c:v>
                </c:pt>
                <c:pt idx="828">
                  <c:v>4.3290651003070426</c:v>
                </c:pt>
                <c:pt idx="829">
                  <c:v>4.3272841559360478</c:v>
                </c:pt>
                <c:pt idx="830">
                  <c:v>4.3335036340030682</c:v>
                </c:pt>
                <c:pt idx="831">
                  <c:v>4.3484489671280908</c:v>
                </c:pt>
                <c:pt idx="832">
                  <c:v>4.3588657279863465</c:v>
                </c:pt>
                <c:pt idx="833">
                  <c:v>4.3588657279863465</c:v>
                </c:pt>
                <c:pt idx="834">
                  <c:v>4.3691750976452077</c:v>
                </c:pt>
                <c:pt idx="835">
                  <c:v>4.370883039990364</c:v>
                </c:pt>
                <c:pt idx="836">
                  <c:v>4.370883039990364</c:v>
                </c:pt>
                <c:pt idx="837">
                  <c:v>4.386124655958981</c:v>
                </c:pt>
                <c:pt idx="838">
                  <c:v>4.39532589193339</c:v>
                </c:pt>
                <c:pt idx="839">
                  <c:v>4.3944929056294981</c:v>
                </c:pt>
                <c:pt idx="840">
                  <c:v>4.400309290950938</c:v>
                </c:pt>
                <c:pt idx="841">
                  <c:v>4.3936592248809205</c:v>
                </c:pt>
                <c:pt idx="842">
                  <c:v>4.3852839665441881</c:v>
                </c:pt>
                <c:pt idx="843">
                  <c:v>4.3742901983119786</c:v>
                </c:pt>
                <c:pt idx="844">
                  <c:v>4.3768379703907776</c:v>
                </c:pt>
                <c:pt idx="845">
                  <c:v>4.3768379703907776</c:v>
                </c:pt>
                <c:pt idx="846">
                  <c:v>4.3700294334511236</c:v>
                </c:pt>
                <c:pt idx="847">
                  <c:v>4.3802249338317933</c:v>
                </c:pt>
                <c:pt idx="848">
                  <c:v>4.3878039174787018</c:v>
                </c:pt>
                <c:pt idx="849">
                  <c:v>4.3936592248809205</c:v>
                </c:pt>
                <c:pt idx="850">
                  <c:v>4.3944929056294981</c:v>
                </c:pt>
                <c:pt idx="851">
                  <c:v>4.400309290950938</c:v>
                </c:pt>
                <c:pt idx="852">
                  <c:v>4.4142955329256779</c:v>
                </c:pt>
                <c:pt idx="853">
                  <c:v>4.4248604422458948</c:v>
                </c:pt>
                <c:pt idx="854">
                  <c:v>4.4232423189154844</c:v>
                </c:pt>
                <c:pt idx="855">
                  <c:v>4.4369136215134501</c:v>
                </c:pt>
                <c:pt idx="856">
                  <c:v>4.4535476684108133</c:v>
                </c:pt>
                <c:pt idx="857">
                  <c:v>4.4464526445602095</c:v>
                </c:pt>
                <c:pt idx="858">
                  <c:v>4.4472434710150273</c:v>
                </c:pt>
                <c:pt idx="859">
                  <c:v>4.4464526445602095</c:v>
                </c:pt>
                <c:pt idx="860">
                  <c:v>4.4480336725575276</c:v>
                </c:pt>
                <c:pt idx="861">
                  <c:v>4.4605927073340217</c:v>
                </c:pt>
                <c:pt idx="862">
                  <c:v>4.4574677047908864</c:v>
                </c:pt>
                <c:pt idx="863">
                  <c:v>4.4637079746509709</c:v>
                </c:pt>
                <c:pt idx="864">
                  <c:v>4.4737660865240061</c:v>
                </c:pt>
                <c:pt idx="865">
                  <c:v>4.4814348357633067</c:v>
                </c:pt>
                <c:pt idx="866">
                  <c:v>4.4791403796897828</c:v>
                </c:pt>
                <c:pt idx="867">
                  <c:v>4.4768406469782516</c:v>
                </c:pt>
                <c:pt idx="868">
                  <c:v>4.4722252541698504</c:v>
                </c:pt>
                <c:pt idx="869">
                  <c:v>4.4582498714322494</c:v>
                </c:pt>
                <c:pt idx="870">
                  <c:v>4.4660380727925935</c:v>
                </c:pt>
                <c:pt idx="871">
                  <c:v>4.4791403796897828</c:v>
                </c:pt>
                <c:pt idx="872">
                  <c:v>4.4837240393574405</c:v>
                </c:pt>
                <c:pt idx="873">
                  <c:v>4.4852472688979619</c:v>
                </c:pt>
                <c:pt idx="874">
                  <c:v>4.4844859441562024</c:v>
                </c:pt>
                <c:pt idx="875">
                  <c:v>4.4898030854338229</c:v>
                </c:pt>
                <c:pt idx="876">
                  <c:v>4.4898030854338229</c:v>
                </c:pt>
                <c:pt idx="877">
                  <c:v>4.4806706018705507</c:v>
                </c:pt>
                <c:pt idx="878">
                  <c:v>4.4814348357633067</c:v>
                </c:pt>
                <c:pt idx="879">
                  <c:v>4.4806706018705507</c:v>
                </c:pt>
                <c:pt idx="880">
                  <c:v>4.4837240393574405</c:v>
                </c:pt>
                <c:pt idx="881">
                  <c:v>4.4675884607000489</c:v>
                </c:pt>
                <c:pt idx="882">
                  <c:v>4.4760728926219207</c:v>
                </c:pt>
                <c:pt idx="883">
                  <c:v>4.4837240393574405</c:v>
                </c:pt>
                <c:pt idx="884">
                  <c:v>4.4867681817386691</c:v>
                </c:pt>
                <c:pt idx="885">
                  <c:v>4.4935838082737289</c:v>
                </c:pt>
                <c:pt idx="886">
                  <c:v>4.4943382405992143</c:v>
                </c:pt>
                <c:pt idx="887">
                  <c:v>4.5181843779720481</c:v>
                </c:pt>
                <c:pt idx="888">
                  <c:v>4.5385932496032551</c:v>
                </c:pt>
                <c:pt idx="889">
                  <c:v>4.534979223262698</c:v>
                </c:pt>
                <c:pt idx="890">
                  <c:v>4.5342548480046565</c:v>
                </c:pt>
                <c:pt idx="891">
                  <c:v>4.5414750959781438</c:v>
                </c:pt>
                <c:pt idx="892">
                  <c:v>4.5450657641088723</c:v>
                </c:pt>
                <c:pt idx="893">
                  <c:v>4.5500711374479419</c:v>
                </c:pt>
                <c:pt idx="894">
                  <c:v>4.5385932496032551</c:v>
                </c:pt>
                <c:pt idx="895">
                  <c:v>4.534979223262698</c:v>
                </c:pt>
                <c:pt idx="896">
                  <c:v>4.5393144901682376</c:v>
                </c:pt>
                <c:pt idx="897">
                  <c:v>4.5421942617768494</c:v>
                </c:pt>
                <c:pt idx="898">
                  <c:v>4.5407554126077505</c:v>
                </c:pt>
                <c:pt idx="899">
                  <c:v>4.5385932496032551</c:v>
                </c:pt>
                <c:pt idx="900">
                  <c:v>4.5450657641088723</c:v>
                </c:pt>
                <c:pt idx="901">
                  <c:v>4.5450657641088723</c:v>
                </c:pt>
                <c:pt idx="902">
                  <c:v>4.5457823531757242</c:v>
                </c:pt>
                <c:pt idx="903">
                  <c:v>4.5429129107477708</c:v>
                </c:pt>
                <c:pt idx="904">
                  <c:v>4.5357030741810211</c:v>
                </c:pt>
                <c:pt idx="905">
                  <c:v>4.5328045214270105</c:v>
                </c:pt>
                <c:pt idx="906">
                  <c:v>4.5335299476467084</c:v>
                </c:pt>
                <c:pt idx="907">
                  <c:v>4.5385932496032542</c:v>
                </c:pt>
                <c:pt idx="908">
                  <c:v>4.5393144901682376</c:v>
                </c:pt>
                <c:pt idx="909">
                  <c:v>4.5357030741810211</c:v>
                </c:pt>
                <c:pt idx="910">
                  <c:v>4.5414750959781438</c:v>
                </c:pt>
                <c:pt idx="911">
                  <c:v>4.5500711374479419</c:v>
                </c:pt>
                <c:pt idx="912">
                  <c:v>4.5578864525379341</c:v>
                </c:pt>
                <c:pt idx="913">
                  <c:v>4.55647002170622</c:v>
                </c:pt>
                <c:pt idx="914">
                  <c:v>4.5578864525379332</c:v>
                </c:pt>
                <c:pt idx="915">
                  <c:v>4.563532197950507</c:v>
                </c:pt>
                <c:pt idx="916">
                  <c:v>4.5656411618253276</c:v>
                </c:pt>
                <c:pt idx="917">
                  <c:v>4.5705448494098571</c:v>
                </c:pt>
                <c:pt idx="918">
                  <c:v>4.5663431625561568</c:v>
                </c:pt>
                <c:pt idx="919">
                  <c:v>4.5663431625561568</c:v>
                </c:pt>
                <c:pt idx="920">
                  <c:v>4.562123747013449</c:v>
                </c:pt>
                <c:pt idx="921">
                  <c:v>4.5600073441070714</c:v>
                </c:pt>
                <c:pt idx="922">
                  <c:v>4.5642356802165924</c:v>
                </c:pt>
                <c:pt idx="923">
                  <c:v>4.5642356802165924</c:v>
                </c:pt>
                <c:pt idx="924">
                  <c:v>4.5656411618253276</c:v>
                </c:pt>
                <c:pt idx="925">
                  <c:v>4.5684462127529359</c:v>
                </c:pt>
                <c:pt idx="926">
                  <c:v>4.5642356802165924</c:v>
                </c:pt>
                <c:pt idx="927">
                  <c:v>4.5670446708276478</c:v>
                </c:pt>
                <c:pt idx="928">
                  <c:v>4.563532197950507</c:v>
                </c:pt>
                <c:pt idx="929">
                  <c:v>4.5628282204487123</c:v>
                </c:pt>
                <c:pt idx="930">
                  <c:v>4.5593008799307446</c:v>
                </c:pt>
                <c:pt idx="931">
                  <c:v>4.5585939163099241</c:v>
                </c:pt>
                <c:pt idx="932">
                  <c:v>4.5656411618253276</c:v>
                </c:pt>
                <c:pt idx="933">
                  <c:v>4.5775086658529283</c:v>
                </c:pt>
                <c:pt idx="934">
                  <c:v>4.596072279027867</c:v>
                </c:pt>
                <c:pt idx="935">
                  <c:v>4.5940265913045737</c:v>
                </c:pt>
                <c:pt idx="936">
                  <c:v>4.5994724863160368</c:v>
                </c:pt>
                <c:pt idx="937">
                  <c:v>4.6021843523847856</c:v>
                </c:pt>
                <c:pt idx="938">
                  <c:v>4.6028611713615533</c:v>
                </c:pt>
                <c:pt idx="939">
                  <c:v>4.6122888506171122</c:v>
                </c:pt>
                <c:pt idx="940">
                  <c:v>4.6229556184213081</c:v>
                </c:pt>
                <c:pt idx="941">
                  <c:v>4.6089320163135614</c:v>
                </c:pt>
                <c:pt idx="942">
                  <c:v>4.6075861210902058</c:v>
                </c:pt>
                <c:pt idx="943">
                  <c:v>4.6176364569437078</c:v>
                </c:pt>
                <c:pt idx="944">
                  <c:v>4.619634459606381</c:v>
                </c:pt>
                <c:pt idx="945">
                  <c:v>4.6149662283878286</c:v>
                </c:pt>
                <c:pt idx="946">
                  <c:v>4.6189689021774862</c:v>
                </c:pt>
                <c:pt idx="947">
                  <c:v>4.6222922684799013</c:v>
                </c:pt>
                <c:pt idx="948">
                  <c:v>4.6269265038508003</c:v>
                </c:pt>
                <c:pt idx="949">
                  <c:v>4.6275867877968757</c:v>
                </c:pt>
                <c:pt idx="950">
                  <c:v>4.6289060492019383</c:v>
                </c:pt>
                <c:pt idx="951">
                  <c:v>4.6242809996623757</c:v>
                </c:pt>
                <c:pt idx="952">
                  <c:v>4.6216284782132444</c:v>
                </c:pt>
                <c:pt idx="953">
                  <c:v>4.6256046265928843</c:v>
                </c:pt>
                <c:pt idx="954">
                  <c:v>4.6249430321261453</c:v>
                </c:pt>
                <c:pt idx="955">
                  <c:v>4.6216284782132453</c:v>
                </c:pt>
                <c:pt idx="956">
                  <c:v>4.6216284782132453</c:v>
                </c:pt>
                <c:pt idx="957">
                  <c:v>4.6249430321261453</c:v>
                </c:pt>
                <c:pt idx="958">
                  <c:v>4.6242809996623757</c:v>
                </c:pt>
                <c:pt idx="959">
                  <c:v>4.6222922684799022</c:v>
                </c:pt>
                <c:pt idx="960">
                  <c:v>4.6282466360557235</c:v>
                </c:pt>
                <c:pt idx="961">
                  <c:v>4.6282466360557235</c:v>
                </c:pt>
                <c:pt idx="962">
                  <c:v>4.632196608275037</c:v>
                </c:pt>
                <c:pt idx="963">
                  <c:v>4.6387454201539429</c:v>
                </c:pt>
                <c:pt idx="964">
                  <c:v>4.6446029051735218</c:v>
                </c:pt>
                <c:pt idx="965">
                  <c:v>4.6446029051735218</c:v>
                </c:pt>
                <c:pt idx="966">
                  <c:v>4.6478422990007733</c:v>
                </c:pt>
                <c:pt idx="967">
                  <c:v>4.6491351240030783</c:v>
                </c:pt>
                <c:pt idx="968">
                  <c:v>4.6497809102702741</c:v>
                </c:pt>
                <c:pt idx="969">
                  <c:v>4.6574979903688378</c:v>
                </c:pt>
                <c:pt idx="970">
                  <c:v>4.6638837081090267</c:v>
                </c:pt>
                <c:pt idx="971">
                  <c:v>4.6657914988307541</c:v>
                </c:pt>
                <c:pt idx="972">
                  <c:v>4.6645200428425575</c:v>
                </c:pt>
                <c:pt idx="973">
                  <c:v>4.658138400253037</c:v>
                </c:pt>
                <c:pt idx="974">
                  <c:v>4.6530036007809983</c:v>
                </c:pt>
                <c:pt idx="975">
                  <c:v>4.660057172827659</c:v>
                </c:pt>
                <c:pt idx="976">
                  <c:v>4.6638837081090267</c:v>
                </c:pt>
                <c:pt idx="977">
                  <c:v>4.6714931297344178</c:v>
                </c:pt>
                <c:pt idx="978">
                  <c:v>4.6746467116604871</c:v>
                </c:pt>
                <c:pt idx="979">
                  <c:v>4.6727557561647872</c:v>
                </c:pt>
                <c:pt idx="980">
                  <c:v>4.6670613402712302</c:v>
                </c:pt>
                <c:pt idx="981">
                  <c:v>4.6687958757036485</c:v>
                </c:pt>
                <c:pt idx="982">
                  <c:v>4.6687958757036485</c:v>
                </c:pt>
                <c:pt idx="983">
                  <c:v>4.6769900595926854</c:v>
                </c:pt>
                <c:pt idx="984">
                  <c:v>4.6844947852467529</c:v>
                </c:pt>
                <c:pt idx="985">
                  <c:v>4.6919436092597433</c:v>
                </c:pt>
                <c:pt idx="986">
                  <c:v>4.6838715381090958</c:v>
                </c:pt>
                <c:pt idx="987">
                  <c:v>4.6813746579105091</c:v>
                </c:pt>
                <c:pt idx="988">
                  <c:v>4.6863621994215476</c:v>
                </c:pt>
                <c:pt idx="989">
                  <c:v>4.6894668278078449</c:v>
                </c:pt>
                <c:pt idx="990">
                  <c:v>4.6863621994215476</c:v>
                </c:pt>
                <c:pt idx="991">
                  <c:v>4.6882261328596107</c:v>
                </c:pt>
                <c:pt idx="992">
                  <c:v>4.6863621994215476</c:v>
                </c:pt>
                <c:pt idx="993">
                  <c:v>4.6907059853393926</c:v>
                </c:pt>
                <c:pt idx="994">
                  <c:v>4.6942886863098598</c:v>
                </c:pt>
                <c:pt idx="995">
                  <c:v>4.6952752077464455</c:v>
                </c:pt>
                <c:pt idx="996">
                  <c:v>4.6979819142986354</c:v>
                </c:pt>
                <c:pt idx="997">
                  <c:v>4.6979819142986354</c:v>
                </c:pt>
                <c:pt idx="998">
                  <c:v>4.7015391305813798</c:v>
                </c:pt>
                <c:pt idx="999">
                  <c:v>4.7053277006456709</c:v>
                </c:pt>
                <c:pt idx="1000">
                  <c:v>4.7064252371474931</c:v>
                </c:pt>
                <c:pt idx="1001">
                  <c:v>4.7157634997069984</c:v>
                </c:pt>
                <c:pt idx="1002">
                  <c:v>4.7262109697260266</c:v>
                </c:pt>
                <c:pt idx="1003">
                  <c:v>4.7263304084318865</c:v>
                </c:pt>
                <c:pt idx="1004">
                  <c:v>4.7338272901592235</c:v>
                </c:pt>
                <c:pt idx="1005">
                  <c:v>4.7413860404519248</c:v>
                </c:pt>
                <c:pt idx="1006">
                  <c:v>4.7412683866072358</c:v>
                </c:pt>
                <c:pt idx="1007">
                  <c:v>4.7442060123455638</c:v>
                </c:pt>
                <c:pt idx="1008">
                  <c:v>4.745495652701079</c:v>
                </c:pt>
                <c:pt idx="1009">
                  <c:v>4.7476028144564726</c:v>
                </c:pt>
                <c:pt idx="1010">
                  <c:v>4.7536649744172736</c:v>
                </c:pt>
                <c:pt idx="1011">
                  <c:v>4.7585343900087764</c:v>
                </c:pt>
                <c:pt idx="1012">
                  <c:v>4.7631500074406068</c:v>
                </c:pt>
                <c:pt idx="1013">
                  <c:v>4.7655649020948472</c:v>
                </c:pt>
                <c:pt idx="1014">
                  <c:v>4.7659093522315281</c:v>
                </c:pt>
                <c:pt idx="1015">
                  <c:v>4.7712911301868299</c:v>
                </c:pt>
                <c:pt idx="1016">
                  <c:v>4.7797058308483189</c:v>
                </c:pt>
                <c:pt idx="1017">
                  <c:v>4.7895093364882912</c:v>
                </c:pt>
                <c:pt idx="1018">
                  <c:v>4.7936495788737483</c:v>
                </c:pt>
                <c:pt idx="1019">
                  <c:v>4.7974391042514535</c:v>
                </c:pt>
                <c:pt idx="1020">
                  <c:v>4.8025436166139954</c:v>
                </c:pt>
                <c:pt idx="1021">
                  <c:v>4.8046444912738107</c:v>
                </c:pt>
                <c:pt idx="1022">
                  <c:v>4.8091625155157249</c:v>
                </c:pt>
                <c:pt idx="1023">
                  <c:v>4.8083926569284658</c:v>
                </c:pt>
                <c:pt idx="1024">
                  <c:v>4.817483838894649</c:v>
                </c:pt>
                <c:pt idx="1025">
                  <c:v>4.8207496871467779</c:v>
                </c:pt>
                <c:pt idx="1026">
                  <c:v>4.8217276397630515</c:v>
                </c:pt>
                <c:pt idx="1027">
                  <c:v>4.8233547863499897</c:v>
                </c:pt>
                <c:pt idx="1028">
                  <c:v>4.8281133113761818</c:v>
                </c:pt>
                <c:pt idx="1029">
                  <c:v>4.8325267683915847</c:v>
                </c:pt>
                <c:pt idx="1030">
                  <c:v>4.8356368753603807</c:v>
                </c:pt>
                <c:pt idx="1031">
                  <c:v>4.8410831128067873</c:v>
                </c:pt>
                <c:pt idx="1032">
                  <c:v>4.8473467576925806</c:v>
                </c:pt>
                <c:pt idx="1033">
                  <c:v>4.8493552951348438</c:v>
                </c:pt>
                <c:pt idx="1034">
                  <c:v>4.8567213100895756</c:v>
                </c:pt>
                <c:pt idx="1035">
                  <c:v>4.8604888898053913</c:v>
                </c:pt>
                <c:pt idx="1036">
                  <c:v>4.8670476284454676</c:v>
                </c:pt>
                <c:pt idx="1037">
                  <c:v>4.8716028065164227</c:v>
                </c:pt>
                <c:pt idx="1038">
                  <c:v>4.8723255253574562</c:v>
                </c:pt>
                <c:pt idx="1039">
                  <c:v>4.878807337826859</c:v>
                </c:pt>
                <c:pt idx="1040">
                  <c:v>4.8821862307027741</c:v>
                </c:pt>
                <c:pt idx="1041">
                  <c:v>4.896595164627608</c:v>
                </c:pt>
                <c:pt idx="1042">
                  <c:v>4.9048224712777486</c:v>
                </c:pt>
                <c:pt idx="1043">
                  <c:v>4.9135770422083471</c:v>
                </c:pt>
                <c:pt idx="1044">
                  <c:v>4.9293005445560656</c:v>
                </c:pt>
                <c:pt idx="1045">
                  <c:v>4.9398725359756996</c:v>
                </c:pt>
                <c:pt idx="1046">
                  <c:v>4.9480394933740914</c:v>
                </c:pt>
                <c:pt idx="1047">
                  <c:v>4.9733621545865523</c:v>
                </c:pt>
                <c:pt idx="1048">
                  <c:v>4.9892826368768626</c:v>
                </c:pt>
                <c:pt idx="1049">
                  <c:v>5.0127873411531398</c:v>
                </c:pt>
                <c:pt idx="1050">
                  <c:v>5.0255321414327119</c:v>
                </c:pt>
                <c:pt idx="1051">
                  <c:v>5.0377667308621579</c:v>
                </c:pt>
                <c:pt idx="1052">
                  <c:v>5.0758729339694364</c:v>
                </c:pt>
                <c:pt idx="1053">
                  <c:v>5.1110368588017696</c:v>
                </c:pt>
                <c:pt idx="1054">
                  <c:v>5.1333868149318844</c:v>
                </c:pt>
                <c:pt idx="1055">
                  <c:v>5.1410693403844077</c:v>
                </c:pt>
                <c:pt idx="1056">
                  <c:v>5.1545479268867069</c:v>
                </c:pt>
                <c:pt idx="1057">
                  <c:v>5.1623791321105035</c:v>
                </c:pt>
                <c:pt idx="1058">
                  <c:v>5.1722162265855269</c:v>
                </c:pt>
                <c:pt idx="1059">
                  <c:v>5.1865666667736576</c:v>
                </c:pt>
                <c:pt idx="1060">
                  <c:v>5.1970655581350833</c:v>
                </c:pt>
                <c:pt idx="1061">
                  <c:v>5.2083408054284011</c:v>
                </c:pt>
                <c:pt idx="1062">
                  <c:v>5.2279884420426788</c:v>
                </c:pt>
                <c:pt idx="1063">
                  <c:v>5.2553836058689507</c:v>
                </c:pt>
                <c:pt idx="1064">
                  <c:v>5.2631647439962128</c:v>
                </c:pt>
                <c:pt idx="1065">
                  <c:v>5.2758622213110877</c:v>
                </c:pt>
                <c:pt idx="1066">
                  <c:v>5.2813626290381199</c:v>
                </c:pt>
                <c:pt idx="1067">
                  <c:v>5.287651092850548</c:v>
                </c:pt>
                <c:pt idx="1068">
                  <c:v>5.2960647494276412</c:v>
                </c:pt>
                <c:pt idx="1069">
                  <c:v>5.309354547436933</c:v>
                </c:pt>
                <c:pt idx="1070">
                  <c:v>5.3262138031464081</c:v>
                </c:pt>
                <c:pt idx="1071">
                  <c:v>5.3341804101159802</c:v>
                </c:pt>
                <c:pt idx="1072">
                  <c:v>5.3427937632467399</c:v>
                </c:pt>
                <c:pt idx="1073">
                  <c:v>5.3500537407911573</c:v>
                </c:pt>
                <c:pt idx="1074">
                  <c:v>5.3551620682203005</c:v>
                </c:pt>
                <c:pt idx="1075">
                  <c:v>5.3621436518547299</c:v>
                </c:pt>
                <c:pt idx="1076">
                  <c:v>5.3702693699359711</c:v>
                </c:pt>
                <c:pt idx="1077">
                  <c:v>5.3894074930858968</c:v>
                </c:pt>
                <c:pt idx="1078">
                  <c:v>5.4079446111899969</c:v>
                </c:pt>
                <c:pt idx="1079">
                  <c:v>5.4176842922818551</c:v>
                </c:pt>
                <c:pt idx="1080">
                  <c:v>5.4246600585193621</c:v>
                </c:pt>
                <c:pt idx="1081">
                  <c:v>5.4316464956020205</c:v>
                </c:pt>
                <c:pt idx="1082">
                  <c:v>5.4356504551488385</c:v>
                </c:pt>
                <c:pt idx="1083">
                  <c:v>5.444077034907961</c:v>
                </c:pt>
                <c:pt idx="1084">
                  <c:v>5.4535881313512808</c:v>
                </c:pt>
                <c:pt idx="1085">
                  <c:v>5.0475874516953212</c:v>
                </c:pt>
                <c:pt idx="1086">
                  <c:v>5.0326971293324663</c:v>
                </c:pt>
                <c:pt idx="1087">
                  <c:v>4.9213612741454655</c:v>
                </c:pt>
                <c:pt idx="1088">
                  <c:v>5.125983279578306</c:v>
                </c:pt>
                <c:pt idx="1089">
                  <c:v>5.1282184577124745</c:v>
                </c:pt>
                <c:pt idx="1090">
                  <c:v>5.0762940169143018</c:v>
                </c:pt>
                <c:pt idx="1091">
                  <c:v>5.0891519423113447</c:v>
                </c:pt>
                <c:pt idx="1092">
                  <c:v>5.1041603518388508</c:v>
                </c:pt>
                <c:pt idx="1093">
                  <c:v>5.1084907639656914</c:v>
                </c:pt>
                <c:pt idx="1094">
                  <c:v>5.1162738371369327</c:v>
                </c:pt>
                <c:pt idx="1095">
                  <c:v>5.1231408177537832</c:v>
                </c:pt>
                <c:pt idx="1096">
                  <c:v>5.1478285671573438</c:v>
                </c:pt>
                <c:pt idx="1097">
                  <c:v>5.1654166506801147</c:v>
                </c:pt>
                <c:pt idx="1098">
                  <c:v>5.17302829290281</c:v>
                </c:pt>
                <c:pt idx="1099">
                  <c:v>5.1882986977184915</c:v>
                </c:pt>
                <c:pt idx="1100">
                  <c:v>5.2020449050364457</c:v>
                </c:pt>
                <c:pt idx="1101">
                  <c:v>5.2240371580589011</c:v>
                </c:pt>
                <c:pt idx="1102">
                  <c:v>5.2382899637149531</c:v>
                </c:pt>
                <c:pt idx="1103">
                  <c:v>5.2486429017012011</c:v>
                </c:pt>
                <c:pt idx="1104">
                  <c:v>5.2597005437028779</c:v>
                </c:pt>
                <c:pt idx="1105">
                  <c:v>5.2694532988745815</c:v>
                </c:pt>
                <c:pt idx="1106">
                  <c:v>5.2831152551384841</c:v>
                </c:pt>
                <c:pt idx="1107">
                  <c:v>5.2999343371728109</c:v>
                </c:pt>
                <c:pt idx="1108">
                  <c:v>5.3098549644275215</c:v>
                </c:pt>
                <c:pt idx="1109">
                  <c:v>5.3212031436921725</c:v>
                </c:pt>
                <c:pt idx="1110">
                  <c:v>5.3332488776969837</c:v>
                </c:pt>
                <c:pt idx="1111">
                  <c:v>5.3434848369997656</c:v>
                </c:pt>
                <c:pt idx="1112">
                  <c:v>5.3519296879346454</c:v>
                </c:pt>
                <c:pt idx="1113">
                  <c:v>5.3868159221729828</c:v>
                </c:pt>
                <c:pt idx="1114">
                  <c:v>5.4010867094601815</c:v>
                </c:pt>
                <c:pt idx="1115">
                  <c:v>5.4145619476490641</c:v>
                </c:pt>
                <c:pt idx="1116">
                  <c:v>5.4190827869323677</c:v>
                </c:pt>
                <c:pt idx="1117">
                  <c:v>5.4321000906703834</c:v>
                </c:pt>
                <c:pt idx="1118">
                  <c:v>5.4431289319164611</c:v>
                </c:pt>
                <c:pt idx="1119">
                  <c:v>5.4551754947596391</c:v>
                </c:pt>
                <c:pt idx="1120">
                  <c:v>5.470195953536523</c:v>
                </c:pt>
                <c:pt idx="1121">
                  <c:v>5.482384064371371</c:v>
                </c:pt>
                <c:pt idx="1122">
                  <c:v>5.4996973834406315</c:v>
                </c:pt>
                <c:pt idx="1123">
                  <c:v>5.5168840409106856</c:v>
                </c:pt>
                <c:pt idx="1124">
                  <c:v>5.5300256818418418</c:v>
                </c:pt>
                <c:pt idx="1125">
                  <c:v>5.5776271766389103</c:v>
                </c:pt>
                <c:pt idx="1126">
                  <c:v>5.6004813481606126</c:v>
                </c:pt>
                <c:pt idx="1127">
                  <c:v>5.6208458108133454</c:v>
                </c:pt>
                <c:pt idx="1128">
                  <c:v>5.6381761188394313</c:v>
                </c:pt>
                <c:pt idx="1129">
                  <c:v>5.6499809632095177</c:v>
                </c:pt>
                <c:pt idx="1130">
                  <c:v>5.6696175679861494</c:v>
                </c:pt>
                <c:pt idx="1131">
                  <c:v>5.6928012323749417</c:v>
                </c:pt>
                <c:pt idx="1132">
                  <c:v>5.7133090805954749</c:v>
                </c:pt>
                <c:pt idx="1133">
                  <c:v>5.724353146966247</c:v>
                </c:pt>
                <c:pt idx="1134">
                  <c:v>5.7393863123947115</c:v>
                </c:pt>
                <c:pt idx="1135">
                  <c:v>5.752247879601514</c:v>
                </c:pt>
                <c:pt idx="1136">
                  <c:v>5.7738181341698098</c:v>
                </c:pt>
                <c:pt idx="1137">
                  <c:v>5.8012269520056217</c:v>
                </c:pt>
                <c:pt idx="1138">
                  <c:v>5.8169461676727989</c:v>
                </c:pt>
                <c:pt idx="1139">
                  <c:v>5.8338652875166908</c:v>
                </c:pt>
                <c:pt idx="1140">
                  <c:v>5.8435354963794257</c:v>
                </c:pt>
                <c:pt idx="1141">
                  <c:v>5.8502146468854477</c:v>
                </c:pt>
                <c:pt idx="1142">
                  <c:v>5.8558275982211017</c:v>
                </c:pt>
                <c:pt idx="1143">
                  <c:v>5.8650917220192618</c:v>
                </c:pt>
                <c:pt idx="1144">
                  <c:v>5.8773594495308252</c:v>
                </c:pt>
                <c:pt idx="1145">
                  <c:v>5.8837201347565502</c:v>
                </c:pt>
                <c:pt idx="1146">
                  <c:v>5.8937366101112723</c:v>
                </c:pt>
                <c:pt idx="1147">
                  <c:v>5.9010110259786517</c:v>
                </c:pt>
                <c:pt idx="1148">
                  <c:v>5.9120683947931809</c:v>
                </c:pt>
                <c:pt idx="1149">
                  <c:v>5.9452927772057205</c:v>
                </c:pt>
                <c:pt idx="1150">
                  <c:v>5.7852332894757437</c:v>
                </c:pt>
                <c:pt idx="1151">
                  <c:v>5.475359220034334</c:v>
                </c:pt>
                <c:pt idx="1152">
                  <c:v>5.5237518506808927</c:v>
                </c:pt>
                <c:pt idx="1153">
                  <c:v>5.5610830469246233</c:v>
                </c:pt>
                <c:pt idx="1154">
                  <c:v>5.59107316350803</c:v>
                </c:pt>
                <c:pt idx="1155">
                  <c:v>5.6224696178328202</c:v>
                </c:pt>
                <c:pt idx="1156">
                  <c:v>5.3628581322787205</c:v>
                </c:pt>
                <c:pt idx="1157">
                  <c:v>5.4076943005386244</c:v>
                </c:pt>
                <c:pt idx="1158">
                  <c:v>5.4582362478246207</c:v>
                </c:pt>
                <c:pt idx="1159">
                  <c:v>5.5075578035720429</c:v>
                </c:pt>
                <c:pt idx="1160">
                  <c:v>5.4692571691211445</c:v>
                </c:pt>
                <c:pt idx="1161">
                  <c:v>5.3902231197800266</c:v>
                </c:pt>
                <c:pt idx="1162">
                  <c:v>5.3841903285556443</c:v>
                </c:pt>
                <c:pt idx="1163">
                  <c:v>5.3950203498222571</c:v>
                </c:pt>
                <c:pt idx="1164">
                  <c:v>5.4194362960678726</c:v>
                </c:pt>
                <c:pt idx="1165">
                  <c:v>5.4262390522756272</c:v>
                </c:pt>
                <c:pt idx="1166">
                  <c:v>5.4298266884678448</c:v>
                </c:pt>
                <c:pt idx="1167">
                  <c:v>5.4447768610608627</c:v>
                </c:pt>
                <c:pt idx="1168">
                  <c:v>5.4506222899548904</c:v>
                </c:pt>
                <c:pt idx="1169">
                  <c:v>5.4497064495958476</c:v>
                </c:pt>
                <c:pt idx="1170">
                  <c:v>5.4520665749723936</c:v>
                </c:pt>
                <c:pt idx="1171">
                  <c:v>5.4804681944166687</c:v>
                </c:pt>
                <c:pt idx="1172">
                  <c:v>5.4937881075497934</c:v>
                </c:pt>
                <c:pt idx="1173">
                  <c:v>5.5276005318386723</c:v>
                </c:pt>
                <c:pt idx="1174">
                  <c:v>5.5526694813786799</c:v>
                </c:pt>
                <c:pt idx="1175">
                  <c:v>5.5688383667900228</c:v>
                </c:pt>
                <c:pt idx="1176">
                  <c:v>5.5855132331457327</c:v>
                </c:pt>
                <c:pt idx="1177">
                  <c:v>5.5937201252169144</c:v>
                </c:pt>
                <c:pt idx="1178">
                  <c:v>5.604835127072346</c:v>
                </c:pt>
                <c:pt idx="1179">
                  <c:v>5.6132378713974393</c:v>
                </c:pt>
                <c:pt idx="1180">
                  <c:v>5.6179689748136061</c:v>
                </c:pt>
                <c:pt idx="1181">
                  <c:v>5.6245559911971545</c:v>
                </c:pt>
                <c:pt idx="1182">
                  <c:v>5.6371898610586237</c:v>
                </c:pt>
                <c:pt idx="1183">
                  <c:v>5.6491460985040227</c:v>
                </c:pt>
                <c:pt idx="1184">
                  <c:v>5.6673095348251792</c:v>
                </c:pt>
                <c:pt idx="1185">
                  <c:v>5.7113537549919222</c:v>
                </c:pt>
                <c:pt idx="1186">
                  <c:v>5.7267788278572098</c:v>
                </c:pt>
                <c:pt idx="1187">
                  <c:v>5.7377079911304039</c:v>
                </c:pt>
                <c:pt idx="1188">
                  <c:v>5.7373902349615582</c:v>
                </c:pt>
                <c:pt idx="1189">
                  <c:v>5.7310897463470116</c:v>
                </c:pt>
                <c:pt idx="1190">
                  <c:v>5.726969384563791</c:v>
                </c:pt>
                <c:pt idx="1191">
                  <c:v>5.6891920539312082</c:v>
                </c:pt>
                <c:pt idx="1192">
                  <c:v>5.5665512845074332</c:v>
                </c:pt>
                <c:pt idx="1193">
                  <c:v>5.5648479953996182</c:v>
                </c:pt>
                <c:pt idx="1194">
                  <c:v>5.5535332508739561</c:v>
                </c:pt>
                <c:pt idx="1195">
                  <c:v>5.545886652336665</c:v>
                </c:pt>
                <c:pt idx="1196">
                  <c:v>5.5356642986055</c:v>
                </c:pt>
                <c:pt idx="1197">
                  <c:v>5.536899137323779</c:v>
                </c:pt>
                <c:pt idx="1198">
                  <c:v>5.5002350951552925</c:v>
                </c:pt>
                <c:pt idx="1199">
                  <c:v>5.457560033498094</c:v>
                </c:pt>
                <c:pt idx="1200">
                  <c:v>5.4431596999921625</c:v>
                </c:pt>
                <c:pt idx="1201">
                  <c:v>5.4371117570978349</c:v>
                </c:pt>
                <c:pt idx="1202">
                  <c:v>5.4317118994892244</c:v>
                </c:pt>
                <c:pt idx="1203">
                  <c:v>5.4019313805656468</c:v>
                </c:pt>
                <c:pt idx="1204">
                  <c:v>5.3802834983175964</c:v>
                </c:pt>
                <c:pt idx="1205">
                  <c:v>5.3524658356482862</c:v>
                </c:pt>
                <c:pt idx="1206">
                  <c:v>5.3333001520482819</c:v>
                </c:pt>
                <c:pt idx="1207">
                  <c:v>5.3308106098833798</c:v>
                </c:pt>
                <c:pt idx="1208">
                  <c:v>5.3379888289626924</c:v>
                </c:pt>
                <c:pt idx="1209">
                  <c:v>5.3495396970049347</c:v>
                </c:pt>
                <c:pt idx="1210">
                  <c:v>5.3519038791695106</c:v>
                </c:pt>
                <c:pt idx="1211">
                  <c:v>5.3486904671657447</c:v>
                </c:pt>
                <c:pt idx="1212">
                  <c:v>5.3708887805382668</c:v>
                </c:pt>
                <c:pt idx="1213">
                  <c:v>5.3818129467200588</c:v>
                </c:pt>
                <c:pt idx="1214">
                  <c:v>5.3881416845164818</c:v>
                </c:pt>
                <c:pt idx="1215">
                  <c:v>5.4117732037593322</c:v>
                </c:pt>
                <c:pt idx="1216">
                  <c:v>5.4411454931411409</c:v>
                </c:pt>
                <c:pt idx="1217">
                  <c:v>5.4547225567747004</c:v>
                </c:pt>
                <c:pt idx="1218">
                  <c:v>5.4861358934758124</c:v>
                </c:pt>
                <c:pt idx="1219">
                  <c:v>5.5063862516196425</c:v>
                </c:pt>
                <c:pt idx="1220">
                  <c:v>5.4766964413303265</c:v>
                </c:pt>
                <c:pt idx="1221">
                  <c:v>5.5232334599476935</c:v>
                </c:pt>
                <c:pt idx="1222">
                  <c:v>5.5874260801786502</c:v>
                </c:pt>
                <c:pt idx="1223">
                  <c:v>5.6227924415283423</c:v>
                </c:pt>
                <c:pt idx="1224">
                  <c:v>5.6530635887925191</c:v>
                </c:pt>
                <c:pt idx="1225">
                  <c:v>5.6722268891855245</c:v>
                </c:pt>
                <c:pt idx="1226">
                  <c:v>5.6924220878685006</c:v>
                </c:pt>
                <c:pt idx="1227">
                  <c:v>5.7089757814234128</c:v>
                </c:pt>
                <c:pt idx="1228">
                  <c:v>5.718133414602109</c:v>
                </c:pt>
                <c:pt idx="1229">
                  <c:v>5.723834223634138</c:v>
                </c:pt>
                <c:pt idx="1230">
                  <c:v>5.7314329337614467</c:v>
                </c:pt>
                <c:pt idx="1231">
                  <c:v>5.7447267084101554</c:v>
                </c:pt>
                <c:pt idx="1232">
                  <c:v>5.7653766663935935</c:v>
                </c:pt>
                <c:pt idx="1233">
                  <c:v>5.783268199791066</c:v>
                </c:pt>
                <c:pt idx="1234">
                  <c:v>5.7839775881748867</c:v>
                </c:pt>
                <c:pt idx="1235">
                  <c:v>5.7820235628831567</c:v>
                </c:pt>
                <c:pt idx="1236">
                  <c:v>5.7840398295026967</c:v>
                </c:pt>
                <c:pt idx="1237">
                  <c:v>5.7850449084400566</c:v>
                </c:pt>
                <c:pt idx="1238">
                  <c:v>5.7846096331166699</c:v>
                </c:pt>
                <c:pt idx="1239">
                  <c:v>5.782129728541622</c:v>
                </c:pt>
                <c:pt idx="1240">
                  <c:v>5.7792114610985301</c:v>
                </c:pt>
                <c:pt idx="1241">
                  <c:v>5.7765997605687183</c:v>
                </c:pt>
                <c:pt idx="1242">
                  <c:v>5.7793351515921909</c:v>
                </c:pt>
                <c:pt idx="1243">
                  <c:v>5.7814310003346447</c:v>
                </c:pt>
                <c:pt idx="1244">
                  <c:v>5.8028799211763227</c:v>
                </c:pt>
                <c:pt idx="1245">
                  <c:v>5.8384446291121366</c:v>
                </c:pt>
                <c:pt idx="1246">
                  <c:v>5.8497716001425699</c:v>
                </c:pt>
                <c:pt idx="1247">
                  <c:v>5.8563404305650577</c:v>
                </c:pt>
                <c:pt idx="1248">
                  <c:v>5.8602197669172691</c:v>
                </c:pt>
                <c:pt idx="1249">
                  <c:v>5.8665988335365382</c:v>
                </c:pt>
                <c:pt idx="1250">
                  <c:v>5.8787205099831503</c:v>
                </c:pt>
                <c:pt idx="1251">
                  <c:v>5.8881746080189279</c:v>
                </c:pt>
                <c:pt idx="1252">
                  <c:v>5.8963499699463551</c:v>
                </c:pt>
                <c:pt idx="1253">
                  <c:v>5.9019637038136921</c:v>
                </c:pt>
                <c:pt idx="1254">
                  <c:v>5.9078039270909546</c:v>
                </c:pt>
                <c:pt idx="1255">
                  <c:v>5.9263277565489929</c:v>
                </c:pt>
                <c:pt idx="1256">
                  <c:v>5.9528944123683853</c:v>
                </c:pt>
                <c:pt idx="1257">
                  <c:v>5.9739010396494638</c:v>
                </c:pt>
                <c:pt idx="1258">
                  <c:v>5.9872619737372617</c:v>
                </c:pt>
                <c:pt idx="1259">
                  <c:v>5.9974552349805945</c:v>
                </c:pt>
                <c:pt idx="1260">
                  <c:v>6.0038441001465008</c:v>
                </c:pt>
                <c:pt idx="1261">
                  <c:v>6.0095230662015435</c:v>
                </c:pt>
                <c:pt idx="1262">
                  <c:v>6.0159115233674676</c:v>
                </c:pt>
                <c:pt idx="1263">
                  <c:v>6.0206326194990352</c:v>
                </c:pt>
                <c:pt idx="1264">
                  <c:v>6.0235182479839358</c:v>
                </c:pt>
                <c:pt idx="1265">
                  <c:v>6.0294608207707379</c:v>
                </c:pt>
                <c:pt idx="1266">
                  <c:v>6.0370022965478594</c:v>
                </c:pt>
                <c:pt idx="1267">
                  <c:v>6.059086277527574</c:v>
                </c:pt>
                <c:pt idx="1268">
                  <c:v>6.0822492549448466</c:v>
                </c:pt>
                <c:pt idx="1269">
                  <c:v>6.1007743361830356</c:v>
                </c:pt>
                <c:pt idx="1270">
                  <c:v>6.1141034068524478</c:v>
                </c:pt>
                <c:pt idx="1271">
                  <c:v>6.1233381978733563</c:v>
                </c:pt>
                <c:pt idx="1272">
                  <c:v>6.1316771778847512</c:v>
                </c:pt>
                <c:pt idx="1273">
                  <c:v>6.1285246347552063</c:v>
                </c:pt>
                <c:pt idx="1274">
                  <c:v>6.1287062440448672</c:v>
                </c:pt>
                <c:pt idx="1275">
                  <c:v>6.1356280217192891</c:v>
                </c:pt>
                <c:pt idx="1276">
                  <c:v>6.1498283548926302</c:v>
                </c:pt>
                <c:pt idx="1277">
                  <c:v>6.1601418817256111</c:v>
                </c:pt>
                <c:pt idx="1278">
                  <c:v>6.1569045291445388</c:v>
                </c:pt>
                <c:pt idx="1279">
                  <c:v>6.16475349334298</c:v>
                </c:pt>
                <c:pt idx="1280">
                  <c:v>6.1793666026640786</c:v>
                </c:pt>
                <c:pt idx="1281">
                  <c:v>6.1944223087318075</c:v>
                </c:pt>
                <c:pt idx="1282">
                  <c:v>6.2061643877780721</c:v>
                </c:pt>
                <c:pt idx="1283">
                  <c:v>6.2089188894013922</c:v>
                </c:pt>
                <c:pt idx="1284">
                  <c:v>6.2188286431236488</c:v>
                </c:pt>
                <c:pt idx="1285">
                  <c:v>6.2157638913617008</c:v>
                </c:pt>
                <c:pt idx="1286">
                  <c:v>6.2217967001563892</c:v>
                </c:pt>
                <c:pt idx="1287">
                  <c:v>6.2258486157884105</c:v>
                </c:pt>
                <c:pt idx="1288">
                  <c:v>6.2347618810823588</c:v>
                </c:pt>
                <c:pt idx="1289">
                  <c:v>6.2421025084460009</c:v>
                </c:pt>
                <c:pt idx="1290">
                  <c:v>6.2457123456786112</c:v>
                </c:pt>
                <c:pt idx="1291">
                  <c:v>6.2369914127691795</c:v>
                </c:pt>
                <c:pt idx="1292">
                  <c:v>6.2597633541513806</c:v>
                </c:pt>
                <c:pt idx="1293">
                  <c:v>6.2675974497630413</c:v>
                </c:pt>
                <c:pt idx="1294">
                  <c:v>6.2713981081871921</c:v>
                </c:pt>
                <c:pt idx="1295">
                  <c:v>6.2224974304664</c:v>
                </c:pt>
                <c:pt idx="1296">
                  <c:v>6.2064437106311292</c:v>
                </c:pt>
                <c:pt idx="1297">
                  <c:v>6.2237143865444438</c:v>
                </c:pt>
                <c:pt idx="1298">
                  <c:v>6.214104878968425</c:v>
                </c:pt>
                <c:pt idx="1299">
                  <c:v>6.2066044104037417</c:v>
                </c:pt>
                <c:pt idx="1300">
                  <c:v>6.2168366840238862</c:v>
                </c:pt>
                <c:pt idx="1301">
                  <c:v>6.2186918096753505</c:v>
                </c:pt>
                <c:pt idx="1302">
                  <c:v>6.2191832165222287</c:v>
                </c:pt>
                <c:pt idx="1303">
                  <c:v>6.216653947299152</c:v>
                </c:pt>
                <c:pt idx="1304">
                  <c:v>6.0927994853168581</c:v>
                </c:pt>
                <c:pt idx="1305">
                  <c:v>5.7913894518831457</c:v>
                </c:pt>
                <c:pt idx="1306">
                  <c:v>5.8021770683462153</c:v>
                </c:pt>
                <c:pt idx="1307">
                  <c:v>5.6950125520061858</c:v>
                </c:pt>
                <c:pt idx="1308">
                  <c:v>5.8336007057435273</c:v>
                </c:pt>
                <c:pt idx="1309">
                  <c:v>5.9295134327619241</c:v>
                </c:pt>
                <c:pt idx="1310">
                  <c:v>5.9179605146045349</c:v>
                </c:pt>
                <c:pt idx="1311">
                  <c:v>5.9517124482860346</c:v>
                </c:pt>
                <c:pt idx="1312">
                  <c:v>5.9598227199039107</c:v>
                </c:pt>
                <c:pt idx="1313">
                  <c:v>5.962445478178525</c:v>
                </c:pt>
                <c:pt idx="1314">
                  <c:v>5.9230042627680879</c:v>
                </c:pt>
                <c:pt idx="1315">
                  <c:v>5.8123793500797252</c:v>
                </c:pt>
                <c:pt idx="1316">
                  <c:v>5.844289509698454</c:v>
                </c:pt>
                <c:pt idx="1317">
                  <c:v>5.8999901264454584</c:v>
                </c:pt>
                <c:pt idx="1318">
                  <c:v>5.9231027775848561</c:v>
                </c:pt>
                <c:pt idx="1319">
                  <c:v>5.935658617334604</c:v>
                </c:pt>
                <c:pt idx="1320">
                  <c:v>5.9772623161222498</c:v>
                </c:pt>
                <c:pt idx="1321">
                  <c:v>6.0002363639077032</c:v>
                </c:pt>
                <c:pt idx="1322">
                  <c:v>6.0019825811733485</c:v>
                </c:pt>
                <c:pt idx="1323">
                  <c:v>6.0054795228780531</c:v>
                </c:pt>
                <c:pt idx="1324">
                  <c:v>6.0330674735213075</c:v>
                </c:pt>
                <c:pt idx="1325">
                  <c:v>6.0448767482337402</c:v>
                </c:pt>
                <c:pt idx="1326">
                  <c:v>6.0388612089625484</c:v>
                </c:pt>
                <c:pt idx="1327">
                  <c:v>6.0239779283567421</c:v>
                </c:pt>
                <c:pt idx="1328">
                  <c:v>6.0608198682772603</c:v>
                </c:pt>
                <c:pt idx="1329">
                  <c:v>6.0921544705097563</c:v>
                </c:pt>
                <c:pt idx="1330">
                  <c:v>6.1135900845028228</c:v>
                </c:pt>
                <c:pt idx="1331">
                  <c:v>6.1043077028231298</c:v>
                </c:pt>
                <c:pt idx="1332">
                  <c:v>6.12249949189302</c:v>
                </c:pt>
                <c:pt idx="1333">
                  <c:v>6.1313053223503884</c:v>
                </c:pt>
                <c:pt idx="1334">
                  <c:v>6.1350183889184784</c:v>
                </c:pt>
                <c:pt idx="1335">
                  <c:v>6.1513613495199762</c:v>
                </c:pt>
                <c:pt idx="1336">
                  <c:v>6.1731640858469357</c:v>
                </c:pt>
                <c:pt idx="1337">
                  <c:v>6.1862419854429547</c:v>
                </c:pt>
                <c:pt idx="1338">
                  <c:v>6.1900794550825298</c:v>
                </c:pt>
                <c:pt idx="1339">
                  <c:v>6.1425116761538581</c:v>
                </c:pt>
                <c:pt idx="1340">
                  <c:v>6.174405651064987</c:v>
                </c:pt>
                <c:pt idx="1341">
                  <c:v>6.1906023872878047</c:v>
                </c:pt>
                <c:pt idx="1342">
                  <c:v>6.1703528827349183</c:v>
                </c:pt>
                <c:pt idx="1343">
                  <c:v>6.1731114406443997</c:v>
                </c:pt>
                <c:pt idx="1344">
                  <c:v>6.1905878016487126</c:v>
                </c:pt>
                <c:pt idx="1345">
                  <c:v>6.1913347076190579</c:v>
                </c:pt>
                <c:pt idx="1346">
                  <c:v>6.1648391614158884</c:v>
                </c:pt>
                <c:pt idx="1347">
                  <c:v>6.1733595965705961</c:v>
                </c:pt>
                <c:pt idx="1348">
                  <c:v>6.1437535721678378</c:v>
                </c:pt>
                <c:pt idx="1349">
                  <c:v>6.0615882179223863</c:v>
                </c:pt>
                <c:pt idx="1350">
                  <c:v>6.0819830421230661</c:v>
                </c:pt>
                <c:pt idx="1351">
                  <c:v>6.1159042036150852</c:v>
                </c:pt>
                <c:pt idx="1352">
                  <c:v>6.1476196999599599</c:v>
                </c:pt>
                <c:pt idx="1353">
                  <c:v>6.1527562331417958</c:v>
                </c:pt>
                <c:pt idx="1354">
                  <c:v>6.1755478751207402</c:v>
                </c:pt>
                <c:pt idx="1355">
                  <c:v>6.2096338138195373</c:v>
                </c:pt>
                <c:pt idx="1356">
                  <c:v>6.2524448453764387</c:v>
                </c:pt>
                <c:pt idx="1357">
                  <c:v>6.2673378881640955</c:v>
                </c:pt>
                <c:pt idx="1358">
                  <c:v>6.2549250434158461</c:v>
                </c:pt>
                <c:pt idx="1359">
                  <c:v>6.2799819557370862</c:v>
                </c:pt>
                <c:pt idx="1360">
                  <c:v>6.2822623427918227</c:v>
                </c:pt>
                <c:pt idx="1361">
                  <c:v>6.2980847693665316</c:v>
                </c:pt>
                <c:pt idx="1362">
                  <c:v>6.2831784474563026</c:v>
                </c:pt>
                <c:pt idx="1363">
                  <c:v>6.3046758416592246</c:v>
                </c:pt>
                <c:pt idx="1364">
                  <c:v>6.3151995548466902</c:v>
                </c:pt>
                <c:pt idx="1365">
                  <c:v>6.3217148784297823</c:v>
                </c:pt>
                <c:pt idx="1366">
                  <c:v>6.3341369561294165</c:v>
                </c:pt>
                <c:pt idx="1367">
                  <c:v>6.3555974682340288</c:v>
                </c:pt>
                <c:pt idx="1368">
                  <c:v>6.3528294891434651</c:v>
                </c:pt>
                <c:pt idx="1369">
                  <c:v>6.3424038323750436</c:v>
                </c:pt>
                <c:pt idx="1370">
                  <c:v>6.3182726917558183</c:v>
                </c:pt>
                <c:pt idx="1371">
                  <c:v>6.356320793926411</c:v>
                </c:pt>
                <c:pt idx="1372">
                  <c:v>6.3814507937409868</c:v>
                </c:pt>
                <c:pt idx="1373">
                  <c:v>6.3836427530620092</c:v>
                </c:pt>
                <c:pt idx="1374">
                  <c:v>6.3707519399906936</c:v>
                </c:pt>
                <c:pt idx="1375">
                  <c:v>6.3793466897123361</c:v>
                </c:pt>
                <c:pt idx="1376">
                  <c:v>6.3978939920454367</c:v>
                </c:pt>
                <c:pt idx="1377">
                  <c:v>6.3694212512927804</c:v>
                </c:pt>
                <c:pt idx="1378">
                  <c:v>6.3756435103027469</c:v>
                </c:pt>
                <c:pt idx="1379">
                  <c:v>6.3906708085691717</c:v>
                </c:pt>
                <c:pt idx="1380">
                  <c:v>6.4238535859256745</c:v>
                </c:pt>
                <c:pt idx="1381">
                  <c:v>6.4482196876143005</c:v>
                </c:pt>
                <c:pt idx="1382">
                  <c:v>6.4562081963378359</c:v>
                </c:pt>
                <c:pt idx="1383">
                  <c:v>6.4469971827513897</c:v>
                </c:pt>
                <c:pt idx="1384">
                  <c:v>6.4560302816998432</c:v>
                </c:pt>
                <c:pt idx="1385">
                  <c:v>6.4375295015316603</c:v>
                </c:pt>
                <c:pt idx="1386">
                  <c:v>6.4436831764789648</c:v>
                </c:pt>
                <c:pt idx="1387">
                  <c:v>6.4632045086143366</c:v>
                </c:pt>
                <c:pt idx="1388">
                  <c:v>6.4705960975576966</c:v>
                </c:pt>
                <c:pt idx="1389">
                  <c:v>6.4803869260371805</c:v>
                </c:pt>
                <c:pt idx="1390">
                  <c:v>6.4858302511886139</c:v>
                </c:pt>
                <c:pt idx="1391">
                  <c:v>6.4936994838051136</c:v>
                </c:pt>
                <c:pt idx="1392">
                  <c:v>6.4936058440629019</c:v>
                </c:pt>
                <c:pt idx="1393">
                  <c:v>6.4571276481838122</c:v>
                </c:pt>
                <c:pt idx="1394">
                  <c:v>6.4362285379636797</c:v>
                </c:pt>
                <c:pt idx="1395">
                  <c:v>6.4329816898481313</c:v>
                </c:pt>
                <c:pt idx="1396">
                  <c:v>6.4339207793889477</c:v>
                </c:pt>
                <c:pt idx="1397">
                  <c:v>6.4180883431920766</c:v>
                </c:pt>
                <c:pt idx="1398">
                  <c:v>6.4171555680820287</c:v>
                </c:pt>
                <c:pt idx="1399">
                  <c:v>6.4146707532435583</c:v>
                </c:pt>
                <c:pt idx="1400">
                  <c:v>6.4195512639944976</c:v>
                </c:pt>
                <c:pt idx="1401">
                  <c:v>6.3871483257214328</c:v>
                </c:pt>
                <c:pt idx="1402">
                  <c:v>6.3578081269650086</c:v>
                </c:pt>
                <c:pt idx="1403">
                  <c:v>6.3621582773776044</c:v>
                </c:pt>
                <c:pt idx="1404">
                  <c:v>6.3926234583123618</c:v>
                </c:pt>
                <c:pt idx="1405">
                  <c:v>6.4259880298824594</c:v>
                </c:pt>
                <c:pt idx="1406">
                  <c:v>6.4031964126050607</c:v>
                </c:pt>
                <c:pt idx="1407">
                  <c:v>6.4095527714898637</c:v>
                </c:pt>
                <c:pt idx="1408">
                  <c:v>6.3852233244729755</c:v>
                </c:pt>
                <c:pt idx="1409">
                  <c:v>6.3734010455558767</c:v>
                </c:pt>
                <c:pt idx="1410">
                  <c:v>6.3549263012724309</c:v>
                </c:pt>
                <c:pt idx="1411">
                  <c:v>6.3682089061864833</c:v>
                </c:pt>
                <c:pt idx="1412">
                  <c:v>6.3592361113554627</c:v>
                </c:pt>
                <c:pt idx="1413">
                  <c:v>6.3953466162709214</c:v>
                </c:pt>
                <c:pt idx="1414">
                  <c:v>6.393854947843133</c:v>
                </c:pt>
                <c:pt idx="1415">
                  <c:v>6.3985576058997342</c:v>
                </c:pt>
                <c:pt idx="1416">
                  <c:v>6.3771270983203339</c:v>
                </c:pt>
                <c:pt idx="1417">
                  <c:v>6.3519218765192988</c:v>
                </c:pt>
                <c:pt idx="1418">
                  <c:v>6.3651323294675546</c:v>
                </c:pt>
                <c:pt idx="1419">
                  <c:v>6.3594584782417991</c:v>
                </c:pt>
                <c:pt idx="1420">
                  <c:v>6.3724432745019461</c:v>
                </c:pt>
                <c:pt idx="1421">
                  <c:v>6.372833620393477</c:v>
                </c:pt>
                <c:pt idx="1422">
                  <c:v>6.388401753346959</c:v>
                </c:pt>
                <c:pt idx="1423">
                  <c:v>6.3962161447273429</c:v>
                </c:pt>
                <c:pt idx="1424">
                  <c:v>6.4145770535314446</c:v>
                </c:pt>
                <c:pt idx="1425">
                  <c:v>6.4105175080375663</c:v>
                </c:pt>
                <c:pt idx="1426">
                  <c:v>6.4232204225999547</c:v>
                </c:pt>
                <c:pt idx="1427">
                  <c:v>6.4292900219561329</c:v>
                </c:pt>
                <c:pt idx="1428">
                  <c:v>6.4334586109441112</c:v>
                </c:pt>
                <c:pt idx="1429">
                  <c:v>6.4430904326498135</c:v>
                </c:pt>
                <c:pt idx="1430">
                  <c:v>6.4565683305605166</c:v>
                </c:pt>
                <c:pt idx="1431">
                  <c:v>6.4735514088683113</c:v>
                </c:pt>
                <c:pt idx="1432">
                  <c:v>6.476885181954958</c:v>
                </c:pt>
                <c:pt idx="1433">
                  <c:v>6.4707323103016794</c:v>
                </c:pt>
                <c:pt idx="1434">
                  <c:v>6.4684074063564108</c:v>
                </c:pt>
                <c:pt idx="1435">
                  <c:v>6.4886756800491456</c:v>
                </c:pt>
                <c:pt idx="1436">
                  <c:v>6.5013455066537258</c:v>
                </c:pt>
                <c:pt idx="1437">
                  <c:v>6.5121554971303315</c:v>
                </c:pt>
                <c:pt idx="1438">
                  <c:v>6.5218827608995555</c:v>
                </c:pt>
                <c:pt idx="1439">
                  <c:v>6.5019609611482903</c:v>
                </c:pt>
                <c:pt idx="1440">
                  <c:v>6.4745072610526968</c:v>
                </c:pt>
                <c:pt idx="1441">
                  <c:v>6.4650008061930304</c:v>
                </c:pt>
                <c:pt idx="1442">
                  <c:v>6.4382432887469623</c:v>
                </c:pt>
                <c:pt idx="1443">
                  <c:v>6.4730306377562803</c:v>
                </c:pt>
                <c:pt idx="1444">
                  <c:v>6.4920809276840279</c:v>
                </c:pt>
                <c:pt idx="1445">
                  <c:v>6.4931308848440361</c:v>
                </c:pt>
                <c:pt idx="1446">
                  <c:v>6.5022809064878473</c:v>
                </c:pt>
                <c:pt idx="1447">
                  <c:v>6.5097869497755596</c:v>
                </c:pt>
                <c:pt idx="1448">
                  <c:v>6.5183091920064689</c:v>
                </c:pt>
                <c:pt idx="1449">
                  <c:v>6.517128549463326</c:v>
                </c:pt>
                <c:pt idx="1450">
                  <c:v>6.5150346514711357</c:v>
                </c:pt>
                <c:pt idx="1451">
                  <c:v>6.504841175195347</c:v>
                </c:pt>
                <c:pt idx="1452">
                  <c:v>6.5162316982558357</c:v>
                </c:pt>
                <c:pt idx="1453">
                  <c:v>6.5261944842339856</c:v>
                </c:pt>
                <c:pt idx="1454">
                  <c:v>6.5270521827272043</c:v>
                </c:pt>
                <c:pt idx="1455">
                  <c:v>6.5347107811692151</c:v>
                </c:pt>
                <c:pt idx="1456">
                  <c:v>6.5168160421640007</c:v>
                </c:pt>
                <c:pt idx="1457">
                  <c:v>6.5237977823040811</c:v>
                </c:pt>
                <c:pt idx="1458">
                  <c:v>6.5462590000045395</c:v>
                </c:pt>
                <c:pt idx="1459">
                  <c:v>6.5511227056407098</c:v>
                </c:pt>
                <c:pt idx="1460">
                  <c:v>6.5567247865484992</c:v>
                </c:pt>
                <c:pt idx="1461">
                  <c:v>6.5550936505187005</c:v>
                </c:pt>
                <c:pt idx="1462">
                  <c:v>6.5707826214755611</c:v>
                </c:pt>
                <c:pt idx="1463">
                  <c:v>6.5821215611866322</c:v>
                </c:pt>
                <c:pt idx="1464">
                  <c:v>6.6037102479393148</c:v>
                </c:pt>
                <c:pt idx="1465">
                  <c:v>6.6097866725923069</c:v>
                </c:pt>
                <c:pt idx="1466">
                  <c:v>6.6257814173655056</c:v>
                </c:pt>
                <c:pt idx="1467">
                  <c:v>6.6402625217374522</c:v>
                </c:pt>
                <c:pt idx="1468">
                  <c:v>6.6606454276716534</c:v>
                </c:pt>
                <c:pt idx="1469">
                  <c:v>6.6205907236308317</c:v>
                </c:pt>
                <c:pt idx="1470">
                  <c:v>6.4621732490178783</c:v>
                </c:pt>
                <c:pt idx="1471">
                  <c:v>6.4275161691231721</c:v>
                </c:pt>
                <c:pt idx="1472">
                  <c:v>6.4108076698184995</c:v>
                </c:pt>
                <c:pt idx="1473">
                  <c:v>6.378085397063546</c:v>
                </c:pt>
                <c:pt idx="1474">
                  <c:v>6.3331211909766063</c:v>
                </c:pt>
                <c:pt idx="1475">
                  <c:v>6.323776298785079</c:v>
                </c:pt>
                <c:pt idx="1476">
                  <c:v>6.4159130453616955</c:v>
                </c:pt>
                <c:pt idx="1477">
                  <c:v>6.4334021892241857</c:v>
                </c:pt>
                <c:pt idx="1478">
                  <c:v>6.4256224010597132</c:v>
                </c:pt>
                <c:pt idx="1479">
                  <c:v>6.4269707406252836</c:v>
                </c:pt>
                <c:pt idx="1480">
                  <c:v>6.4567105033700631</c:v>
                </c:pt>
                <c:pt idx="1481">
                  <c:v>6.4316050929764899</c:v>
                </c:pt>
                <c:pt idx="1482">
                  <c:v>6.4448102453133034</c:v>
                </c:pt>
                <c:pt idx="1483">
                  <c:v>6.4600070476480269</c:v>
                </c:pt>
                <c:pt idx="1484">
                  <c:v>6.485661494610663</c:v>
                </c:pt>
                <c:pt idx="1485">
                  <c:v>6.4998855606060228</c:v>
                </c:pt>
                <c:pt idx="1486">
                  <c:v>6.4936078428410307</c:v>
                </c:pt>
                <c:pt idx="1487">
                  <c:v>6.5279441627606483</c:v>
                </c:pt>
                <c:pt idx="1488">
                  <c:v>6.55465782209982</c:v>
                </c:pt>
                <c:pt idx="1489">
                  <c:v>6.5129795804755153</c:v>
                </c:pt>
                <c:pt idx="1490">
                  <c:v>6.5094676929825201</c:v>
                </c:pt>
                <c:pt idx="1491">
                  <c:v>6.5030024032173737</c:v>
                </c:pt>
                <c:pt idx="1492">
                  <c:v>6.5142491789119887</c:v>
                </c:pt>
                <c:pt idx="1493">
                  <c:v>6.508891232023716</c:v>
                </c:pt>
                <c:pt idx="1494">
                  <c:v>6.5480646141434695</c:v>
                </c:pt>
                <c:pt idx="1495">
                  <c:v>6.5669917192184757</c:v>
                </c:pt>
                <c:pt idx="1496">
                  <c:v>6.5672239813146778</c:v>
                </c:pt>
              </c:numCache>
            </c:numRef>
          </c:yVal>
          <c:smooth val="0"/>
        </c:ser>
        <c:dLbls>
          <c:showLegendKey val="0"/>
          <c:showVal val="0"/>
          <c:showCatName val="0"/>
          <c:showSerName val="0"/>
          <c:showPercent val="0"/>
          <c:showBubbleSize val="0"/>
        </c:dLbls>
        <c:axId val="-1593042416"/>
        <c:axId val="-1593038608"/>
      </c:scatterChart>
      <c:valAx>
        <c:axId val="-1593042416"/>
        <c:scaling>
          <c:orientation val="minMax"/>
          <c:max val="6.6"/>
          <c:min val="3"/>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la inflación de México</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3038608"/>
        <c:crosses val="autoZero"/>
        <c:crossBetween val="midCat"/>
        <c:majorUnit val="0.2"/>
      </c:valAx>
      <c:valAx>
        <c:axId val="-1593038608"/>
        <c:scaling>
          <c:orientation val="minMax"/>
          <c:max val="6.8"/>
          <c:min val="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inflación de EU</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3042416"/>
        <c:crosses val="autoZero"/>
        <c:crossBetween val="midCat"/>
        <c:majorUnit val="0.2"/>
      </c:valAx>
      <c:spPr>
        <a:noFill/>
        <a:ln>
          <a:noFill/>
        </a:ln>
        <a:effectLst>
          <a:glow rad="127000">
            <a:schemeClr val="tx1"/>
          </a:glow>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Gráfica 2. Precios</a:t>
            </a:r>
            <a:r>
              <a:rPr lang="en-US" baseline="0"/>
              <a:t> </a:t>
            </a:r>
            <a:r>
              <a:rPr lang="en-US"/>
              <a:t>EU VS Méx ajuste por TC, </a:t>
            </a:r>
            <a:r>
              <a:rPr lang="en-US" baseline="0"/>
              <a:t>1933-1981 </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dk1">
                  <a:tint val="88500"/>
                </a:schemeClr>
              </a:solidFill>
              <a:ln w="9525">
                <a:solidFill>
                  <a:schemeClr val="dk1">
                    <a:tint val="88500"/>
                  </a:schemeClr>
                </a:solidFill>
              </a:ln>
              <a:effectLst/>
            </c:spPr>
          </c:marker>
          <c:trendline>
            <c:spPr>
              <a:ln w="19050" cap="rnd">
                <a:solidFill>
                  <a:schemeClr val="dk1">
                    <a:tint val="88500"/>
                  </a:schemeClr>
                </a:solidFill>
                <a:prstDash val="sysDot"/>
              </a:ln>
              <a:effectLst/>
            </c:spPr>
            <c:trendlineType val="linear"/>
            <c:dispRSqr val="0"/>
            <c:dispEq val="1"/>
            <c:trendlineLbl>
              <c:layout>
                <c:manualLayout>
                  <c:x val="-0.31814959015623934"/>
                  <c:y val="0.114606287484542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TCMyG!$M$581:$M$1168</c:f>
              <c:numCache>
                <c:formatCode>_-* #,##0.0_-;\-* #,##0.0_-;_-* "-"??_-;_-@_-</c:formatCode>
                <c:ptCount val="588"/>
                <c:pt idx="0">
                  <c:v>3.7368961862903767</c:v>
                </c:pt>
                <c:pt idx="1">
                  <c:v>3.7212708683872959</c:v>
                </c:pt>
                <c:pt idx="2">
                  <c:v>3.7133656888801827</c:v>
                </c:pt>
                <c:pt idx="3">
                  <c:v>3.7133656888801827</c:v>
                </c:pt>
                <c:pt idx="4">
                  <c:v>3.7133656888801827</c:v>
                </c:pt>
                <c:pt idx="5">
                  <c:v>3.7212708683872959</c:v>
                </c:pt>
                <c:pt idx="6">
                  <c:v>3.7522811051298559</c:v>
                </c:pt>
                <c:pt idx="7">
                  <c:v>3.7598857045150753</c:v>
                </c:pt>
                <c:pt idx="8">
                  <c:v>3.7598857045150753</c:v>
                </c:pt>
                <c:pt idx="9">
                  <c:v>3.7598857045150753</c:v>
                </c:pt>
                <c:pt idx="10">
                  <c:v>3.7598857045150753</c:v>
                </c:pt>
                <c:pt idx="11">
                  <c:v>3.7598857045150753</c:v>
                </c:pt>
                <c:pt idx="12">
                  <c:v>3.7598857045150753</c:v>
                </c:pt>
                <c:pt idx="13">
                  <c:v>3.7674329101504584</c:v>
                </c:pt>
                <c:pt idx="14">
                  <c:v>3.7674329101504584</c:v>
                </c:pt>
                <c:pt idx="15">
                  <c:v>3.7674329101504584</c:v>
                </c:pt>
                <c:pt idx="16">
                  <c:v>3.7674329101504584</c:v>
                </c:pt>
                <c:pt idx="17">
                  <c:v>3.7749235818796159</c:v>
                </c:pt>
                <c:pt idx="18">
                  <c:v>3.7749235818796159</c:v>
                </c:pt>
                <c:pt idx="19">
                  <c:v>3.7749235818796159</c:v>
                </c:pt>
                <c:pt idx="20">
                  <c:v>3.7897386676647566</c:v>
                </c:pt>
                <c:pt idx="21">
                  <c:v>3.7823585603671344</c:v>
                </c:pt>
                <c:pt idx="22">
                  <c:v>3.7823585603671344</c:v>
                </c:pt>
                <c:pt idx="23">
                  <c:v>3.7749235818796163</c:v>
                </c:pt>
                <c:pt idx="24">
                  <c:v>3.7897386676647571</c:v>
                </c:pt>
                <c:pt idx="25">
                  <c:v>3.7970647077568298</c:v>
                </c:pt>
                <c:pt idx="26">
                  <c:v>3.7970647077568298</c:v>
                </c:pt>
                <c:pt idx="27">
                  <c:v>3.8043374670859098</c:v>
                </c:pt>
                <c:pt idx="28">
                  <c:v>3.8043374670859098</c:v>
                </c:pt>
                <c:pt idx="29">
                  <c:v>3.7970647077568298</c:v>
                </c:pt>
                <c:pt idx="30">
                  <c:v>3.7970647077568298</c:v>
                </c:pt>
                <c:pt idx="31">
                  <c:v>3.7970647077568298</c:v>
                </c:pt>
                <c:pt idx="32">
                  <c:v>3.7970647077568298</c:v>
                </c:pt>
                <c:pt idx="33">
                  <c:v>3.7970647077568298</c:v>
                </c:pt>
                <c:pt idx="34">
                  <c:v>3.8043374670859098</c:v>
                </c:pt>
                <c:pt idx="35">
                  <c:v>3.8043374670859098</c:v>
                </c:pt>
                <c:pt idx="36">
                  <c:v>3.8043374670859098</c:v>
                </c:pt>
                <c:pt idx="37">
                  <c:v>3.8043374670859098</c:v>
                </c:pt>
                <c:pt idx="38">
                  <c:v>3.7970647077568298</c:v>
                </c:pt>
                <c:pt idx="39">
                  <c:v>3.7970647077568298</c:v>
                </c:pt>
                <c:pt idx="40">
                  <c:v>3.7970647077568298</c:v>
                </c:pt>
                <c:pt idx="41">
                  <c:v>3.8043374670859098</c:v>
                </c:pt>
                <c:pt idx="42">
                  <c:v>3.8115577150593967</c:v>
                </c:pt>
                <c:pt idx="43">
                  <c:v>3.818726204538009</c:v>
                </c:pt>
                <c:pt idx="44">
                  <c:v>3.818726204538009</c:v>
                </c:pt>
                <c:pt idx="45">
                  <c:v>3.818726204538009</c:v>
                </c:pt>
                <c:pt idx="46">
                  <c:v>3.818726204538009</c:v>
                </c:pt>
                <c:pt idx="47">
                  <c:v>3.818726204538009</c:v>
                </c:pt>
                <c:pt idx="48">
                  <c:v>3.8258436723068732</c:v>
                </c:pt>
                <c:pt idx="49">
                  <c:v>3.8258436723068732</c:v>
                </c:pt>
                <c:pt idx="50">
                  <c:v>3.8329108395299656</c:v>
                </c:pt>
                <c:pt idx="51">
                  <c:v>3.8399284121886121</c:v>
                </c:pt>
                <c:pt idx="52">
                  <c:v>3.8468970815047054</c:v>
                </c:pt>
                <c:pt idx="53">
                  <c:v>3.8468970815047054</c:v>
                </c:pt>
                <c:pt idx="54">
                  <c:v>3.8538175243492789</c:v>
                </c:pt>
                <c:pt idx="55">
                  <c:v>3.8538175243492789</c:v>
                </c:pt>
                <c:pt idx="56">
                  <c:v>3.8606904036370411</c:v>
                </c:pt>
                <c:pt idx="57">
                  <c:v>3.8606904036370411</c:v>
                </c:pt>
                <c:pt idx="58">
                  <c:v>3.8538175243492789</c:v>
                </c:pt>
                <c:pt idx="59">
                  <c:v>3.8468970815047054</c:v>
                </c:pt>
                <c:pt idx="60">
                  <c:v>3.8329108395299651</c:v>
                </c:pt>
                <c:pt idx="61">
                  <c:v>3.8258436723068727</c:v>
                </c:pt>
                <c:pt idx="62">
                  <c:v>3.8258436723068727</c:v>
                </c:pt>
                <c:pt idx="63">
                  <c:v>3.8329108395299651</c:v>
                </c:pt>
                <c:pt idx="64">
                  <c:v>3.8258436723068727</c:v>
                </c:pt>
                <c:pt idx="65">
                  <c:v>3.8258436723068727</c:v>
                </c:pt>
                <c:pt idx="66">
                  <c:v>3.8258436723068727</c:v>
                </c:pt>
                <c:pt idx="67">
                  <c:v>3.8258436723068727</c:v>
                </c:pt>
                <c:pt idx="68">
                  <c:v>3.8258436723068727</c:v>
                </c:pt>
                <c:pt idx="69">
                  <c:v>3.818726204538009</c:v>
                </c:pt>
                <c:pt idx="70">
                  <c:v>3.818726204538009</c:v>
                </c:pt>
                <c:pt idx="71">
                  <c:v>3.818726204538009</c:v>
                </c:pt>
                <c:pt idx="72">
                  <c:v>3.818726204538009</c:v>
                </c:pt>
                <c:pt idx="73">
                  <c:v>3.8115577150593962</c:v>
                </c:pt>
                <c:pt idx="74">
                  <c:v>3.8115577150593962</c:v>
                </c:pt>
                <c:pt idx="75">
                  <c:v>3.8043374670859094</c:v>
                </c:pt>
                <c:pt idx="76">
                  <c:v>3.8043374670859094</c:v>
                </c:pt>
                <c:pt idx="77">
                  <c:v>3.8043374670859094</c:v>
                </c:pt>
                <c:pt idx="78">
                  <c:v>3.8043374670859094</c:v>
                </c:pt>
                <c:pt idx="79">
                  <c:v>3.8043374670859094</c:v>
                </c:pt>
                <c:pt idx="80">
                  <c:v>3.8258436723068727</c:v>
                </c:pt>
                <c:pt idx="81">
                  <c:v>3.818726204538009</c:v>
                </c:pt>
                <c:pt idx="82">
                  <c:v>3.818726204538009</c:v>
                </c:pt>
                <c:pt idx="83">
                  <c:v>3.818726204538009</c:v>
                </c:pt>
                <c:pt idx="84">
                  <c:v>3.8115577150593962</c:v>
                </c:pt>
                <c:pt idx="85">
                  <c:v>3.818726204538009</c:v>
                </c:pt>
                <c:pt idx="86">
                  <c:v>3.818726204538009</c:v>
                </c:pt>
                <c:pt idx="87">
                  <c:v>3.818726204538009</c:v>
                </c:pt>
                <c:pt idx="88">
                  <c:v>3.818726204538009</c:v>
                </c:pt>
                <c:pt idx="89">
                  <c:v>3.8258436723068727</c:v>
                </c:pt>
                <c:pt idx="90">
                  <c:v>3.818726204538009</c:v>
                </c:pt>
                <c:pt idx="91">
                  <c:v>3.818726204538009</c:v>
                </c:pt>
                <c:pt idx="92">
                  <c:v>3.818726204538009</c:v>
                </c:pt>
                <c:pt idx="93">
                  <c:v>3.818726204538009</c:v>
                </c:pt>
                <c:pt idx="94">
                  <c:v>3.818726204538009</c:v>
                </c:pt>
                <c:pt idx="95">
                  <c:v>3.8258436723068727</c:v>
                </c:pt>
                <c:pt idx="96">
                  <c:v>3.8258436723068727</c:v>
                </c:pt>
                <c:pt idx="97">
                  <c:v>3.8258436723068727</c:v>
                </c:pt>
                <c:pt idx="98">
                  <c:v>3.8329108395299651</c:v>
                </c:pt>
                <c:pt idx="99">
                  <c:v>3.8399284121886117</c:v>
                </c:pt>
                <c:pt idx="100">
                  <c:v>3.846897081504705</c:v>
                </c:pt>
                <c:pt idx="101">
                  <c:v>3.8675163687074408</c:v>
                </c:pt>
                <c:pt idx="102">
                  <c:v>3.8675163687074408</c:v>
                </c:pt>
                <c:pt idx="103">
                  <c:v>3.8810300878741635</c:v>
                </c:pt>
                <c:pt idx="104">
                  <c:v>3.8943636187436286</c:v>
                </c:pt>
                <c:pt idx="105">
                  <c:v>3.9075217033211396</c:v>
                </c:pt>
                <c:pt idx="106">
                  <c:v>3.9140363843423334</c:v>
                </c:pt>
                <c:pt idx="107">
                  <c:v>3.9205088988479511</c:v>
                </c:pt>
                <c:pt idx="108">
                  <c:v>3.9333295872770124</c:v>
                </c:pt>
                <c:pt idx="109">
                  <c:v>3.9396788149556712</c:v>
                </c:pt>
                <c:pt idx="110">
                  <c:v>3.9522575971625313</c:v>
                </c:pt>
                <c:pt idx="111">
                  <c:v>3.9584881469131674</c:v>
                </c:pt>
                <c:pt idx="112">
                  <c:v>3.9708339827354666</c:v>
                </c:pt>
                <c:pt idx="113">
                  <c:v>3.9708339827354666</c:v>
                </c:pt>
                <c:pt idx="114">
                  <c:v>3.9769502097529026</c:v>
                </c:pt>
                <c:pt idx="115">
                  <c:v>3.983029255829285</c:v>
                </c:pt>
                <c:pt idx="116">
                  <c:v>3.983029255829285</c:v>
                </c:pt>
                <c:pt idx="117">
                  <c:v>3.9950775943454593</c:v>
                </c:pt>
                <c:pt idx="118">
                  <c:v>4.0010477613319635</c:v>
                </c:pt>
                <c:pt idx="119">
                  <c:v>4.0069824968517773</c:v>
                </c:pt>
                <c:pt idx="120">
                  <c:v>4.0069824968517773</c:v>
                </c:pt>
                <c:pt idx="121">
                  <c:v>4.0069824968517773</c:v>
                </c:pt>
                <c:pt idx="122">
                  <c:v>4.0245782587421575</c:v>
                </c:pt>
                <c:pt idx="123">
                  <c:v>4.0361390811432329</c:v>
                </c:pt>
                <c:pt idx="124">
                  <c:v>4.0418697558522183</c:v>
                </c:pt>
                <c:pt idx="125">
                  <c:v>4.0418697558522183</c:v>
                </c:pt>
                <c:pt idx="126">
                  <c:v>4.0361390811432338</c:v>
                </c:pt>
                <c:pt idx="127">
                  <c:v>4.0303753764264831</c:v>
                </c:pt>
                <c:pt idx="128">
                  <c:v>4.0361390811432338</c:v>
                </c:pt>
                <c:pt idx="129">
                  <c:v>4.0361390811432338</c:v>
                </c:pt>
                <c:pt idx="130">
                  <c:v>4.0361390811432338</c:v>
                </c:pt>
                <c:pt idx="131">
                  <c:v>4.0361390811432338</c:v>
                </c:pt>
                <c:pt idx="132">
                  <c:v>4.0361390811432338</c:v>
                </c:pt>
                <c:pt idx="133">
                  <c:v>4.0361390811432338</c:v>
                </c:pt>
                <c:pt idx="134">
                  <c:v>4.0361390811432338</c:v>
                </c:pt>
                <c:pt idx="135">
                  <c:v>4.0418697558522183</c:v>
                </c:pt>
                <c:pt idx="136">
                  <c:v>4.0418697558522183</c:v>
                </c:pt>
                <c:pt idx="137">
                  <c:v>4.0475677769668561</c:v>
                </c:pt>
                <c:pt idx="138">
                  <c:v>4.0532335145025336</c:v>
                </c:pt>
                <c:pt idx="139">
                  <c:v>4.0532335145025336</c:v>
                </c:pt>
                <c:pt idx="140">
                  <c:v>4.0532335145025336</c:v>
                </c:pt>
                <c:pt idx="141">
                  <c:v>4.0532335145025336</c:v>
                </c:pt>
                <c:pt idx="142">
                  <c:v>4.0532335145025336</c:v>
                </c:pt>
                <c:pt idx="143">
                  <c:v>4.0588673322207898</c:v>
                </c:pt>
                <c:pt idx="144">
                  <c:v>4.0588673322207898</c:v>
                </c:pt>
                <c:pt idx="145">
                  <c:v>4.0588673322207898</c:v>
                </c:pt>
                <c:pt idx="146">
                  <c:v>4.0588673322207898</c:v>
                </c:pt>
                <c:pt idx="147">
                  <c:v>4.0588673322207898</c:v>
                </c:pt>
                <c:pt idx="148">
                  <c:v>4.0644695877694597</c:v>
                </c:pt>
                <c:pt idx="149">
                  <c:v>4.0755808131945308</c:v>
                </c:pt>
                <c:pt idx="150">
                  <c:v>4.0755808131945308</c:v>
                </c:pt>
                <c:pt idx="151">
                  <c:v>4.0755808131945308</c:v>
                </c:pt>
                <c:pt idx="152">
                  <c:v>4.0755808131945308</c:v>
                </c:pt>
                <c:pt idx="153">
                  <c:v>4.0755808131945308</c:v>
                </c:pt>
                <c:pt idx="154">
                  <c:v>4.0755808131945308</c:v>
                </c:pt>
                <c:pt idx="155">
                  <c:v>4.0810904690054999</c:v>
                </c:pt>
                <c:pt idx="156">
                  <c:v>4.0810904690054999</c:v>
                </c:pt>
                <c:pt idx="157">
                  <c:v>4.0755808131945308</c:v>
                </c:pt>
                <c:pt idx="158">
                  <c:v>4.0865699347701261</c:v>
                </c:pt>
                <c:pt idx="159">
                  <c:v>4.0920195395376897</c:v>
                </c:pt>
                <c:pt idx="160">
                  <c:v>4.0974396070070291</c:v>
                </c:pt>
                <c:pt idx="161">
                  <c:v>4.1081923987832907</c:v>
                </c:pt>
                <c:pt idx="162">
                  <c:v>4.1653508126232399</c:v>
                </c:pt>
                <c:pt idx="163">
                  <c:v>4.1853514793299089</c:v>
                </c:pt>
                <c:pt idx="164">
                  <c:v>4.1952037757729208</c:v>
                </c:pt>
                <c:pt idx="165">
                  <c:v>4.2146218616300226</c:v>
                </c:pt>
                <c:pt idx="166">
                  <c:v>4.2383759476381293</c:v>
                </c:pt>
                <c:pt idx="167">
                  <c:v>4.2477218100563672</c:v>
                </c:pt>
                <c:pt idx="168">
                  <c:v>4.2477218100563672</c:v>
                </c:pt>
                <c:pt idx="169">
                  <c:v>4.2477218100563672</c:v>
                </c:pt>
                <c:pt idx="170">
                  <c:v>4.2661555117452048</c:v>
                </c:pt>
                <c:pt idx="171">
                  <c:v>4.2661555117452048</c:v>
                </c:pt>
                <c:pt idx="172">
                  <c:v>4.2661555117452048</c:v>
                </c:pt>
                <c:pt idx="173">
                  <c:v>4.2707113282810658</c:v>
                </c:pt>
                <c:pt idx="174">
                  <c:v>4.279761163800984</c:v>
                </c:pt>
                <c:pt idx="175">
                  <c:v>4.2931841841331249</c:v>
                </c:pt>
                <c:pt idx="176">
                  <c:v>4.3151630908518994</c:v>
                </c:pt>
                <c:pt idx="177">
                  <c:v>4.3151630908518994</c:v>
                </c:pt>
                <c:pt idx="178">
                  <c:v>4.319501492450498</c:v>
                </c:pt>
                <c:pt idx="179">
                  <c:v>4.3324048972864055</c:v>
                </c:pt>
                <c:pt idx="180">
                  <c:v>4.3451439230638353</c:v>
                </c:pt>
                <c:pt idx="181">
                  <c:v>4.3366692960728628</c:v>
                </c:pt>
                <c:pt idx="182">
                  <c:v>4.3324048972864055</c:v>
                </c:pt>
                <c:pt idx="183">
                  <c:v>4.3493544556001789</c:v>
                </c:pt>
                <c:pt idx="184">
                  <c:v>4.3535473338602149</c:v>
                </c:pt>
                <c:pt idx="185">
                  <c:v>4.3618807154193586</c:v>
                </c:pt>
                <c:pt idx="186">
                  <c:v>4.374252007221906</c:v>
                </c:pt>
                <c:pt idx="187">
                  <c:v>4.3783419924734313</c:v>
                </c:pt>
                <c:pt idx="188">
                  <c:v>4.3783419924734313</c:v>
                </c:pt>
                <c:pt idx="189">
                  <c:v>4.374252007221906</c:v>
                </c:pt>
                <c:pt idx="190">
                  <c:v>4.3660215080853906</c:v>
                </c:pt>
                <c:pt idx="191">
                  <c:v>4.3618807154193586</c:v>
                </c:pt>
                <c:pt idx="192">
                  <c:v>4.3577227052706951</c:v>
                </c:pt>
                <c:pt idx="193">
                  <c:v>4.3493544556001789</c:v>
                </c:pt>
                <c:pt idx="194">
                  <c:v>4.3493544556001789</c:v>
                </c:pt>
                <c:pt idx="195">
                  <c:v>4.3535473338602149</c:v>
                </c:pt>
                <c:pt idx="196">
                  <c:v>4.3493544556001789</c:v>
                </c:pt>
                <c:pt idx="197">
                  <c:v>4.3535473338602149</c:v>
                </c:pt>
                <c:pt idx="198">
                  <c:v>4.3451439230638353</c:v>
                </c:pt>
                <c:pt idx="199">
                  <c:v>4.3493544556001789</c:v>
                </c:pt>
                <c:pt idx="200">
                  <c:v>4.3535473338602149</c:v>
                </c:pt>
                <c:pt idx="201">
                  <c:v>4.3451439230638353</c:v>
                </c:pt>
                <c:pt idx="202">
                  <c:v>4.3493544556001789</c:v>
                </c:pt>
                <c:pt idx="203">
                  <c:v>4.3409155869543143</c:v>
                </c:pt>
                <c:pt idx="204">
                  <c:v>4.3366692960728628</c:v>
                </c:pt>
                <c:pt idx="205">
                  <c:v>4.3366692960728628</c:v>
                </c:pt>
                <c:pt idx="206">
                  <c:v>4.3409155869543143</c:v>
                </c:pt>
                <c:pt idx="207">
                  <c:v>4.3409155869543143</c:v>
                </c:pt>
                <c:pt idx="208">
                  <c:v>4.3451439230638353</c:v>
                </c:pt>
                <c:pt idx="209">
                  <c:v>4.3493544556001789</c:v>
                </c:pt>
                <c:pt idx="210">
                  <c:v>4.3618807154193595</c:v>
                </c:pt>
                <c:pt idx="211">
                  <c:v>4.370145225269253</c:v>
                </c:pt>
                <c:pt idx="212">
                  <c:v>4.374252007221906</c:v>
                </c:pt>
                <c:pt idx="213">
                  <c:v>4.3824153178610672</c:v>
                </c:pt>
                <c:pt idx="214">
                  <c:v>4.3864721185566813</c:v>
                </c:pt>
                <c:pt idx="215">
                  <c:v>4.3985446997909508</c:v>
                </c:pt>
                <c:pt idx="216">
                  <c:v>4.4144180489472413</c:v>
                </c:pt>
                <c:pt idx="217">
                  <c:v>4.4261598668239239</c:v>
                </c:pt>
                <c:pt idx="218">
                  <c:v>4.4300433668503221</c:v>
                </c:pt>
                <c:pt idx="219">
                  <c:v>4.4300433668503221</c:v>
                </c:pt>
                <c:pt idx="220">
                  <c:v>4.4339118436282421</c:v>
                </c:pt>
                <c:pt idx="221">
                  <c:v>4.4339118436282421</c:v>
                </c:pt>
                <c:pt idx="222">
                  <c:v>4.4339118436282421</c:v>
                </c:pt>
                <c:pt idx="223">
                  <c:v>4.4339118436282421</c:v>
                </c:pt>
                <c:pt idx="224">
                  <c:v>4.4416041892513984</c:v>
                </c:pt>
                <c:pt idx="225">
                  <c:v>4.4454282856898013</c:v>
                </c:pt>
                <c:pt idx="226">
                  <c:v>4.4530328850750207</c:v>
                </c:pt>
                <c:pt idx="227">
                  <c:v>4.4568136079149268</c:v>
                </c:pt>
                <c:pt idx="228">
                  <c:v>4.4568136079149268</c:v>
                </c:pt>
                <c:pt idx="229">
                  <c:v>4.4492378141064686</c:v>
                </c:pt>
                <c:pt idx="230">
                  <c:v>4.4492378141064686</c:v>
                </c:pt>
                <c:pt idx="231">
                  <c:v>4.4530328850750207</c:v>
                </c:pt>
                <c:pt idx="232">
                  <c:v>4.4530328850750207</c:v>
                </c:pt>
                <c:pt idx="233">
                  <c:v>4.4568136079149268</c:v>
                </c:pt>
                <c:pt idx="234">
                  <c:v>4.4643324403289544</c:v>
                </c:pt>
                <c:pt idx="235">
                  <c:v>4.4643324403289544</c:v>
                </c:pt>
                <c:pt idx="236">
                  <c:v>4.4643324403289544</c:v>
                </c:pt>
                <c:pt idx="237">
                  <c:v>4.4643324403289544</c:v>
                </c:pt>
                <c:pt idx="238">
                  <c:v>4.4643324403289544</c:v>
                </c:pt>
                <c:pt idx="239">
                  <c:v>4.4643324403289544</c:v>
                </c:pt>
                <c:pt idx="240">
                  <c:v>4.4605800907104038</c:v>
                </c:pt>
                <c:pt idx="241">
                  <c:v>4.4568136079149268</c:v>
                </c:pt>
                <c:pt idx="242">
                  <c:v>4.4605800907104038</c:v>
                </c:pt>
                <c:pt idx="243">
                  <c:v>4.4605800907104038</c:v>
                </c:pt>
                <c:pt idx="244">
                  <c:v>4.4643324403289544</c:v>
                </c:pt>
                <c:pt idx="245">
                  <c:v>4.4680707624395612</c:v>
                </c:pt>
                <c:pt idx="246">
                  <c:v>4.4680707624395612</c:v>
                </c:pt>
                <c:pt idx="247">
                  <c:v>4.4717951615305438</c:v>
                </c:pt>
                <c:pt idx="248">
                  <c:v>4.4717951615305438</c:v>
                </c:pt>
                <c:pt idx="249">
                  <c:v>4.4755057409270789</c:v>
                </c:pt>
                <c:pt idx="250">
                  <c:v>4.4717951615305438</c:v>
                </c:pt>
                <c:pt idx="251">
                  <c:v>4.4717951615305438</c:v>
                </c:pt>
                <c:pt idx="252">
                  <c:v>4.4717951615305438</c:v>
                </c:pt>
                <c:pt idx="253">
                  <c:v>4.4717951615305438</c:v>
                </c:pt>
                <c:pt idx="254">
                  <c:v>4.4717951615305438</c:v>
                </c:pt>
                <c:pt idx="255">
                  <c:v>4.4680707624395612</c:v>
                </c:pt>
                <c:pt idx="256">
                  <c:v>4.4717951615305438</c:v>
                </c:pt>
                <c:pt idx="257">
                  <c:v>4.4717951615305438</c:v>
                </c:pt>
                <c:pt idx="258">
                  <c:v>4.4717951615305438</c:v>
                </c:pt>
                <c:pt idx="259">
                  <c:v>4.4717951615305438</c:v>
                </c:pt>
                <c:pt idx="260">
                  <c:v>4.4680707624395612</c:v>
                </c:pt>
                <c:pt idx="261">
                  <c:v>4.4680707624395612</c:v>
                </c:pt>
                <c:pt idx="262">
                  <c:v>4.4680707624395612</c:v>
                </c:pt>
                <c:pt idx="263">
                  <c:v>4.4643324403289544</c:v>
                </c:pt>
                <c:pt idx="264">
                  <c:v>4.4643324403289544</c:v>
                </c:pt>
                <c:pt idx="265">
                  <c:v>4.4643324403289544</c:v>
                </c:pt>
                <c:pt idx="266">
                  <c:v>4.4643324403289544</c:v>
                </c:pt>
                <c:pt idx="267">
                  <c:v>4.4643324403289544</c:v>
                </c:pt>
                <c:pt idx="268">
                  <c:v>4.4643324403289544</c:v>
                </c:pt>
                <c:pt idx="269">
                  <c:v>4.4643324403289544</c:v>
                </c:pt>
                <c:pt idx="270">
                  <c:v>4.4680707624395612</c:v>
                </c:pt>
                <c:pt idx="271">
                  <c:v>4.4680707624395612</c:v>
                </c:pt>
                <c:pt idx="272">
                  <c:v>4.4717951615305438</c:v>
                </c:pt>
                <c:pt idx="273">
                  <c:v>4.4717951615305438</c:v>
                </c:pt>
                <c:pt idx="274">
                  <c:v>4.4717951615305438</c:v>
                </c:pt>
                <c:pt idx="275">
                  <c:v>4.4680707624395612</c:v>
                </c:pt>
                <c:pt idx="276">
                  <c:v>4.4680707624395612</c:v>
                </c:pt>
                <c:pt idx="277">
                  <c:v>4.4680707624395612</c:v>
                </c:pt>
                <c:pt idx="278">
                  <c:v>4.4680707624395612</c:v>
                </c:pt>
                <c:pt idx="279">
                  <c:v>4.4717951615305438</c:v>
                </c:pt>
                <c:pt idx="280">
                  <c:v>4.4755057409270789</c:v>
                </c:pt>
                <c:pt idx="281">
                  <c:v>4.4828858482247016</c:v>
                </c:pt>
                <c:pt idx="282">
                  <c:v>4.4902118883167743</c:v>
                </c:pt>
                <c:pt idx="283">
                  <c:v>4.4865555771136645</c:v>
                </c:pt>
                <c:pt idx="284">
                  <c:v>4.4902118883167743</c:v>
                </c:pt>
                <c:pt idx="285">
                  <c:v>4.4938548795952755</c:v>
                </c:pt>
                <c:pt idx="286">
                  <c:v>4.4938548795952755</c:v>
                </c:pt>
                <c:pt idx="287">
                  <c:v>4.4974846476458543</c:v>
                </c:pt>
                <c:pt idx="288">
                  <c:v>4.4974846476458543</c:v>
                </c:pt>
                <c:pt idx="289">
                  <c:v>4.5011012881160433</c:v>
                </c:pt>
                <c:pt idx="290">
                  <c:v>4.5047048956193416</c:v>
                </c:pt>
                <c:pt idx="291">
                  <c:v>4.5082955637500701</c:v>
                </c:pt>
                <c:pt idx="292">
                  <c:v>4.5118733850979549</c:v>
                </c:pt>
                <c:pt idx="293">
                  <c:v>4.515438451262451</c:v>
                </c:pt>
                <c:pt idx="294">
                  <c:v>4.5225306795719424</c:v>
                </c:pt>
                <c:pt idx="295">
                  <c:v>4.5225306795719424</c:v>
                </c:pt>
                <c:pt idx="296">
                  <c:v>4.5225306795719424</c:v>
                </c:pt>
                <c:pt idx="297">
                  <c:v>4.5225306795719424</c:v>
                </c:pt>
                <c:pt idx="298">
                  <c:v>4.526058020089911</c:v>
                </c:pt>
                <c:pt idx="299">
                  <c:v>4.526058020089911</c:v>
                </c:pt>
                <c:pt idx="300">
                  <c:v>4.533075592748558</c:v>
                </c:pt>
                <c:pt idx="301">
                  <c:v>4.533075592748558</c:v>
                </c:pt>
                <c:pt idx="302">
                  <c:v>4.5400442620646508</c:v>
                </c:pt>
                <c:pt idx="303">
                  <c:v>4.5435104700411371</c:v>
                </c:pt>
                <c:pt idx="304">
                  <c:v>4.5435104700411371</c:v>
                </c:pt>
                <c:pt idx="305">
                  <c:v>4.5435104700411371</c:v>
                </c:pt>
                <c:pt idx="306">
                  <c:v>4.5469647049092243</c:v>
                </c:pt>
                <c:pt idx="307">
                  <c:v>4.5435104700411371</c:v>
                </c:pt>
                <c:pt idx="308">
                  <c:v>4.5435104700411371</c:v>
                </c:pt>
                <c:pt idx="309">
                  <c:v>4.5435104700411371</c:v>
                </c:pt>
                <c:pt idx="310">
                  <c:v>4.5469647049092243</c:v>
                </c:pt>
                <c:pt idx="311">
                  <c:v>4.5435104700411371</c:v>
                </c:pt>
                <c:pt idx="312">
                  <c:v>4.5469647049092243</c:v>
                </c:pt>
                <c:pt idx="313">
                  <c:v>4.5435104700411371</c:v>
                </c:pt>
                <c:pt idx="314">
                  <c:v>4.5435104700411371</c:v>
                </c:pt>
                <c:pt idx="315">
                  <c:v>4.5469647049092243</c:v>
                </c:pt>
                <c:pt idx="316">
                  <c:v>4.5469647049092243</c:v>
                </c:pt>
                <c:pt idx="317">
                  <c:v>4.5504070491001976</c:v>
                </c:pt>
                <c:pt idx="318">
                  <c:v>4.5538375841969865</c:v>
                </c:pt>
                <c:pt idx="319">
                  <c:v>4.5538375841969865</c:v>
                </c:pt>
                <c:pt idx="320">
                  <c:v>4.5572563909457724</c:v>
                </c:pt>
                <c:pt idx="321">
                  <c:v>4.5606635492673862</c:v>
                </c:pt>
                <c:pt idx="322">
                  <c:v>4.5606635492673862</c:v>
                </c:pt>
                <c:pt idx="323">
                  <c:v>4.5606635492673862</c:v>
                </c:pt>
                <c:pt idx="324">
                  <c:v>4.5572563909457724</c:v>
                </c:pt>
                <c:pt idx="325">
                  <c:v>4.5606635492673862</c:v>
                </c:pt>
                <c:pt idx="326">
                  <c:v>4.5606635492673862</c:v>
                </c:pt>
                <c:pt idx="327">
                  <c:v>4.5640591382685241</c:v>
                </c:pt>
                <c:pt idx="328">
                  <c:v>4.5640591382685241</c:v>
                </c:pt>
                <c:pt idx="329">
                  <c:v>4.5674432362527648</c:v>
                </c:pt>
                <c:pt idx="330">
                  <c:v>4.5674432362527648</c:v>
                </c:pt>
                <c:pt idx="331">
                  <c:v>4.5674432362527648</c:v>
                </c:pt>
                <c:pt idx="332">
                  <c:v>4.5674432362527648</c:v>
                </c:pt>
                <c:pt idx="333">
                  <c:v>4.5741772684341093</c:v>
                </c:pt>
                <c:pt idx="334">
                  <c:v>4.5741772684341093</c:v>
                </c:pt>
                <c:pt idx="335">
                  <c:v>4.5741772684341093</c:v>
                </c:pt>
                <c:pt idx="336">
                  <c:v>4.5741772684341093</c:v>
                </c:pt>
                <c:pt idx="337">
                  <c:v>4.5741772684341093</c:v>
                </c:pt>
                <c:pt idx="338">
                  <c:v>4.5741772684341093</c:v>
                </c:pt>
                <c:pt idx="339">
                  <c:v>4.5741772684341093</c:v>
                </c:pt>
                <c:pt idx="340">
                  <c:v>4.5741772684341093</c:v>
                </c:pt>
                <c:pt idx="341">
                  <c:v>4.5741772684341093</c:v>
                </c:pt>
                <c:pt idx="342">
                  <c:v>4.5808662565849056</c:v>
                </c:pt>
                <c:pt idx="343">
                  <c:v>4.5775273553193907</c:v>
                </c:pt>
                <c:pt idx="344">
                  <c:v>4.5808662565849056</c:v>
                </c:pt>
                <c:pt idx="345">
                  <c:v>4.5808662565849056</c:v>
                </c:pt>
                <c:pt idx="346">
                  <c:v>4.5808662565849056</c:v>
                </c:pt>
                <c:pt idx="347">
                  <c:v>4.5808662565849056</c:v>
                </c:pt>
                <c:pt idx="348">
                  <c:v>4.5808662565849056</c:v>
                </c:pt>
                <c:pt idx="349">
                  <c:v>4.5841940466775801</c:v>
                </c:pt>
                <c:pt idx="350">
                  <c:v>4.5841940466775801</c:v>
                </c:pt>
                <c:pt idx="351">
                  <c:v>4.5875107993035744</c:v>
                </c:pt>
                <c:pt idx="352">
                  <c:v>4.5875107993035744</c:v>
                </c:pt>
                <c:pt idx="353">
                  <c:v>4.5875107993035744</c:v>
                </c:pt>
                <c:pt idx="354">
                  <c:v>4.5908165874380735</c:v>
                </c:pt>
                <c:pt idx="355">
                  <c:v>4.5908165874380735</c:v>
                </c:pt>
                <c:pt idx="356">
                  <c:v>4.5941114833349257</c:v>
                </c:pt>
                <c:pt idx="357">
                  <c:v>4.5941114833349257</c:v>
                </c:pt>
                <c:pt idx="358">
                  <c:v>4.5941114833349257</c:v>
                </c:pt>
                <c:pt idx="359">
                  <c:v>4.5941114833349257</c:v>
                </c:pt>
                <c:pt idx="360">
                  <c:v>4.5941114833349257</c:v>
                </c:pt>
                <c:pt idx="361">
                  <c:v>4.5941114833349257</c:v>
                </c:pt>
                <c:pt idx="362">
                  <c:v>4.5973955585361157</c:v>
                </c:pt>
                <c:pt idx="363">
                  <c:v>4.5973955585361157</c:v>
                </c:pt>
                <c:pt idx="364">
                  <c:v>4.5973955585361157</c:v>
                </c:pt>
                <c:pt idx="365">
                  <c:v>4.6006688838810854</c:v>
                </c:pt>
                <c:pt idx="366">
                  <c:v>4.6039315295159016</c:v>
                </c:pt>
                <c:pt idx="367">
                  <c:v>4.6039315295159016</c:v>
                </c:pt>
                <c:pt idx="368">
                  <c:v>4.6039315295159016</c:v>
                </c:pt>
                <c:pt idx="369">
                  <c:v>4.6071835649022788</c:v>
                </c:pt>
                <c:pt idx="370">
                  <c:v>4.6071835649022788</c:v>
                </c:pt>
                <c:pt idx="371">
                  <c:v>4.6104250588264497</c:v>
                </c:pt>
                <c:pt idx="372">
                  <c:v>4.6104250588264497</c:v>
                </c:pt>
                <c:pt idx="373">
                  <c:v>4.6041158896331851</c:v>
                </c:pt>
                <c:pt idx="374">
                  <c:v>4.6041158896331851</c:v>
                </c:pt>
                <c:pt idx="375">
                  <c:v>4.6041158896331851</c:v>
                </c:pt>
                <c:pt idx="376">
                  <c:v>4.6009463148719059</c:v>
                </c:pt>
                <c:pt idx="377">
                  <c:v>4.6009463148719059</c:v>
                </c:pt>
                <c:pt idx="378">
                  <c:v>4.6041158896331851</c:v>
                </c:pt>
                <c:pt idx="379">
                  <c:v>4.6041158896331851</c:v>
                </c:pt>
                <c:pt idx="380">
                  <c:v>4.6072754499235531</c:v>
                </c:pt>
                <c:pt idx="381">
                  <c:v>4.6072754499235531</c:v>
                </c:pt>
                <c:pt idx="382">
                  <c:v>4.6072754499235531</c:v>
                </c:pt>
                <c:pt idx="383">
                  <c:v>4.6072754499235531</c:v>
                </c:pt>
                <c:pt idx="384">
                  <c:v>4.6072754499235531</c:v>
                </c:pt>
                <c:pt idx="385">
                  <c:v>4.6072754499235531</c:v>
                </c:pt>
                <c:pt idx="386">
                  <c:v>4.6104754526542244</c:v>
                </c:pt>
                <c:pt idx="387">
                  <c:v>4.6136652480223246</c:v>
                </c:pt>
                <c:pt idx="388">
                  <c:v>4.6136652480223246</c:v>
                </c:pt>
                <c:pt idx="389">
                  <c:v>4.6200144757009829</c:v>
                </c:pt>
                <c:pt idx="390">
                  <c:v>4.6200144757009829</c:v>
                </c:pt>
                <c:pt idx="391">
                  <c:v>4.6200144757009829</c:v>
                </c:pt>
                <c:pt idx="392">
                  <c:v>4.6200144757009829</c:v>
                </c:pt>
                <c:pt idx="393">
                  <c:v>4.6231740359913518</c:v>
                </c:pt>
                <c:pt idx="394">
                  <c:v>4.6231740359913518</c:v>
                </c:pt>
                <c:pt idx="395">
                  <c:v>4.6263236448942475</c:v>
                </c:pt>
                <c:pt idx="396">
                  <c:v>4.6263236448942475</c:v>
                </c:pt>
                <c:pt idx="397">
                  <c:v>4.6325932579078435</c:v>
                </c:pt>
                <c:pt idx="398">
                  <c:v>4.6357133852440873</c:v>
                </c:pt>
                <c:pt idx="399">
                  <c:v>4.641924585336727</c:v>
                </c:pt>
                <c:pt idx="400">
                  <c:v>4.641924585336727</c:v>
                </c:pt>
                <c:pt idx="401">
                  <c:v>4.6450157779064005</c:v>
                </c:pt>
                <c:pt idx="402">
                  <c:v>4.6480974444438079</c:v>
                </c:pt>
                <c:pt idx="403">
                  <c:v>4.6542324330113241</c:v>
                </c:pt>
                <c:pt idx="404">
                  <c:v>4.6542324330113241</c:v>
                </c:pt>
                <c:pt idx="405">
                  <c:v>4.6603300128794425</c:v>
                </c:pt>
                <c:pt idx="406">
                  <c:v>4.6603300128794425</c:v>
                </c:pt>
                <c:pt idx="407">
                  <c:v>4.6603300128794425</c:v>
                </c:pt>
                <c:pt idx="408">
                  <c:v>4.6603300128794425</c:v>
                </c:pt>
                <c:pt idx="409">
                  <c:v>4.6603300128794425</c:v>
                </c:pt>
                <c:pt idx="410">
                  <c:v>4.6633649165745963</c:v>
                </c:pt>
                <c:pt idx="411">
                  <c:v>4.6663906374911335</c:v>
                </c:pt>
                <c:pt idx="412">
                  <c:v>4.6694072310305597</c:v>
                </c:pt>
                <c:pt idx="413">
                  <c:v>4.6724147520945145</c:v>
                </c:pt>
                <c:pt idx="414">
                  <c:v>4.6754132550907714</c:v>
                </c:pt>
                <c:pt idx="415">
                  <c:v>4.6784027939391368</c:v>
                </c:pt>
                <c:pt idx="416">
                  <c:v>4.6813834220772748</c:v>
                </c:pt>
                <c:pt idx="417">
                  <c:v>4.6843551924664322</c:v>
                </c:pt>
                <c:pt idx="418">
                  <c:v>4.6873181575970895</c:v>
                </c:pt>
                <c:pt idx="419">
                  <c:v>4.6902723694945214</c:v>
                </c:pt>
                <c:pt idx="420">
                  <c:v>4.6961547393975875</c:v>
                </c:pt>
                <c:pt idx="421">
                  <c:v>4.6990829991766763</c:v>
                </c:pt>
                <c:pt idx="422">
                  <c:v>4.7020027092800101</c:v>
                </c:pt>
                <c:pt idx="423">
                  <c:v>4.7049139194874687</c:v>
                </c:pt>
                <c:pt idx="424">
                  <c:v>4.7078166791454308</c:v>
                </c:pt>
                <c:pt idx="425">
                  <c:v>4.7135970420609299</c:v>
                </c:pt>
                <c:pt idx="426">
                  <c:v>4.7193441843164976</c:v>
                </c:pt>
                <c:pt idx="427">
                  <c:v>4.7222054165975296</c:v>
                </c:pt>
                <c:pt idx="428">
                  <c:v>4.7250584855799369</c:v>
                </c:pt>
                <c:pt idx="429">
                  <c:v>4.7307403190473671</c:v>
                </c:pt>
                <c:pt idx="430">
                  <c:v>4.7335691752478448</c:v>
                </c:pt>
                <c:pt idx="431">
                  <c:v>4.7363900515894866</c:v>
                </c:pt>
                <c:pt idx="432">
                  <c:v>4.739202992966101</c:v>
                </c:pt>
                <c:pt idx="433">
                  <c:v>4.7448052485147709</c:v>
                </c:pt>
                <c:pt idx="434">
                  <c:v>4.753150220446952</c:v>
                </c:pt>
                <c:pt idx="435">
                  <c:v>4.7586750963789211</c:v>
                </c:pt>
                <c:pt idx="436">
                  <c:v>4.7614261297508111</c:v>
                </c:pt>
                <c:pt idx="437">
                  <c:v>4.7669055955154374</c:v>
                </c:pt>
                <c:pt idx="438">
                  <c:v>4.7723552002830019</c:v>
                </c:pt>
                <c:pt idx="439">
                  <c:v>4.7777752677523404</c:v>
                </c:pt>
                <c:pt idx="440">
                  <c:v>4.7804743247215056</c:v>
                </c:pt>
                <c:pt idx="441">
                  <c:v>4.7858506817578865</c:v>
                </c:pt>
                <c:pt idx="442">
                  <c:v>4.7911982880844812</c:v>
                </c:pt>
                <c:pt idx="443">
                  <c:v>4.7965174495620815</c:v>
                </c:pt>
                <c:pt idx="444">
                  <c:v>4.7991664577336586</c:v>
                </c:pt>
                <c:pt idx="445">
                  <c:v>4.8044435148345022</c:v>
                </c:pt>
                <c:pt idx="446">
                  <c:v>4.8096928707206459</c:v>
                </c:pt>
                <c:pt idx="447">
                  <c:v>4.8175155964018543</c:v>
                </c:pt>
                <c:pt idx="448">
                  <c:v>4.8201096315789016</c:v>
                </c:pt>
                <c:pt idx="449">
                  <c:v>4.8252776017373433</c:v>
                </c:pt>
                <c:pt idx="450">
                  <c:v>4.8304190012377628</c:v>
                </c:pt>
                <c:pt idx="451">
                  <c:v>4.8304190012377628</c:v>
                </c:pt>
                <c:pt idx="452">
                  <c:v>4.8355341019045328</c:v>
                </c:pt>
                <c:pt idx="453">
                  <c:v>4.8406231714120045</c:v>
                </c:pt>
                <c:pt idx="454">
                  <c:v>4.8456864733685512</c:v>
                </c:pt>
                <c:pt idx="455">
                  <c:v>4.8507242673985083</c:v>
                </c:pt>
                <c:pt idx="456">
                  <c:v>4.8507242673985083</c:v>
                </c:pt>
                <c:pt idx="457">
                  <c:v>4.8532336790039334</c:v>
                </c:pt>
                <c:pt idx="458">
                  <c:v>4.8557368092220523</c:v>
                </c:pt>
                <c:pt idx="459">
                  <c:v>4.858233689420639</c:v>
                </c:pt>
                <c:pt idx="460">
                  <c:v>4.8632088240607532</c:v>
                </c:pt>
                <c:pt idx="461">
                  <c:v>4.8706254217158031</c:v>
                </c:pt>
                <c:pt idx="462">
                  <c:v>4.8730854475566652</c:v>
                </c:pt>
                <c:pt idx="463">
                  <c:v>4.8755394365182321</c:v>
                </c:pt>
                <c:pt idx="464">
                  <c:v>4.8755394365182321</c:v>
                </c:pt>
                <c:pt idx="465">
                  <c:v>4.8779874181568719</c:v>
                </c:pt>
                <c:pt idx="466">
                  <c:v>4.8779874181568719</c:v>
                </c:pt>
                <c:pt idx="467">
                  <c:v>4.8828654766103048</c:v>
                </c:pt>
                <c:pt idx="468">
                  <c:v>4.8828654766103048</c:v>
                </c:pt>
                <c:pt idx="469">
                  <c:v>4.8877198550751029</c:v>
                </c:pt>
                <c:pt idx="470">
                  <c:v>4.8901382359393848</c:v>
                </c:pt>
                <c:pt idx="471">
                  <c:v>4.8925507823447685</c:v>
                </c:pt>
                <c:pt idx="472">
                  <c:v>4.8949575223753339</c:v>
                </c:pt>
                <c:pt idx="473">
                  <c:v>4.8973584839128721</c:v>
                </c:pt>
                <c:pt idx="474">
                  <c:v>4.902143182036208</c:v>
                </c:pt>
                <c:pt idx="475">
                  <c:v>4.9045269733914845</c:v>
                </c:pt>
                <c:pt idx="476">
                  <c:v>4.9069050957964517</c:v>
                </c:pt>
                <c:pt idx="477">
                  <c:v>4.9116444411603482</c:v>
                </c:pt>
                <c:pt idx="478">
                  <c:v>4.9140057173460283</c:v>
                </c:pt>
                <c:pt idx="479">
                  <c:v>4.9163614310384869</c:v>
                </c:pt>
                <c:pt idx="480">
                  <c:v>4.9187116083834406</c:v>
                </c:pt>
                <c:pt idx="481">
                  <c:v>4.9257291810420876</c:v>
                </c:pt>
                <c:pt idx="482">
                  <c:v>4.9350099901165603</c:v>
                </c:pt>
                <c:pt idx="483">
                  <c:v>4.9419145054631048</c:v>
                </c:pt>
                <c:pt idx="484">
                  <c:v>4.9487716751892412</c:v>
                </c:pt>
                <c:pt idx="485">
                  <c:v>4.9555821441917685</c:v>
                </c:pt>
                <c:pt idx="486">
                  <c:v>4.9578420321592063</c:v>
                </c:pt>
                <c:pt idx="487">
                  <c:v>4.9757396016167483</c:v>
                </c:pt>
                <c:pt idx="488">
                  <c:v>4.9779544419463013</c:v>
                </c:pt>
                <c:pt idx="489">
                  <c:v>4.9867650716284571</c:v>
                </c:pt>
                <c:pt idx="490">
                  <c:v>4.9933224721746159</c:v>
                </c:pt>
                <c:pt idx="491">
                  <c:v>4.9998371531958092</c:v>
                </c:pt>
                <c:pt idx="492">
                  <c:v>5.0084578962397162</c:v>
                </c:pt>
                <c:pt idx="493">
                  <c:v>5.0212512476996256</c:v>
                </c:pt>
                <c:pt idx="494">
                  <c:v>5.0338829946055261</c:v>
                </c:pt>
                <c:pt idx="495">
                  <c:v>5.0380583660160072</c:v>
                </c:pt>
                <c:pt idx="496">
                  <c:v>5.0504808860145642</c:v>
                </c:pt>
                <c:pt idx="497">
                  <c:v>5.0586776532187425</c:v>
                </c:pt>
                <c:pt idx="498">
                  <c:v>5.0668077793019926</c:v>
                </c:pt>
                <c:pt idx="499">
                  <c:v>5.078880360536262</c:v>
                </c:pt>
                <c:pt idx="500">
                  <c:v>5.0908089314015355</c:v>
                </c:pt>
                <c:pt idx="501">
                  <c:v>5.100641852317775</c:v>
                </c:pt>
                <c:pt idx="502">
                  <c:v>5.1084391627778061</c:v>
                </c:pt>
                <c:pt idx="503">
                  <c:v>5.116176145279959</c:v>
                </c:pt>
                <c:pt idx="504">
                  <c:v>5.1200223038674375</c:v>
                </c:pt>
                <c:pt idx="505">
                  <c:v>5.1276705247056942</c:v>
                </c:pt>
                <c:pt idx="506">
                  <c:v>5.131472810655433</c:v>
                </c:pt>
                <c:pt idx="507">
                  <c:v>5.1352606939723699</c:v>
                </c:pt>
                <c:pt idx="508">
                  <c:v>5.1409157514557151</c:v>
                </c:pt>
                <c:pt idx="509">
                  <c:v>5.1484064231848725</c:v>
                </c:pt>
                <c:pt idx="510">
                  <c:v>5.159538263553717</c:v>
                </c:pt>
                <c:pt idx="511">
                  <c:v>5.1613815820480058</c:v>
                </c:pt>
                <c:pt idx="512">
                  <c:v>5.1668912378589757</c:v>
                </c:pt>
                <c:pt idx="513">
                  <c:v>5.1723707036236011</c:v>
                </c:pt>
                <c:pt idx="514">
                  <c:v>5.1796302636364056</c:v>
                </c:pt>
                <c:pt idx="515">
                  <c:v>5.183240375860505</c:v>
                </c:pt>
                <c:pt idx="516">
                  <c:v>5.1850405563646529</c:v>
                </c:pt>
                <c:pt idx="517">
                  <c:v>5.1886312244953814</c:v>
                </c:pt>
                <c:pt idx="518">
                  <c:v>5.1904217352691697</c:v>
                </c:pt>
                <c:pt idx="519">
                  <c:v>5.1939931676367666</c:v>
                </c:pt>
                <c:pt idx="520">
                  <c:v>5.201097993260511</c:v>
                </c:pt>
                <c:pt idx="521">
                  <c:v>5.2063936808352214</c:v>
                </c:pt>
                <c:pt idx="522">
                  <c:v>5.2116614717700802</c:v>
                </c:pt>
                <c:pt idx="523">
                  <c:v>5.2169016584336365</c:v>
                </c:pt>
                <c:pt idx="524">
                  <c:v>5.2203799228099612</c:v>
                </c:pt>
                <c:pt idx="525">
                  <c:v>5.2255747396870653</c:v>
                </c:pt>
                <c:pt idx="526">
                  <c:v>5.2273003656545356</c:v>
                </c:pt>
                <c:pt idx="527">
                  <c:v>5.2307427098455079</c:v>
                </c:pt>
                <c:pt idx="528">
                  <c:v>5.2358841093459274</c:v>
                </c:pt>
                <c:pt idx="529">
                  <c:v>5.2460882795201691</c:v>
                </c:pt>
                <c:pt idx="530">
                  <c:v>5.2528336676596998</c:v>
                </c:pt>
                <c:pt idx="531">
                  <c:v>5.2612019173302169</c:v>
                </c:pt>
                <c:pt idx="532">
                  <c:v>5.2661894588412554</c:v>
                </c:pt>
                <c:pt idx="533">
                  <c:v>5.272801053173569</c:v>
                </c:pt>
                <c:pt idx="534">
                  <c:v>5.277731219281427</c:v>
                </c:pt>
                <c:pt idx="535">
                  <c:v>5.2810045446263967</c:v>
                </c:pt>
                <c:pt idx="536">
                  <c:v>5.2842671902612128</c:v>
                </c:pt>
                <c:pt idx="537">
                  <c:v>5.28751922564759</c:v>
                </c:pt>
                <c:pt idx="538">
                  <c:v>5.2923775347986659</c:v>
                </c:pt>
                <c:pt idx="539">
                  <c:v>5.2956033440475494</c:v>
                </c:pt>
                <c:pt idx="540">
                  <c:v>5.3020239118504717</c:v>
                </c:pt>
                <c:pt idx="541">
                  <c:v>5.3084035188145107</c:v>
                </c:pt>
                <c:pt idx="542">
                  <c:v>5.3163212165512963</c:v>
                </c:pt>
                <c:pt idx="543">
                  <c:v>5.3241767164916052</c:v>
                </c:pt>
                <c:pt idx="544">
                  <c:v>5.3335225789098422</c:v>
                </c:pt>
                <c:pt idx="545">
                  <c:v>5.3443168240407228</c:v>
                </c:pt>
                <c:pt idx="546">
                  <c:v>5.3519562805986807</c:v>
                </c:pt>
                <c:pt idx="547">
                  <c:v>5.3565120971345417</c:v>
                </c:pt>
                <c:pt idx="548">
                  <c:v>5.3640593027699239</c:v>
                </c:pt>
                <c:pt idx="549">
                  <c:v>5.3730413990857517</c:v>
                </c:pt>
                <c:pt idx="550">
                  <c:v>5.3775023730263776</c:v>
                </c:pt>
                <c:pt idx="551">
                  <c:v>5.3819435350263456</c:v>
                </c:pt>
                <c:pt idx="552">
                  <c:v>5.3907671216848598</c:v>
                </c:pt>
                <c:pt idx="553">
                  <c:v>5.4024120858817399</c:v>
                </c:pt>
                <c:pt idx="554">
                  <c:v>5.412491364876443</c:v>
                </c:pt>
                <c:pt idx="555">
                  <c:v>5.4238874996073125</c:v>
                </c:pt>
                <c:pt idx="556">
                  <c:v>5.4365548048080781</c:v>
                </c:pt>
                <c:pt idx="557">
                  <c:v>5.4476814842728345</c:v>
                </c:pt>
                <c:pt idx="558">
                  <c:v>5.4586857218638487</c:v>
                </c:pt>
                <c:pt idx="559">
                  <c:v>5.4682160867145422</c:v>
                </c:pt>
                <c:pt idx="560">
                  <c:v>5.478997862317831</c:v>
                </c:pt>
                <c:pt idx="561">
                  <c:v>5.4870085860639097</c:v>
                </c:pt>
                <c:pt idx="562">
                  <c:v>5.4962740395097001</c:v>
                </c:pt>
                <c:pt idx="563">
                  <c:v>5.5067590634813266</c:v>
                </c:pt>
                <c:pt idx="564">
                  <c:v>5.5209987862924619</c:v>
                </c:pt>
                <c:pt idx="565">
                  <c:v>5.5350385829599444</c:v>
                </c:pt>
                <c:pt idx="566">
                  <c:v>5.5501332091824294</c:v>
                </c:pt>
                <c:pt idx="567">
                  <c:v>5.5613065097805547</c:v>
                </c:pt>
                <c:pt idx="568">
                  <c:v>5.5711345987168173</c:v>
                </c:pt>
                <c:pt idx="569">
                  <c:v>5.5820769571377618</c:v>
                </c:pt>
                <c:pt idx="570">
                  <c:v>5.5820769571377618</c:v>
                </c:pt>
                <c:pt idx="571">
                  <c:v>5.5893059042809128</c:v>
                </c:pt>
                <c:pt idx="572">
                  <c:v>5.5976741539514299</c:v>
                </c:pt>
                <c:pt idx="573">
                  <c:v>5.6071528979059728</c:v>
                </c:pt>
                <c:pt idx="574">
                  <c:v>5.6153737310508305</c:v>
                </c:pt>
                <c:pt idx="575">
                  <c:v>5.6246869531974975</c:v>
                </c:pt>
                <c:pt idx="576">
                  <c:v>5.6327654737626993</c:v>
                </c:pt>
                <c:pt idx="577">
                  <c:v>5.6430571597992465</c:v>
                </c:pt>
                <c:pt idx="578">
                  <c:v>5.649859907121999</c:v>
                </c:pt>
                <c:pt idx="579">
                  <c:v>5.6566166895848786</c:v>
                </c:pt>
                <c:pt idx="580">
                  <c:v>5.6644423304162688</c:v>
                </c:pt>
                <c:pt idx="581">
                  <c:v>5.6733115681570485</c:v>
                </c:pt>
                <c:pt idx="582">
                  <c:v>5.6842886267881996</c:v>
                </c:pt>
                <c:pt idx="583">
                  <c:v>5.6919014966169215</c:v>
                </c:pt>
                <c:pt idx="584">
                  <c:v>5.7016050767996607</c:v>
                </c:pt>
                <c:pt idx="585">
                  <c:v>5.7037487003429117</c:v>
                </c:pt>
                <c:pt idx="586">
                  <c:v>5.7069555443524917</c:v>
                </c:pt>
                <c:pt idx="587">
                  <c:v>5.7101521373781194</c:v>
                </c:pt>
              </c:numCache>
            </c:numRef>
          </c:xVal>
          <c:yVal>
            <c:numRef>
              <c:f>TCMyG!$N$581:$N$1168</c:f>
              <c:numCache>
                <c:formatCode>_-* #,##0.0_-;\-* #,##0.0_-;_-* "-"??_-;_-@_-</c:formatCode>
                <c:ptCount val="588"/>
                <c:pt idx="0">
                  <c:v>3.706793484267132</c:v>
                </c:pt>
                <c:pt idx="1">
                  <c:v>3.6457332275058856</c:v>
                </c:pt>
                <c:pt idx="2">
                  <c:v>3.6658099796184596</c:v>
                </c:pt>
                <c:pt idx="3">
                  <c:v>3.646562844892471</c:v>
                </c:pt>
                <c:pt idx="4">
                  <c:v>3.6726907407106819</c:v>
                </c:pt>
                <c:pt idx="5">
                  <c:v>3.6573933780232855</c:v>
                </c:pt>
                <c:pt idx="6">
                  <c:v>3.7166108524541208</c:v>
                </c:pt>
                <c:pt idx="7">
                  <c:v>3.7033030793273634</c:v>
                </c:pt>
                <c:pt idx="8">
                  <c:v>3.7006921117866427</c:v>
                </c:pt>
                <c:pt idx="9">
                  <c:v>3.6963252926203021</c:v>
                </c:pt>
                <c:pt idx="10">
                  <c:v>3.6822998172657977</c:v>
                </c:pt>
                <c:pt idx="11">
                  <c:v>3.6947193356359715</c:v>
                </c:pt>
                <c:pt idx="12">
                  <c:v>3.7033030793273634</c:v>
                </c:pt>
                <c:pt idx="13">
                  <c:v>3.717096401459699</c:v>
                </c:pt>
                <c:pt idx="14">
                  <c:v>3.7202526376411367</c:v>
                </c:pt>
                <c:pt idx="15">
                  <c:v>3.7471972728845886</c:v>
                </c:pt>
                <c:pt idx="16">
                  <c:v>3.7244455159011722</c:v>
                </c:pt>
                <c:pt idx="17">
                  <c:v>3.7086307424351506</c:v>
                </c:pt>
                <c:pt idx="18">
                  <c:v>3.7192016653951616</c:v>
                </c:pt>
                <c:pt idx="19">
                  <c:v>3.7096928774261344</c:v>
                </c:pt>
                <c:pt idx="20">
                  <c:v>3.7192016653951616</c:v>
                </c:pt>
                <c:pt idx="21">
                  <c:v>3.7000928036971148</c:v>
                </c:pt>
                <c:pt idx="22">
                  <c:v>3.6990204175353623</c:v>
                </c:pt>
                <c:pt idx="23">
                  <c:v>3.7160421051047932</c:v>
                </c:pt>
                <c:pt idx="24">
                  <c:v>3.7202526376411367</c:v>
                </c:pt>
                <c:pt idx="25">
                  <c:v>3.7128725303435139</c:v>
                </c:pt>
                <c:pt idx="26">
                  <c:v>3.7139301719016493</c:v>
                </c:pt>
                <c:pt idx="27">
                  <c:v>3.7011640410786137</c:v>
                </c:pt>
                <c:pt idx="28">
                  <c:v>3.697946880126838</c:v>
                </c:pt>
                <c:pt idx="29">
                  <c:v>3.7033030793273629</c:v>
                </c:pt>
                <c:pt idx="30">
                  <c:v>3.7128725303435135</c:v>
                </c:pt>
                <c:pt idx="31">
                  <c:v>3.7160421051047927</c:v>
                </c:pt>
                <c:pt idx="32">
                  <c:v>3.7317410146478962</c:v>
                </c:pt>
                <c:pt idx="33">
                  <c:v>3.7213025065039731</c:v>
                </c:pt>
                <c:pt idx="34">
                  <c:v>3.7107538854832285</c:v>
                </c:pt>
                <c:pt idx="35">
                  <c:v>3.7054375518559954</c:v>
                </c:pt>
                <c:pt idx="36">
                  <c:v>3.7011640410786137</c:v>
                </c:pt>
                <c:pt idx="37">
                  <c:v>3.7065030820580338</c:v>
                </c:pt>
                <c:pt idx="38">
                  <c:v>3.7139301719016493</c:v>
                </c:pt>
                <c:pt idx="39">
                  <c:v>3.733815704188757</c:v>
                </c:pt>
                <c:pt idx="40">
                  <c:v>3.7461742548925541</c:v>
                </c:pt>
                <c:pt idx="41">
                  <c:v>3.7512789112042371</c:v>
                </c:pt>
                <c:pt idx="42">
                  <c:v>3.7784026232033803</c:v>
                </c:pt>
                <c:pt idx="43">
                  <c:v>3.7980303386838208</c:v>
                </c:pt>
                <c:pt idx="44">
                  <c:v>3.8324176809932964</c:v>
                </c:pt>
                <c:pt idx="45">
                  <c:v>3.8352306223699113</c:v>
                </c:pt>
                <c:pt idx="46">
                  <c:v>3.8445503543187134</c:v>
                </c:pt>
                <c:pt idx="47">
                  <c:v>3.822983648759938</c:v>
                </c:pt>
                <c:pt idx="48">
                  <c:v>3.8647530616362329</c:v>
                </c:pt>
                <c:pt idx="49">
                  <c:v>3.8881144115494068</c:v>
                </c:pt>
                <c:pt idx="50">
                  <c:v>3.890775166999433</c:v>
                </c:pt>
                <c:pt idx="51">
                  <c:v>3.9161372609827119</c:v>
                </c:pt>
                <c:pt idx="52">
                  <c:v>3.9366508008158148</c:v>
                </c:pt>
                <c:pt idx="53">
                  <c:v>3.9813232408674075</c:v>
                </c:pt>
                <c:pt idx="54">
                  <c:v>3.9909851517791446</c:v>
                </c:pt>
                <c:pt idx="55">
                  <c:v>3.9748297115568589</c:v>
                </c:pt>
                <c:pt idx="56">
                  <c:v>3.9756437124158062</c:v>
                </c:pt>
                <c:pt idx="57">
                  <c:v>3.9731997193459283</c:v>
                </c:pt>
                <c:pt idx="58">
                  <c:v>3.9691130769604759</c:v>
                </c:pt>
                <c:pt idx="59">
                  <c:v>3.9374964668281582</c:v>
                </c:pt>
                <c:pt idx="60">
                  <c:v>3.9625395117938216</c:v>
                </c:pt>
                <c:pt idx="61">
                  <c:v>3.9917861129753494</c:v>
                </c:pt>
                <c:pt idx="62">
                  <c:v>3.9162577501689535</c:v>
                </c:pt>
                <c:pt idx="63">
                  <c:v>3.8156322643012834</c:v>
                </c:pt>
                <c:pt idx="64">
                  <c:v>3.7989581461845985</c:v>
                </c:pt>
                <c:pt idx="65">
                  <c:v>3.7437305187034196</c:v>
                </c:pt>
                <c:pt idx="66">
                  <c:v>3.6876410520523759</c:v>
                </c:pt>
                <c:pt idx="67">
                  <c:v>3.680809159979396</c:v>
                </c:pt>
                <c:pt idx="68">
                  <c:v>3.7009927201941792</c:v>
                </c:pt>
                <c:pt idx="69">
                  <c:v>3.709795604839035</c:v>
                </c:pt>
                <c:pt idx="70">
                  <c:v>3.7098615038347269</c:v>
                </c:pt>
                <c:pt idx="71">
                  <c:v>3.6822463368017533</c:v>
                </c:pt>
                <c:pt idx="72">
                  <c:v>3.4858259910805462</c:v>
                </c:pt>
                <c:pt idx="73">
                  <c:v>3.4802237355318764</c:v>
                </c:pt>
                <c:pt idx="74">
                  <c:v>3.4729744085769658</c:v>
                </c:pt>
                <c:pt idx="75">
                  <c:v>3.4834288664808248</c:v>
                </c:pt>
                <c:pt idx="76">
                  <c:v>3.4921903721493974</c:v>
                </c:pt>
                <c:pt idx="77">
                  <c:v>3.5979899581575672</c:v>
                </c:pt>
                <c:pt idx="78">
                  <c:v>3.6886770211800095</c:v>
                </c:pt>
                <c:pt idx="79">
                  <c:v>3.7003639481219168</c:v>
                </c:pt>
                <c:pt idx="80">
                  <c:v>3.717470239592144</c:v>
                </c:pt>
                <c:pt idx="81">
                  <c:v>3.7411194558292022</c:v>
                </c:pt>
                <c:pt idx="82">
                  <c:v>3.7205991079780807</c:v>
                </c:pt>
                <c:pt idx="83">
                  <c:v>3.7009211806228302</c:v>
                </c:pt>
                <c:pt idx="84">
                  <c:v>3.7148240857918213</c:v>
                </c:pt>
                <c:pt idx="85">
                  <c:v>3.732419847682201</c:v>
                </c:pt>
                <c:pt idx="86">
                  <c:v>3.7457450335586695</c:v>
                </c:pt>
                <c:pt idx="87">
                  <c:v>3.7457450335586695</c:v>
                </c:pt>
                <c:pt idx="88">
                  <c:v>3.7430223566414655</c:v>
                </c:pt>
                <c:pt idx="89">
                  <c:v>3.7342285914971107</c:v>
                </c:pt>
                <c:pt idx="90">
                  <c:v>3.7361572324035164</c:v>
                </c:pt>
                <c:pt idx="91">
                  <c:v>3.7147347968161095</c:v>
                </c:pt>
                <c:pt idx="92">
                  <c:v>3.7038489891708584</c:v>
                </c:pt>
                <c:pt idx="93">
                  <c:v>3.7088117785129877</c:v>
                </c:pt>
                <c:pt idx="94">
                  <c:v>3.7048435193373668</c:v>
                </c:pt>
                <c:pt idx="95">
                  <c:v>3.7068296173089963</c:v>
                </c:pt>
                <c:pt idx="96">
                  <c:v>3.7342285914971107</c:v>
                </c:pt>
                <c:pt idx="97">
                  <c:v>3.7457450335586699</c:v>
                </c:pt>
                <c:pt idx="98">
                  <c:v>3.7573015140589381</c:v>
                </c:pt>
                <c:pt idx="99">
                  <c:v>3.7638959797842189</c:v>
                </c:pt>
                <c:pt idx="100">
                  <c:v>3.7935003619159233</c:v>
                </c:pt>
                <c:pt idx="101">
                  <c:v>3.8016710837229732</c:v>
                </c:pt>
                <c:pt idx="102">
                  <c:v>3.7953218560443145</c:v>
                </c:pt>
                <c:pt idx="103">
                  <c:v>3.7980478913535531</c:v>
                </c:pt>
                <c:pt idx="104">
                  <c:v>3.8088783221279225</c:v>
                </c:pt>
                <c:pt idx="105">
                  <c:v>3.8204804156804695</c:v>
                </c:pt>
                <c:pt idx="106">
                  <c:v>3.8240233777568138</c:v>
                </c:pt>
                <c:pt idx="107">
                  <c:v>3.8240233777568138</c:v>
                </c:pt>
                <c:pt idx="108">
                  <c:v>3.8319494430292345</c:v>
                </c:pt>
                <c:pt idx="109">
                  <c:v>3.8493411857411042</c:v>
                </c:pt>
                <c:pt idx="110">
                  <c:v>3.8672827178380556</c:v>
                </c:pt>
                <c:pt idx="111">
                  <c:v>3.8807396071986666</c:v>
                </c:pt>
                <c:pt idx="112">
                  <c:v>3.898952031121965</c:v>
                </c:pt>
                <c:pt idx="113">
                  <c:v>3.898952031121965</c:v>
                </c:pt>
                <c:pt idx="114">
                  <c:v>3.896487964166806</c:v>
                </c:pt>
                <c:pt idx="115">
                  <c:v>3.8865705275094595</c:v>
                </c:pt>
                <c:pt idx="116">
                  <c:v>3.8923676451937856</c:v>
                </c:pt>
                <c:pt idx="117">
                  <c:v>3.9022280373278657</c:v>
                </c:pt>
                <c:pt idx="118">
                  <c:v>3.9208596009880918</c:v>
                </c:pt>
                <c:pt idx="119">
                  <c:v>3.9296491102309408</c:v>
                </c:pt>
                <c:pt idx="120">
                  <c:v>3.9454347576732332</c:v>
                </c:pt>
                <c:pt idx="121">
                  <c:v>3.9830880723865016</c:v>
                </c:pt>
                <c:pt idx="122">
                  <c:v>4.0061975614755632</c:v>
                </c:pt>
                <c:pt idx="123">
                  <c:v>4.0515780522359996</c:v>
                </c:pt>
                <c:pt idx="124">
                  <c:v>4.0888744512090627</c:v>
                </c:pt>
                <c:pt idx="125">
                  <c:v>4.1023245530973114</c:v>
                </c:pt>
                <c:pt idx="126">
                  <c:v>4.0963359528774932</c:v>
                </c:pt>
                <c:pt idx="127">
                  <c:v>4.1036596667802803</c:v>
                </c:pt>
                <c:pt idx="128">
                  <c:v>4.1122947254171613</c:v>
                </c:pt>
                <c:pt idx="129">
                  <c:v>4.1176558809892256</c:v>
                </c:pt>
                <c:pt idx="130">
                  <c:v>4.1377613318542217</c:v>
                </c:pt>
                <c:pt idx="131">
                  <c:v>4.1473860452284317</c:v>
                </c:pt>
                <c:pt idx="132">
                  <c:v>4.1596110499682935</c:v>
                </c:pt>
                <c:pt idx="133">
                  <c:v>4.1886677042017348</c:v>
                </c:pt>
                <c:pt idx="134">
                  <c:v>4.2206270114641447</c:v>
                </c:pt>
                <c:pt idx="135">
                  <c:v>4.260760341609811</c:v>
                </c:pt>
                <c:pt idx="136">
                  <c:v>4.2749128563435184</c:v>
                </c:pt>
                <c:pt idx="137">
                  <c:v>4.2898183398089769</c:v>
                </c:pt>
                <c:pt idx="138">
                  <c:v>4.3134004581153214</c:v>
                </c:pt>
                <c:pt idx="139">
                  <c:v>4.3106867522437256</c:v>
                </c:pt>
                <c:pt idx="140">
                  <c:v>4.3214976683479414</c:v>
                </c:pt>
                <c:pt idx="141">
                  <c:v>4.3305959382272023</c:v>
                </c:pt>
                <c:pt idx="142">
                  <c:v>4.3353793648340968</c:v>
                </c:pt>
                <c:pt idx="143">
                  <c:v>4.3311285614089021</c:v>
                </c:pt>
                <c:pt idx="144">
                  <c:v>4.3305959382272023</c:v>
                </c:pt>
                <c:pt idx="145">
                  <c:v>4.3321929574646889</c:v>
                </c:pt>
                <c:pt idx="146">
                  <c:v>4.345927985854841</c:v>
                </c:pt>
                <c:pt idx="147">
                  <c:v>4.3718227522354569</c:v>
                </c:pt>
                <c:pt idx="148">
                  <c:v>4.3849840132828009</c:v>
                </c:pt>
                <c:pt idx="149">
                  <c:v>4.3900066255490922</c:v>
                </c:pt>
                <c:pt idx="150">
                  <c:v>4.3979906998973126</c:v>
                </c:pt>
                <c:pt idx="151">
                  <c:v>4.4089569736765268</c:v>
                </c:pt>
                <c:pt idx="152">
                  <c:v>4.4054183151296833</c:v>
                </c:pt>
                <c:pt idx="153">
                  <c:v>4.4054183151296833</c:v>
                </c:pt>
                <c:pt idx="154">
                  <c:v>4.4255670282421473</c:v>
                </c:pt>
                <c:pt idx="155">
                  <c:v>4.4337697280343287</c:v>
                </c:pt>
                <c:pt idx="156">
                  <c:v>4.4390417268255078</c:v>
                </c:pt>
                <c:pt idx="157">
                  <c:v>4.4537513633439501</c:v>
                </c:pt>
                <c:pt idx="158">
                  <c:v>4.4763497766535165</c:v>
                </c:pt>
                <c:pt idx="159">
                  <c:v>4.4891353389504882</c:v>
                </c:pt>
                <c:pt idx="160">
                  <c:v>4.5075669688540376</c:v>
                </c:pt>
                <c:pt idx="161">
                  <c:v>4.5212809639239051</c:v>
                </c:pt>
                <c:pt idx="162">
                  <c:v>4.5234753909620711</c:v>
                </c:pt>
                <c:pt idx="163">
                  <c:v>4.5356759780321783</c:v>
                </c:pt>
                <c:pt idx="164">
                  <c:v>4.5718270547956017</c:v>
                </c:pt>
                <c:pt idx="165">
                  <c:v>4.5871641429938066</c:v>
                </c:pt>
                <c:pt idx="166">
                  <c:v>4.5986162108938755</c:v>
                </c:pt>
                <c:pt idx="167">
                  <c:v>4.595765465733785</c:v>
                </c:pt>
                <c:pt idx="168">
                  <c:v>4.6123482522012411</c:v>
                </c:pt>
                <c:pt idx="169">
                  <c:v>4.6026746580228624</c:v>
                </c:pt>
                <c:pt idx="170">
                  <c:v>4.5871641429938066</c:v>
                </c:pt>
                <c:pt idx="171">
                  <c:v>4.5908594869649306</c:v>
                </c:pt>
                <c:pt idx="172">
                  <c:v>4.5900394787189001</c:v>
                </c:pt>
                <c:pt idx="173">
                  <c:v>4.5755794044141522</c:v>
                </c:pt>
                <c:pt idx="174">
                  <c:v>4.5566752497749992</c:v>
                </c:pt>
                <c:pt idx="175">
                  <c:v>4.5583701654349902</c:v>
                </c:pt>
                <c:pt idx="176">
                  <c:v>4.5730794031120672</c:v>
                </c:pt>
                <c:pt idx="177">
                  <c:v>4.5801465703351596</c:v>
                </c:pt>
                <c:pt idx="178">
                  <c:v>4.5908594869649306</c:v>
                </c:pt>
                <c:pt idx="179">
                  <c:v>4.5851052581816782</c:v>
                </c:pt>
                <c:pt idx="180">
                  <c:v>4.5867527050122776</c:v>
                </c:pt>
                <c:pt idx="181">
                  <c:v>4.6135508981670013</c:v>
                </c:pt>
                <c:pt idx="182">
                  <c:v>4.6139514589574562</c:v>
                </c:pt>
                <c:pt idx="183">
                  <c:v>4.6127492949176654</c:v>
                </c:pt>
                <c:pt idx="184">
                  <c:v>4.649360350863712</c:v>
                </c:pt>
                <c:pt idx="185">
                  <c:v>4.6497468242984743</c:v>
                </c:pt>
                <c:pt idx="186">
                  <c:v>4.6559101720061431</c:v>
                </c:pt>
                <c:pt idx="187">
                  <c:v>4.4027553262080286</c:v>
                </c:pt>
                <c:pt idx="188">
                  <c:v>4.3514744212320746</c:v>
                </c:pt>
                <c:pt idx="189">
                  <c:v>4.3533975405278715</c:v>
                </c:pt>
                <c:pt idx="190">
                  <c:v>4.3453003302952524</c:v>
                </c:pt>
                <c:pt idx="191">
                  <c:v>4.3385894527364064</c:v>
                </c:pt>
                <c:pt idx="192">
                  <c:v>4.3430504266770313</c:v>
                </c:pt>
                <c:pt idx="193">
                  <c:v>4.333756190548387</c:v>
                </c:pt>
                <c:pt idx="194">
                  <c:v>4.3498855724782706</c:v>
                </c:pt>
                <c:pt idx="195">
                  <c:v>4.3643231844317247</c:v>
                </c:pt>
                <c:pt idx="196">
                  <c:v>4.2354853767039629</c:v>
                </c:pt>
                <c:pt idx="197">
                  <c:v>4.2202977320199055</c:v>
                </c:pt>
                <c:pt idx="198">
                  <c:v>4.1904317083067593</c:v>
                </c:pt>
                <c:pt idx="199">
                  <c:v>4.1805929112214351</c:v>
                </c:pt>
                <c:pt idx="200">
                  <c:v>4.2005454135085278</c:v>
                </c:pt>
                <c:pt idx="201">
                  <c:v>4.2076725436265985</c:v>
                </c:pt>
                <c:pt idx="202">
                  <c:v>4.2029267720075945</c:v>
                </c:pt>
                <c:pt idx="203">
                  <c:v>4.1998639824770487</c:v>
                </c:pt>
                <c:pt idx="204">
                  <c:v>4.1805929112214351</c:v>
                </c:pt>
                <c:pt idx="205">
                  <c:v>4.1916503839396597</c:v>
                </c:pt>
                <c:pt idx="206">
                  <c:v>4.2350258166909143</c:v>
                </c:pt>
                <c:pt idx="207">
                  <c:v>4.245500544214944</c:v>
                </c:pt>
                <c:pt idx="208">
                  <c:v>4.2441971878883731</c:v>
                </c:pt>
                <c:pt idx="209">
                  <c:v>4.2366697427556979</c:v>
                </c:pt>
                <c:pt idx="210">
                  <c:v>4.2435448721444331</c:v>
                </c:pt>
                <c:pt idx="211">
                  <c:v>4.260689073391843</c:v>
                </c:pt>
                <c:pt idx="212">
                  <c:v>4.2903910988407734</c:v>
                </c:pt>
                <c:pt idx="213">
                  <c:v>4.3064507398581187</c:v>
                </c:pt>
                <c:pt idx="214">
                  <c:v>4.3220040973662721</c:v>
                </c:pt>
                <c:pt idx="215">
                  <c:v>4.3324942280294518</c:v>
                </c:pt>
                <c:pt idx="216">
                  <c:v>4.358393262417783</c:v>
                </c:pt>
                <c:pt idx="217">
                  <c:v>4.3996567631785801</c:v>
                </c:pt>
                <c:pt idx="218">
                  <c:v>4.4451625027927522</c:v>
                </c:pt>
                <c:pt idx="219">
                  <c:v>4.4698940974318955</c:v>
                </c:pt>
                <c:pt idx="220">
                  <c:v>4.4927595765900357</c:v>
                </c:pt>
                <c:pt idx="221">
                  <c:v>4.5086349257483258</c:v>
                </c:pt>
                <c:pt idx="222">
                  <c:v>4.500394227657261</c:v>
                </c:pt>
                <c:pt idx="223">
                  <c:v>4.484745733062292</c:v>
                </c:pt>
                <c:pt idx="224">
                  <c:v>4.4960134579086333</c:v>
                </c:pt>
                <c:pt idx="225">
                  <c:v>4.4999313638132943</c:v>
                </c:pt>
                <c:pt idx="226">
                  <c:v>4.5211593641820782</c:v>
                </c:pt>
                <c:pt idx="227">
                  <c:v>4.518175029711486</c:v>
                </c:pt>
                <c:pt idx="228">
                  <c:v>4.5194195849436909</c:v>
                </c:pt>
                <c:pt idx="229">
                  <c:v>4.5136817620419478</c:v>
                </c:pt>
                <c:pt idx="230">
                  <c:v>4.5231439840346734</c:v>
                </c:pt>
                <c:pt idx="231">
                  <c:v>4.5296352823387389</c:v>
                </c:pt>
                <c:pt idx="232">
                  <c:v>4.5234479903236346</c:v>
                </c:pt>
                <c:pt idx="233">
                  <c:v>4.5241127281230575</c:v>
                </c:pt>
                <c:pt idx="234">
                  <c:v>4.5116090369748294</c:v>
                </c:pt>
                <c:pt idx="235">
                  <c:v>4.5139319183909699</c:v>
                </c:pt>
                <c:pt idx="236">
                  <c:v>4.4975401757624338</c:v>
                </c:pt>
                <c:pt idx="237">
                  <c:v>4.5066518561136899</c:v>
                </c:pt>
                <c:pt idx="238">
                  <c:v>4.501600064617274</c:v>
                </c:pt>
                <c:pt idx="239">
                  <c:v>4.4960134579086333</c:v>
                </c:pt>
                <c:pt idx="240">
                  <c:v>4.4813921893544517</c:v>
                </c:pt>
                <c:pt idx="241">
                  <c:v>4.4733495983314215</c:v>
                </c:pt>
                <c:pt idx="242">
                  <c:v>4.4779017844146836</c:v>
                </c:pt>
                <c:pt idx="243">
                  <c:v>4.4812631321173884</c:v>
                </c:pt>
                <c:pt idx="244">
                  <c:v>4.4953605077089067</c:v>
                </c:pt>
                <c:pt idx="245">
                  <c:v>4.4910243193051551</c:v>
                </c:pt>
                <c:pt idx="246">
                  <c:v>4.5044814222193956</c:v>
                </c:pt>
                <c:pt idx="247">
                  <c:v>4.5009442785618381</c:v>
                </c:pt>
                <c:pt idx="248">
                  <c:v>4.5080060985773756</c:v>
                </c:pt>
                <c:pt idx="249">
                  <c:v>4.5155174007929544</c:v>
                </c:pt>
                <c:pt idx="250">
                  <c:v>4.5022089808930499</c:v>
                </c:pt>
                <c:pt idx="251">
                  <c:v>4.5022089808930499</c:v>
                </c:pt>
                <c:pt idx="252">
                  <c:v>4.4760871371247584</c:v>
                </c:pt>
                <c:pt idx="253">
                  <c:v>4.5049857086647771</c:v>
                </c:pt>
                <c:pt idx="254">
                  <c:v>4.5150183987865917</c:v>
                </c:pt>
                <c:pt idx="255">
                  <c:v>4.332955412607066</c:v>
                </c:pt>
                <c:pt idx="256">
                  <c:v>4.2166052791004436</c:v>
                </c:pt>
                <c:pt idx="257">
                  <c:v>4.2285897507263028</c:v>
                </c:pt>
                <c:pt idx="258">
                  <c:v>4.2304208338655203</c:v>
                </c:pt>
                <c:pt idx="259">
                  <c:v>4.2377118208228799</c:v>
                </c:pt>
                <c:pt idx="260">
                  <c:v>4.23498392642838</c:v>
                </c:pt>
                <c:pt idx="261">
                  <c:v>4.2581596740261274</c:v>
                </c:pt>
                <c:pt idx="262">
                  <c:v>4.2683390051181043</c:v>
                </c:pt>
                <c:pt idx="263">
                  <c:v>4.2808104499925239</c:v>
                </c:pt>
                <c:pt idx="264">
                  <c:v>4.288206035111541</c:v>
                </c:pt>
                <c:pt idx="265">
                  <c:v>4.2983490450765958</c:v>
                </c:pt>
                <c:pt idx="266">
                  <c:v>4.3183315446639341</c:v>
                </c:pt>
                <c:pt idx="267">
                  <c:v>4.3290651003070426</c:v>
                </c:pt>
                <c:pt idx="268">
                  <c:v>4.3272841559360478</c:v>
                </c:pt>
                <c:pt idx="269">
                  <c:v>4.3335036340030682</c:v>
                </c:pt>
                <c:pt idx="270">
                  <c:v>4.3484489671280908</c:v>
                </c:pt>
                <c:pt idx="271">
                  <c:v>4.3588657279863465</c:v>
                </c:pt>
                <c:pt idx="272">
                  <c:v>4.3588657279863465</c:v>
                </c:pt>
                <c:pt idx="273">
                  <c:v>4.3691750976452077</c:v>
                </c:pt>
                <c:pt idx="274">
                  <c:v>4.370883039990364</c:v>
                </c:pt>
                <c:pt idx="275">
                  <c:v>4.370883039990364</c:v>
                </c:pt>
                <c:pt idx="276">
                  <c:v>4.386124655958981</c:v>
                </c:pt>
                <c:pt idx="277">
                  <c:v>4.39532589193339</c:v>
                </c:pt>
                <c:pt idx="278">
                  <c:v>4.3944929056294981</c:v>
                </c:pt>
                <c:pt idx="279">
                  <c:v>4.400309290950938</c:v>
                </c:pt>
                <c:pt idx="280">
                  <c:v>4.3936592248809205</c:v>
                </c:pt>
                <c:pt idx="281">
                  <c:v>4.3852839665441881</c:v>
                </c:pt>
                <c:pt idx="282">
                  <c:v>4.3742901983119786</c:v>
                </c:pt>
                <c:pt idx="283">
                  <c:v>4.3768379703907776</c:v>
                </c:pt>
                <c:pt idx="284">
                  <c:v>4.3768379703907776</c:v>
                </c:pt>
                <c:pt idx="285">
                  <c:v>4.3700294334511236</c:v>
                </c:pt>
                <c:pt idx="286">
                  <c:v>4.3802249338317933</c:v>
                </c:pt>
                <c:pt idx="287">
                  <c:v>4.3878039174787018</c:v>
                </c:pt>
                <c:pt idx="288">
                  <c:v>4.3936592248809205</c:v>
                </c:pt>
                <c:pt idx="289">
                  <c:v>4.3944929056294981</c:v>
                </c:pt>
                <c:pt idx="290">
                  <c:v>4.400309290950938</c:v>
                </c:pt>
                <c:pt idx="291">
                  <c:v>4.4142955329256779</c:v>
                </c:pt>
                <c:pt idx="292">
                  <c:v>4.4248604422458948</c:v>
                </c:pt>
                <c:pt idx="293">
                  <c:v>4.4232423189154844</c:v>
                </c:pt>
                <c:pt idx="294">
                  <c:v>4.4369136215134501</c:v>
                </c:pt>
                <c:pt idx="295">
                  <c:v>4.4535476684108133</c:v>
                </c:pt>
                <c:pt idx="296">
                  <c:v>4.4464526445602095</c:v>
                </c:pt>
                <c:pt idx="297">
                  <c:v>4.4472434710150273</c:v>
                </c:pt>
                <c:pt idx="298">
                  <c:v>4.4464526445602095</c:v>
                </c:pt>
                <c:pt idx="299">
                  <c:v>4.4480336725575276</c:v>
                </c:pt>
                <c:pt idx="300">
                  <c:v>4.4605927073340217</c:v>
                </c:pt>
                <c:pt idx="301">
                  <c:v>4.4574677047908864</c:v>
                </c:pt>
                <c:pt idx="302">
                  <c:v>4.4637079746509709</c:v>
                </c:pt>
                <c:pt idx="303">
                  <c:v>4.4737660865240061</c:v>
                </c:pt>
                <c:pt idx="304">
                  <c:v>4.4814348357633067</c:v>
                </c:pt>
                <c:pt idx="305">
                  <c:v>4.4791403796897828</c:v>
                </c:pt>
                <c:pt idx="306">
                  <c:v>4.4768406469782516</c:v>
                </c:pt>
                <c:pt idx="307">
                  <c:v>4.4722252541698504</c:v>
                </c:pt>
                <c:pt idx="308">
                  <c:v>4.4582498714322494</c:v>
                </c:pt>
                <c:pt idx="309">
                  <c:v>4.4660380727925935</c:v>
                </c:pt>
                <c:pt idx="310">
                  <c:v>4.4791403796897828</c:v>
                </c:pt>
                <c:pt idx="311">
                  <c:v>4.4837240393574405</c:v>
                </c:pt>
                <c:pt idx="312">
                  <c:v>4.4852472688979619</c:v>
                </c:pt>
                <c:pt idx="313">
                  <c:v>4.4844859441562024</c:v>
                </c:pt>
                <c:pt idx="314">
                  <c:v>4.4898030854338229</c:v>
                </c:pt>
                <c:pt idx="315">
                  <c:v>4.4898030854338229</c:v>
                </c:pt>
                <c:pt idx="316">
                  <c:v>4.4806706018705507</c:v>
                </c:pt>
                <c:pt idx="317">
                  <c:v>4.4814348357633067</c:v>
                </c:pt>
                <c:pt idx="318">
                  <c:v>4.4806706018705507</c:v>
                </c:pt>
                <c:pt idx="319">
                  <c:v>4.4837240393574405</c:v>
                </c:pt>
                <c:pt idx="320">
                  <c:v>4.4675884607000489</c:v>
                </c:pt>
                <c:pt idx="321">
                  <c:v>4.4760728926219207</c:v>
                </c:pt>
                <c:pt idx="322">
                  <c:v>4.4837240393574405</c:v>
                </c:pt>
                <c:pt idx="323">
                  <c:v>4.4867681817386691</c:v>
                </c:pt>
                <c:pt idx="324">
                  <c:v>4.4935838082737289</c:v>
                </c:pt>
                <c:pt idx="325">
                  <c:v>4.4943382405992143</c:v>
                </c:pt>
                <c:pt idx="326">
                  <c:v>4.5181843779720481</c:v>
                </c:pt>
                <c:pt idx="327">
                  <c:v>4.5385932496032551</c:v>
                </c:pt>
                <c:pt idx="328">
                  <c:v>4.534979223262698</c:v>
                </c:pt>
                <c:pt idx="329">
                  <c:v>4.5342548480046565</c:v>
                </c:pt>
                <c:pt idx="330">
                  <c:v>4.5414750959781438</c:v>
                </c:pt>
                <c:pt idx="331">
                  <c:v>4.5450657641088723</c:v>
                </c:pt>
                <c:pt idx="332">
                  <c:v>4.5500711374479419</c:v>
                </c:pt>
                <c:pt idx="333">
                  <c:v>4.5385932496032551</c:v>
                </c:pt>
                <c:pt idx="334">
                  <c:v>4.534979223262698</c:v>
                </c:pt>
                <c:pt idx="335">
                  <c:v>4.5393144901682376</c:v>
                </c:pt>
                <c:pt idx="336">
                  <c:v>4.5421942617768494</c:v>
                </c:pt>
                <c:pt idx="337">
                  <c:v>4.5407554126077505</c:v>
                </c:pt>
                <c:pt idx="338">
                  <c:v>4.5385932496032551</c:v>
                </c:pt>
                <c:pt idx="339">
                  <c:v>4.5450657641088723</c:v>
                </c:pt>
                <c:pt idx="340">
                  <c:v>4.5450657641088723</c:v>
                </c:pt>
                <c:pt idx="341">
                  <c:v>4.5457823531757242</c:v>
                </c:pt>
                <c:pt idx="342">
                  <c:v>4.5429129107477708</c:v>
                </c:pt>
                <c:pt idx="343">
                  <c:v>4.5357030741810211</c:v>
                </c:pt>
                <c:pt idx="344">
                  <c:v>4.5328045214270105</c:v>
                </c:pt>
                <c:pt idx="345">
                  <c:v>4.5335299476467084</c:v>
                </c:pt>
                <c:pt idx="346">
                  <c:v>4.5385932496032542</c:v>
                </c:pt>
                <c:pt idx="347">
                  <c:v>4.5393144901682376</c:v>
                </c:pt>
                <c:pt idx="348">
                  <c:v>4.5357030741810211</c:v>
                </c:pt>
                <c:pt idx="349">
                  <c:v>4.5414750959781438</c:v>
                </c:pt>
                <c:pt idx="350">
                  <c:v>4.5500711374479419</c:v>
                </c:pt>
                <c:pt idx="351">
                  <c:v>4.5578864525379341</c:v>
                </c:pt>
                <c:pt idx="352">
                  <c:v>4.55647002170622</c:v>
                </c:pt>
                <c:pt idx="353">
                  <c:v>4.5578864525379332</c:v>
                </c:pt>
                <c:pt idx="354">
                  <c:v>4.563532197950507</c:v>
                </c:pt>
                <c:pt idx="355">
                  <c:v>4.5656411618253276</c:v>
                </c:pt>
                <c:pt idx="356">
                  <c:v>4.5705448494098571</c:v>
                </c:pt>
                <c:pt idx="357">
                  <c:v>4.5663431625561568</c:v>
                </c:pt>
                <c:pt idx="358">
                  <c:v>4.5663431625561568</c:v>
                </c:pt>
                <c:pt idx="359">
                  <c:v>4.562123747013449</c:v>
                </c:pt>
                <c:pt idx="360">
                  <c:v>4.5600073441070714</c:v>
                </c:pt>
                <c:pt idx="361">
                  <c:v>4.5642356802165924</c:v>
                </c:pt>
                <c:pt idx="362">
                  <c:v>4.5642356802165924</c:v>
                </c:pt>
                <c:pt idx="363">
                  <c:v>4.5656411618253276</c:v>
                </c:pt>
                <c:pt idx="364">
                  <c:v>4.5684462127529359</c:v>
                </c:pt>
                <c:pt idx="365">
                  <c:v>4.5642356802165924</c:v>
                </c:pt>
                <c:pt idx="366">
                  <c:v>4.5670446708276478</c:v>
                </c:pt>
                <c:pt idx="367">
                  <c:v>4.563532197950507</c:v>
                </c:pt>
                <c:pt idx="368">
                  <c:v>4.5628282204487123</c:v>
                </c:pt>
                <c:pt idx="369">
                  <c:v>4.5593008799307446</c:v>
                </c:pt>
                <c:pt idx="370">
                  <c:v>4.5585939163099241</c:v>
                </c:pt>
                <c:pt idx="371">
                  <c:v>4.5656411618253276</c:v>
                </c:pt>
                <c:pt idx="372">
                  <c:v>4.5775086658529283</c:v>
                </c:pt>
                <c:pt idx="373">
                  <c:v>4.596072279027867</c:v>
                </c:pt>
                <c:pt idx="374">
                  <c:v>4.5940265913045737</c:v>
                </c:pt>
                <c:pt idx="375">
                  <c:v>4.5994724863160368</c:v>
                </c:pt>
                <c:pt idx="376">
                  <c:v>4.6021843523847856</c:v>
                </c:pt>
                <c:pt idx="377">
                  <c:v>4.6028611713615533</c:v>
                </c:pt>
                <c:pt idx="378">
                  <c:v>4.6122888506171122</c:v>
                </c:pt>
                <c:pt idx="379">
                  <c:v>4.6229556184213081</c:v>
                </c:pt>
                <c:pt idx="380">
                  <c:v>4.6089320163135614</c:v>
                </c:pt>
                <c:pt idx="381">
                  <c:v>4.6075861210902058</c:v>
                </c:pt>
                <c:pt idx="382">
                  <c:v>4.6176364569437078</c:v>
                </c:pt>
                <c:pt idx="383">
                  <c:v>4.619634459606381</c:v>
                </c:pt>
                <c:pt idx="384">
                  <c:v>4.6149662283878286</c:v>
                </c:pt>
                <c:pt idx="385">
                  <c:v>4.6189689021774862</c:v>
                </c:pt>
                <c:pt idx="386">
                  <c:v>4.6222922684799013</c:v>
                </c:pt>
                <c:pt idx="387">
                  <c:v>4.6269265038508003</c:v>
                </c:pt>
                <c:pt idx="388">
                  <c:v>4.6275867877968757</c:v>
                </c:pt>
                <c:pt idx="389">
                  <c:v>4.6289060492019383</c:v>
                </c:pt>
                <c:pt idx="390">
                  <c:v>4.6242809996623757</c:v>
                </c:pt>
                <c:pt idx="391">
                  <c:v>4.6216284782132444</c:v>
                </c:pt>
                <c:pt idx="392">
                  <c:v>4.6256046265928843</c:v>
                </c:pt>
                <c:pt idx="393">
                  <c:v>4.6249430321261453</c:v>
                </c:pt>
                <c:pt idx="394">
                  <c:v>4.6216284782132453</c:v>
                </c:pt>
                <c:pt idx="395">
                  <c:v>4.6216284782132453</c:v>
                </c:pt>
                <c:pt idx="396">
                  <c:v>4.6249430321261453</c:v>
                </c:pt>
                <c:pt idx="397">
                  <c:v>4.6242809996623757</c:v>
                </c:pt>
                <c:pt idx="398">
                  <c:v>4.6222922684799022</c:v>
                </c:pt>
                <c:pt idx="399">
                  <c:v>4.6282466360557235</c:v>
                </c:pt>
                <c:pt idx="400">
                  <c:v>4.6282466360557235</c:v>
                </c:pt>
                <c:pt idx="401">
                  <c:v>4.632196608275037</c:v>
                </c:pt>
                <c:pt idx="402">
                  <c:v>4.6387454201539429</c:v>
                </c:pt>
                <c:pt idx="403">
                  <c:v>4.6446029051735218</c:v>
                </c:pt>
                <c:pt idx="404">
                  <c:v>4.6446029051735218</c:v>
                </c:pt>
                <c:pt idx="405">
                  <c:v>4.6478422990007733</c:v>
                </c:pt>
                <c:pt idx="406">
                  <c:v>4.6491351240030783</c:v>
                </c:pt>
                <c:pt idx="407">
                  <c:v>4.6497809102702741</c:v>
                </c:pt>
                <c:pt idx="408">
                  <c:v>4.6574979903688378</c:v>
                </c:pt>
                <c:pt idx="409">
                  <c:v>4.6638837081090267</c:v>
                </c:pt>
                <c:pt idx="410">
                  <c:v>4.6657914988307541</c:v>
                </c:pt>
                <c:pt idx="411">
                  <c:v>4.6645200428425575</c:v>
                </c:pt>
                <c:pt idx="412">
                  <c:v>4.658138400253037</c:v>
                </c:pt>
                <c:pt idx="413">
                  <c:v>4.6530036007809983</c:v>
                </c:pt>
                <c:pt idx="414">
                  <c:v>4.660057172827659</c:v>
                </c:pt>
                <c:pt idx="415">
                  <c:v>4.6638837081090267</c:v>
                </c:pt>
                <c:pt idx="416">
                  <c:v>4.6714931297344178</c:v>
                </c:pt>
                <c:pt idx="417">
                  <c:v>4.6746467116604871</c:v>
                </c:pt>
                <c:pt idx="418">
                  <c:v>4.6727557561647872</c:v>
                </c:pt>
                <c:pt idx="419">
                  <c:v>4.6670613402712302</c:v>
                </c:pt>
                <c:pt idx="420">
                  <c:v>4.6687958757036485</c:v>
                </c:pt>
                <c:pt idx="421">
                  <c:v>4.6687958757036485</c:v>
                </c:pt>
                <c:pt idx="422">
                  <c:v>4.6769900595926854</c:v>
                </c:pt>
                <c:pt idx="423">
                  <c:v>4.6844947852467529</c:v>
                </c:pt>
                <c:pt idx="424">
                  <c:v>4.6919436092597433</c:v>
                </c:pt>
                <c:pt idx="425">
                  <c:v>4.6838715381090958</c:v>
                </c:pt>
                <c:pt idx="426">
                  <c:v>4.6813746579105091</c:v>
                </c:pt>
                <c:pt idx="427">
                  <c:v>4.6863621994215476</c:v>
                </c:pt>
                <c:pt idx="428">
                  <c:v>4.6894668278078449</c:v>
                </c:pt>
                <c:pt idx="429">
                  <c:v>4.6863621994215476</c:v>
                </c:pt>
                <c:pt idx="430">
                  <c:v>4.6882261328596107</c:v>
                </c:pt>
                <c:pt idx="431">
                  <c:v>4.6863621994215476</c:v>
                </c:pt>
                <c:pt idx="432">
                  <c:v>4.6907059853393926</c:v>
                </c:pt>
                <c:pt idx="433">
                  <c:v>4.6942886863098598</c:v>
                </c:pt>
                <c:pt idx="434">
                  <c:v>4.6952752077464455</c:v>
                </c:pt>
                <c:pt idx="435">
                  <c:v>4.6979819142986354</c:v>
                </c:pt>
                <c:pt idx="436">
                  <c:v>4.6979819142986354</c:v>
                </c:pt>
                <c:pt idx="437">
                  <c:v>4.7015391305813798</c:v>
                </c:pt>
                <c:pt idx="438">
                  <c:v>4.7053277006456709</c:v>
                </c:pt>
                <c:pt idx="439">
                  <c:v>4.7064252371474931</c:v>
                </c:pt>
                <c:pt idx="440">
                  <c:v>4.7157634997069984</c:v>
                </c:pt>
                <c:pt idx="441">
                  <c:v>4.7262109697260266</c:v>
                </c:pt>
                <c:pt idx="442">
                  <c:v>4.7263304084318865</c:v>
                </c:pt>
                <c:pt idx="443">
                  <c:v>4.7338272901592235</c:v>
                </c:pt>
                <c:pt idx="444">
                  <c:v>4.7413860404519248</c:v>
                </c:pt>
                <c:pt idx="445">
                  <c:v>4.7412683866072358</c:v>
                </c:pt>
                <c:pt idx="446">
                  <c:v>4.7442060123455638</c:v>
                </c:pt>
                <c:pt idx="447">
                  <c:v>4.745495652701079</c:v>
                </c:pt>
                <c:pt idx="448">
                  <c:v>4.7476028144564726</c:v>
                </c:pt>
                <c:pt idx="449">
                  <c:v>4.7536649744172736</c:v>
                </c:pt>
                <c:pt idx="450">
                  <c:v>4.7585343900087764</c:v>
                </c:pt>
                <c:pt idx="451">
                  <c:v>4.7631500074406068</c:v>
                </c:pt>
                <c:pt idx="452">
                  <c:v>4.7655649020948472</c:v>
                </c:pt>
                <c:pt idx="453">
                  <c:v>4.7659093522315281</c:v>
                </c:pt>
                <c:pt idx="454">
                  <c:v>4.7712911301868299</c:v>
                </c:pt>
                <c:pt idx="455">
                  <c:v>4.7797058308483189</c:v>
                </c:pt>
                <c:pt idx="456">
                  <c:v>4.7895093364882912</c:v>
                </c:pt>
                <c:pt idx="457">
                  <c:v>4.7936495788737483</c:v>
                </c:pt>
                <c:pt idx="458">
                  <c:v>4.7974391042514535</c:v>
                </c:pt>
                <c:pt idx="459">
                  <c:v>4.8025436166139954</c:v>
                </c:pt>
                <c:pt idx="460">
                  <c:v>4.8046444912738107</c:v>
                </c:pt>
                <c:pt idx="461">
                  <c:v>4.8091625155157249</c:v>
                </c:pt>
                <c:pt idx="462">
                  <c:v>4.8083926569284658</c:v>
                </c:pt>
                <c:pt idx="463">
                  <c:v>4.817483838894649</c:v>
                </c:pt>
                <c:pt idx="464">
                  <c:v>4.8207496871467779</c:v>
                </c:pt>
                <c:pt idx="465">
                  <c:v>4.8217276397630515</c:v>
                </c:pt>
                <c:pt idx="466">
                  <c:v>4.8233547863499897</c:v>
                </c:pt>
                <c:pt idx="467">
                  <c:v>4.8281133113761818</c:v>
                </c:pt>
                <c:pt idx="468">
                  <c:v>4.8325267683915847</c:v>
                </c:pt>
                <c:pt idx="469">
                  <c:v>4.8356368753603807</c:v>
                </c:pt>
                <c:pt idx="470">
                  <c:v>4.8410831128067873</c:v>
                </c:pt>
                <c:pt idx="471">
                  <c:v>4.8473467576925806</c:v>
                </c:pt>
                <c:pt idx="472">
                  <c:v>4.8493552951348438</c:v>
                </c:pt>
                <c:pt idx="473">
                  <c:v>4.8567213100895756</c:v>
                </c:pt>
                <c:pt idx="474">
                  <c:v>4.8604888898053913</c:v>
                </c:pt>
                <c:pt idx="475">
                  <c:v>4.8670476284454676</c:v>
                </c:pt>
                <c:pt idx="476">
                  <c:v>4.8716028065164227</c:v>
                </c:pt>
                <c:pt idx="477">
                  <c:v>4.8723255253574562</c:v>
                </c:pt>
                <c:pt idx="478">
                  <c:v>4.878807337826859</c:v>
                </c:pt>
                <c:pt idx="479">
                  <c:v>4.8821862307027741</c:v>
                </c:pt>
                <c:pt idx="480">
                  <c:v>4.896595164627608</c:v>
                </c:pt>
                <c:pt idx="481">
                  <c:v>4.9048224712777486</c:v>
                </c:pt>
                <c:pt idx="482">
                  <c:v>4.9135770422083471</c:v>
                </c:pt>
                <c:pt idx="483">
                  <c:v>4.9293005445560656</c:v>
                </c:pt>
                <c:pt idx="484">
                  <c:v>4.9398725359756996</c:v>
                </c:pt>
                <c:pt idx="485">
                  <c:v>4.9480394933740914</c:v>
                </c:pt>
                <c:pt idx="486">
                  <c:v>4.9733621545865523</c:v>
                </c:pt>
                <c:pt idx="487">
                  <c:v>4.9892826368768626</c:v>
                </c:pt>
                <c:pt idx="488">
                  <c:v>5.0127873411531398</c:v>
                </c:pt>
                <c:pt idx="489">
                  <c:v>5.0255321414327119</c:v>
                </c:pt>
                <c:pt idx="490">
                  <c:v>5.0377667308621579</c:v>
                </c:pt>
                <c:pt idx="491">
                  <c:v>5.0758729339694364</c:v>
                </c:pt>
                <c:pt idx="492">
                  <c:v>5.1110368588017696</c:v>
                </c:pt>
                <c:pt idx="493">
                  <c:v>5.1333868149318844</c:v>
                </c:pt>
                <c:pt idx="494">
                  <c:v>5.1410693403844077</c:v>
                </c:pt>
                <c:pt idx="495">
                  <c:v>5.1545479268867069</c:v>
                </c:pt>
                <c:pt idx="496">
                  <c:v>5.1623791321105035</c:v>
                </c:pt>
                <c:pt idx="497">
                  <c:v>5.1722162265855269</c:v>
                </c:pt>
                <c:pt idx="498">
                  <c:v>5.1865666667736576</c:v>
                </c:pt>
                <c:pt idx="499">
                  <c:v>5.1970655581350833</c:v>
                </c:pt>
                <c:pt idx="500">
                  <c:v>5.2083408054284011</c:v>
                </c:pt>
                <c:pt idx="501">
                  <c:v>5.2279884420426788</c:v>
                </c:pt>
                <c:pt idx="502">
                  <c:v>5.2553836058689507</c:v>
                </c:pt>
                <c:pt idx="503">
                  <c:v>5.2631647439962128</c:v>
                </c:pt>
                <c:pt idx="504">
                  <c:v>5.2758622213110877</c:v>
                </c:pt>
                <c:pt idx="505">
                  <c:v>5.2813626290381199</c:v>
                </c:pt>
                <c:pt idx="506">
                  <c:v>5.287651092850548</c:v>
                </c:pt>
                <c:pt idx="507">
                  <c:v>5.2960647494276412</c:v>
                </c:pt>
                <c:pt idx="508">
                  <c:v>5.309354547436933</c:v>
                </c:pt>
                <c:pt idx="509">
                  <c:v>5.3262138031464081</c:v>
                </c:pt>
                <c:pt idx="510">
                  <c:v>5.3341804101159802</c:v>
                </c:pt>
                <c:pt idx="511">
                  <c:v>5.3427937632467399</c:v>
                </c:pt>
                <c:pt idx="512">
                  <c:v>5.3500537407911573</c:v>
                </c:pt>
                <c:pt idx="513">
                  <c:v>5.3551620682203005</c:v>
                </c:pt>
                <c:pt idx="514">
                  <c:v>5.3621436518547299</c:v>
                </c:pt>
                <c:pt idx="515">
                  <c:v>5.3702693699359711</c:v>
                </c:pt>
                <c:pt idx="516">
                  <c:v>5.3894074930858968</c:v>
                </c:pt>
                <c:pt idx="517">
                  <c:v>5.4079446111899969</c:v>
                </c:pt>
                <c:pt idx="518">
                  <c:v>5.4176842922818551</c:v>
                </c:pt>
                <c:pt idx="519">
                  <c:v>5.4246600585193621</c:v>
                </c:pt>
                <c:pt idx="520">
                  <c:v>5.4316464956020205</c:v>
                </c:pt>
                <c:pt idx="521">
                  <c:v>5.4356504551488385</c:v>
                </c:pt>
                <c:pt idx="522">
                  <c:v>5.444077034907961</c:v>
                </c:pt>
                <c:pt idx="523">
                  <c:v>5.4535881313512808</c:v>
                </c:pt>
                <c:pt idx="524">
                  <c:v>5.0475874516953212</c:v>
                </c:pt>
                <c:pt idx="525">
                  <c:v>5.0326971293324663</c:v>
                </c:pt>
                <c:pt idx="526">
                  <c:v>4.9213612741454655</c:v>
                </c:pt>
                <c:pt idx="527">
                  <c:v>5.125983279578306</c:v>
                </c:pt>
                <c:pt idx="528">
                  <c:v>5.1282184577124745</c:v>
                </c:pt>
                <c:pt idx="529">
                  <c:v>5.0762940169143018</c:v>
                </c:pt>
                <c:pt idx="530">
                  <c:v>5.0891519423113447</c:v>
                </c:pt>
                <c:pt idx="531">
                  <c:v>5.1041603518388508</c:v>
                </c:pt>
                <c:pt idx="532">
                  <c:v>5.1084907639656914</c:v>
                </c:pt>
                <c:pt idx="533">
                  <c:v>5.1162738371369327</c:v>
                </c:pt>
                <c:pt idx="534">
                  <c:v>5.1231408177537832</c:v>
                </c:pt>
                <c:pt idx="535">
                  <c:v>5.1478285671573438</c:v>
                </c:pt>
                <c:pt idx="536">
                  <c:v>5.1654166506801147</c:v>
                </c:pt>
                <c:pt idx="537">
                  <c:v>5.17302829290281</c:v>
                </c:pt>
                <c:pt idx="538">
                  <c:v>5.1882986977184915</c:v>
                </c:pt>
                <c:pt idx="539">
                  <c:v>5.2020449050364457</c:v>
                </c:pt>
                <c:pt idx="540">
                  <c:v>5.2240371580589011</c:v>
                </c:pt>
                <c:pt idx="541">
                  <c:v>5.2382899637149531</c:v>
                </c:pt>
                <c:pt idx="542">
                  <c:v>5.2486429017012011</c:v>
                </c:pt>
                <c:pt idx="543">
                  <c:v>5.2597005437028779</c:v>
                </c:pt>
                <c:pt idx="544">
                  <c:v>5.2694532988745815</c:v>
                </c:pt>
                <c:pt idx="545">
                  <c:v>5.2831152551384841</c:v>
                </c:pt>
                <c:pt idx="546">
                  <c:v>5.2999343371728109</c:v>
                </c:pt>
                <c:pt idx="547">
                  <c:v>5.3098549644275215</c:v>
                </c:pt>
                <c:pt idx="548">
                  <c:v>5.3212031436921725</c:v>
                </c:pt>
                <c:pt idx="549">
                  <c:v>5.3332488776969837</c:v>
                </c:pt>
                <c:pt idx="550">
                  <c:v>5.3434848369997656</c:v>
                </c:pt>
                <c:pt idx="551">
                  <c:v>5.3519296879346454</c:v>
                </c:pt>
                <c:pt idx="552">
                  <c:v>5.3868159221729828</c:v>
                </c:pt>
                <c:pt idx="553">
                  <c:v>5.4010867094601815</c:v>
                </c:pt>
                <c:pt idx="554">
                  <c:v>5.4145619476490641</c:v>
                </c:pt>
                <c:pt idx="555">
                  <c:v>5.4190827869323677</c:v>
                </c:pt>
                <c:pt idx="556">
                  <c:v>5.4321000906703834</c:v>
                </c:pt>
                <c:pt idx="557">
                  <c:v>5.4431289319164611</c:v>
                </c:pt>
                <c:pt idx="558">
                  <c:v>5.4551754947596391</c:v>
                </c:pt>
                <c:pt idx="559">
                  <c:v>5.470195953536523</c:v>
                </c:pt>
                <c:pt idx="560">
                  <c:v>5.482384064371371</c:v>
                </c:pt>
                <c:pt idx="561">
                  <c:v>5.4996973834406315</c:v>
                </c:pt>
                <c:pt idx="562">
                  <c:v>5.5168840409106856</c:v>
                </c:pt>
                <c:pt idx="563">
                  <c:v>5.5300256818418418</c:v>
                </c:pt>
                <c:pt idx="564">
                  <c:v>5.5776271766389103</c:v>
                </c:pt>
                <c:pt idx="565">
                  <c:v>5.6004813481606126</c:v>
                </c:pt>
                <c:pt idx="566">
                  <c:v>5.6208458108133454</c:v>
                </c:pt>
                <c:pt idx="567">
                  <c:v>5.6381761188394313</c:v>
                </c:pt>
                <c:pt idx="568">
                  <c:v>5.6499809632095177</c:v>
                </c:pt>
                <c:pt idx="569">
                  <c:v>5.6696175679861494</c:v>
                </c:pt>
                <c:pt idx="570">
                  <c:v>5.6928012323749417</c:v>
                </c:pt>
                <c:pt idx="571">
                  <c:v>5.7133090805954749</c:v>
                </c:pt>
                <c:pt idx="572">
                  <c:v>5.724353146966247</c:v>
                </c:pt>
                <c:pt idx="573">
                  <c:v>5.7393863123947115</c:v>
                </c:pt>
                <c:pt idx="574">
                  <c:v>5.752247879601514</c:v>
                </c:pt>
                <c:pt idx="575">
                  <c:v>5.7738181341698098</c:v>
                </c:pt>
                <c:pt idx="576">
                  <c:v>5.8012269520056217</c:v>
                </c:pt>
                <c:pt idx="577">
                  <c:v>5.8169461676727989</c:v>
                </c:pt>
                <c:pt idx="578">
                  <c:v>5.8338652875166908</c:v>
                </c:pt>
                <c:pt idx="579">
                  <c:v>5.8435354963794257</c:v>
                </c:pt>
                <c:pt idx="580">
                  <c:v>5.8502146468854477</c:v>
                </c:pt>
                <c:pt idx="581">
                  <c:v>5.8558275982211017</c:v>
                </c:pt>
                <c:pt idx="582">
                  <c:v>5.8650917220192618</c:v>
                </c:pt>
                <c:pt idx="583">
                  <c:v>5.8773594495308252</c:v>
                </c:pt>
                <c:pt idx="584">
                  <c:v>5.8837201347565502</c:v>
                </c:pt>
                <c:pt idx="585">
                  <c:v>5.8937366101112723</c:v>
                </c:pt>
                <c:pt idx="586">
                  <c:v>5.9010110259786517</c:v>
                </c:pt>
                <c:pt idx="587">
                  <c:v>5.9120683947931809</c:v>
                </c:pt>
              </c:numCache>
            </c:numRef>
          </c:yVal>
          <c:smooth val="0"/>
        </c:ser>
        <c:dLbls>
          <c:showLegendKey val="0"/>
          <c:showVal val="0"/>
          <c:showCatName val="0"/>
          <c:showSerName val="0"/>
          <c:showPercent val="0"/>
          <c:showBubbleSize val="0"/>
        </c:dLbls>
        <c:axId val="-1593046224"/>
        <c:axId val="-1593041872"/>
      </c:scatterChart>
      <c:valAx>
        <c:axId val="-1593046224"/>
        <c:scaling>
          <c:orientation val="minMax"/>
          <c:max val="5.75"/>
          <c:min val="3.6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la inflación de México</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3041872"/>
        <c:crosses val="autoZero"/>
        <c:crossBetween val="midCat"/>
        <c:majorUnit val="0.2"/>
      </c:valAx>
      <c:valAx>
        <c:axId val="-1593041872"/>
        <c:scaling>
          <c:orientation val="minMax"/>
          <c:max val="6"/>
          <c:min val="3.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inflación de EU</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3046224"/>
        <c:crosses val="autoZero"/>
        <c:crossBetween val="midCat"/>
        <c:majorUnit val="0.2"/>
      </c:valAx>
      <c:spPr>
        <a:noFill/>
        <a:ln>
          <a:noFill/>
        </a:ln>
        <a:effectLst>
          <a:glow rad="127000">
            <a:schemeClr val="tx1"/>
          </a:glow>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Gráfica 3. Precios de EU VS precios de México ajustados por TC, </a:t>
            </a:r>
            <a:r>
              <a:rPr lang="en-US" baseline="0"/>
              <a:t>1933-2010 </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dk1">
                  <a:tint val="88500"/>
                </a:schemeClr>
              </a:solidFill>
              <a:ln w="9525">
                <a:solidFill>
                  <a:schemeClr val="dk1">
                    <a:tint val="88500"/>
                  </a:schemeClr>
                </a:solidFill>
              </a:ln>
              <a:effectLst/>
            </c:spPr>
          </c:marker>
          <c:trendline>
            <c:spPr>
              <a:ln w="19050" cap="rnd">
                <a:solidFill>
                  <a:schemeClr val="dk1">
                    <a:tint val="88500"/>
                  </a:schemeClr>
                </a:solidFill>
                <a:prstDash val="sysDot"/>
              </a:ln>
              <a:effectLst/>
            </c:spPr>
            <c:trendlineType val="linear"/>
            <c:dispRSqr val="0"/>
            <c:dispEq val="1"/>
            <c:trendlineLbl>
              <c:layout>
                <c:manualLayout>
                  <c:x val="-0.40043807030905076"/>
                  <c:y val="0.12733195123706134"/>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TCMyG!$M$581:$M$1516</c:f>
              <c:numCache>
                <c:formatCode>_-* #,##0.0_-;\-* #,##0.0_-;_-* "-"??_-;_-@_-</c:formatCode>
                <c:ptCount val="936"/>
                <c:pt idx="0">
                  <c:v>3.7368961862903767</c:v>
                </c:pt>
                <c:pt idx="1">
                  <c:v>3.7212708683872959</c:v>
                </c:pt>
                <c:pt idx="2">
                  <c:v>3.7133656888801827</c:v>
                </c:pt>
                <c:pt idx="3">
                  <c:v>3.7133656888801827</c:v>
                </c:pt>
                <c:pt idx="4">
                  <c:v>3.7133656888801827</c:v>
                </c:pt>
                <c:pt idx="5">
                  <c:v>3.7212708683872959</c:v>
                </c:pt>
                <c:pt idx="6">
                  <c:v>3.7522811051298559</c:v>
                </c:pt>
                <c:pt idx="7">
                  <c:v>3.7598857045150753</c:v>
                </c:pt>
                <c:pt idx="8">
                  <c:v>3.7598857045150753</c:v>
                </c:pt>
                <c:pt idx="9">
                  <c:v>3.7598857045150753</c:v>
                </c:pt>
                <c:pt idx="10">
                  <c:v>3.7598857045150753</c:v>
                </c:pt>
                <c:pt idx="11">
                  <c:v>3.7598857045150753</c:v>
                </c:pt>
                <c:pt idx="12">
                  <c:v>3.7598857045150753</c:v>
                </c:pt>
                <c:pt idx="13">
                  <c:v>3.7674329101504584</c:v>
                </c:pt>
                <c:pt idx="14">
                  <c:v>3.7674329101504584</c:v>
                </c:pt>
                <c:pt idx="15">
                  <c:v>3.7674329101504584</c:v>
                </c:pt>
                <c:pt idx="16">
                  <c:v>3.7674329101504584</c:v>
                </c:pt>
                <c:pt idx="17">
                  <c:v>3.7749235818796159</c:v>
                </c:pt>
                <c:pt idx="18">
                  <c:v>3.7749235818796159</c:v>
                </c:pt>
                <c:pt idx="19">
                  <c:v>3.7749235818796159</c:v>
                </c:pt>
                <c:pt idx="20">
                  <c:v>3.7897386676647566</c:v>
                </c:pt>
                <c:pt idx="21">
                  <c:v>3.7823585603671344</c:v>
                </c:pt>
                <c:pt idx="22">
                  <c:v>3.7823585603671344</c:v>
                </c:pt>
                <c:pt idx="23">
                  <c:v>3.7749235818796163</c:v>
                </c:pt>
                <c:pt idx="24">
                  <c:v>3.7897386676647571</c:v>
                </c:pt>
                <c:pt idx="25">
                  <c:v>3.7970647077568298</c:v>
                </c:pt>
                <c:pt idx="26">
                  <c:v>3.7970647077568298</c:v>
                </c:pt>
                <c:pt idx="27">
                  <c:v>3.8043374670859098</c:v>
                </c:pt>
                <c:pt idx="28">
                  <c:v>3.8043374670859098</c:v>
                </c:pt>
                <c:pt idx="29">
                  <c:v>3.7970647077568298</c:v>
                </c:pt>
                <c:pt idx="30">
                  <c:v>3.7970647077568298</c:v>
                </c:pt>
                <c:pt idx="31">
                  <c:v>3.7970647077568298</c:v>
                </c:pt>
                <c:pt idx="32">
                  <c:v>3.7970647077568298</c:v>
                </c:pt>
                <c:pt idx="33">
                  <c:v>3.7970647077568298</c:v>
                </c:pt>
                <c:pt idx="34">
                  <c:v>3.8043374670859098</c:v>
                </c:pt>
                <c:pt idx="35">
                  <c:v>3.8043374670859098</c:v>
                </c:pt>
                <c:pt idx="36">
                  <c:v>3.8043374670859098</c:v>
                </c:pt>
                <c:pt idx="37">
                  <c:v>3.8043374670859098</c:v>
                </c:pt>
                <c:pt idx="38">
                  <c:v>3.7970647077568298</c:v>
                </c:pt>
                <c:pt idx="39">
                  <c:v>3.7970647077568298</c:v>
                </c:pt>
                <c:pt idx="40">
                  <c:v>3.7970647077568298</c:v>
                </c:pt>
                <c:pt idx="41">
                  <c:v>3.8043374670859098</c:v>
                </c:pt>
                <c:pt idx="42">
                  <c:v>3.8115577150593967</c:v>
                </c:pt>
                <c:pt idx="43">
                  <c:v>3.818726204538009</c:v>
                </c:pt>
                <c:pt idx="44">
                  <c:v>3.818726204538009</c:v>
                </c:pt>
                <c:pt idx="45">
                  <c:v>3.818726204538009</c:v>
                </c:pt>
                <c:pt idx="46">
                  <c:v>3.818726204538009</c:v>
                </c:pt>
                <c:pt idx="47">
                  <c:v>3.818726204538009</c:v>
                </c:pt>
                <c:pt idx="48">
                  <c:v>3.8258436723068732</c:v>
                </c:pt>
                <c:pt idx="49">
                  <c:v>3.8258436723068732</c:v>
                </c:pt>
                <c:pt idx="50">
                  <c:v>3.8329108395299656</c:v>
                </c:pt>
                <c:pt idx="51">
                  <c:v>3.8399284121886121</c:v>
                </c:pt>
                <c:pt idx="52">
                  <c:v>3.8468970815047054</c:v>
                </c:pt>
                <c:pt idx="53">
                  <c:v>3.8468970815047054</c:v>
                </c:pt>
                <c:pt idx="54">
                  <c:v>3.8538175243492789</c:v>
                </c:pt>
                <c:pt idx="55">
                  <c:v>3.8538175243492789</c:v>
                </c:pt>
                <c:pt idx="56">
                  <c:v>3.8606904036370411</c:v>
                </c:pt>
                <c:pt idx="57">
                  <c:v>3.8606904036370411</c:v>
                </c:pt>
                <c:pt idx="58">
                  <c:v>3.8538175243492789</c:v>
                </c:pt>
                <c:pt idx="59">
                  <c:v>3.8468970815047054</c:v>
                </c:pt>
                <c:pt idx="60">
                  <c:v>3.8329108395299651</c:v>
                </c:pt>
                <c:pt idx="61">
                  <c:v>3.8258436723068727</c:v>
                </c:pt>
                <c:pt idx="62">
                  <c:v>3.8258436723068727</c:v>
                </c:pt>
                <c:pt idx="63">
                  <c:v>3.8329108395299651</c:v>
                </c:pt>
                <c:pt idx="64">
                  <c:v>3.8258436723068727</c:v>
                </c:pt>
                <c:pt idx="65">
                  <c:v>3.8258436723068727</c:v>
                </c:pt>
                <c:pt idx="66">
                  <c:v>3.8258436723068727</c:v>
                </c:pt>
                <c:pt idx="67">
                  <c:v>3.8258436723068727</c:v>
                </c:pt>
                <c:pt idx="68">
                  <c:v>3.8258436723068727</c:v>
                </c:pt>
                <c:pt idx="69">
                  <c:v>3.818726204538009</c:v>
                </c:pt>
                <c:pt idx="70">
                  <c:v>3.818726204538009</c:v>
                </c:pt>
                <c:pt idx="71">
                  <c:v>3.818726204538009</c:v>
                </c:pt>
                <c:pt idx="72">
                  <c:v>3.818726204538009</c:v>
                </c:pt>
                <c:pt idx="73">
                  <c:v>3.8115577150593962</c:v>
                </c:pt>
                <c:pt idx="74">
                  <c:v>3.8115577150593962</c:v>
                </c:pt>
                <c:pt idx="75">
                  <c:v>3.8043374670859094</c:v>
                </c:pt>
                <c:pt idx="76">
                  <c:v>3.8043374670859094</c:v>
                </c:pt>
                <c:pt idx="77">
                  <c:v>3.8043374670859094</c:v>
                </c:pt>
                <c:pt idx="78">
                  <c:v>3.8043374670859094</c:v>
                </c:pt>
                <c:pt idx="79">
                  <c:v>3.8043374670859094</c:v>
                </c:pt>
                <c:pt idx="80">
                  <c:v>3.8258436723068727</c:v>
                </c:pt>
                <c:pt idx="81">
                  <c:v>3.818726204538009</c:v>
                </c:pt>
                <c:pt idx="82">
                  <c:v>3.818726204538009</c:v>
                </c:pt>
                <c:pt idx="83">
                  <c:v>3.818726204538009</c:v>
                </c:pt>
                <c:pt idx="84">
                  <c:v>3.8115577150593962</c:v>
                </c:pt>
                <c:pt idx="85">
                  <c:v>3.818726204538009</c:v>
                </c:pt>
                <c:pt idx="86">
                  <c:v>3.818726204538009</c:v>
                </c:pt>
                <c:pt idx="87">
                  <c:v>3.818726204538009</c:v>
                </c:pt>
                <c:pt idx="88">
                  <c:v>3.818726204538009</c:v>
                </c:pt>
                <c:pt idx="89">
                  <c:v>3.8258436723068727</c:v>
                </c:pt>
                <c:pt idx="90">
                  <c:v>3.818726204538009</c:v>
                </c:pt>
                <c:pt idx="91">
                  <c:v>3.818726204538009</c:v>
                </c:pt>
                <c:pt idx="92">
                  <c:v>3.818726204538009</c:v>
                </c:pt>
                <c:pt idx="93">
                  <c:v>3.818726204538009</c:v>
                </c:pt>
                <c:pt idx="94">
                  <c:v>3.818726204538009</c:v>
                </c:pt>
                <c:pt idx="95">
                  <c:v>3.8258436723068727</c:v>
                </c:pt>
                <c:pt idx="96">
                  <c:v>3.8258436723068727</c:v>
                </c:pt>
                <c:pt idx="97">
                  <c:v>3.8258436723068727</c:v>
                </c:pt>
                <c:pt idx="98">
                  <c:v>3.8329108395299651</c:v>
                </c:pt>
                <c:pt idx="99">
                  <c:v>3.8399284121886117</c:v>
                </c:pt>
                <c:pt idx="100">
                  <c:v>3.846897081504705</c:v>
                </c:pt>
                <c:pt idx="101">
                  <c:v>3.8675163687074408</c:v>
                </c:pt>
                <c:pt idx="102">
                  <c:v>3.8675163687074408</c:v>
                </c:pt>
                <c:pt idx="103">
                  <c:v>3.8810300878741635</c:v>
                </c:pt>
                <c:pt idx="104">
                  <c:v>3.8943636187436286</c:v>
                </c:pt>
                <c:pt idx="105">
                  <c:v>3.9075217033211396</c:v>
                </c:pt>
                <c:pt idx="106">
                  <c:v>3.9140363843423334</c:v>
                </c:pt>
                <c:pt idx="107">
                  <c:v>3.9205088988479511</c:v>
                </c:pt>
                <c:pt idx="108">
                  <c:v>3.9333295872770124</c:v>
                </c:pt>
                <c:pt idx="109">
                  <c:v>3.9396788149556712</c:v>
                </c:pt>
                <c:pt idx="110">
                  <c:v>3.9522575971625313</c:v>
                </c:pt>
                <c:pt idx="111">
                  <c:v>3.9584881469131674</c:v>
                </c:pt>
                <c:pt idx="112">
                  <c:v>3.9708339827354666</c:v>
                </c:pt>
                <c:pt idx="113">
                  <c:v>3.9708339827354666</c:v>
                </c:pt>
                <c:pt idx="114">
                  <c:v>3.9769502097529026</c:v>
                </c:pt>
                <c:pt idx="115">
                  <c:v>3.983029255829285</c:v>
                </c:pt>
                <c:pt idx="116">
                  <c:v>3.983029255829285</c:v>
                </c:pt>
                <c:pt idx="117">
                  <c:v>3.9950775943454593</c:v>
                </c:pt>
                <c:pt idx="118">
                  <c:v>4.0010477613319635</c:v>
                </c:pt>
                <c:pt idx="119">
                  <c:v>4.0069824968517773</c:v>
                </c:pt>
                <c:pt idx="120">
                  <c:v>4.0069824968517773</c:v>
                </c:pt>
                <c:pt idx="121">
                  <c:v>4.0069824968517773</c:v>
                </c:pt>
                <c:pt idx="122">
                  <c:v>4.0245782587421575</c:v>
                </c:pt>
                <c:pt idx="123">
                  <c:v>4.0361390811432329</c:v>
                </c:pt>
                <c:pt idx="124">
                  <c:v>4.0418697558522183</c:v>
                </c:pt>
                <c:pt idx="125">
                  <c:v>4.0418697558522183</c:v>
                </c:pt>
                <c:pt idx="126">
                  <c:v>4.0361390811432338</c:v>
                </c:pt>
                <c:pt idx="127">
                  <c:v>4.0303753764264831</c:v>
                </c:pt>
                <c:pt idx="128">
                  <c:v>4.0361390811432338</c:v>
                </c:pt>
                <c:pt idx="129">
                  <c:v>4.0361390811432338</c:v>
                </c:pt>
                <c:pt idx="130">
                  <c:v>4.0361390811432338</c:v>
                </c:pt>
                <c:pt idx="131">
                  <c:v>4.0361390811432338</c:v>
                </c:pt>
                <c:pt idx="132">
                  <c:v>4.0361390811432338</c:v>
                </c:pt>
                <c:pt idx="133">
                  <c:v>4.0361390811432338</c:v>
                </c:pt>
                <c:pt idx="134">
                  <c:v>4.0361390811432338</c:v>
                </c:pt>
                <c:pt idx="135">
                  <c:v>4.0418697558522183</c:v>
                </c:pt>
                <c:pt idx="136">
                  <c:v>4.0418697558522183</c:v>
                </c:pt>
                <c:pt idx="137">
                  <c:v>4.0475677769668561</c:v>
                </c:pt>
                <c:pt idx="138">
                  <c:v>4.0532335145025336</c:v>
                </c:pt>
                <c:pt idx="139">
                  <c:v>4.0532335145025336</c:v>
                </c:pt>
                <c:pt idx="140">
                  <c:v>4.0532335145025336</c:v>
                </c:pt>
                <c:pt idx="141">
                  <c:v>4.0532335145025336</c:v>
                </c:pt>
                <c:pt idx="142">
                  <c:v>4.0532335145025336</c:v>
                </c:pt>
                <c:pt idx="143">
                  <c:v>4.0588673322207898</c:v>
                </c:pt>
                <c:pt idx="144">
                  <c:v>4.0588673322207898</c:v>
                </c:pt>
                <c:pt idx="145">
                  <c:v>4.0588673322207898</c:v>
                </c:pt>
                <c:pt idx="146">
                  <c:v>4.0588673322207898</c:v>
                </c:pt>
                <c:pt idx="147">
                  <c:v>4.0588673322207898</c:v>
                </c:pt>
                <c:pt idx="148">
                  <c:v>4.0644695877694597</c:v>
                </c:pt>
                <c:pt idx="149">
                  <c:v>4.0755808131945308</c:v>
                </c:pt>
                <c:pt idx="150">
                  <c:v>4.0755808131945308</c:v>
                </c:pt>
                <c:pt idx="151">
                  <c:v>4.0755808131945308</c:v>
                </c:pt>
                <c:pt idx="152">
                  <c:v>4.0755808131945308</c:v>
                </c:pt>
                <c:pt idx="153">
                  <c:v>4.0755808131945308</c:v>
                </c:pt>
                <c:pt idx="154">
                  <c:v>4.0755808131945308</c:v>
                </c:pt>
                <c:pt idx="155">
                  <c:v>4.0810904690054999</c:v>
                </c:pt>
                <c:pt idx="156">
                  <c:v>4.0810904690054999</c:v>
                </c:pt>
                <c:pt idx="157">
                  <c:v>4.0755808131945308</c:v>
                </c:pt>
                <c:pt idx="158">
                  <c:v>4.0865699347701261</c:v>
                </c:pt>
                <c:pt idx="159">
                  <c:v>4.0920195395376897</c:v>
                </c:pt>
                <c:pt idx="160">
                  <c:v>4.0974396070070291</c:v>
                </c:pt>
                <c:pt idx="161">
                  <c:v>4.1081923987832907</c:v>
                </c:pt>
                <c:pt idx="162">
                  <c:v>4.1653508126232399</c:v>
                </c:pt>
                <c:pt idx="163">
                  <c:v>4.1853514793299089</c:v>
                </c:pt>
                <c:pt idx="164">
                  <c:v>4.1952037757729208</c:v>
                </c:pt>
                <c:pt idx="165">
                  <c:v>4.2146218616300226</c:v>
                </c:pt>
                <c:pt idx="166">
                  <c:v>4.2383759476381293</c:v>
                </c:pt>
                <c:pt idx="167">
                  <c:v>4.2477218100563672</c:v>
                </c:pt>
                <c:pt idx="168">
                  <c:v>4.2477218100563672</c:v>
                </c:pt>
                <c:pt idx="169">
                  <c:v>4.2477218100563672</c:v>
                </c:pt>
                <c:pt idx="170">
                  <c:v>4.2661555117452048</c:v>
                </c:pt>
                <c:pt idx="171">
                  <c:v>4.2661555117452048</c:v>
                </c:pt>
                <c:pt idx="172">
                  <c:v>4.2661555117452048</c:v>
                </c:pt>
                <c:pt idx="173">
                  <c:v>4.2707113282810658</c:v>
                </c:pt>
                <c:pt idx="174">
                  <c:v>4.279761163800984</c:v>
                </c:pt>
                <c:pt idx="175">
                  <c:v>4.2931841841331249</c:v>
                </c:pt>
                <c:pt idx="176">
                  <c:v>4.3151630908518994</c:v>
                </c:pt>
                <c:pt idx="177">
                  <c:v>4.3151630908518994</c:v>
                </c:pt>
                <c:pt idx="178">
                  <c:v>4.319501492450498</c:v>
                </c:pt>
                <c:pt idx="179">
                  <c:v>4.3324048972864055</c:v>
                </c:pt>
                <c:pt idx="180">
                  <c:v>4.3451439230638353</c:v>
                </c:pt>
                <c:pt idx="181">
                  <c:v>4.3366692960728628</c:v>
                </c:pt>
                <c:pt idx="182">
                  <c:v>4.3324048972864055</c:v>
                </c:pt>
                <c:pt idx="183">
                  <c:v>4.3493544556001789</c:v>
                </c:pt>
                <c:pt idx="184">
                  <c:v>4.3535473338602149</c:v>
                </c:pt>
                <c:pt idx="185">
                  <c:v>4.3618807154193586</c:v>
                </c:pt>
                <c:pt idx="186">
                  <c:v>4.374252007221906</c:v>
                </c:pt>
                <c:pt idx="187">
                  <c:v>4.3783419924734313</c:v>
                </c:pt>
                <c:pt idx="188">
                  <c:v>4.3783419924734313</c:v>
                </c:pt>
                <c:pt idx="189">
                  <c:v>4.374252007221906</c:v>
                </c:pt>
                <c:pt idx="190">
                  <c:v>4.3660215080853906</c:v>
                </c:pt>
                <c:pt idx="191">
                  <c:v>4.3618807154193586</c:v>
                </c:pt>
                <c:pt idx="192">
                  <c:v>4.3577227052706951</c:v>
                </c:pt>
                <c:pt idx="193">
                  <c:v>4.3493544556001789</c:v>
                </c:pt>
                <c:pt idx="194">
                  <c:v>4.3493544556001789</c:v>
                </c:pt>
                <c:pt idx="195">
                  <c:v>4.3535473338602149</c:v>
                </c:pt>
                <c:pt idx="196">
                  <c:v>4.3493544556001789</c:v>
                </c:pt>
                <c:pt idx="197">
                  <c:v>4.3535473338602149</c:v>
                </c:pt>
                <c:pt idx="198">
                  <c:v>4.3451439230638353</c:v>
                </c:pt>
                <c:pt idx="199">
                  <c:v>4.3493544556001789</c:v>
                </c:pt>
                <c:pt idx="200">
                  <c:v>4.3535473338602149</c:v>
                </c:pt>
                <c:pt idx="201">
                  <c:v>4.3451439230638353</c:v>
                </c:pt>
                <c:pt idx="202">
                  <c:v>4.3493544556001789</c:v>
                </c:pt>
                <c:pt idx="203">
                  <c:v>4.3409155869543143</c:v>
                </c:pt>
                <c:pt idx="204">
                  <c:v>4.3366692960728628</c:v>
                </c:pt>
                <c:pt idx="205">
                  <c:v>4.3366692960728628</c:v>
                </c:pt>
                <c:pt idx="206">
                  <c:v>4.3409155869543143</c:v>
                </c:pt>
                <c:pt idx="207">
                  <c:v>4.3409155869543143</c:v>
                </c:pt>
                <c:pt idx="208">
                  <c:v>4.3451439230638353</c:v>
                </c:pt>
                <c:pt idx="209">
                  <c:v>4.3493544556001789</c:v>
                </c:pt>
                <c:pt idx="210">
                  <c:v>4.3618807154193595</c:v>
                </c:pt>
                <c:pt idx="211">
                  <c:v>4.370145225269253</c:v>
                </c:pt>
                <c:pt idx="212">
                  <c:v>4.374252007221906</c:v>
                </c:pt>
                <c:pt idx="213">
                  <c:v>4.3824153178610672</c:v>
                </c:pt>
                <c:pt idx="214">
                  <c:v>4.3864721185566813</c:v>
                </c:pt>
                <c:pt idx="215">
                  <c:v>4.3985446997909508</c:v>
                </c:pt>
                <c:pt idx="216">
                  <c:v>4.4144180489472413</c:v>
                </c:pt>
                <c:pt idx="217">
                  <c:v>4.4261598668239239</c:v>
                </c:pt>
                <c:pt idx="218">
                  <c:v>4.4300433668503221</c:v>
                </c:pt>
                <c:pt idx="219">
                  <c:v>4.4300433668503221</c:v>
                </c:pt>
                <c:pt idx="220">
                  <c:v>4.4339118436282421</c:v>
                </c:pt>
                <c:pt idx="221">
                  <c:v>4.4339118436282421</c:v>
                </c:pt>
                <c:pt idx="222">
                  <c:v>4.4339118436282421</c:v>
                </c:pt>
                <c:pt idx="223">
                  <c:v>4.4339118436282421</c:v>
                </c:pt>
                <c:pt idx="224">
                  <c:v>4.4416041892513984</c:v>
                </c:pt>
                <c:pt idx="225">
                  <c:v>4.4454282856898013</c:v>
                </c:pt>
                <c:pt idx="226">
                  <c:v>4.4530328850750207</c:v>
                </c:pt>
                <c:pt idx="227">
                  <c:v>4.4568136079149268</c:v>
                </c:pt>
                <c:pt idx="228">
                  <c:v>4.4568136079149268</c:v>
                </c:pt>
                <c:pt idx="229">
                  <c:v>4.4492378141064686</c:v>
                </c:pt>
                <c:pt idx="230">
                  <c:v>4.4492378141064686</c:v>
                </c:pt>
                <c:pt idx="231">
                  <c:v>4.4530328850750207</c:v>
                </c:pt>
                <c:pt idx="232">
                  <c:v>4.4530328850750207</c:v>
                </c:pt>
                <c:pt idx="233">
                  <c:v>4.4568136079149268</c:v>
                </c:pt>
                <c:pt idx="234">
                  <c:v>4.4643324403289544</c:v>
                </c:pt>
                <c:pt idx="235">
                  <c:v>4.4643324403289544</c:v>
                </c:pt>
                <c:pt idx="236">
                  <c:v>4.4643324403289544</c:v>
                </c:pt>
                <c:pt idx="237">
                  <c:v>4.4643324403289544</c:v>
                </c:pt>
                <c:pt idx="238">
                  <c:v>4.4643324403289544</c:v>
                </c:pt>
                <c:pt idx="239">
                  <c:v>4.4643324403289544</c:v>
                </c:pt>
                <c:pt idx="240">
                  <c:v>4.4605800907104038</c:v>
                </c:pt>
                <c:pt idx="241">
                  <c:v>4.4568136079149268</c:v>
                </c:pt>
                <c:pt idx="242">
                  <c:v>4.4605800907104038</c:v>
                </c:pt>
                <c:pt idx="243">
                  <c:v>4.4605800907104038</c:v>
                </c:pt>
                <c:pt idx="244">
                  <c:v>4.4643324403289544</c:v>
                </c:pt>
                <c:pt idx="245">
                  <c:v>4.4680707624395612</c:v>
                </c:pt>
                <c:pt idx="246">
                  <c:v>4.4680707624395612</c:v>
                </c:pt>
                <c:pt idx="247">
                  <c:v>4.4717951615305438</c:v>
                </c:pt>
                <c:pt idx="248">
                  <c:v>4.4717951615305438</c:v>
                </c:pt>
                <c:pt idx="249">
                  <c:v>4.4755057409270789</c:v>
                </c:pt>
                <c:pt idx="250">
                  <c:v>4.4717951615305438</c:v>
                </c:pt>
                <c:pt idx="251">
                  <c:v>4.4717951615305438</c:v>
                </c:pt>
                <c:pt idx="252">
                  <c:v>4.4717951615305438</c:v>
                </c:pt>
                <c:pt idx="253">
                  <c:v>4.4717951615305438</c:v>
                </c:pt>
                <c:pt idx="254">
                  <c:v>4.4717951615305438</c:v>
                </c:pt>
                <c:pt idx="255">
                  <c:v>4.4680707624395612</c:v>
                </c:pt>
                <c:pt idx="256">
                  <c:v>4.4717951615305438</c:v>
                </c:pt>
                <c:pt idx="257">
                  <c:v>4.4717951615305438</c:v>
                </c:pt>
                <c:pt idx="258">
                  <c:v>4.4717951615305438</c:v>
                </c:pt>
                <c:pt idx="259">
                  <c:v>4.4717951615305438</c:v>
                </c:pt>
                <c:pt idx="260">
                  <c:v>4.4680707624395612</c:v>
                </c:pt>
                <c:pt idx="261">
                  <c:v>4.4680707624395612</c:v>
                </c:pt>
                <c:pt idx="262">
                  <c:v>4.4680707624395612</c:v>
                </c:pt>
                <c:pt idx="263">
                  <c:v>4.4643324403289544</c:v>
                </c:pt>
                <c:pt idx="264">
                  <c:v>4.4643324403289544</c:v>
                </c:pt>
                <c:pt idx="265">
                  <c:v>4.4643324403289544</c:v>
                </c:pt>
                <c:pt idx="266">
                  <c:v>4.4643324403289544</c:v>
                </c:pt>
                <c:pt idx="267">
                  <c:v>4.4643324403289544</c:v>
                </c:pt>
                <c:pt idx="268">
                  <c:v>4.4643324403289544</c:v>
                </c:pt>
                <c:pt idx="269">
                  <c:v>4.4643324403289544</c:v>
                </c:pt>
                <c:pt idx="270">
                  <c:v>4.4680707624395612</c:v>
                </c:pt>
                <c:pt idx="271">
                  <c:v>4.4680707624395612</c:v>
                </c:pt>
                <c:pt idx="272">
                  <c:v>4.4717951615305438</c:v>
                </c:pt>
                <c:pt idx="273">
                  <c:v>4.4717951615305438</c:v>
                </c:pt>
                <c:pt idx="274">
                  <c:v>4.4717951615305438</c:v>
                </c:pt>
                <c:pt idx="275">
                  <c:v>4.4680707624395612</c:v>
                </c:pt>
                <c:pt idx="276">
                  <c:v>4.4680707624395612</c:v>
                </c:pt>
                <c:pt idx="277">
                  <c:v>4.4680707624395612</c:v>
                </c:pt>
                <c:pt idx="278">
                  <c:v>4.4680707624395612</c:v>
                </c:pt>
                <c:pt idx="279">
                  <c:v>4.4717951615305438</c:v>
                </c:pt>
                <c:pt idx="280">
                  <c:v>4.4755057409270789</c:v>
                </c:pt>
                <c:pt idx="281">
                  <c:v>4.4828858482247016</c:v>
                </c:pt>
                <c:pt idx="282">
                  <c:v>4.4902118883167743</c:v>
                </c:pt>
                <c:pt idx="283">
                  <c:v>4.4865555771136645</c:v>
                </c:pt>
                <c:pt idx="284">
                  <c:v>4.4902118883167743</c:v>
                </c:pt>
                <c:pt idx="285">
                  <c:v>4.4938548795952755</c:v>
                </c:pt>
                <c:pt idx="286">
                  <c:v>4.4938548795952755</c:v>
                </c:pt>
                <c:pt idx="287">
                  <c:v>4.4974846476458543</c:v>
                </c:pt>
                <c:pt idx="288">
                  <c:v>4.4974846476458543</c:v>
                </c:pt>
                <c:pt idx="289">
                  <c:v>4.5011012881160433</c:v>
                </c:pt>
                <c:pt idx="290">
                  <c:v>4.5047048956193416</c:v>
                </c:pt>
                <c:pt idx="291">
                  <c:v>4.5082955637500701</c:v>
                </c:pt>
                <c:pt idx="292">
                  <c:v>4.5118733850979549</c:v>
                </c:pt>
                <c:pt idx="293">
                  <c:v>4.515438451262451</c:v>
                </c:pt>
                <c:pt idx="294">
                  <c:v>4.5225306795719424</c:v>
                </c:pt>
                <c:pt idx="295">
                  <c:v>4.5225306795719424</c:v>
                </c:pt>
                <c:pt idx="296">
                  <c:v>4.5225306795719424</c:v>
                </c:pt>
                <c:pt idx="297">
                  <c:v>4.5225306795719424</c:v>
                </c:pt>
                <c:pt idx="298">
                  <c:v>4.526058020089911</c:v>
                </c:pt>
                <c:pt idx="299">
                  <c:v>4.526058020089911</c:v>
                </c:pt>
                <c:pt idx="300">
                  <c:v>4.533075592748558</c:v>
                </c:pt>
                <c:pt idx="301">
                  <c:v>4.533075592748558</c:v>
                </c:pt>
                <c:pt idx="302">
                  <c:v>4.5400442620646508</c:v>
                </c:pt>
                <c:pt idx="303">
                  <c:v>4.5435104700411371</c:v>
                </c:pt>
                <c:pt idx="304">
                  <c:v>4.5435104700411371</c:v>
                </c:pt>
                <c:pt idx="305">
                  <c:v>4.5435104700411371</c:v>
                </c:pt>
                <c:pt idx="306">
                  <c:v>4.5469647049092243</c:v>
                </c:pt>
                <c:pt idx="307">
                  <c:v>4.5435104700411371</c:v>
                </c:pt>
                <c:pt idx="308">
                  <c:v>4.5435104700411371</c:v>
                </c:pt>
                <c:pt idx="309">
                  <c:v>4.5435104700411371</c:v>
                </c:pt>
                <c:pt idx="310">
                  <c:v>4.5469647049092243</c:v>
                </c:pt>
                <c:pt idx="311">
                  <c:v>4.5435104700411371</c:v>
                </c:pt>
                <c:pt idx="312">
                  <c:v>4.5469647049092243</c:v>
                </c:pt>
                <c:pt idx="313">
                  <c:v>4.5435104700411371</c:v>
                </c:pt>
                <c:pt idx="314">
                  <c:v>4.5435104700411371</c:v>
                </c:pt>
                <c:pt idx="315">
                  <c:v>4.5469647049092243</c:v>
                </c:pt>
                <c:pt idx="316">
                  <c:v>4.5469647049092243</c:v>
                </c:pt>
                <c:pt idx="317">
                  <c:v>4.5504070491001976</c:v>
                </c:pt>
                <c:pt idx="318">
                  <c:v>4.5538375841969865</c:v>
                </c:pt>
                <c:pt idx="319">
                  <c:v>4.5538375841969865</c:v>
                </c:pt>
                <c:pt idx="320">
                  <c:v>4.5572563909457724</c:v>
                </c:pt>
                <c:pt idx="321">
                  <c:v>4.5606635492673862</c:v>
                </c:pt>
                <c:pt idx="322">
                  <c:v>4.5606635492673862</c:v>
                </c:pt>
                <c:pt idx="323">
                  <c:v>4.5606635492673862</c:v>
                </c:pt>
                <c:pt idx="324">
                  <c:v>4.5572563909457724</c:v>
                </c:pt>
                <c:pt idx="325">
                  <c:v>4.5606635492673862</c:v>
                </c:pt>
                <c:pt idx="326">
                  <c:v>4.5606635492673862</c:v>
                </c:pt>
                <c:pt idx="327">
                  <c:v>4.5640591382685241</c:v>
                </c:pt>
                <c:pt idx="328">
                  <c:v>4.5640591382685241</c:v>
                </c:pt>
                <c:pt idx="329">
                  <c:v>4.5674432362527648</c:v>
                </c:pt>
                <c:pt idx="330">
                  <c:v>4.5674432362527648</c:v>
                </c:pt>
                <c:pt idx="331">
                  <c:v>4.5674432362527648</c:v>
                </c:pt>
                <c:pt idx="332">
                  <c:v>4.5674432362527648</c:v>
                </c:pt>
                <c:pt idx="333">
                  <c:v>4.5741772684341093</c:v>
                </c:pt>
                <c:pt idx="334">
                  <c:v>4.5741772684341093</c:v>
                </c:pt>
                <c:pt idx="335">
                  <c:v>4.5741772684341093</c:v>
                </c:pt>
                <c:pt idx="336">
                  <c:v>4.5741772684341093</c:v>
                </c:pt>
                <c:pt idx="337">
                  <c:v>4.5741772684341093</c:v>
                </c:pt>
                <c:pt idx="338">
                  <c:v>4.5741772684341093</c:v>
                </c:pt>
                <c:pt idx="339">
                  <c:v>4.5741772684341093</c:v>
                </c:pt>
                <c:pt idx="340">
                  <c:v>4.5741772684341093</c:v>
                </c:pt>
                <c:pt idx="341">
                  <c:v>4.5741772684341093</c:v>
                </c:pt>
                <c:pt idx="342">
                  <c:v>4.5808662565849056</c:v>
                </c:pt>
                <c:pt idx="343">
                  <c:v>4.5775273553193907</c:v>
                </c:pt>
                <c:pt idx="344">
                  <c:v>4.5808662565849056</c:v>
                </c:pt>
                <c:pt idx="345">
                  <c:v>4.5808662565849056</c:v>
                </c:pt>
                <c:pt idx="346">
                  <c:v>4.5808662565849056</c:v>
                </c:pt>
                <c:pt idx="347">
                  <c:v>4.5808662565849056</c:v>
                </c:pt>
                <c:pt idx="348">
                  <c:v>4.5808662565849056</c:v>
                </c:pt>
                <c:pt idx="349">
                  <c:v>4.5841940466775801</c:v>
                </c:pt>
                <c:pt idx="350">
                  <c:v>4.5841940466775801</c:v>
                </c:pt>
                <c:pt idx="351">
                  <c:v>4.5875107993035744</c:v>
                </c:pt>
                <c:pt idx="352">
                  <c:v>4.5875107993035744</c:v>
                </c:pt>
                <c:pt idx="353">
                  <c:v>4.5875107993035744</c:v>
                </c:pt>
                <c:pt idx="354">
                  <c:v>4.5908165874380735</c:v>
                </c:pt>
                <c:pt idx="355">
                  <c:v>4.5908165874380735</c:v>
                </c:pt>
                <c:pt idx="356">
                  <c:v>4.5941114833349257</c:v>
                </c:pt>
                <c:pt idx="357">
                  <c:v>4.5941114833349257</c:v>
                </c:pt>
                <c:pt idx="358">
                  <c:v>4.5941114833349257</c:v>
                </c:pt>
                <c:pt idx="359">
                  <c:v>4.5941114833349257</c:v>
                </c:pt>
                <c:pt idx="360">
                  <c:v>4.5941114833349257</c:v>
                </c:pt>
                <c:pt idx="361">
                  <c:v>4.5941114833349257</c:v>
                </c:pt>
                <c:pt idx="362">
                  <c:v>4.5973955585361157</c:v>
                </c:pt>
                <c:pt idx="363">
                  <c:v>4.5973955585361157</c:v>
                </c:pt>
                <c:pt idx="364">
                  <c:v>4.5973955585361157</c:v>
                </c:pt>
                <c:pt idx="365">
                  <c:v>4.6006688838810854</c:v>
                </c:pt>
                <c:pt idx="366">
                  <c:v>4.6039315295159016</c:v>
                </c:pt>
                <c:pt idx="367">
                  <c:v>4.6039315295159016</c:v>
                </c:pt>
                <c:pt idx="368">
                  <c:v>4.6039315295159016</c:v>
                </c:pt>
                <c:pt idx="369">
                  <c:v>4.6071835649022788</c:v>
                </c:pt>
                <c:pt idx="370">
                  <c:v>4.6071835649022788</c:v>
                </c:pt>
                <c:pt idx="371">
                  <c:v>4.6104250588264497</c:v>
                </c:pt>
                <c:pt idx="372">
                  <c:v>4.6104250588264497</c:v>
                </c:pt>
                <c:pt idx="373">
                  <c:v>4.6041158896331851</c:v>
                </c:pt>
                <c:pt idx="374">
                  <c:v>4.6041158896331851</c:v>
                </c:pt>
                <c:pt idx="375">
                  <c:v>4.6041158896331851</c:v>
                </c:pt>
                <c:pt idx="376">
                  <c:v>4.6009463148719059</c:v>
                </c:pt>
                <c:pt idx="377">
                  <c:v>4.6009463148719059</c:v>
                </c:pt>
                <c:pt idx="378">
                  <c:v>4.6041158896331851</c:v>
                </c:pt>
                <c:pt idx="379">
                  <c:v>4.6041158896331851</c:v>
                </c:pt>
                <c:pt idx="380">
                  <c:v>4.6072754499235531</c:v>
                </c:pt>
                <c:pt idx="381">
                  <c:v>4.6072754499235531</c:v>
                </c:pt>
                <c:pt idx="382">
                  <c:v>4.6072754499235531</c:v>
                </c:pt>
                <c:pt idx="383">
                  <c:v>4.6072754499235531</c:v>
                </c:pt>
                <c:pt idx="384">
                  <c:v>4.6072754499235531</c:v>
                </c:pt>
                <c:pt idx="385">
                  <c:v>4.6072754499235531</c:v>
                </c:pt>
                <c:pt idx="386">
                  <c:v>4.6104754526542244</c:v>
                </c:pt>
                <c:pt idx="387">
                  <c:v>4.6136652480223246</c:v>
                </c:pt>
                <c:pt idx="388">
                  <c:v>4.6136652480223246</c:v>
                </c:pt>
                <c:pt idx="389">
                  <c:v>4.6200144757009829</c:v>
                </c:pt>
                <c:pt idx="390">
                  <c:v>4.6200144757009829</c:v>
                </c:pt>
                <c:pt idx="391">
                  <c:v>4.6200144757009829</c:v>
                </c:pt>
                <c:pt idx="392">
                  <c:v>4.6200144757009829</c:v>
                </c:pt>
                <c:pt idx="393">
                  <c:v>4.6231740359913518</c:v>
                </c:pt>
                <c:pt idx="394">
                  <c:v>4.6231740359913518</c:v>
                </c:pt>
                <c:pt idx="395">
                  <c:v>4.6263236448942475</c:v>
                </c:pt>
                <c:pt idx="396">
                  <c:v>4.6263236448942475</c:v>
                </c:pt>
                <c:pt idx="397">
                  <c:v>4.6325932579078435</c:v>
                </c:pt>
                <c:pt idx="398">
                  <c:v>4.6357133852440873</c:v>
                </c:pt>
                <c:pt idx="399">
                  <c:v>4.641924585336727</c:v>
                </c:pt>
                <c:pt idx="400">
                  <c:v>4.641924585336727</c:v>
                </c:pt>
                <c:pt idx="401">
                  <c:v>4.6450157779064005</c:v>
                </c:pt>
                <c:pt idx="402">
                  <c:v>4.6480974444438079</c:v>
                </c:pt>
                <c:pt idx="403">
                  <c:v>4.6542324330113241</c:v>
                </c:pt>
                <c:pt idx="404">
                  <c:v>4.6542324330113241</c:v>
                </c:pt>
                <c:pt idx="405">
                  <c:v>4.6603300128794425</c:v>
                </c:pt>
                <c:pt idx="406">
                  <c:v>4.6603300128794425</c:v>
                </c:pt>
                <c:pt idx="407">
                  <c:v>4.6603300128794425</c:v>
                </c:pt>
                <c:pt idx="408">
                  <c:v>4.6603300128794425</c:v>
                </c:pt>
                <c:pt idx="409">
                  <c:v>4.6603300128794425</c:v>
                </c:pt>
                <c:pt idx="410">
                  <c:v>4.6633649165745963</c:v>
                </c:pt>
                <c:pt idx="411">
                  <c:v>4.6663906374911335</c:v>
                </c:pt>
                <c:pt idx="412">
                  <c:v>4.6694072310305597</c:v>
                </c:pt>
                <c:pt idx="413">
                  <c:v>4.6724147520945145</c:v>
                </c:pt>
                <c:pt idx="414">
                  <c:v>4.6754132550907714</c:v>
                </c:pt>
                <c:pt idx="415">
                  <c:v>4.6784027939391368</c:v>
                </c:pt>
                <c:pt idx="416">
                  <c:v>4.6813834220772748</c:v>
                </c:pt>
                <c:pt idx="417">
                  <c:v>4.6843551924664322</c:v>
                </c:pt>
                <c:pt idx="418">
                  <c:v>4.6873181575970895</c:v>
                </c:pt>
                <c:pt idx="419">
                  <c:v>4.6902723694945214</c:v>
                </c:pt>
                <c:pt idx="420">
                  <c:v>4.6961547393975875</c:v>
                </c:pt>
                <c:pt idx="421">
                  <c:v>4.6990829991766763</c:v>
                </c:pt>
                <c:pt idx="422">
                  <c:v>4.7020027092800101</c:v>
                </c:pt>
                <c:pt idx="423">
                  <c:v>4.7049139194874687</c:v>
                </c:pt>
                <c:pt idx="424">
                  <c:v>4.7078166791454308</c:v>
                </c:pt>
                <c:pt idx="425">
                  <c:v>4.7135970420609299</c:v>
                </c:pt>
                <c:pt idx="426">
                  <c:v>4.7193441843164976</c:v>
                </c:pt>
                <c:pt idx="427">
                  <c:v>4.7222054165975296</c:v>
                </c:pt>
                <c:pt idx="428">
                  <c:v>4.7250584855799369</c:v>
                </c:pt>
                <c:pt idx="429">
                  <c:v>4.7307403190473671</c:v>
                </c:pt>
                <c:pt idx="430">
                  <c:v>4.7335691752478448</c:v>
                </c:pt>
                <c:pt idx="431">
                  <c:v>4.7363900515894866</c:v>
                </c:pt>
                <c:pt idx="432">
                  <c:v>4.739202992966101</c:v>
                </c:pt>
                <c:pt idx="433">
                  <c:v>4.7448052485147709</c:v>
                </c:pt>
                <c:pt idx="434">
                  <c:v>4.753150220446952</c:v>
                </c:pt>
                <c:pt idx="435">
                  <c:v>4.7586750963789211</c:v>
                </c:pt>
                <c:pt idx="436">
                  <c:v>4.7614261297508111</c:v>
                </c:pt>
                <c:pt idx="437">
                  <c:v>4.7669055955154374</c:v>
                </c:pt>
                <c:pt idx="438">
                  <c:v>4.7723552002830019</c:v>
                </c:pt>
                <c:pt idx="439">
                  <c:v>4.7777752677523404</c:v>
                </c:pt>
                <c:pt idx="440">
                  <c:v>4.7804743247215056</c:v>
                </c:pt>
                <c:pt idx="441">
                  <c:v>4.7858506817578865</c:v>
                </c:pt>
                <c:pt idx="442">
                  <c:v>4.7911982880844812</c:v>
                </c:pt>
                <c:pt idx="443">
                  <c:v>4.7965174495620815</c:v>
                </c:pt>
                <c:pt idx="444">
                  <c:v>4.7991664577336586</c:v>
                </c:pt>
                <c:pt idx="445">
                  <c:v>4.8044435148345022</c:v>
                </c:pt>
                <c:pt idx="446">
                  <c:v>4.8096928707206459</c:v>
                </c:pt>
                <c:pt idx="447">
                  <c:v>4.8175155964018543</c:v>
                </c:pt>
                <c:pt idx="448">
                  <c:v>4.8201096315789016</c:v>
                </c:pt>
                <c:pt idx="449">
                  <c:v>4.8252776017373433</c:v>
                </c:pt>
                <c:pt idx="450">
                  <c:v>4.8304190012377628</c:v>
                </c:pt>
                <c:pt idx="451">
                  <c:v>4.8304190012377628</c:v>
                </c:pt>
                <c:pt idx="452">
                  <c:v>4.8355341019045328</c:v>
                </c:pt>
                <c:pt idx="453">
                  <c:v>4.8406231714120045</c:v>
                </c:pt>
                <c:pt idx="454">
                  <c:v>4.8456864733685512</c:v>
                </c:pt>
                <c:pt idx="455">
                  <c:v>4.8507242673985083</c:v>
                </c:pt>
                <c:pt idx="456">
                  <c:v>4.8507242673985083</c:v>
                </c:pt>
                <c:pt idx="457">
                  <c:v>4.8532336790039334</c:v>
                </c:pt>
                <c:pt idx="458">
                  <c:v>4.8557368092220523</c:v>
                </c:pt>
                <c:pt idx="459">
                  <c:v>4.858233689420639</c:v>
                </c:pt>
                <c:pt idx="460">
                  <c:v>4.8632088240607532</c:v>
                </c:pt>
                <c:pt idx="461">
                  <c:v>4.8706254217158031</c:v>
                </c:pt>
                <c:pt idx="462">
                  <c:v>4.8730854475566652</c:v>
                </c:pt>
                <c:pt idx="463">
                  <c:v>4.8755394365182321</c:v>
                </c:pt>
                <c:pt idx="464">
                  <c:v>4.8755394365182321</c:v>
                </c:pt>
                <c:pt idx="465">
                  <c:v>4.8779874181568719</c:v>
                </c:pt>
                <c:pt idx="466">
                  <c:v>4.8779874181568719</c:v>
                </c:pt>
                <c:pt idx="467">
                  <c:v>4.8828654766103048</c:v>
                </c:pt>
                <c:pt idx="468">
                  <c:v>4.8828654766103048</c:v>
                </c:pt>
                <c:pt idx="469">
                  <c:v>4.8877198550751029</c:v>
                </c:pt>
                <c:pt idx="470">
                  <c:v>4.8901382359393848</c:v>
                </c:pt>
                <c:pt idx="471">
                  <c:v>4.8925507823447685</c:v>
                </c:pt>
                <c:pt idx="472">
                  <c:v>4.8949575223753339</c:v>
                </c:pt>
                <c:pt idx="473">
                  <c:v>4.8973584839128721</c:v>
                </c:pt>
                <c:pt idx="474">
                  <c:v>4.902143182036208</c:v>
                </c:pt>
                <c:pt idx="475">
                  <c:v>4.9045269733914845</c:v>
                </c:pt>
                <c:pt idx="476">
                  <c:v>4.9069050957964517</c:v>
                </c:pt>
                <c:pt idx="477">
                  <c:v>4.9116444411603482</c:v>
                </c:pt>
                <c:pt idx="478">
                  <c:v>4.9140057173460283</c:v>
                </c:pt>
                <c:pt idx="479">
                  <c:v>4.9163614310384869</c:v>
                </c:pt>
                <c:pt idx="480">
                  <c:v>4.9187116083834406</c:v>
                </c:pt>
                <c:pt idx="481">
                  <c:v>4.9257291810420876</c:v>
                </c:pt>
                <c:pt idx="482">
                  <c:v>4.9350099901165603</c:v>
                </c:pt>
                <c:pt idx="483">
                  <c:v>4.9419145054631048</c:v>
                </c:pt>
                <c:pt idx="484">
                  <c:v>4.9487716751892412</c:v>
                </c:pt>
                <c:pt idx="485">
                  <c:v>4.9555821441917685</c:v>
                </c:pt>
                <c:pt idx="486">
                  <c:v>4.9578420321592063</c:v>
                </c:pt>
                <c:pt idx="487">
                  <c:v>4.9757396016167483</c:v>
                </c:pt>
                <c:pt idx="488">
                  <c:v>4.9779544419463013</c:v>
                </c:pt>
                <c:pt idx="489">
                  <c:v>4.9867650716284571</c:v>
                </c:pt>
                <c:pt idx="490">
                  <c:v>4.9933224721746159</c:v>
                </c:pt>
                <c:pt idx="491">
                  <c:v>4.9998371531958092</c:v>
                </c:pt>
                <c:pt idx="492">
                  <c:v>5.0084578962397162</c:v>
                </c:pt>
                <c:pt idx="493">
                  <c:v>5.0212512476996256</c:v>
                </c:pt>
                <c:pt idx="494">
                  <c:v>5.0338829946055261</c:v>
                </c:pt>
                <c:pt idx="495">
                  <c:v>5.0380583660160072</c:v>
                </c:pt>
                <c:pt idx="496">
                  <c:v>5.0504808860145642</c:v>
                </c:pt>
                <c:pt idx="497">
                  <c:v>5.0586776532187425</c:v>
                </c:pt>
                <c:pt idx="498">
                  <c:v>5.0668077793019926</c:v>
                </c:pt>
                <c:pt idx="499">
                  <c:v>5.078880360536262</c:v>
                </c:pt>
                <c:pt idx="500">
                  <c:v>5.0908089314015355</c:v>
                </c:pt>
                <c:pt idx="501">
                  <c:v>5.100641852317775</c:v>
                </c:pt>
                <c:pt idx="502">
                  <c:v>5.1084391627778061</c:v>
                </c:pt>
                <c:pt idx="503">
                  <c:v>5.116176145279959</c:v>
                </c:pt>
                <c:pt idx="504">
                  <c:v>5.1200223038674375</c:v>
                </c:pt>
                <c:pt idx="505">
                  <c:v>5.1276705247056942</c:v>
                </c:pt>
                <c:pt idx="506">
                  <c:v>5.131472810655433</c:v>
                </c:pt>
                <c:pt idx="507">
                  <c:v>5.1352606939723699</c:v>
                </c:pt>
                <c:pt idx="508">
                  <c:v>5.1409157514557151</c:v>
                </c:pt>
                <c:pt idx="509">
                  <c:v>5.1484064231848725</c:v>
                </c:pt>
                <c:pt idx="510">
                  <c:v>5.159538263553717</c:v>
                </c:pt>
                <c:pt idx="511">
                  <c:v>5.1613815820480058</c:v>
                </c:pt>
                <c:pt idx="512">
                  <c:v>5.1668912378589757</c:v>
                </c:pt>
                <c:pt idx="513">
                  <c:v>5.1723707036236011</c:v>
                </c:pt>
                <c:pt idx="514">
                  <c:v>5.1796302636364056</c:v>
                </c:pt>
                <c:pt idx="515">
                  <c:v>5.183240375860505</c:v>
                </c:pt>
                <c:pt idx="516">
                  <c:v>5.1850405563646529</c:v>
                </c:pt>
                <c:pt idx="517">
                  <c:v>5.1886312244953814</c:v>
                </c:pt>
                <c:pt idx="518">
                  <c:v>5.1904217352691697</c:v>
                </c:pt>
                <c:pt idx="519">
                  <c:v>5.1939931676367666</c:v>
                </c:pt>
                <c:pt idx="520">
                  <c:v>5.201097993260511</c:v>
                </c:pt>
                <c:pt idx="521">
                  <c:v>5.2063936808352214</c:v>
                </c:pt>
                <c:pt idx="522">
                  <c:v>5.2116614717700802</c:v>
                </c:pt>
                <c:pt idx="523">
                  <c:v>5.2169016584336365</c:v>
                </c:pt>
                <c:pt idx="524">
                  <c:v>5.2203799228099612</c:v>
                </c:pt>
                <c:pt idx="525">
                  <c:v>5.2255747396870653</c:v>
                </c:pt>
                <c:pt idx="526">
                  <c:v>5.2273003656545356</c:v>
                </c:pt>
                <c:pt idx="527">
                  <c:v>5.2307427098455079</c:v>
                </c:pt>
                <c:pt idx="528">
                  <c:v>5.2358841093459274</c:v>
                </c:pt>
                <c:pt idx="529">
                  <c:v>5.2460882795201691</c:v>
                </c:pt>
                <c:pt idx="530">
                  <c:v>5.2528336676596998</c:v>
                </c:pt>
                <c:pt idx="531">
                  <c:v>5.2612019173302169</c:v>
                </c:pt>
                <c:pt idx="532">
                  <c:v>5.2661894588412554</c:v>
                </c:pt>
                <c:pt idx="533">
                  <c:v>5.272801053173569</c:v>
                </c:pt>
                <c:pt idx="534">
                  <c:v>5.277731219281427</c:v>
                </c:pt>
                <c:pt idx="535">
                  <c:v>5.2810045446263967</c:v>
                </c:pt>
                <c:pt idx="536">
                  <c:v>5.2842671902612128</c:v>
                </c:pt>
                <c:pt idx="537">
                  <c:v>5.28751922564759</c:v>
                </c:pt>
                <c:pt idx="538">
                  <c:v>5.2923775347986659</c:v>
                </c:pt>
                <c:pt idx="539">
                  <c:v>5.2956033440475494</c:v>
                </c:pt>
                <c:pt idx="540">
                  <c:v>5.3020239118504717</c:v>
                </c:pt>
                <c:pt idx="541">
                  <c:v>5.3084035188145107</c:v>
                </c:pt>
                <c:pt idx="542">
                  <c:v>5.3163212165512963</c:v>
                </c:pt>
                <c:pt idx="543">
                  <c:v>5.3241767164916052</c:v>
                </c:pt>
                <c:pt idx="544">
                  <c:v>5.3335225789098422</c:v>
                </c:pt>
                <c:pt idx="545">
                  <c:v>5.3443168240407228</c:v>
                </c:pt>
                <c:pt idx="546">
                  <c:v>5.3519562805986807</c:v>
                </c:pt>
                <c:pt idx="547">
                  <c:v>5.3565120971345417</c:v>
                </c:pt>
                <c:pt idx="548">
                  <c:v>5.3640593027699239</c:v>
                </c:pt>
                <c:pt idx="549">
                  <c:v>5.3730413990857517</c:v>
                </c:pt>
                <c:pt idx="550">
                  <c:v>5.3775023730263776</c:v>
                </c:pt>
                <c:pt idx="551">
                  <c:v>5.3819435350263456</c:v>
                </c:pt>
                <c:pt idx="552">
                  <c:v>5.3907671216848598</c:v>
                </c:pt>
                <c:pt idx="553">
                  <c:v>5.4024120858817399</c:v>
                </c:pt>
                <c:pt idx="554">
                  <c:v>5.412491364876443</c:v>
                </c:pt>
                <c:pt idx="555">
                  <c:v>5.4238874996073125</c:v>
                </c:pt>
                <c:pt idx="556">
                  <c:v>5.4365548048080781</c:v>
                </c:pt>
                <c:pt idx="557">
                  <c:v>5.4476814842728345</c:v>
                </c:pt>
                <c:pt idx="558">
                  <c:v>5.4586857218638487</c:v>
                </c:pt>
                <c:pt idx="559">
                  <c:v>5.4682160867145422</c:v>
                </c:pt>
                <c:pt idx="560">
                  <c:v>5.478997862317831</c:v>
                </c:pt>
                <c:pt idx="561">
                  <c:v>5.4870085860639097</c:v>
                </c:pt>
                <c:pt idx="562">
                  <c:v>5.4962740395097001</c:v>
                </c:pt>
                <c:pt idx="563">
                  <c:v>5.5067590634813266</c:v>
                </c:pt>
                <c:pt idx="564">
                  <c:v>5.5209987862924619</c:v>
                </c:pt>
                <c:pt idx="565">
                  <c:v>5.5350385829599444</c:v>
                </c:pt>
                <c:pt idx="566">
                  <c:v>5.5501332091824294</c:v>
                </c:pt>
                <c:pt idx="567">
                  <c:v>5.5613065097805547</c:v>
                </c:pt>
                <c:pt idx="568">
                  <c:v>5.5711345987168173</c:v>
                </c:pt>
                <c:pt idx="569">
                  <c:v>5.5820769571377618</c:v>
                </c:pt>
                <c:pt idx="570">
                  <c:v>5.5820769571377618</c:v>
                </c:pt>
                <c:pt idx="571">
                  <c:v>5.5893059042809128</c:v>
                </c:pt>
                <c:pt idx="572">
                  <c:v>5.5976741539514299</c:v>
                </c:pt>
                <c:pt idx="573">
                  <c:v>5.6071528979059728</c:v>
                </c:pt>
                <c:pt idx="574">
                  <c:v>5.6153737310508305</c:v>
                </c:pt>
                <c:pt idx="575">
                  <c:v>5.6246869531974975</c:v>
                </c:pt>
                <c:pt idx="576">
                  <c:v>5.6327654737626993</c:v>
                </c:pt>
                <c:pt idx="577">
                  <c:v>5.6430571597992465</c:v>
                </c:pt>
                <c:pt idx="578">
                  <c:v>5.649859907121999</c:v>
                </c:pt>
                <c:pt idx="579">
                  <c:v>5.6566166895848786</c:v>
                </c:pt>
                <c:pt idx="580">
                  <c:v>5.6644423304162688</c:v>
                </c:pt>
                <c:pt idx="581">
                  <c:v>5.6733115681570485</c:v>
                </c:pt>
                <c:pt idx="582">
                  <c:v>5.6842886267881996</c:v>
                </c:pt>
                <c:pt idx="583">
                  <c:v>5.6919014966169215</c:v>
                </c:pt>
                <c:pt idx="584">
                  <c:v>5.7016050767996607</c:v>
                </c:pt>
                <c:pt idx="585">
                  <c:v>5.7037487003429117</c:v>
                </c:pt>
                <c:pt idx="586">
                  <c:v>5.7069555443524917</c:v>
                </c:pt>
                <c:pt idx="587">
                  <c:v>5.7101521373781194</c:v>
                </c:pt>
                <c:pt idx="588">
                  <c:v>5.7133385447475273</c:v>
                </c:pt>
                <c:pt idx="589">
                  <c:v>5.7165148311659477</c:v>
                </c:pt>
                <c:pt idx="590">
                  <c:v>5.7154571896078119</c:v>
                </c:pt>
                <c:pt idx="591">
                  <c:v>5.7196810607239978</c:v>
                </c:pt>
                <c:pt idx="592">
                  <c:v>5.72912004008493</c:v>
                </c:pt>
                <c:pt idx="593">
                  <c:v>5.7415683336114984</c:v>
                </c:pt>
                <c:pt idx="594">
                  <c:v>5.746709733111917</c:v>
                </c:pt>
                <c:pt idx="595">
                  <c:v>5.7487589141568529</c:v>
                </c:pt>
                <c:pt idx="596">
                  <c:v>5.75080390464458</c:v>
                </c:pt>
                <c:pt idx="597">
                  <c:v>5.7538635704685355</c:v>
                </c:pt>
                <c:pt idx="598">
                  <c:v>5.751824833778687</c:v>
                </c:pt>
                <c:pt idx="599">
                  <c:v>5.7477348485271627</c:v>
                </c:pt>
                <c:pt idx="600">
                  <c:v>5.7497819321488874</c:v>
                </c:pt>
                <c:pt idx="601">
                  <c:v>5.75080390464458</c:v>
                </c:pt>
                <c:pt idx="602">
                  <c:v>5.75080390464458</c:v>
                </c:pt>
                <c:pt idx="603">
                  <c:v>5.757928616716705</c:v>
                </c:pt>
                <c:pt idx="604">
                  <c:v>5.763995369398943</c:v>
                </c:pt>
                <c:pt idx="605">
                  <c:v>5.7670149992726625</c:v>
                </c:pt>
                <c:pt idx="606">
                  <c:v>5.7710270407626236</c:v>
                </c:pt>
                <c:pt idx="607">
                  <c:v>5.7740255437588797</c:v>
                </c:pt>
                <c:pt idx="608">
                  <c:v>5.7790031548326324</c:v>
                </c:pt>
                <c:pt idx="609">
                  <c:v>5.7819778719493753</c:v>
                </c:pt>
                <c:pt idx="610">
                  <c:v>5.7839561119614809</c:v>
                </c:pt>
                <c:pt idx="611">
                  <c:v>5.784943766362753</c:v>
                </c:pt>
                <c:pt idx="612">
                  <c:v>5.7908492953367947</c:v>
                </c:pt>
                <c:pt idx="613">
                  <c:v>5.7957440677135228</c:v>
                </c:pt>
                <c:pt idx="614">
                  <c:v>5.7976952878447845</c:v>
                </c:pt>
                <c:pt idx="615">
                  <c:v>5.8025567461310299</c:v>
                </c:pt>
                <c:pt idx="616">
                  <c:v>5.8054623171824442</c:v>
                </c:pt>
                <c:pt idx="617">
                  <c:v>5.8083594703435972</c:v>
                </c:pt>
                <c:pt idx="618">
                  <c:v>5.8122093307290381</c:v>
                </c:pt>
                <c:pt idx="619">
                  <c:v>5.8160444265129811</c:v>
                </c:pt>
                <c:pt idx="620">
                  <c:v>5.8208177052656387</c:v>
                </c:pt>
                <c:pt idx="621">
                  <c:v>5.8236707742480451</c:v>
                </c:pt>
                <c:pt idx="622">
                  <c:v>5.8236707742480451</c:v>
                </c:pt>
                <c:pt idx="623">
                  <c:v>5.8236707742480451</c:v>
                </c:pt>
                <c:pt idx="624">
                  <c:v>5.8255683080242369</c:v>
                </c:pt>
                <c:pt idx="625">
                  <c:v>5.8302964492201825</c:v>
                </c:pt>
                <c:pt idx="626">
                  <c:v>5.8340629320156596</c:v>
                </c:pt>
                <c:pt idx="627">
                  <c:v>5.8387511731391148</c:v>
                </c:pt>
                <c:pt idx="628">
                  <c:v>5.8424860047447682</c:v>
                </c:pt>
                <c:pt idx="629">
                  <c:v>5.8452780028357987</c:v>
                </c:pt>
                <c:pt idx="630">
                  <c:v>5.8471350135830118</c:v>
                </c:pt>
                <c:pt idx="631">
                  <c:v>5.8489885822323346</c:v>
                </c:pt>
                <c:pt idx="632">
                  <c:v>5.8517625091150594</c:v>
                </c:pt>
                <c:pt idx="633">
                  <c:v>5.8554491492352785</c:v>
                </c:pt>
                <c:pt idx="634">
                  <c:v>5.8582052373372582</c:v>
                </c:pt>
                <c:pt idx="635">
                  <c:v>5.8609537502906077</c:v>
                </c:pt>
                <c:pt idx="636">
                  <c:v>5.8636947296220301</c:v>
                </c:pt>
                <c:pt idx="637">
                  <c:v>5.8609537502906077</c:v>
                </c:pt>
                <c:pt idx="638">
                  <c:v>5.8563686895299565</c:v>
                </c:pt>
                <c:pt idx="639">
                  <c:v>5.8545287626079494</c:v>
                </c:pt>
                <c:pt idx="640">
                  <c:v>5.8572873850470293</c:v>
                </c:pt>
                <c:pt idx="641">
                  <c:v>5.8627819043646703</c:v>
                </c:pt>
                <c:pt idx="642">
                  <c:v>5.8627819043646703</c:v>
                </c:pt>
                <c:pt idx="643">
                  <c:v>5.8646067223892997</c:v>
                </c:pt>
                <c:pt idx="644">
                  <c:v>5.8691542518269291</c:v>
                </c:pt>
                <c:pt idx="645">
                  <c:v>5.8700612813675717</c:v>
                </c:pt>
                <c:pt idx="646">
                  <c:v>5.8709674889511101</c:v>
                </c:pt>
                <c:pt idx="647">
                  <c:v>5.8718728760659227</c:v>
                </c:pt>
                <c:pt idx="648">
                  <c:v>5.8781877369245974</c:v>
                </c:pt>
                <c:pt idx="649">
                  <c:v>5.8817784050553259</c:v>
                </c:pt>
                <c:pt idx="650">
                  <c:v>5.8862486851862297</c:v>
                </c:pt>
                <c:pt idx="651">
                  <c:v>5.8915867761538454</c:v>
                </c:pt>
                <c:pt idx="652">
                  <c:v>5.8951297382301897</c:v>
                </c:pt>
                <c:pt idx="653">
                  <c:v>5.8986601920295723</c:v>
                </c:pt>
                <c:pt idx="654">
                  <c:v>5.901299876800346</c:v>
                </c:pt>
                <c:pt idx="655">
                  <c:v>5.9065584340538129</c:v>
                </c:pt>
                <c:pt idx="656">
                  <c:v>5.9117894834713649</c:v>
                </c:pt>
                <c:pt idx="657">
                  <c:v>5.9143947823831287</c:v>
                </c:pt>
                <c:pt idx="658">
                  <c:v>5.915261709182114</c:v>
                </c:pt>
                <c:pt idx="659">
                  <c:v>5.915261709182114</c:v>
                </c:pt>
                <c:pt idx="660">
                  <c:v>5.9178579893077456</c:v>
                </c:pt>
                <c:pt idx="661">
                  <c:v>5.9204475462144792</c:v>
                </c:pt>
                <c:pt idx="662">
                  <c:v>5.9247486281138704</c:v>
                </c:pt>
                <c:pt idx="663">
                  <c:v>5.9298856257117869</c:v>
                </c:pt>
                <c:pt idx="664">
                  <c:v>5.9332956886923283</c:v>
                </c:pt>
                <c:pt idx="665">
                  <c:v>5.9375419795737798</c:v>
                </c:pt>
                <c:pt idx="666">
                  <c:v>5.9417703156833008</c:v>
                </c:pt>
                <c:pt idx="667">
                  <c:v>5.9459808482196443</c:v>
                </c:pt>
                <c:pt idx="668">
                  <c:v>5.9526810407894635</c:v>
                </c:pt>
                <c:pt idx="669">
                  <c:v>5.9560143772092218</c:v>
                </c:pt>
                <c:pt idx="670">
                  <c:v>5.9568459780887482</c:v>
                </c:pt>
                <c:pt idx="671">
                  <c:v>5.9585071080388241</c:v>
                </c:pt>
                <c:pt idx="672">
                  <c:v>5.9634740056671616</c:v>
                </c:pt>
                <c:pt idx="673">
                  <c:v>5.9675943246401815</c:v>
                </c:pt>
                <c:pt idx="674">
                  <c:v>5.9733343978012412</c:v>
                </c:pt>
                <c:pt idx="675">
                  <c:v>5.9798543882985227</c:v>
                </c:pt>
                <c:pt idx="676">
                  <c:v>5.9855247153586104</c:v>
                </c:pt>
                <c:pt idx="677">
                  <c:v>5.9879450473186759</c:v>
                </c:pt>
                <c:pt idx="678">
                  <c:v>5.9903595354131935</c:v>
                </c:pt>
                <c:pt idx="679">
                  <c:v>5.9919659614614673</c:v>
                </c:pt>
                <c:pt idx="680">
                  <c:v>5.9951710924104153</c:v>
                </c:pt>
                <c:pt idx="681">
                  <c:v>5.9999596091422127</c:v>
                </c:pt>
                <c:pt idx="682">
                  <c:v>6.0023452961584161</c:v>
                </c:pt>
                <c:pt idx="683">
                  <c:v>6.0039325980789888</c:v>
                </c:pt>
                <c:pt idx="684">
                  <c:v>6.0141890982461774</c:v>
                </c:pt>
                <c:pt idx="685">
                  <c:v>6.0188876190277316</c:v>
                </c:pt>
                <c:pt idx="686">
                  <c:v>6.0243414697101958</c:v>
                </c:pt>
                <c:pt idx="687">
                  <c:v>6.0258942650532568</c:v>
                </c:pt>
                <c:pt idx="688">
                  <c:v>6.028218946456616</c:v>
                </c:pt>
                <c:pt idx="689">
                  <c:v>6.0336222787846685</c:v>
                </c:pt>
                <c:pt idx="690">
                  <c:v>6.0374640046006673</c:v>
                </c:pt>
                <c:pt idx="691">
                  <c:v>6.0466243739993315</c:v>
                </c:pt>
                <c:pt idx="692">
                  <c:v>6.054948296446276</c:v>
                </c:pt>
                <c:pt idx="693">
                  <c:v>6.060958832948419</c:v>
                </c:pt>
                <c:pt idx="694">
                  <c:v>6.0632035028022431</c:v>
                </c:pt>
                <c:pt idx="695">
                  <c:v>6.0632035028022431</c:v>
                </c:pt>
                <c:pt idx="696">
                  <c:v>6.0691647723187421</c:v>
                </c:pt>
                <c:pt idx="697">
                  <c:v>6.0706495535863212</c:v>
                </c:pt>
                <c:pt idx="698">
                  <c:v>6.0721321335465444</c:v>
                </c:pt>
                <c:pt idx="699">
                  <c:v>6.0736125187169785</c:v>
                </c:pt>
                <c:pt idx="700">
                  <c:v>6.0765667306144096</c:v>
                </c:pt>
                <c:pt idx="701">
                  <c:v>6.0795122408441671</c:v>
                </c:pt>
                <c:pt idx="702">
                  <c:v>6.0809817488235272</c:v>
                </c:pt>
                <c:pt idx="703">
                  <c:v>6.0839143022448043</c:v>
                </c:pt>
                <c:pt idx="704">
                  <c:v>6.0882970703999</c:v>
                </c:pt>
                <c:pt idx="705">
                  <c:v>6.0897537348963642</c:v>
                </c:pt>
                <c:pt idx="706">
                  <c:v>6.0926607136876729</c:v>
                </c:pt>
                <c:pt idx="707">
                  <c:v>6.0933861399073708</c:v>
                </c:pt>
                <c:pt idx="708">
                  <c:v>6.0948354155233613</c:v>
                </c:pt>
                <c:pt idx="709">
                  <c:v>6.0984494418639175</c:v>
                </c:pt>
                <c:pt idx="710">
                  <c:v>6.1034872358938745</c:v>
                </c:pt>
                <c:pt idx="711">
                  <c:v>6.1049219563695347</c:v>
                </c:pt>
                <c:pt idx="712">
                  <c:v>6.1063546213710307</c:v>
                </c:pt>
                <c:pt idx="713">
                  <c:v>6.1099273297086043</c:v>
                </c:pt>
                <c:pt idx="714">
                  <c:v>6.1120648438819147</c:v>
                </c:pt>
                <c:pt idx="715">
                  <c:v>6.1149077740127487</c:v>
                </c:pt>
                <c:pt idx="716">
                  <c:v>6.1177426447985965</c:v>
                </c:pt>
                <c:pt idx="717">
                  <c:v>6.1212749692061417</c:v>
                </c:pt>
                <c:pt idx="718">
                  <c:v>6.1226844127093756</c:v>
                </c:pt>
                <c:pt idx="719">
                  <c:v>6.1219799392741114</c:v>
                </c:pt>
                <c:pt idx="720">
                  <c:v>6.1269008630883102</c:v>
                </c:pt>
                <c:pt idx="721">
                  <c:v>6.1304010416705195</c:v>
                </c:pt>
                <c:pt idx="722">
                  <c:v>6.1338890117222382</c:v>
                </c:pt>
                <c:pt idx="723">
                  <c:v>6.1366706546841154</c:v>
                </c:pt>
                <c:pt idx="724">
                  <c:v>6.1380585799589635</c:v>
                </c:pt>
                <c:pt idx="725">
                  <c:v>6.1394445815668401</c:v>
                </c:pt>
                <c:pt idx="726">
                  <c:v>6.1394445815668401</c:v>
                </c:pt>
                <c:pt idx="727">
                  <c:v>6.1422108350597302</c:v>
                </c:pt>
                <c:pt idx="728">
                  <c:v>6.1442805149982567</c:v>
                </c:pt>
                <c:pt idx="729">
                  <c:v>6.1484070683092735</c:v>
                </c:pt>
                <c:pt idx="730">
                  <c:v>6.1490931746826725</c:v>
                </c:pt>
                <c:pt idx="731">
                  <c:v>6.1490931746826725</c:v>
                </c:pt>
                <c:pt idx="732">
                  <c:v>6.1518329024237923</c:v>
                </c:pt>
                <c:pt idx="733">
                  <c:v>6.1552470402570503</c:v>
                </c:pt>
                <c:pt idx="734">
                  <c:v>6.1586495614028909</c:v>
                </c:pt>
                <c:pt idx="735">
                  <c:v>6.1600073348633506</c:v>
                </c:pt>
                <c:pt idx="736">
                  <c:v>6.1606855308879895</c:v>
                </c:pt>
                <c:pt idx="737">
                  <c:v>6.1640696288722294</c:v>
                </c:pt>
                <c:pt idx="738">
                  <c:v>6.1667686858413946</c:v>
                </c:pt>
                <c:pt idx="739">
                  <c:v>6.1708036610535739</c:v>
                </c:pt>
                <c:pt idx="740">
                  <c:v>6.1734846278068316</c:v>
                </c:pt>
                <c:pt idx="741">
                  <c:v>6.1741537479388562</c:v>
                </c:pt>
                <c:pt idx="742">
                  <c:v>6.1754906465336976</c:v>
                </c:pt>
                <c:pt idx="743">
                  <c:v>6.1754906465336976</c:v>
                </c:pt>
                <c:pt idx="744">
                  <c:v>6.1794906518670434</c:v>
                </c:pt>
                <c:pt idx="745">
                  <c:v>6.1834747208819181</c:v>
                </c:pt>
                <c:pt idx="746">
                  <c:v>6.1867826961114627</c:v>
                </c:pt>
                <c:pt idx="747">
                  <c:v>6.190079764709842</c:v>
                </c:pt>
                <c:pt idx="748">
                  <c:v>6.1920528005357003</c:v>
                </c:pt>
                <c:pt idx="749">
                  <c:v>6.1940219511555812</c:v>
                </c:pt>
                <c:pt idx="750">
                  <c:v>6.1940219511555812</c:v>
                </c:pt>
                <c:pt idx="751">
                  <c:v>6.196641468043131</c:v>
                </c:pt>
                <c:pt idx="752">
                  <c:v>6.1986016124146053</c:v>
                </c:pt>
                <c:pt idx="753">
                  <c:v>6.2018600056526649</c:v>
                </c:pt>
                <c:pt idx="754">
                  <c:v>6.2012091758216865</c:v>
                </c:pt>
                <c:pt idx="755">
                  <c:v>6.2005579221353662</c:v>
                </c:pt>
                <c:pt idx="756">
                  <c:v>6.2064039926987906</c:v>
                </c:pt>
                <c:pt idx="757">
                  <c:v>6.2096371025309374</c:v>
                </c:pt>
                <c:pt idx="758">
                  <c:v>6.2147884339480672</c:v>
                </c:pt>
                <c:pt idx="759">
                  <c:v>6.2186345925355457</c:v>
                </c:pt>
                <c:pt idx="760">
                  <c:v>6.220552138664817</c:v>
                </c:pt>
                <c:pt idx="761">
                  <c:v>6.2211905044700897</c:v>
                </c:pt>
                <c:pt idx="762">
                  <c:v>6.2231031604564224</c:v>
                </c:pt>
                <c:pt idx="763">
                  <c:v>6.2250121651723465</c:v>
                </c:pt>
                <c:pt idx="764">
                  <c:v>6.2281857635198881</c:v>
                </c:pt>
                <c:pt idx="765">
                  <c:v>6.2313493219950811</c:v>
                </c:pt>
                <c:pt idx="766">
                  <c:v>6.2332426643088619</c:v>
                </c:pt>
                <c:pt idx="767">
                  <c:v>6.2332426643088619</c:v>
                </c:pt>
                <c:pt idx="768">
                  <c:v>6.2363902904518556</c:v>
                </c:pt>
                <c:pt idx="769">
                  <c:v>6.2395280401238224</c:v>
                </c:pt>
                <c:pt idx="770">
                  <c:v>6.2420311703419404</c:v>
                </c:pt>
                <c:pt idx="771">
                  <c:v>6.243280389742373</c:v>
                </c:pt>
                <c:pt idx="772">
                  <c:v>6.2426559751107833</c:v>
                </c:pt>
                <c:pt idx="773">
                  <c:v>6.2439044147236213</c:v>
                </c:pt>
                <c:pt idx="774">
                  <c:v>6.2451512976781842</c:v>
                </c:pt>
                <c:pt idx="775">
                  <c:v>6.2470187118529799</c:v>
                </c:pt>
                <c:pt idx="776">
                  <c:v>6.2495031851806413</c:v>
                </c:pt>
                <c:pt idx="777">
                  <c:v>6.2519815011951092</c:v>
                </c:pt>
                <c:pt idx="778">
                  <c:v>6.2513624977708249</c:v>
                </c:pt>
                <c:pt idx="779">
                  <c:v>6.2501233402392771</c:v>
                </c:pt>
                <c:pt idx="780">
                  <c:v>6.2519815011951092</c:v>
                </c:pt>
                <c:pt idx="781">
                  <c:v>6.2538362157917033</c:v>
                </c:pt>
                <c:pt idx="782">
                  <c:v>6.2556874967894265</c:v>
                </c:pt>
                <c:pt idx="783">
                  <c:v>6.2575353568779057</c:v>
                </c:pt>
                <c:pt idx="784">
                  <c:v>6.2593798086765533</c:v>
                </c:pt>
                <c:pt idx="785">
                  <c:v>6.2606075559148762</c:v>
                </c:pt>
                <c:pt idx="786">
                  <c:v>6.2618337976381202</c:v>
                </c:pt>
                <c:pt idx="787">
                  <c:v>6.2630585375340155</c:v>
                </c:pt>
                <c:pt idx="788">
                  <c:v>6.26428177927676</c:v>
                </c:pt>
                <c:pt idx="789">
                  <c:v>6.2667237829323117</c:v>
                </c:pt>
                <c:pt idx="790">
                  <c:v>6.2667237829323117</c:v>
                </c:pt>
                <c:pt idx="791">
                  <c:v>6.2661138408578978</c:v>
                </c:pt>
                <c:pt idx="792">
                  <c:v>6.2685513801513357</c:v>
                </c:pt>
                <c:pt idx="793">
                  <c:v>6.2697679253135394</c:v>
                </c:pt>
                <c:pt idx="794">
                  <c:v>6.2728028290086941</c:v>
                </c:pt>
                <c:pt idx="795">
                  <c:v>6.280049237529461</c:v>
                </c:pt>
                <c:pt idx="796">
                  <c:v>6.280049237529461</c:v>
                </c:pt>
                <c:pt idx="797">
                  <c:v>6.280049237529461</c:v>
                </c:pt>
                <c:pt idx="798">
                  <c:v>6.2830531448648612</c:v>
                </c:pt>
                <c:pt idx="799">
                  <c:v>6.2854497907094604</c:v>
                </c:pt>
                <c:pt idx="800">
                  <c:v>6.2902259191916077</c:v>
                </c:pt>
                <c:pt idx="801">
                  <c:v>6.2920111026469607</c:v>
                </c:pt>
                <c:pt idx="802">
                  <c:v>6.2926054563048739</c:v>
                </c:pt>
                <c:pt idx="803">
                  <c:v>6.2926054563048739</c:v>
                </c:pt>
                <c:pt idx="804">
                  <c:v>6.2955719372699699</c:v>
                </c:pt>
                <c:pt idx="805">
                  <c:v>6.3014786289853602</c:v>
                </c:pt>
                <c:pt idx="806">
                  <c:v>6.3096898188157553</c:v>
                </c:pt>
                <c:pt idx="807">
                  <c:v>6.3102737604381876</c:v>
                </c:pt>
                <c:pt idx="808">
                  <c:v>6.3114406217141079</c:v>
                </c:pt>
                <c:pt idx="809">
                  <c:v>6.3166747133377061</c:v>
                </c:pt>
                <c:pt idx="810">
                  <c:v>6.3189922114780686</c:v>
                </c:pt>
                <c:pt idx="811">
                  <c:v>6.3189922114780686</c:v>
                </c:pt>
                <c:pt idx="812">
                  <c:v>6.3241870283551727</c:v>
                </c:pt>
                <c:pt idx="813">
                  <c:v>6.325912654322642</c:v>
                </c:pt>
                <c:pt idx="814">
                  <c:v>6.3264872018822569</c:v>
                </c:pt>
                <c:pt idx="815">
                  <c:v>6.325912654322642</c:v>
                </c:pt>
                <c:pt idx="816">
                  <c:v>6.33221459439992</c:v>
                </c:pt>
                <c:pt idx="817">
                  <c:v>6.3362043403591901</c:v>
                </c:pt>
                <c:pt idx="818">
                  <c:v>6.3384770686101923</c:v>
                </c:pt>
                <c:pt idx="819">
                  <c:v>6.342441956273853</c:v>
                </c:pt>
                <c:pt idx="820">
                  <c:v>6.3469540902687189</c:v>
                </c:pt>
                <c:pt idx="821">
                  <c:v>6.3486409054001989</c:v>
                </c:pt>
                <c:pt idx="822">
                  <c:v>6.3458279640235844</c:v>
                </c:pt>
                <c:pt idx="823">
                  <c:v>6.3458279640235844</c:v>
                </c:pt>
                <c:pt idx="824">
                  <c:v>6.3503248799772081</c:v>
                </c:pt>
                <c:pt idx="825">
                  <c:v>6.3469540902687189</c:v>
                </c:pt>
                <c:pt idx="826">
                  <c:v>6.3452644249835926</c:v>
                </c:pt>
                <c:pt idx="827">
                  <c:v>6.3413107344337645</c:v>
                </c:pt>
                <c:pt idx="828">
                  <c:v>6.3435718998969017</c:v>
                </c:pt>
                <c:pt idx="829">
                  <c:v>6.347516678187918</c:v>
                </c:pt>
                <c:pt idx="830">
                  <c:v>6.3531252178475279</c:v>
                </c:pt>
                <c:pt idx="831">
                  <c:v>6.3587024771456342</c:v>
                </c:pt>
                <c:pt idx="832">
                  <c:v>6.3587024771456342</c:v>
                </c:pt>
                <c:pt idx="833">
                  <c:v>6.3592584960646015</c:v>
                </c:pt>
                <c:pt idx="834">
                  <c:v>6.360369607290024</c:v>
                </c:pt>
                <c:pt idx="835">
                  <c:v>6.3636955527062966</c:v>
                </c:pt>
                <c:pt idx="836">
                  <c:v>6.3653543863739399</c:v>
                </c:pt>
                <c:pt idx="837">
                  <c:v>6.3670104728689196</c:v>
                </c:pt>
                <c:pt idx="838">
                  <c:v>6.3670104728689196</c:v>
                </c:pt>
                <c:pt idx="839">
                  <c:v>6.3648017475093637</c:v>
                </c:pt>
                <c:pt idx="840">
                  <c:v>6.36921433051024</c:v>
                </c:pt>
                <c:pt idx="841">
                  <c:v>6.3768898067885793</c:v>
                </c:pt>
                <c:pt idx="842">
                  <c:v>6.3828794789293202</c:v>
                </c:pt>
                <c:pt idx="843">
                  <c:v>6.3807055650297011</c:v>
                </c:pt>
                <c:pt idx="844">
                  <c:v>6.3790720226027391</c:v>
                </c:pt>
                <c:pt idx="845">
                  <c:v>6.380161347329194</c:v>
                </c:pt>
                <c:pt idx="846">
                  <c:v>6.3812494867183895</c:v>
                </c:pt>
                <c:pt idx="847">
                  <c:v>6.385048677176866</c:v>
                </c:pt>
                <c:pt idx="848">
                  <c:v>6.3882936773201928</c:v>
                </c:pt>
                <c:pt idx="849">
                  <c:v>6.3872131801864391</c:v>
                </c:pt>
                <c:pt idx="850">
                  <c:v>6.3845068185886964</c:v>
                </c:pt>
                <c:pt idx="851">
                  <c:v>6.3834222197838919</c:v>
                </c:pt>
                <c:pt idx="852">
                  <c:v>6.3882936773201928</c:v>
                </c:pt>
                <c:pt idx="853">
                  <c:v>6.3936787199510805</c:v>
                </c:pt>
                <c:pt idx="854">
                  <c:v>6.4001027249124363</c:v>
                </c:pt>
                <c:pt idx="855">
                  <c:v>6.4032993179380631</c:v>
                </c:pt>
                <c:pt idx="856">
                  <c:v>6.4091333307725256</c:v>
                </c:pt>
                <c:pt idx="857">
                  <c:v>6.4123012320490824</c:v>
                </c:pt>
                <c:pt idx="858">
                  <c:v>6.4107185358600924</c:v>
                </c:pt>
                <c:pt idx="859">
                  <c:v>6.4112463796305947</c:v>
                </c:pt>
                <c:pt idx="860">
                  <c:v>6.4133549729263537</c:v>
                </c:pt>
                <c:pt idx="861">
                  <c:v>6.4186070858398159</c:v>
                </c:pt>
                <c:pt idx="862">
                  <c:v>6.4191307831547437</c:v>
                </c:pt>
                <c:pt idx="863">
                  <c:v>6.4154591294102179</c:v>
                </c:pt>
                <c:pt idx="864">
                  <c:v>6.4175588677144875</c:v>
                </c:pt>
                <c:pt idx="865">
                  <c:v>6.4233105175574519</c:v>
                </c:pt>
                <c:pt idx="866">
                  <c:v>6.4311007413223988</c:v>
                </c:pt>
                <c:pt idx="867">
                  <c:v>6.4378035248600183</c:v>
                </c:pt>
                <c:pt idx="868">
                  <c:v>6.4367752471344524</c:v>
                </c:pt>
                <c:pt idx="869">
                  <c:v>6.4372895181666143</c:v>
                </c:pt>
                <c:pt idx="870">
                  <c:v>6.4419060947167965</c:v>
                </c:pt>
                <c:pt idx="871">
                  <c:v>6.4470107510284791</c:v>
                </c:pt>
                <c:pt idx="872">
                  <c:v>6.4591566493305876</c:v>
                </c:pt>
                <c:pt idx="873">
                  <c:v>6.4611667002586115</c:v>
                </c:pt>
                <c:pt idx="874">
                  <c:v>6.4531021404218816</c:v>
                </c:pt>
                <c:pt idx="875">
                  <c:v>6.4490453397262666</c:v>
                </c:pt>
                <c:pt idx="876">
                  <c:v>6.4566383906338638</c:v>
                </c:pt>
                <c:pt idx="877">
                  <c:v>6.4586535046658851</c:v>
                </c:pt>
                <c:pt idx="878">
                  <c:v>6.4641742213225672</c:v>
                </c:pt>
                <c:pt idx="879">
                  <c:v>6.472646736494851</c:v>
                </c:pt>
                <c:pt idx="880">
                  <c:v>6.4775972416547072</c:v>
                </c:pt>
                <c:pt idx="881">
                  <c:v>6.4795706019398827</c:v>
                </c:pt>
                <c:pt idx="882">
                  <c:v>6.482523359990763</c:v>
                </c:pt>
                <c:pt idx="883">
                  <c:v>6.4844870326885236</c:v>
                </c:pt>
                <c:pt idx="884">
                  <c:v>6.4795706019398827</c:v>
                </c:pt>
                <c:pt idx="885">
                  <c:v>6.4741344630276227</c:v>
                </c:pt>
                <c:pt idx="886">
                  <c:v>6.472646736494851</c:v>
                </c:pt>
                <c:pt idx="887">
                  <c:v>6.4741344630276227</c:v>
                </c:pt>
                <c:pt idx="888">
                  <c:v>6.477182340780427</c:v>
                </c:pt>
                <c:pt idx="889">
                  <c:v>6.4825184459737759</c:v>
                </c:pt>
                <c:pt idx="890">
                  <c:v>6.4915829349324516</c:v>
                </c:pt>
                <c:pt idx="891">
                  <c:v>6.4980580884908603</c:v>
                </c:pt>
                <c:pt idx="892">
                  <c:v>6.5041502124371915</c:v>
                </c:pt>
                <c:pt idx="893">
                  <c:v>6.5060863121625649</c:v>
                </c:pt>
                <c:pt idx="894">
                  <c:v>6.5058319025953937</c:v>
                </c:pt>
                <c:pt idx="895">
                  <c:v>6.5039963167108601</c:v>
                </c:pt>
                <c:pt idx="896">
                  <c:v>6.506748433566079</c:v>
                </c:pt>
                <c:pt idx="897">
                  <c:v>6.5088853400822835</c:v>
                </c:pt>
                <c:pt idx="898">
                  <c:v>6.5148073879638222</c:v>
                </c:pt>
                <c:pt idx="899">
                  <c:v>6.5141362997048127</c:v>
                </c:pt>
                <c:pt idx="900">
                  <c:v>6.5190945636455808</c:v>
                </c:pt>
                <c:pt idx="901">
                  <c:v>6.5219944670433012</c:v>
                </c:pt>
                <c:pt idx="902">
                  <c:v>6.53062532671869</c:v>
                </c:pt>
                <c:pt idx="903">
                  <c:v>6.5366717883606533</c:v>
                </c:pt>
                <c:pt idx="904">
                  <c:v>6.5450574165283211</c:v>
                </c:pt>
                <c:pt idx="905">
                  <c:v>6.5550839790647846</c:v>
                </c:pt>
                <c:pt idx="906">
                  <c:v>6.5603212517069487</c:v>
                </c:pt>
                <c:pt idx="907">
                  <c:v>6.5563217019044071</c:v>
                </c:pt>
                <c:pt idx="908">
                  <c:v>6.5549377261109001</c:v>
                </c:pt>
                <c:pt idx="909">
                  <c:v>6.5447850281654683</c:v>
                </c:pt>
                <c:pt idx="910">
                  <c:v>6.5254463399977185</c:v>
                </c:pt>
                <c:pt idx="911">
                  <c:v>6.5150500111497989</c:v>
                </c:pt>
                <c:pt idx="912">
                  <c:v>6.5193929841507048</c:v>
                </c:pt>
                <c:pt idx="913">
                  <c:v>6.5243535929964809</c:v>
                </c:pt>
                <c:pt idx="914">
                  <c:v>6.5267823895361969</c:v>
                </c:pt>
                <c:pt idx="915">
                  <c:v>6.5292756470626738</c:v>
                </c:pt>
                <c:pt idx="916">
                  <c:v>6.5321602464367734</c:v>
                </c:pt>
                <c:pt idx="917">
                  <c:v>6.5407134554963351</c:v>
                </c:pt>
                <c:pt idx="918">
                  <c:v>6.5391266102008885</c:v>
                </c:pt>
                <c:pt idx="919">
                  <c:v>6.5413669488120156</c:v>
                </c:pt>
                <c:pt idx="920">
                  <c:v>6.5419922339739927</c:v>
                </c:pt>
                <c:pt idx="921">
                  <c:v>6.5429548716754287</c:v>
                </c:pt>
                <c:pt idx="922">
                  <c:v>6.5436623747048923</c:v>
                </c:pt>
                <c:pt idx="923">
                  <c:v>6.5418996238025517</c:v>
                </c:pt>
                <c:pt idx="924">
                  <c:v>6.5453112710802586</c:v>
                </c:pt>
                <c:pt idx="925">
                  <c:v>6.5455604474153333</c:v>
                </c:pt>
                <c:pt idx="926">
                  <c:v>6.5496583231782735</c:v>
                </c:pt>
                <c:pt idx="927">
                  <c:v>6.5513937014486956</c:v>
                </c:pt>
                <c:pt idx="928">
                  <c:v>6.5521685984926545</c:v>
                </c:pt>
                <c:pt idx="929">
                  <c:v>6.5511918545488834</c:v>
                </c:pt>
                <c:pt idx="930">
                  <c:v>6.5514028753398019</c:v>
                </c:pt>
                <c:pt idx="931">
                  <c:v>6.5527825873776671</c:v>
                </c:pt>
                <c:pt idx="932">
                  <c:v>6.5533641544654566</c:v>
                </c:pt>
                <c:pt idx="933">
                  <c:v>6.5546085787367652</c:v>
                </c:pt>
                <c:pt idx="934">
                  <c:v>6.5550291367136806</c:v>
                </c:pt>
                <c:pt idx="935">
                  <c:v>6.5567461026728742</c:v>
                </c:pt>
              </c:numCache>
            </c:numRef>
          </c:xVal>
          <c:yVal>
            <c:numRef>
              <c:f>TCMyG!$N$581:$N$1516</c:f>
              <c:numCache>
                <c:formatCode>_-* #,##0.0_-;\-* #,##0.0_-;_-* "-"??_-;_-@_-</c:formatCode>
                <c:ptCount val="936"/>
                <c:pt idx="0">
                  <c:v>3.706793484267132</c:v>
                </c:pt>
                <c:pt idx="1">
                  <c:v>3.6457332275058856</c:v>
                </c:pt>
                <c:pt idx="2">
                  <c:v>3.6658099796184596</c:v>
                </c:pt>
                <c:pt idx="3">
                  <c:v>3.646562844892471</c:v>
                </c:pt>
                <c:pt idx="4">
                  <c:v>3.6726907407106819</c:v>
                </c:pt>
                <c:pt idx="5">
                  <c:v>3.6573933780232855</c:v>
                </c:pt>
                <c:pt idx="6">
                  <c:v>3.7166108524541208</c:v>
                </c:pt>
                <c:pt idx="7">
                  <c:v>3.7033030793273634</c:v>
                </c:pt>
                <c:pt idx="8">
                  <c:v>3.7006921117866427</c:v>
                </c:pt>
                <c:pt idx="9">
                  <c:v>3.6963252926203021</c:v>
                </c:pt>
                <c:pt idx="10">
                  <c:v>3.6822998172657977</c:v>
                </c:pt>
                <c:pt idx="11">
                  <c:v>3.6947193356359715</c:v>
                </c:pt>
                <c:pt idx="12">
                  <c:v>3.7033030793273634</c:v>
                </c:pt>
                <c:pt idx="13">
                  <c:v>3.717096401459699</c:v>
                </c:pt>
                <c:pt idx="14">
                  <c:v>3.7202526376411367</c:v>
                </c:pt>
                <c:pt idx="15">
                  <c:v>3.7471972728845886</c:v>
                </c:pt>
                <c:pt idx="16">
                  <c:v>3.7244455159011722</c:v>
                </c:pt>
                <c:pt idx="17">
                  <c:v>3.7086307424351506</c:v>
                </c:pt>
                <c:pt idx="18">
                  <c:v>3.7192016653951616</c:v>
                </c:pt>
                <c:pt idx="19">
                  <c:v>3.7096928774261344</c:v>
                </c:pt>
                <c:pt idx="20">
                  <c:v>3.7192016653951616</c:v>
                </c:pt>
                <c:pt idx="21">
                  <c:v>3.7000928036971148</c:v>
                </c:pt>
                <c:pt idx="22">
                  <c:v>3.6990204175353623</c:v>
                </c:pt>
                <c:pt idx="23">
                  <c:v>3.7160421051047932</c:v>
                </c:pt>
                <c:pt idx="24">
                  <c:v>3.7202526376411367</c:v>
                </c:pt>
                <c:pt idx="25">
                  <c:v>3.7128725303435139</c:v>
                </c:pt>
                <c:pt idx="26">
                  <c:v>3.7139301719016493</c:v>
                </c:pt>
                <c:pt idx="27">
                  <c:v>3.7011640410786137</c:v>
                </c:pt>
                <c:pt idx="28">
                  <c:v>3.697946880126838</c:v>
                </c:pt>
                <c:pt idx="29">
                  <c:v>3.7033030793273629</c:v>
                </c:pt>
                <c:pt idx="30">
                  <c:v>3.7128725303435135</c:v>
                </c:pt>
                <c:pt idx="31">
                  <c:v>3.7160421051047927</c:v>
                </c:pt>
                <c:pt idx="32">
                  <c:v>3.7317410146478962</c:v>
                </c:pt>
                <c:pt idx="33">
                  <c:v>3.7213025065039731</c:v>
                </c:pt>
                <c:pt idx="34">
                  <c:v>3.7107538854832285</c:v>
                </c:pt>
                <c:pt idx="35">
                  <c:v>3.7054375518559954</c:v>
                </c:pt>
                <c:pt idx="36">
                  <c:v>3.7011640410786137</c:v>
                </c:pt>
                <c:pt idx="37">
                  <c:v>3.7065030820580338</c:v>
                </c:pt>
                <c:pt idx="38">
                  <c:v>3.7139301719016493</c:v>
                </c:pt>
                <c:pt idx="39">
                  <c:v>3.733815704188757</c:v>
                </c:pt>
                <c:pt idx="40">
                  <c:v>3.7461742548925541</c:v>
                </c:pt>
                <c:pt idx="41">
                  <c:v>3.7512789112042371</c:v>
                </c:pt>
                <c:pt idx="42">
                  <c:v>3.7784026232033803</c:v>
                </c:pt>
                <c:pt idx="43">
                  <c:v>3.7980303386838208</c:v>
                </c:pt>
                <c:pt idx="44">
                  <c:v>3.8324176809932964</c:v>
                </c:pt>
                <c:pt idx="45">
                  <c:v>3.8352306223699113</c:v>
                </c:pt>
                <c:pt idx="46">
                  <c:v>3.8445503543187134</c:v>
                </c:pt>
                <c:pt idx="47">
                  <c:v>3.822983648759938</c:v>
                </c:pt>
                <c:pt idx="48">
                  <c:v>3.8647530616362329</c:v>
                </c:pt>
                <c:pt idx="49">
                  <c:v>3.8881144115494068</c:v>
                </c:pt>
                <c:pt idx="50">
                  <c:v>3.890775166999433</c:v>
                </c:pt>
                <c:pt idx="51">
                  <c:v>3.9161372609827119</c:v>
                </c:pt>
                <c:pt idx="52">
                  <c:v>3.9366508008158148</c:v>
                </c:pt>
                <c:pt idx="53">
                  <c:v>3.9813232408674075</c:v>
                </c:pt>
                <c:pt idx="54">
                  <c:v>3.9909851517791446</c:v>
                </c:pt>
                <c:pt idx="55">
                  <c:v>3.9748297115568589</c:v>
                </c:pt>
                <c:pt idx="56">
                  <c:v>3.9756437124158062</c:v>
                </c:pt>
                <c:pt idx="57">
                  <c:v>3.9731997193459283</c:v>
                </c:pt>
                <c:pt idx="58">
                  <c:v>3.9691130769604759</c:v>
                </c:pt>
                <c:pt idx="59">
                  <c:v>3.9374964668281582</c:v>
                </c:pt>
                <c:pt idx="60">
                  <c:v>3.9625395117938216</c:v>
                </c:pt>
                <c:pt idx="61">
                  <c:v>3.9917861129753494</c:v>
                </c:pt>
                <c:pt idx="62">
                  <c:v>3.9162577501689535</c:v>
                </c:pt>
                <c:pt idx="63">
                  <c:v>3.8156322643012834</c:v>
                </c:pt>
                <c:pt idx="64">
                  <c:v>3.7989581461845985</c:v>
                </c:pt>
                <c:pt idx="65">
                  <c:v>3.7437305187034196</c:v>
                </c:pt>
                <c:pt idx="66">
                  <c:v>3.6876410520523759</c:v>
                </c:pt>
                <c:pt idx="67">
                  <c:v>3.680809159979396</c:v>
                </c:pt>
                <c:pt idx="68">
                  <c:v>3.7009927201941792</c:v>
                </c:pt>
                <c:pt idx="69">
                  <c:v>3.709795604839035</c:v>
                </c:pt>
                <c:pt idx="70">
                  <c:v>3.7098615038347269</c:v>
                </c:pt>
                <c:pt idx="71">
                  <c:v>3.6822463368017533</c:v>
                </c:pt>
                <c:pt idx="72">
                  <c:v>3.4858259910805462</c:v>
                </c:pt>
                <c:pt idx="73">
                  <c:v>3.4802237355318764</c:v>
                </c:pt>
                <c:pt idx="74">
                  <c:v>3.4729744085769658</c:v>
                </c:pt>
                <c:pt idx="75">
                  <c:v>3.4834288664808248</c:v>
                </c:pt>
                <c:pt idx="76">
                  <c:v>3.4921903721493974</c:v>
                </c:pt>
                <c:pt idx="77">
                  <c:v>3.5979899581575672</c:v>
                </c:pt>
                <c:pt idx="78">
                  <c:v>3.6886770211800095</c:v>
                </c:pt>
                <c:pt idx="79">
                  <c:v>3.7003639481219168</c:v>
                </c:pt>
                <c:pt idx="80">
                  <c:v>3.717470239592144</c:v>
                </c:pt>
                <c:pt idx="81">
                  <c:v>3.7411194558292022</c:v>
                </c:pt>
                <c:pt idx="82">
                  <c:v>3.7205991079780807</c:v>
                </c:pt>
                <c:pt idx="83">
                  <c:v>3.7009211806228302</c:v>
                </c:pt>
                <c:pt idx="84">
                  <c:v>3.7148240857918213</c:v>
                </c:pt>
                <c:pt idx="85">
                  <c:v>3.732419847682201</c:v>
                </c:pt>
                <c:pt idx="86">
                  <c:v>3.7457450335586695</c:v>
                </c:pt>
                <c:pt idx="87">
                  <c:v>3.7457450335586695</c:v>
                </c:pt>
                <c:pt idx="88">
                  <c:v>3.7430223566414655</c:v>
                </c:pt>
                <c:pt idx="89">
                  <c:v>3.7342285914971107</c:v>
                </c:pt>
                <c:pt idx="90">
                  <c:v>3.7361572324035164</c:v>
                </c:pt>
                <c:pt idx="91">
                  <c:v>3.7147347968161095</c:v>
                </c:pt>
                <c:pt idx="92">
                  <c:v>3.7038489891708584</c:v>
                </c:pt>
                <c:pt idx="93">
                  <c:v>3.7088117785129877</c:v>
                </c:pt>
                <c:pt idx="94">
                  <c:v>3.7048435193373668</c:v>
                </c:pt>
                <c:pt idx="95">
                  <c:v>3.7068296173089963</c:v>
                </c:pt>
                <c:pt idx="96">
                  <c:v>3.7342285914971107</c:v>
                </c:pt>
                <c:pt idx="97">
                  <c:v>3.7457450335586699</c:v>
                </c:pt>
                <c:pt idx="98">
                  <c:v>3.7573015140589381</c:v>
                </c:pt>
                <c:pt idx="99">
                  <c:v>3.7638959797842189</c:v>
                </c:pt>
                <c:pt idx="100">
                  <c:v>3.7935003619159233</c:v>
                </c:pt>
                <c:pt idx="101">
                  <c:v>3.8016710837229732</c:v>
                </c:pt>
                <c:pt idx="102">
                  <c:v>3.7953218560443145</c:v>
                </c:pt>
                <c:pt idx="103">
                  <c:v>3.7980478913535531</c:v>
                </c:pt>
                <c:pt idx="104">
                  <c:v>3.8088783221279225</c:v>
                </c:pt>
                <c:pt idx="105">
                  <c:v>3.8204804156804695</c:v>
                </c:pt>
                <c:pt idx="106">
                  <c:v>3.8240233777568138</c:v>
                </c:pt>
                <c:pt idx="107">
                  <c:v>3.8240233777568138</c:v>
                </c:pt>
                <c:pt idx="108">
                  <c:v>3.8319494430292345</c:v>
                </c:pt>
                <c:pt idx="109">
                  <c:v>3.8493411857411042</c:v>
                </c:pt>
                <c:pt idx="110">
                  <c:v>3.8672827178380556</c:v>
                </c:pt>
                <c:pt idx="111">
                  <c:v>3.8807396071986666</c:v>
                </c:pt>
                <c:pt idx="112">
                  <c:v>3.898952031121965</c:v>
                </c:pt>
                <c:pt idx="113">
                  <c:v>3.898952031121965</c:v>
                </c:pt>
                <c:pt idx="114">
                  <c:v>3.896487964166806</c:v>
                </c:pt>
                <c:pt idx="115">
                  <c:v>3.8865705275094595</c:v>
                </c:pt>
                <c:pt idx="116">
                  <c:v>3.8923676451937856</c:v>
                </c:pt>
                <c:pt idx="117">
                  <c:v>3.9022280373278657</c:v>
                </c:pt>
                <c:pt idx="118">
                  <c:v>3.9208596009880918</c:v>
                </c:pt>
                <c:pt idx="119">
                  <c:v>3.9296491102309408</c:v>
                </c:pt>
                <c:pt idx="120">
                  <c:v>3.9454347576732332</c:v>
                </c:pt>
                <c:pt idx="121">
                  <c:v>3.9830880723865016</c:v>
                </c:pt>
                <c:pt idx="122">
                  <c:v>4.0061975614755632</c:v>
                </c:pt>
                <c:pt idx="123">
                  <c:v>4.0515780522359996</c:v>
                </c:pt>
                <c:pt idx="124">
                  <c:v>4.0888744512090627</c:v>
                </c:pt>
                <c:pt idx="125">
                  <c:v>4.1023245530973114</c:v>
                </c:pt>
                <c:pt idx="126">
                  <c:v>4.0963359528774932</c:v>
                </c:pt>
                <c:pt idx="127">
                  <c:v>4.1036596667802803</c:v>
                </c:pt>
                <c:pt idx="128">
                  <c:v>4.1122947254171613</c:v>
                </c:pt>
                <c:pt idx="129">
                  <c:v>4.1176558809892256</c:v>
                </c:pt>
                <c:pt idx="130">
                  <c:v>4.1377613318542217</c:v>
                </c:pt>
                <c:pt idx="131">
                  <c:v>4.1473860452284317</c:v>
                </c:pt>
                <c:pt idx="132">
                  <c:v>4.1596110499682935</c:v>
                </c:pt>
                <c:pt idx="133">
                  <c:v>4.1886677042017348</c:v>
                </c:pt>
                <c:pt idx="134">
                  <c:v>4.2206270114641447</c:v>
                </c:pt>
                <c:pt idx="135">
                  <c:v>4.260760341609811</c:v>
                </c:pt>
                <c:pt idx="136">
                  <c:v>4.2749128563435184</c:v>
                </c:pt>
                <c:pt idx="137">
                  <c:v>4.2898183398089769</c:v>
                </c:pt>
                <c:pt idx="138">
                  <c:v>4.3134004581153214</c:v>
                </c:pt>
                <c:pt idx="139">
                  <c:v>4.3106867522437256</c:v>
                </c:pt>
                <c:pt idx="140">
                  <c:v>4.3214976683479414</c:v>
                </c:pt>
                <c:pt idx="141">
                  <c:v>4.3305959382272023</c:v>
                </c:pt>
                <c:pt idx="142">
                  <c:v>4.3353793648340968</c:v>
                </c:pt>
                <c:pt idx="143">
                  <c:v>4.3311285614089021</c:v>
                </c:pt>
                <c:pt idx="144">
                  <c:v>4.3305959382272023</c:v>
                </c:pt>
                <c:pt idx="145">
                  <c:v>4.3321929574646889</c:v>
                </c:pt>
                <c:pt idx="146">
                  <c:v>4.345927985854841</c:v>
                </c:pt>
                <c:pt idx="147">
                  <c:v>4.3718227522354569</c:v>
                </c:pt>
                <c:pt idx="148">
                  <c:v>4.3849840132828009</c:v>
                </c:pt>
                <c:pt idx="149">
                  <c:v>4.3900066255490922</c:v>
                </c:pt>
                <c:pt idx="150">
                  <c:v>4.3979906998973126</c:v>
                </c:pt>
                <c:pt idx="151">
                  <c:v>4.4089569736765268</c:v>
                </c:pt>
                <c:pt idx="152">
                  <c:v>4.4054183151296833</c:v>
                </c:pt>
                <c:pt idx="153">
                  <c:v>4.4054183151296833</c:v>
                </c:pt>
                <c:pt idx="154">
                  <c:v>4.4255670282421473</c:v>
                </c:pt>
                <c:pt idx="155">
                  <c:v>4.4337697280343287</c:v>
                </c:pt>
                <c:pt idx="156">
                  <c:v>4.4390417268255078</c:v>
                </c:pt>
                <c:pt idx="157">
                  <c:v>4.4537513633439501</c:v>
                </c:pt>
                <c:pt idx="158">
                  <c:v>4.4763497766535165</c:v>
                </c:pt>
                <c:pt idx="159">
                  <c:v>4.4891353389504882</c:v>
                </c:pt>
                <c:pt idx="160">
                  <c:v>4.5075669688540376</c:v>
                </c:pt>
                <c:pt idx="161">
                  <c:v>4.5212809639239051</c:v>
                </c:pt>
                <c:pt idx="162">
                  <c:v>4.5234753909620711</c:v>
                </c:pt>
                <c:pt idx="163">
                  <c:v>4.5356759780321783</c:v>
                </c:pt>
                <c:pt idx="164">
                  <c:v>4.5718270547956017</c:v>
                </c:pt>
                <c:pt idx="165">
                  <c:v>4.5871641429938066</c:v>
                </c:pt>
                <c:pt idx="166">
                  <c:v>4.5986162108938755</c:v>
                </c:pt>
                <c:pt idx="167">
                  <c:v>4.595765465733785</c:v>
                </c:pt>
                <c:pt idx="168">
                  <c:v>4.6123482522012411</c:v>
                </c:pt>
                <c:pt idx="169">
                  <c:v>4.6026746580228624</c:v>
                </c:pt>
                <c:pt idx="170">
                  <c:v>4.5871641429938066</c:v>
                </c:pt>
                <c:pt idx="171">
                  <c:v>4.5908594869649306</c:v>
                </c:pt>
                <c:pt idx="172">
                  <c:v>4.5900394787189001</c:v>
                </c:pt>
                <c:pt idx="173">
                  <c:v>4.5755794044141522</c:v>
                </c:pt>
                <c:pt idx="174">
                  <c:v>4.5566752497749992</c:v>
                </c:pt>
                <c:pt idx="175">
                  <c:v>4.5583701654349902</c:v>
                </c:pt>
                <c:pt idx="176">
                  <c:v>4.5730794031120672</c:v>
                </c:pt>
                <c:pt idx="177">
                  <c:v>4.5801465703351596</c:v>
                </c:pt>
                <c:pt idx="178">
                  <c:v>4.5908594869649306</c:v>
                </c:pt>
                <c:pt idx="179">
                  <c:v>4.5851052581816782</c:v>
                </c:pt>
                <c:pt idx="180">
                  <c:v>4.5867527050122776</c:v>
                </c:pt>
                <c:pt idx="181">
                  <c:v>4.6135508981670013</c:v>
                </c:pt>
                <c:pt idx="182">
                  <c:v>4.6139514589574562</c:v>
                </c:pt>
                <c:pt idx="183">
                  <c:v>4.6127492949176654</c:v>
                </c:pt>
                <c:pt idx="184">
                  <c:v>4.649360350863712</c:v>
                </c:pt>
                <c:pt idx="185">
                  <c:v>4.6497468242984743</c:v>
                </c:pt>
                <c:pt idx="186">
                  <c:v>4.6559101720061431</c:v>
                </c:pt>
                <c:pt idx="187">
                  <c:v>4.4027553262080286</c:v>
                </c:pt>
                <c:pt idx="188">
                  <c:v>4.3514744212320746</c:v>
                </c:pt>
                <c:pt idx="189">
                  <c:v>4.3533975405278715</c:v>
                </c:pt>
                <c:pt idx="190">
                  <c:v>4.3453003302952524</c:v>
                </c:pt>
                <c:pt idx="191">
                  <c:v>4.3385894527364064</c:v>
                </c:pt>
                <c:pt idx="192">
                  <c:v>4.3430504266770313</c:v>
                </c:pt>
                <c:pt idx="193">
                  <c:v>4.333756190548387</c:v>
                </c:pt>
                <c:pt idx="194">
                  <c:v>4.3498855724782706</c:v>
                </c:pt>
                <c:pt idx="195">
                  <c:v>4.3643231844317247</c:v>
                </c:pt>
                <c:pt idx="196">
                  <c:v>4.2354853767039629</c:v>
                </c:pt>
                <c:pt idx="197">
                  <c:v>4.2202977320199055</c:v>
                </c:pt>
                <c:pt idx="198">
                  <c:v>4.1904317083067593</c:v>
                </c:pt>
                <c:pt idx="199">
                  <c:v>4.1805929112214351</c:v>
                </c:pt>
                <c:pt idx="200">
                  <c:v>4.2005454135085278</c:v>
                </c:pt>
                <c:pt idx="201">
                  <c:v>4.2076725436265985</c:v>
                </c:pt>
                <c:pt idx="202">
                  <c:v>4.2029267720075945</c:v>
                </c:pt>
                <c:pt idx="203">
                  <c:v>4.1998639824770487</c:v>
                </c:pt>
                <c:pt idx="204">
                  <c:v>4.1805929112214351</c:v>
                </c:pt>
                <c:pt idx="205">
                  <c:v>4.1916503839396597</c:v>
                </c:pt>
                <c:pt idx="206">
                  <c:v>4.2350258166909143</c:v>
                </c:pt>
                <c:pt idx="207">
                  <c:v>4.245500544214944</c:v>
                </c:pt>
                <c:pt idx="208">
                  <c:v>4.2441971878883731</c:v>
                </c:pt>
                <c:pt idx="209">
                  <c:v>4.2366697427556979</c:v>
                </c:pt>
                <c:pt idx="210">
                  <c:v>4.2435448721444331</c:v>
                </c:pt>
                <c:pt idx="211">
                  <c:v>4.260689073391843</c:v>
                </c:pt>
                <c:pt idx="212">
                  <c:v>4.2903910988407734</c:v>
                </c:pt>
                <c:pt idx="213">
                  <c:v>4.3064507398581187</c:v>
                </c:pt>
                <c:pt idx="214">
                  <c:v>4.3220040973662721</c:v>
                </c:pt>
                <c:pt idx="215">
                  <c:v>4.3324942280294518</c:v>
                </c:pt>
                <c:pt idx="216">
                  <c:v>4.358393262417783</c:v>
                </c:pt>
                <c:pt idx="217">
                  <c:v>4.3996567631785801</c:v>
                </c:pt>
                <c:pt idx="218">
                  <c:v>4.4451625027927522</c:v>
                </c:pt>
                <c:pt idx="219">
                  <c:v>4.4698940974318955</c:v>
                </c:pt>
                <c:pt idx="220">
                  <c:v>4.4927595765900357</c:v>
                </c:pt>
                <c:pt idx="221">
                  <c:v>4.5086349257483258</c:v>
                </c:pt>
                <c:pt idx="222">
                  <c:v>4.500394227657261</c:v>
                </c:pt>
                <c:pt idx="223">
                  <c:v>4.484745733062292</c:v>
                </c:pt>
                <c:pt idx="224">
                  <c:v>4.4960134579086333</c:v>
                </c:pt>
                <c:pt idx="225">
                  <c:v>4.4999313638132943</c:v>
                </c:pt>
                <c:pt idx="226">
                  <c:v>4.5211593641820782</c:v>
                </c:pt>
                <c:pt idx="227">
                  <c:v>4.518175029711486</c:v>
                </c:pt>
                <c:pt idx="228">
                  <c:v>4.5194195849436909</c:v>
                </c:pt>
                <c:pt idx="229">
                  <c:v>4.5136817620419478</c:v>
                </c:pt>
                <c:pt idx="230">
                  <c:v>4.5231439840346734</c:v>
                </c:pt>
                <c:pt idx="231">
                  <c:v>4.5296352823387389</c:v>
                </c:pt>
                <c:pt idx="232">
                  <c:v>4.5234479903236346</c:v>
                </c:pt>
                <c:pt idx="233">
                  <c:v>4.5241127281230575</c:v>
                </c:pt>
                <c:pt idx="234">
                  <c:v>4.5116090369748294</c:v>
                </c:pt>
                <c:pt idx="235">
                  <c:v>4.5139319183909699</c:v>
                </c:pt>
                <c:pt idx="236">
                  <c:v>4.4975401757624338</c:v>
                </c:pt>
                <c:pt idx="237">
                  <c:v>4.5066518561136899</c:v>
                </c:pt>
                <c:pt idx="238">
                  <c:v>4.501600064617274</c:v>
                </c:pt>
                <c:pt idx="239">
                  <c:v>4.4960134579086333</c:v>
                </c:pt>
                <c:pt idx="240">
                  <c:v>4.4813921893544517</c:v>
                </c:pt>
                <c:pt idx="241">
                  <c:v>4.4733495983314215</c:v>
                </c:pt>
                <c:pt idx="242">
                  <c:v>4.4779017844146836</c:v>
                </c:pt>
                <c:pt idx="243">
                  <c:v>4.4812631321173884</c:v>
                </c:pt>
                <c:pt idx="244">
                  <c:v>4.4953605077089067</c:v>
                </c:pt>
                <c:pt idx="245">
                  <c:v>4.4910243193051551</c:v>
                </c:pt>
                <c:pt idx="246">
                  <c:v>4.5044814222193956</c:v>
                </c:pt>
                <c:pt idx="247">
                  <c:v>4.5009442785618381</c:v>
                </c:pt>
                <c:pt idx="248">
                  <c:v>4.5080060985773756</c:v>
                </c:pt>
                <c:pt idx="249">
                  <c:v>4.5155174007929544</c:v>
                </c:pt>
                <c:pt idx="250">
                  <c:v>4.5022089808930499</c:v>
                </c:pt>
                <c:pt idx="251">
                  <c:v>4.5022089808930499</c:v>
                </c:pt>
                <c:pt idx="252">
                  <c:v>4.4760871371247584</c:v>
                </c:pt>
                <c:pt idx="253">
                  <c:v>4.5049857086647771</c:v>
                </c:pt>
                <c:pt idx="254">
                  <c:v>4.5150183987865917</c:v>
                </c:pt>
                <c:pt idx="255">
                  <c:v>4.332955412607066</c:v>
                </c:pt>
                <c:pt idx="256">
                  <c:v>4.2166052791004436</c:v>
                </c:pt>
                <c:pt idx="257">
                  <c:v>4.2285897507263028</c:v>
                </c:pt>
                <c:pt idx="258">
                  <c:v>4.2304208338655203</c:v>
                </c:pt>
                <c:pt idx="259">
                  <c:v>4.2377118208228799</c:v>
                </c:pt>
                <c:pt idx="260">
                  <c:v>4.23498392642838</c:v>
                </c:pt>
                <c:pt idx="261">
                  <c:v>4.2581596740261274</c:v>
                </c:pt>
                <c:pt idx="262">
                  <c:v>4.2683390051181043</c:v>
                </c:pt>
                <c:pt idx="263">
                  <c:v>4.2808104499925239</c:v>
                </c:pt>
                <c:pt idx="264">
                  <c:v>4.288206035111541</c:v>
                </c:pt>
                <c:pt idx="265">
                  <c:v>4.2983490450765958</c:v>
                </c:pt>
                <c:pt idx="266">
                  <c:v>4.3183315446639341</c:v>
                </c:pt>
                <c:pt idx="267">
                  <c:v>4.3290651003070426</c:v>
                </c:pt>
                <c:pt idx="268">
                  <c:v>4.3272841559360478</c:v>
                </c:pt>
                <c:pt idx="269">
                  <c:v>4.3335036340030682</c:v>
                </c:pt>
                <c:pt idx="270">
                  <c:v>4.3484489671280908</c:v>
                </c:pt>
                <c:pt idx="271">
                  <c:v>4.3588657279863465</c:v>
                </c:pt>
                <c:pt idx="272">
                  <c:v>4.3588657279863465</c:v>
                </c:pt>
                <c:pt idx="273">
                  <c:v>4.3691750976452077</c:v>
                </c:pt>
                <c:pt idx="274">
                  <c:v>4.370883039990364</c:v>
                </c:pt>
                <c:pt idx="275">
                  <c:v>4.370883039990364</c:v>
                </c:pt>
                <c:pt idx="276">
                  <c:v>4.386124655958981</c:v>
                </c:pt>
                <c:pt idx="277">
                  <c:v>4.39532589193339</c:v>
                </c:pt>
                <c:pt idx="278">
                  <c:v>4.3944929056294981</c:v>
                </c:pt>
                <c:pt idx="279">
                  <c:v>4.400309290950938</c:v>
                </c:pt>
                <c:pt idx="280">
                  <c:v>4.3936592248809205</c:v>
                </c:pt>
                <c:pt idx="281">
                  <c:v>4.3852839665441881</c:v>
                </c:pt>
                <c:pt idx="282">
                  <c:v>4.3742901983119786</c:v>
                </c:pt>
                <c:pt idx="283">
                  <c:v>4.3768379703907776</c:v>
                </c:pt>
                <c:pt idx="284">
                  <c:v>4.3768379703907776</c:v>
                </c:pt>
                <c:pt idx="285">
                  <c:v>4.3700294334511236</c:v>
                </c:pt>
                <c:pt idx="286">
                  <c:v>4.3802249338317933</c:v>
                </c:pt>
                <c:pt idx="287">
                  <c:v>4.3878039174787018</c:v>
                </c:pt>
                <c:pt idx="288">
                  <c:v>4.3936592248809205</c:v>
                </c:pt>
                <c:pt idx="289">
                  <c:v>4.3944929056294981</c:v>
                </c:pt>
                <c:pt idx="290">
                  <c:v>4.400309290950938</c:v>
                </c:pt>
                <c:pt idx="291">
                  <c:v>4.4142955329256779</c:v>
                </c:pt>
                <c:pt idx="292">
                  <c:v>4.4248604422458948</c:v>
                </c:pt>
                <c:pt idx="293">
                  <c:v>4.4232423189154844</c:v>
                </c:pt>
                <c:pt idx="294">
                  <c:v>4.4369136215134501</c:v>
                </c:pt>
                <c:pt idx="295">
                  <c:v>4.4535476684108133</c:v>
                </c:pt>
                <c:pt idx="296">
                  <c:v>4.4464526445602095</c:v>
                </c:pt>
                <c:pt idx="297">
                  <c:v>4.4472434710150273</c:v>
                </c:pt>
                <c:pt idx="298">
                  <c:v>4.4464526445602095</c:v>
                </c:pt>
                <c:pt idx="299">
                  <c:v>4.4480336725575276</c:v>
                </c:pt>
                <c:pt idx="300">
                  <c:v>4.4605927073340217</c:v>
                </c:pt>
                <c:pt idx="301">
                  <c:v>4.4574677047908864</c:v>
                </c:pt>
                <c:pt idx="302">
                  <c:v>4.4637079746509709</c:v>
                </c:pt>
                <c:pt idx="303">
                  <c:v>4.4737660865240061</c:v>
                </c:pt>
                <c:pt idx="304">
                  <c:v>4.4814348357633067</c:v>
                </c:pt>
                <c:pt idx="305">
                  <c:v>4.4791403796897828</c:v>
                </c:pt>
                <c:pt idx="306">
                  <c:v>4.4768406469782516</c:v>
                </c:pt>
                <c:pt idx="307">
                  <c:v>4.4722252541698504</c:v>
                </c:pt>
                <c:pt idx="308">
                  <c:v>4.4582498714322494</c:v>
                </c:pt>
                <c:pt idx="309">
                  <c:v>4.4660380727925935</c:v>
                </c:pt>
                <c:pt idx="310">
                  <c:v>4.4791403796897828</c:v>
                </c:pt>
                <c:pt idx="311">
                  <c:v>4.4837240393574405</c:v>
                </c:pt>
                <c:pt idx="312">
                  <c:v>4.4852472688979619</c:v>
                </c:pt>
                <c:pt idx="313">
                  <c:v>4.4844859441562024</c:v>
                </c:pt>
                <c:pt idx="314">
                  <c:v>4.4898030854338229</c:v>
                </c:pt>
                <c:pt idx="315">
                  <c:v>4.4898030854338229</c:v>
                </c:pt>
                <c:pt idx="316">
                  <c:v>4.4806706018705507</c:v>
                </c:pt>
                <c:pt idx="317">
                  <c:v>4.4814348357633067</c:v>
                </c:pt>
                <c:pt idx="318">
                  <c:v>4.4806706018705507</c:v>
                </c:pt>
                <c:pt idx="319">
                  <c:v>4.4837240393574405</c:v>
                </c:pt>
                <c:pt idx="320">
                  <c:v>4.4675884607000489</c:v>
                </c:pt>
                <c:pt idx="321">
                  <c:v>4.4760728926219207</c:v>
                </c:pt>
                <c:pt idx="322">
                  <c:v>4.4837240393574405</c:v>
                </c:pt>
                <c:pt idx="323">
                  <c:v>4.4867681817386691</c:v>
                </c:pt>
                <c:pt idx="324">
                  <c:v>4.4935838082737289</c:v>
                </c:pt>
                <c:pt idx="325">
                  <c:v>4.4943382405992143</c:v>
                </c:pt>
                <c:pt idx="326">
                  <c:v>4.5181843779720481</c:v>
                </c:pt>
                <c:pt idx="327">
                  <c:v>4.5385932496032551</c:v>
                </c:pt>
                <c:pt idx="328">
                  <c:v>4.534979223262698</c:v>
                </c:pt>
                <c:pt idx="329">
                  <c:v>4.5342548480046565</c:v>
                </c:pt>
                <c:pt idx="330">
                  <c:v>4.5414750959781438</c:v>
                </c:pt>
                <c:pt idx="331">
                  <c:v>4.5450657641088723</c:v>
                </c:pt>
                <c:pt idx="332">
                  <c:v>4.5500711374479419</c:v>
                </c:pt>
                <c:pt idx="333">
                  <c:v>4.5385932496032551</c:v>
                </c:pt>
                <c:pt idx="334">
                  <c:v>4.534979223262698</c:v>
                </c:pt>
                <c:pt idx="335">
                  <c:v>4.5393144901682376</c:v>
                </c:pt>
                <c:pt idx="336">
                  <c:v>4.5421942617768494</c:v>
                </c:pt>
                <c:pt idx="337">
                  <c:v>4.5407554126077505</c:v>
                </c:pt>
                <c:pt idx="338">
                  <c:v>4.5385932496032551</c:v>
                </c:pt>
                <c:pt idx="339">
                  <c:v>4.5450657641088723</c:v>
                </c:pt>
                <c:pt idx="340">
                  <c:v>4.5450657641088723</c:v>
                </c:pt>
                <c:pt idx="341">
                  <c:v>4.5457823531757242</c:v>
                </c:pt>
                <c:pt idx="342">
                  <c:v>4.5429129107477708</c:v>
                </c:pt>
                <c:pt idx="343">
                  <c:v>4.5357030741810211</c:v>
                </c:pt>
                <c:pt idx="344">
                  <c:v>4.5328045214270105</c:v>
                </c:pt>
                <c:pt idx="345">
                  <c:v>4.5335299476467084</c:v>
                </c:pt>
                <c:pt idx="346">
                  <c:v>4.5385932496032542</c:v>
                </c:pt>
                <c:pt idx="347">
                  <c:v>4.5393144901682376</c:v>
                </c:pt>
                <c:pt idx="348">
                  <c:v>4.5357030741810211</c:v>
                </c:pt>
                <c:pt idx="349">
                  <c:v>4.5414750959781438</c:v>
                </c:pt>
                <c:pt idx="350">
                  <c:v>4.5500711374479419</c:v>
                </c:pt>
                <c:pt idx="351">
                  <c:v>4.5578864525379341</c:v>
                </c:pt>
                <c:pt idx="352">
                  <c:v>4.55647002170622</c:v>
                </c:pt>
                <c:pt idx="353">
                  <c:v>4.5578864525379332</c:v>
                </c:pt>
                <c:pt idx="354">
                  <c:v>4.563532197950507</c:v>
                </c:pt>
                <c:pt idx="355">
                  <c:v>4.5656411618253276</c:v>
                </c:pt>
                <c:pt idx="356">
                  <c:v>4.5705448494098571</c:v>
                </c:pt>
                <c:pt idx="357">
                  <c:v>4.5663431625561568</c:v>
                </c:pt>
                <c:pt idx="358">
                  <c:v>4.5663431625561568</c:v>
                </c:pt>
                <c:pt idx="359">
                  <c:v>4.562123747013449</c:v>
                </c:pt>
                <c:pt idx="360">
                  <c:v>4.5600073441070714</c:v>
                </c:pt>
                <c:pt idx="361">
                  <c:v>4.5642356802165924</c:v>
                </c:pt>
                <c:pt idx="362">
                  <c:v>4.5642356802165924</c:v>
                </c:pt>
                <c:pt idx="363">
                  <c:v>4.5656411618253276</c:v>
                </c:pt>
                <c:pt idx="364">
                  <c:v>4.5684462127529359</c:v>
                </c:pt>
                <c:pt idx="365">
                  <c:v>4.5642356802165924</c:v>
                </c:pt>
                <c:pt idx="366">
                  <c:v>4.5670446708276478</c:v>
                </c:pt>
                <c:pt idx="367">
                  <c:v>4.563532197950507</c:v>
                </c:pt>
                <c:pt idx="368">
                  <c:v>4.5628282204487123</c:v>
                </c:pt>
                <c:pt idx="369">
                  <c:v>4.5593008799307446</c:v>
                </c:pt>
                <c:pt idx="370">
                  <c:v>4.5585939163099241</c:v>
                </c:pt>
                <c:pt idx="371">
                  <c:v>4.5656411618253276</c:v>
                </c:pt>
                <c:pt idx="372">
                  <c:v>4.5775086658529283</c:v>
                </c:pt>
                <c:pt idx="373">
                  <c:v>4.596072279027867</c:v>
                </c:pt>
                <c:pt idx="374">
                  <c:v>4.5940265913045737</c:v>
                </c:pt>
                <c:pt idx="375">
                  <c:v>4.5994724863160368</c:v>
                </c:pt>
                <c:pt idx="376">
                  <c:v>4.6021843523847856</c:v>
                </c:pt>
                <c:pt idx="377">
                  <c:v>4.6028611713615533</c:v>
                </c:pt>
                <c:pt idx="378">
                  <c:v>4.6122888506171122</c:v>
                </c:pt>
                <c:pt idx="379">
                  <c:v>4.6229556184213081</c:v>
                </c:pt>
                <c:pt idx="380">
                  <c:v>4.6089320163135614</c:v>
                </c:pt>
                <c:pt idx="381">
                  <c:v>4.6075861210902058</c:v>
                </c:pt>
                <c:pt idx="382">
                  <c:v>4.6176364569437078</c:v>
                </c:pt>
                <c:pt idx="383">
                  <c:v>4.619634459606381</c:v>
                </c:pt>
                <c:pt idx="384">
                  <c:v>4.6149662283878286</c:v>
                </c:pt>
                <c:pt idx="385">
                  <c:v>4.6189689021774862</c:v>
                </c:pt>
                <c:pt idx="386">
                  <c:v>4.6222922684799013</c:v>
                </c:pt>
                <c:pt idx="387">
                  <c:v>4.6269265038508003</c:v>
                </c:pt>
                <c:pt idx="388">
                  <c:v>4.6275867877968757</c:v>
                </c:pt>
                <c:pt idx="389">
                  <c:v>4.6289060492019383</c:v>
                </c:pt>
                <c:pt idx="390">
                  <c:v>4.6242809996623757</c:v>
                </c:pt>
                <c:pt idx="391">
                  <c:v>4.6216284782132444</c:v>
                </c:pt>
                <c:pt idx="392">
                  <c:v>4.6256046265928843</c:v>
                </c:pt>
                <c:pt idx="393">
                  <c:v>4.6249430321261453</c:v>
                </c:pt>
                <c:pt idx="394">
                  <c:v>4.6216284782132453</c:v>
                </c:pt>
                <c:pt idx="395">
                  <c:v>4.6216284782132453</c:v>
                </c:pt>
                <c:pt idx="396">
                  <c:v>4.6249430321261453</c:v>
                </c:pt>
                <c:pt idx="397">
                  <c:v>4.6242809996623757</c:v>
                </c:pt>
                <c:pt idx="398">
                  <c:v>4.6222922684799022</c:v>
                </c:pt>
                <c:pt idx="399">
                  <c:v>4.6282466360557235</c:v>
                </c:pt>
                <c:pt idx="400">
                  <c:v>4.6282466360557235</c:v>
                </c:pt>
                <c:pt idx="401">
                  <c:v>4.632196608275037</c:v>
                </c:pt>
                <c:pt idx="402">
                  <c:v>4.6387454201539429</c:v>
                </c:pt>
                <c:pt idx="403">
                  <c:v>4.6446029051735218</c:v>
                </c:pt>
                <c:pt idx="404">
                  <c:v>4.6446029051735218</c:v>
                </c:pt>
                <c:pt idx="405">
                  <c:v>4.6478422990007733</c:v>
                </c:pt>
                <c:pt idx="406">
                  <c:v>4.6491351240030783</c:v>
                </c:pt>
                <c:pt idx="407">
                  <c:v>4.6497809102702741</c:v>
                </c:pt>
                <c:pt idx="408">
                  <c:v>4.6574979903688378</c:v>
                </c:pt>
                <c:pt idx="409">
                  <c:v>4.6638837081090267</c:v>
                </c:pt>
                <c:pt idx="410">
                  <c:v>4.6657914988307541</c:v>
                </c:pt>
                <c:pt idx="411">
                  <c:v>4.6645200428425575</c:v>
                </c:pt>
                <c:pt idx="412">
                  <c:v>4.658138400253037</c:v>
                </c:pt>
                <c:pt idx="413">
                  <c:v>4.6530036007809983</c:v>
                </c:pt>
                <c:pt idx="414">
                  <c:v>4.660057172827659</c:v>
                </c:pt>
                <c:pt idx="415">
                  <c:v>4.6638837081090267</c:v>
                </c:pt>
                <c:pt idx="416">
                  <c:v>4.6714931297344178</c:v>
                </c:pt>
                <c:pt idx="417">
                  <c:v>4.6746467116604871</c:v>
                </c:pt>
                <c:pt idx="418">
                  <c:v>4.6727557561647872</c:v>
                </c:pt>
                <c:pt idx="419">
                  <c:v>4.6670613402712302</c:v>
                </c:pt>
                <c:pt idx="420">
                  <c:v>4.6687958757036485</c:v>
                </c:pt>
                <c:pt idx="421">
                  <c:v>4.6687958757036485</c:v>
                </c:pt>
                <c:pt idx="422">
                  <c:v>4.6769900595926854</c:v>
                </c:pt>
                <c:pt idx="423">
                  <c:v>4.6844947852467529</c:v>
                </c:pt>
                <c:pt idx="424">
                  <c:v>4.6919436092597433</c:v>
                </c:pt>
                <c:pt idx="425">
                  <c:v>4.6838715381090958</c:v>
                </c:pt>
                <c:pt idx="426">
                  <c:v>4.6813746579105091</c:v>
                </c:pt>
                <c:pt idx="427">
                  <c:v>4.6863621994215476</c:v>
                </c:pt>
                <c:pt idx="428">
                  <c:v>4.6894668278078449</c:v>
                </c:pt>
                <c:pt idx="429">
                  <c:v>4.6863621994215476</c:v>
                </c:pt>
                <c:pt idx="430">
                  <c:v>4.6882261328596107</c:v>
                </c:pt>
                <c:pt idx="431">
                  <c:v>4.6863621994215476</c:v>
                </c:pt>
                <c:pt idx="432">
                  <c:v>4.6907059853393926</c:v>
                </c:pt>
                <c:pt idx="433">
                  <c:v>4.6942886863098598</c:v>
                </c:pt>
                <c:pt idx="434">
                  <c:v>4.6952752077464455</c:v>
                </c:pt>
                <c:pt idx="435">
                  <c:v>4.6979819142986354</c:v>
                </c:pt>
                <c:pt idx="436">
                  <c:v>4.6979819142986354</c:v>
                </c:pt>
                <c:pt idx="437">
                  <c:v>4.7015391305813798</c:v>
                </c:pt>
                <c:pt idx="438">
                  <c:v>4.7053277006456709</c:v>
                </c:pt>
                <c:pt idx="439">
                  <c:v>4.7064252371474931</c:v>
                </c:pt>
                <c:pt idx="440">
                  <c:v>4.7157634997069984</c:v>
                </c:pt>
                <c:pt idx="441">
                  <c:v>4.7262109697260266</c:v>
                </c:pt>
                <c:pt idx="442">
                  <c:v>4.7263304084318865</c:v>
                </c:pt>
                <c:pt idx="443">
                  <c:v>4.7338272901592235</c:v>
                </c:pt>
                <c:pt idx="444">
                  <c:v>4.7413860404519248</c:v>
                </c:pt>
                <c:pt idx="445">
                  <c:v>4.7412683866072358</c:v>
                </c:pt>
                <c:pt idx="446">
                  <c:v>4.7442060123455638</c:v>
                </c:pt>
                <c:pt idx="447">
                  <c:v>4.745495652701079</c:v>
                </c:pt>
                <c:pt idx="448">
                  <c:v>4.7476028144564726</c:v>
                </c:pt>
                <c:pt idx="449">
                  <c:v>4.7536649744172736</c:v>
                </c:pt>
                <c:pt idx="450">
                  <c:v>4.7585343900087764</c:v>
                </c:pt>
                <c:pt idx="451">
                  <c:v>4.7631500074406068</c:v>
                </c:pt>
                <c:pt idx="452">
                  <c:v>4.7655649020948472</c:v>
                </c:pt>
                <c:pt idx="453">
                  <c:v>4.7659093522315281</c:v>
                </c:pt>
                <c:pt idx="454">
                  <c:v>4.7712911301868299</c:v>
                </c:pt>
                <c:pt idx="455">
                  <c:v>4.7797058308483189</c:v>
                </c:pt>
                <c:pt idx="456">
                  <c:v>4.7895093364882912</c:v>
                </c:pt>
                <c:pt idx="457">
                  <c:v>4.7936495788737483</c:v>
                </c:pt>
                <c:pt idx="458">
                  <c:v>4.7974391042514535</c:v>
                </c:pt>
                <c:pt idx="459">
                  <c:v>4.8025436166139954</c:v>
                </c:pt>
                <c:pt idx="460">
                  <c:v>4.8046444912738107</c:v>
                </c:pt>
                <c:pt idx="461">
                  <c:v>4.8091625155157249</c:v>
                </c:pt>
                <c:pt idx="462">
                  <c:v>4.8083926569284658</c:v>
                </c:pt>
                <c:pt idx="463">
                  <c:v>4.817483838894649</c:v>
                </c:pt>
                <c:pt idx="464">
                  <c:v>4.8207496871467779</c:v>
                </c:pt>
                <c:pt idx="465">
                  <c:v>4.8217276397630515</c:v>
                </c:pt>
                <c:pt idx="466">
                  <c:v>4.8233547863499897</c:v>
                </c:pt>
                <c:pt idx="467">
                  <c:v>4.8281133113761818</c:v>
                </c:pt>
                <c:pt idx="468">
                  <c:v>4.8325267683915847</c:v>
                </c:pt>
                <c:pt idx="469">
                  <c:v>4.8356368753603807</c:v>
                </c:pt>
                <c:pt idx="470">
                  <c:v>4.8410831128067873</c:v>
                </c:pt>
                <c:pt idx="471">
                  <c:v>4.8473467576925806</c:v>
                </c:pt>
                <c:pt idx="472">
                  <c:v>4.8493552951348438</c:v>
                </c:pt>
                <c:pt idx="473">
                  <c:v>4.8567213100895756</c:v>
                </c:pt>
                <c:pt idx="474">
                  <c:v>4.8604888898053913</c:v>
                </c:pt>
                <c:pt idx="475">
                  <c:v>4.8670476284454676</c:v>
                </c:pt>
                <c:pt idx="476">
                  <c:v>4.8716028065164227</c:v>
                </c:pt>
                <c:pt idx="477">
                  <c:v>4.8723255253574562</c:v>
                </c:pt>
                <c:pt idx="478">
                  <c:v>4.878807337826859</c:v>
                </c:pt>
                <c:pt idx="479">
                  <c:v>4.8821862307027741</c:v>
                </c:pt>
                <c:pt idx="480">
                  <c:v>4.896595164627608</c:v>
                </c:pt>
                <c:pt idx="481">
                  <c:v>4.9048224712777486</c:v>
                </c:pt>
                <c:pt idx="482">
                  <c:v>4.9135770422083471</c:v>
                </c:pt>
                <c:pt idx="483">
                  <c:v>4.9293005445560656</c:v>
                </c:pt>
                <c:pt idx="484">
                  <c:v>4.9398725359756996</c:v>
                </c:pt>
                <c:pt idx="485">
                  <c:v>4.9480394933740914</c:v>
                </c:pt>
                <c:pt idx="486">
                  <c:v>4.9733621545865523</c:v>
                </c:pt>
                <c:pt idx="487">
                  <c:v>4.9892826368768626</c:v>
                </c:pt>
                <c:pt idx="488">
                  <c:v>5.0127873411531398</c:v>
                </c:pt>
                <c:pt idx="489">
                  <c:v>5.0255321414327119</c:v>
                </c:pt>
                <c:pt idx="490">
                  <c:v>5.0377667308621579</c:v>
                </c:pt>
                <c:pt idx="491">
                  <c:v>5.0758729339694364</c:v>
                </c:pt>
                <c:pt idx="492">
                  <c:v>5.1110368588017696</c:v>
                </c:pt>
                <c:pt idx="493">
                  <c:v>5.1333868149318844</c:v>
                </c:pt>
                <c:pt idx="494">
                  <c:v>5.1410693403844077</c:v>
                </c:pt>
                <c:pt idx="495">
                  <c:v>5.1545479268867069</c:v>
                </c:pt>
                <c:pt idx="496">
                  <c:v>5.1623791321105035</c:v>
                </c:pt>
                <c:pt idx="497">
                  <c:v>5.1722162265855269</c:v>
                </c:pt>
                <c:pt idx="498">
                  <c:v>5.1865666667736576</c:v>
                </c:pt>
                <c:pt idx="499">
                  <c:v>5.1970655581350833</c:v>
                </c:pt>
                <c:pt idx="500">
                  <c:v>5.2083408054284011</c:v>
                </c:pt>
                <c:pt idx="501">
                  <c:v>5.2279884420426788</c:v>
                </c:pt>
                <c:pt idx="502">
                  <c:v>5.2553836058689507</c:v>
                </c:pt>
                <c:pt idx="503">
                  <c:v>5.2631647439962128</c:v>
                </c:pt>
                <c:pt idx="504">
                  <c:v>5.2758622213110877</c:v>
                </c:pt>
                <c:pt idx="505">
                  <c:v>5.2813626290381199</c:v>
                </c:pt>
                <c:pt idx="506">
                  <c:v>5.287651092850548</c:v>
                </c:pt>
                <c:pt idx="507">
                  <c:v>5.2960647494276412</c:v>
                </c:pt>
                <c:pt idx="508">
                  <c:v>5.309354547436933</c:v>
                </c:pt>
                <c:pt idx="509">
                  <c:v>5.3262138031464081</c:v>
                </c:pt>
                <c:pt idx="510">
                  <c:v>5.3341804101159802</c:v>
                </c:pt>
                <c:pt idx="511">
                  <c:v>5.3427937632467399</c:v>
                </c:pt>
                <c:pt idx="512">
                  <c:v>5.3500537407911573</c:v>
                </c:pt>
                <c:pt idx="513">
                  <c:v>5.3551620682203005</c:v>
                </c:pt>
                <c:pt idx="514">
                  <c:v>5.3621436518547299</c:v>
                </c:pt>
                <c:pt idx="515">
                  <c:v>5.3702693699359711</c:v>
                </c:pt>
                <c:pt idx="516">
                  <c:v>5.3894074930858968</c:v>
                </c:pt>
                <c:pt idx="517">
                  <c:v>5.4079446111899969</c:v>
                </c:pt>
                <c:pt idx="518">
                  <c:v>5.4176842922818551</c:v>
                </c:pt>
                <c:pt idx="519">
                  <c:v>5.4246600585193621</c:v>
                </c:pt>
                <c:pt idx="520">
                  <c:v>5.4316464956020205</c:v>
                </c:pt>
                <c:pt idx="521">
                  <c:v>5.4356504551488385</c:v>
                </c:pt>
                <c:pt idx="522">
                  <c:v>5.444077034907961</c:v>
                </c:pt>
                <c:pt idx="523">
                  <c:v>5.4535881313512808</c:v>
                </c:pt>
                <c:pt idx="524">
                  <c:v>5.0475874516953212</c:v>
                </c:pt>
                <c:pt idx="525">
                  <c:v>5.0326971293324663</c:v>
                </c:pt>
                <c:pt idx="526">
                  <c:v>4.9213612741454655</c:v>
                </c:pt>
                <c:pt idx="527">
                  <c:v>5.125983279578306</c:v>
                </c:pt>
                <c:pt idx="528">
                  <c:v>5.1282184577124745</c:v>
                </c:pt>
                <c:pt idx="529">
                  <c:v>5.0762940169143018</c:v>
                </c:pt>
                <c:pt idx="530">
                  <c:v>5.0891519423113447</c:v>
                </c:pt>
                <c:pt idx="531">
                  <c:v>5.1041603518388508</c:v>
                </c:pt>
                <c:pt idx="532">
                  <c:v>5.1084907639656914</c:v>
                </c:pt>
                <c:pt idx="533">
                  <c:v>5.1162738371369327</c:v>
                </c:pt>
                <c:pt idx="534">
                  <c:v>5.1231408177537832</c:v>
                </c:pt>
                <c:pt idx="535">
                  <c:v>5.1478285671573438</c:v>
                </c:pt>
                <c:pt idx="536">
                  <c:v>5.1654166506801147</c:v>
                </c:pt>
                <c:pt idx="537">
                  <c:v>5.17302829290281</c:v>
                </c:pt>
                <c:pt idx="538">
                  <c:v>5.1882986977184915</c:v>
                </c:pt>
                <c:pt idx="539">
                  <c:v>5.2020449050364457</c:v>
                </c:pt>
                <c:pt idx="540">
                  <c:v>5.2240371580589011</c:v>
                </c:pt>
                <c:pt idx="541">
                  <c:v>5.2382899637149531</c:v>
                </c:pt>
                <c:pt idx="542">
                  <c:v>5.2486429017012011</c:v>
                </c:pt>
                <c:pt idx="543">
                  <c:v>5.2597005437028779</c:v>
                </c:pt>
                <c:pt idx="544">
                  <c:v>5.2694532988745815</c:v>
                </c:pt>
                <c:pt idx="545">
                  <c:v>5.2831152551384841</c:v>
                </c:pt>
                <c:pt idx="546">
                  <c:v>5.2999343371728109</c:v>
                </c:pt>
                <c:pt idx="547">
                  <c:v>5.3098549644275215</c:v>
                </c:pt>
                <c:pt idx="548">
                  <c:v>5.3212031436921725</c:v>
                </c:pt>
                <c:pt idx="549">
                  <c:v>5.3332488776969837</c:v>
                </c:pt>
                <c:pt idx="550">
                  <c:v>5.3434848369997656</c:v>
                </c:pt>
                <c:pt idx="551">
                  <c:v>5.3519296879346454</c:v>
                </c:pt>
                <c:pt idx="552">
                  <c:v>5.3868159221729828</c:v>
                </c:pt>
                <c:pt idx="553">
                  <c:v>5.4010867094601815</c:v>
                </c:pt>
                <c:pt idx="554">
                  <c:v>5.4145619476490641</c:v>
                </c:pt>
                <c:pt idx="555">
                  <c:v>5.4190827869323677</c:v>
                </c:pt>
                <c:pt idx="556">
                  <c:v>5.4321000906703834</c:v>
                </c:pt>
                <c:pt idx="557">
                  <c:v>5.4431289319164611</c:v>
                </c:pt>
                <c:pt idx="558">
                  <c:v>5.4551754947596391</c:v>
                </c:pt>
                <c:pt idx="559">
                  <c:v>5.470195953536523</c:v>
                </c:pt>
                <c:pt idx="560">
                  <c:v>5.482384064371371</c:v>
                </c:pt>
                <c:pt idx="561">
                  <c:v>5.4996973834406315</c:v>
                </c:pt>
                <c:pt idx="562">
                  <c:v>5.5168840409106856</c:v>
                </c:pt>
                <c:pt idx="563">
                  <c:v>5.5300256818418418</c:v>
                </c:pt>
                <c:pt idx="564">
                  <c:v>5.5776271766389103</c:v>
                </c:pt>
                <c:pt idx="565">
                  <c:v>5.6004813481606126</c:v>
                </c:pt>
                <c:pt idx="566">
                  <c:v>5.6208458108133454</c:v>
                </c:pt>
                <c:pt idx="567">
                  <c:v>5.6381761188394313</c:v>
                </c:pt>
                <c:pt idx="568">
                  <c:v>5.6499809632095177</c:v>
                </c:pt>
                <c:pt idx="569">
                  <c:v>5.6696175679861494</c:v>
                </c:pt>
                <c:pt idx="570">
                  <c:v>5.6928012323749417</c:v>
                </c:pt>
                <c:pt idx="571">
                  <c:v>5.7133090805954749</c:v>
                </c:pt>
                <c:pt idx="572">
                  <c:v>5.724353146966247</c:v>
                </c:pt>
                <c:pt idx="573">
                  <c:v>5.7393863123947115</c:v>
                </c:pt>
                <c:pt idx="574">
                  <c:v>5.752247879601514</c:v>
                </c:pt>
                <c:pt idx="575">
                  <c:v>5.7738181341698098</c:v>
                </c:pt>
                <c:pt idx="576">
                  <c:v>5.8012269520056217</c:v>
                </c:pt>
                <c:pt idx="577">
                  <c:v>5.8169461676727989</c:v>
                </c:pt>
                <c:pt idx="578">
                  <c:v>5.8338652875166908</c:v>
                </c:pt>
                <c:pt idx="579">
                  <c:v>5.8435354963794257</c:v>
                </c:pt>
                <c:pt idx="580">
                  <c:v>5.8502146468854477</c:v>
                </c:pt>
                <c:pt idx="581">
                  <c:v>5.8558275982211017</c:v>
                </c:pt>
                <c:pt idx="582">
                  <c:v>5.8650917220192618</c:v>
                </c:pt>
                <c:pt idx="583">
                  <c:v>5.8773594495308252</c:v>
                </c:pt>
                <c:pt idx="584">
                  <c:v>5.8837201347565502</c:v>
                </c:pt>
                <c:pt idx="585">
                  <c:v>5.8937366101112723</c:v>
                </c:pt>
                <c:pt idx="586">
                  <c:v>5.9010110259786517</c:v>
                </c:pt>
                <c:pt idx="587">
                  <c:v>5.9120683947931809</c:v>
                </c:pt>
                <c:pt idx="588">
                  <c:v>5.9452927772057205</c:v>
                </c:pt>
                <c:pt idx="589">
                  <c:v>5.7852332894757437</c:v>
                </c:pt>
                <c:pt idx="590">
                  <c:v>5.475359220034334</c:v>
                </c:pt>
                <c:pt idx="591">
                  <c:v>5.5237518506808927</c:v>
                </c:pt>
                <c:pt idx="592">
                  <c:v>5.5610830469246233</c:v>
                </c:pt>
                <c:pt idx="593">
                  <c:v>5.59107316350803</c:v>
                </c:pt>
                <c:pt idx="594">
                  <c:v>5.6224696178328202</c:v>
                </c:pt>
                <c:pt idx="595">
                  <c:v>5.3628581322787205</c:v>
                </c:pt>
                <c:pt idx="596">
                  <c:v>5.4076943005386244</c:v>
                </c:pt>
                <c:pt idx="597">
                  <c:v>5.4582362478246207</c:v>
                </c:pt>
                <c:pt idx="598">
                  <c:v>5.5075578035720429</c:v>
                </c:pt>
                <c:pt idx="599">
                  <c:v>5.4692571691211445</c:v>
                </c:pt>
                <c:pt idx="600">
                  <c:v>5.3902231197800266</c:v>
                </c:pt>
                <c:pt idx="601">
                  <c:v>5.3841903285556443</c:v>
                </c:pt>
                <c:pt idx="602">
                  <c:v>5.3950203498222571</c:v>
                </c:pt>
                <c:pt idx="603">
                  <c:v>5.4194362960678726</c:v>
                </c:pt>
                <c:pt idx="604">
                  <c:v>5.4262390522756272</c:v>
                </c:pt>
                <c:pt idx="605">
                  <c:v>5.4298266884678448</c:v>
                </c:pt>
                <c:pt idx="606">
                  <c:v>5.4447768610608627</c:v>
                </c:pt>
                <c:pt idx="607">
                  <c:v>5.4506222899548904</c:v>
                </c:pt>
                <c:pt idx="608">
                  <c:v>5.4497064495958476</c:v>
                </c:pt>
                <c:pt idx="609">
                  <c:v>5.4520665749723936</c:v>
                </c:pt>
                <c:pt idx="610">
                  <c:v>5.4804681944166687</c:v>
                </c:pt>
                <c:pt idx="611">
                  <c:v>5.4937881075497934</c:v>
                </c:pt>
                <c:pt idx="612">
                  <c:v>5.5276005318386723</c:v>
                </c:pt>
                <c:pt idx="613">
                  <c:v>5.5526694813786799</c:v>
                </c:pt>
                <c:pt idx="614">
                  <c:v>5.5688383667900228</c:v>
                </c:pt>
                <c:pt idx="615">
                  <c:v>5.5855132331457327</c:v>
                </c:pt>
                <c:pt idx="616">
                  <c:v>5.5937201252169144</c:v>
                </c:pt>
                <c:pt idx="617">
                  <c:v>5.604835127072346</c:v>
                </c:pt>
                <c:pt idx="618">
                  <c:v>5.6132378713974393</c:v>
                </c:pt>
                <c:pt idx="619">
                  <c:v>5.6179689748136061</c:v>
                </c:pt>
                <c:pt idx="620">
                  <c:v>5.6245559911971545</c:v>
                </c:pt>
                <c:pt idx="621">
                  <c:v>5.6371898610586237</c:v>
                </c:pt>
                <c:pt idx="622">
                  <c:v>5.6491460985040227</c:v>
                </c:pt>
                <c:pt idx="623">
                  <c:v>5.6673095348251792</c:v>
                </c:pt>
                <c:pt idx="624">
                  <c:v>5.7113537549919222</c:v>
                </c:pt>
                <c:pt idx="625">
                  <c:v>5.7267788278572098</c:v>
                </c:pt>
                <c:pt idx="626">
                  <c:v>5.7377079911304039</c:v>
                </c:pt>
                <c:pt idx="627">
                  <c:v>5.7373902349615582</c:v>
                </c:pt>
                <c:pt idx="628">
                  <c:v>5.7310897463470116</c:v>
                </c:pt>
                <c:pt idx="629">
                  <c:v>5.726969384563791</c:v>
                </c:pt>
                <c:pt idx="630">
                  <c:v>5.6891920539312082</c:v>
                </c:pt>
                <c:pt idx="631">
                  <c:v>5.5665512845074332</c:v>
                </c:pt>
                <c:pt idx="632">
                  <c:v>5.5648479953996182</c:v>
                </c:pt>
                <c:pt idx="633">
                  <c:v>5.5535332508739561</c:v>
                </c:pt>
                <c:pt idx="634">
                  <c:v>5.545886652336665</c:v>
                </c:pt>
                <c:pt idx="635">
                  <c:v>5.5356642986055</c:v>
                </c:pt>
                <c:pt idx="636">
                  <c:v>5.536899137323779</c:v>
                </c:pt>
                <c:pt idx="637">
                  <c:v>5.5002350951552925</c:v>
                </c:pt>
                <c:pt idx="638">
                  <c:v>5.457560033498094</c:v>
                </c:pt>
                <c:pt idx="639">
                  <c:v>5.4431596999921625</c:v>
                </c:pt>
                <c:pt idx="640">
                  <c:v>5.4371117570978349</c:v>
                </c:pt>
                <c:pt idx="641">
                  <c:v>5.4317118994892244</c:v>
                </c:pt>
                <c:pt idx="642">
                  <c:v>5.4019313805656468</c:v>
                </c:pt>
                <c:pt idx="643">
                  <c:v>5.3802834983175964</c:v>
                </c:pt>
                <c:pt idx="644">
                  <c:v>5.3524658356482862</c:v>
                </c:pt>
                <c:pt idx="645">
                  <c:v>5.3333001520482819</c:v>
                </c:pt>
                <c:pt idx="646">
                  <c:v>5.3308106098833798</c:v>
                </c:pt>
                <c:pt idx="647">
                  <c:v>5.3379888289626924</c:v>
                </c:pt>
                <c:pt idx="648">
                  <c:v>5.3495396970049347</c:v>
                </c:pt>
                <c:pt idx="649">
                  <c:v>5.3519038791695106</c:v>
                </c:pt>
                <c:pt idx="650">
                  <c:v>5.3486904671657447</c:v>
                </c:pt>
                <c:pt idx="651">
                  <c:v>5.3708887805382668</c:v>
                </c:pt>
                <c:pt idx="652">
                  <c:v>5.3818129467200588</c:v>
                </c:pt>
                <c:pt idx="653">
                  <c:v>5.3881416845164818</c:v>
                </c:pt>
                <c:pt idx="654">
                  <c:v>5.4117732037593322</c:v>
                </c:pt>
                <c:pt idx="655">
                  <c:v>5.4411454931411409</c:v>
                </c:pt>
                <c:pt idx="656">
                  <c:v>5.4547225567747004</c:v>
                </c:pt>
                <c:pt idx="657">
                  <c:v>5.4861358934758124</c:v>
                </c:pt>
                <c:pt idx="658">
                  <c:v>5.5063862516196425</c:v>
                </c:pt>
                <c:pt idx="659">
                  <c:v>5.4766964413303265</c:v>
                </c:pt>
                <c:pt idx="660">
                  <c:v>5.5232334599476935</c:v>
                </c:pt>
                <c:pt idx="661">
                  <c:v>5.5874260801786502</c:v>
                </c:pt>
                <c:pt idx="662">
                  <c:v>5.6227924415283423</c:v>
                </c:pt>
                <c:pt idx="663">
                  <c:v>5.6530635887925191</c:v>
                </c:pt>
                <c:pt idx="664">
                  <c:v>5.6722268891855245</c:v>
                </c:pt>
                <c:pt idx="665">
                  <c:v>5.6924220878685006</c:v>
                </c:pt>
                <c:pt idx="666">
                  <c:v>5.7089757814234128</c:v>
                </c:pt>
                <c:pt idx="667">
                  <c:v>5.718133414602109</c:v>
                </c:pt>
                <c:pt idx="668">
                  <c:v>5.723834223634138</c:v>
                </c:pt>
                <c:pt idx="669">
                  <c:v>5.7314329337614467</c:v>
                </c:pt>
                <c:pt idx="670">
                  <c:v>5.7447267084101554</c:v>
                </c:pt>
                <c:pt idx="671">
                  <c:v>5.7653766663935935</c:v>
                </c:pt>
                <c:pt idx="672">
                  <c:v>5.783268199791066</c:v>
                </c:pt>
                <c:pt idx="673">
                  <c:v>5.7839775881748867</c:v>
                </c:pt>
                <c:pt idx="674">
                  <c:v>5.7820235628831567</c:v>
                </c:pt>
                <c:pt idx="675">
                  <c:v>5.7840398295026967</c:v>
                </c:pt>
                <c:pt idx="676">
                  <c:v>5.7850449084400566</c:v>
                </c:pt>
                <c:pt idx="677">
                  <c:v>5.7846096331166699</c:v>
                </c:pt>
                <c:pt idx="678">
                  <c:v>5.782129728541622</c:v>
                </c:pt>
                <c:pt idx="679">
                  <c:v>5.7792114610985301</c:v>
                </c:pt>
                <c:pt idx="680">
                  <c:v>5.7765997605687183</c:v>
                </c:pt>
                <c:pt idx="681">
                  <c:v>5.7793351515921909</c:v>
                </c:pt>
                <c:pt idx="682">
                  <c:v>5.7814310003346447</c:v>
                </c:pt>
                <c:pt idx="683">
                  <c:v>5.8028799211763227</c:v>
                </c:pt>
                <c:pt idx="684">
                  <c:v>5.8384446291121366</c:v>
                </c:pt>
                <c:pt idx="685">
                  <c:v>5.8497716001425699</c:v>
                </c:pt>
                <c:pt idx="686">
                  <c:v>5.8563404305650577</c:v>
                </c:pt>
                <c:pt idx="687">
                  <c:v>5.8602197669172691</c:v>
                </c:pt>
                <c:pt idx="688">
                  <c:v>5.8665988335365382</c:v>
                </c:pt>
                <c:pt idx="689">
                  <c:v>5.8787205099831503</c:v>
                </c:pt>
                <c:pt idx="690">
                  <c:v>5.8881746080189279</c:v>
                </c:pt>
                <c:pt idx="691">
                  <c:v>5.8963499699463551</c:v>
                </c:pt>
                <c:pt idx="692">
                  <c:v>5.9019637038136921</c:v>
                </c:pt>
                <c:pt idx="693">
                  <c:v>5.9078039270909546</c:v>
                </c:pt>
                <c:pt idx="694">
                  <c:v>5.9263277565489929</c:v>
                </c:pt>
                <c:pt idx="695">
                  <c:v>5.9528944123683853</c:v>
                </c:pt>
                <c:pt idx="696">
                  <c:v>5.9739010396494638</c:v>
                </c:pt>
                <c:pt idx="697">
                  <c:v>5.9872619737372617</c:v>
                </c:pt>
                <c:pt idx="698">
                  <c:v>5.9974552349805945</c:v>
                </c:pt>
                <c:pt idx="699">
                  <c:v>6.0038441001465008</c:v>
                </c:pt>
                <c:pt idx="700">
                  <c:v>6.0095230662015435</c:v>
                </c:pt>
                <c:pt idx="701">
                  <c:v>6.0159115233674676</c:v>
                </c:pt>
                <c:pt idx="702">
                  <c:v>6.0206326194990352</c:v>
                </c:pt>
                <c:pt idx="703">
                  <c:v>6.0235182479839358</c:v>
                </c:pt>
                <c:pt idx="704">
                  <c:v>6.0294608207707379</c:v>
                </c:pt>
                <c:pt idx="705">
                  <c:v>6.0370022965478594</c:v>
                </c:pt>
                <c:pt idx="706">
                  <c:v>6.059086277527574</c:v>
                </c:pt>
                <c:pt idx="707">
                  <c:v>6.0822492549448466</c:v>
                </c:pt>
                <c:pt idx="708">
                  <c:v>6.1007743361830356</c:v>
                </c:pt>
                <c:pt idx="709">
                  <c:v>6.1141034068524478</c:v>
                </c:pt>
                <c:pt idx="710">
                  <c:v>6.1233381978733563</c:v>
                </c:pt>
                <c:pt idx="711">
                  <c:v>6.1316771778847512</c:v>
                </c:pt>
                <c:pt idx="712">
                  <c:v>6.1285246347552063</c:v>
                </c:pt>
                <c:pt idx="713">
                  <c:v>6.1287062440448672</c:v>
                </c:pt>
                <c:pt idx="714">
                  <c:v>6.1356280217192891</c:v>
                </c:pt>
                <c:pt idx="715">
                  <c:v>6.1498283548926302</c:v>
                </c:pt>
                <c:pt idx="716">
                  <c:v>6.1601418817256111</c:v>
                </c:pt>
                <c:pt idx="717">
                  <c:v>6.1569045291445388</c:v>
                </c:pt>
                <c:pt idx="718">
                  <c:v>6.16475349334298</c:v>
                </c:pt>
                <c:pt idx="719">
                  <c:v>6.1793666026640786</c:v>
                </c:pt>
                <c:pt idx="720">
                  <c:v>6.1944223087318075</c:v>
                </c:pt>
                <c:pt idx="721">
                  <c:v>6.2061643877780721</c:v>
                </c:pt>
                <c:pt idx="722">
                  <c:v>6.2089188894013922</c:v>
                </c:pt>
                <c:pt idx="723">
                  <c:v>6.2188286431236488</c:v>
                </c:pt>
                <c:pt idx="724">
                  <c:v>6.2157638913617008</c:v>
                </c:pt>
                <c:pt idx="725">
                  <c:v>6.2217967001563892</c:v>
                </c:pt>
                <c:pt idx="726">
                  <c:v>6.2258486157884105</c:v>
                </c:pt>
                <c:pt idx="727">
                  <c:v>6.2347618810823588</c:v>
                </c:pt>
                <c:pt idx="728">
                  <c:v>6.2421025084460009</c:v>
                </c:pt>
                <c:pt idx="729">
                  <c:v>6.2457123456786112</c:v>
                </c:pt>
                <c:pt idx="730">
                  <c:v>6.2369914127691795</c:v>
                </c:pt>
                <c:pt idx="731">
                  <c:v>6.2597633541513806</c:v>
                </c:pt>
                <c:pt idx="732">
                  <c:v>6.2675974497630413</c:v>
                </c:pt>
                <c:pt idx="733">
                  <c:v>6.2713981081871921</c:v>
                </c:pt>
                <c:pt idx="734">
                  <c:v>6.2224974304664</c:v>
                </c:pt>
                <c:pt idx="735">
                  <c:v>6.2064437106311292</c:v>
                </c:pt>
                <c:pt idx="736">
                  <c:v>6.2237143865444438</c:v>
                </c:pt>
                <c:pt idx="737">
                  <c:v>6.214104878968425</c:v>
                </c:pt>
                <c:pt idx="738">
                  <c:v>6.2066044104037417</c:v>
                </c:pt>
                <c:pt idx="739">
                  <c:v>6.2168366840238862</c:v>
                </c:pt>
                <c:pt idx="740">
                  <c:v>6.2186918096753505</c:v>
                </c:pt>
                <c:pt idx="741">
                  <c:v>6.2191832165222287</c:v>
                </c:pt>
                <c:pt idx="742">
                  <c:v>6.216653947299152</c:v>
                </c:pt>
                <c:pt idx="743">
                  <c:v>6.0927994853168581</c:v>
                </c:pt>
                <c:pt idx="744">
                  <c:v>5.7913894518831457</c:v>
                </c:pt>
                <c:pt idx="745">
                  <c:v>5.8021770683462153</c:v>
                </c:pt>
                <c:pt idx="746">
                  <c:v>5.6950125520061858</c:v>
                </c:pt>
                <c:pt idx="747">
                  <c:v>5.8336007057435273</c:v>
                </c:pt>
                <c:pt idx="748">
                  <c:v>5.9295134327619241</c:v>
                </c:pt>
                <c:pt idx="749">
                  <c:v>5.9179605146045349</c:v>
                </c:pt>
                <c:pt idx="750">
                  <c:v>5.9517124482860346</c:v>
                </c:pt>
                <c:pt idx="751">
                  <c:v>5.9598227199039107</c:v>
                </c:pt>
                <c:pt idx="752">
                  <c:v>5.962445478178525</c:v>
                </c:pt>
                <c:pt idx="753">
                  <c:v>5.9230042627680879</c:v>
                </c:pt>
                <c:pt idx="754">
                  <c:v>5.8123793500797252</c:v>
                </c:pt>
                <c:pt idx="755">
                  <c:v>5.844289509698454</c:v>
                </c:pt>
                <c:pt idx="756">
                  <c:v>5.8999901264454584</c:v>
                </c:pt>
                <c:pt idx="757">
                  <c:v>5.9231027775848561</c:v>
                </c:pt>
                <c:pt idx="758">
                  <c:v>5.935658617334604</c:v>
                </c:pt>
                <c:pt idx="759">
                  <c:v>5.9772623161222498</c:v>
                </c:pt>
                <c:pt idx="760">
                  <c:v>6.0002363639077032</c:v>
                </c:pt>
                <c:pt idx="761">
                  <c:v>6.0019825811733485</c:v>
                </c:pt>
                <c:pt idx="762">
                  <c:v>6.0054795228780531</c:v>
                </c:pt>
                <c:pt idx="763">
                  <c:v>6.0330674735213075</c:v>
                </c:pt>
                <c:pt idx="764">
                  <c:v>6.0448767482337402</c:v>
                </c:pt>
                <c:pt idx="765">
                  <c:v>6.0388612089625484</c:v>
                </c:pt>
                <c:pt idx="766">
                  <c:v>6.0239779283567421</c:v>
                </c:pt>
                <c:pt idx="767">
                  <c:v>6.0608198682772603</c:v>
                </c:pt>
                <c:pt idx="768">
                  <c:v>6.0921544705097563</c:v>
                </c:pt>
                <c:pt idx="769">
                  <c:v>6.1135900845028228</c:v>
                </c:pt>
                <c:pt idx="770">
                  <c:v>6.1043077028231298</c:v>
                </c:pt>
                <c:pt idx="771">
                  <c:v>6.12249949189302</c:v>
                </c:pt>
                <c:pt idx="772">
                  <c:v>6.1313053223503884</c:v>
                </c:pt>
                <c:pt idx="773">
                  <c:v>6.1350183889184784</c:v>
                </c:pt>
                <c:pt idx="774">
                  <c:v>6.1513613495199762</c:v>
                </c:pt>
                <c:pt idx="775">
                  <c:v>6.1731640858469357</c:v>
                </c:pt>
                <c:pt idx="776">
                  <c:v>6.1862419854429547</c:v>
                </c:pt>
                <c:pt idx="777">
                  <c:v>6.1900794550825298</c:v>
                </c:pt>
                <c:pt idx="778">
                  <c:v>6.1425116761538581</c:v>
                </c:pt>
                <c:pt idx="779">
                  <c:v>6.174405651064987</c:v>
                </c:pt>
                <c:pt idx="780">
                  <c:v>6.1906023872878047</c:v>
                </c:pt>
                <c:pt idx="781">
                  <c:v>6.1703528827349183</c:v>
                </c:pt>
                <c:pt idx="782">
                  <c:v>6.1731114406443997</c:v>
                </c:pt>
                <c:pt idx="783">
                  <c:v>6.1905878016487126</c:v>
                </c:pt>
                <c:pt idx="784">
                  <c:v>6.1913347076190579</c:v>
                </c:pt>
                <c:pt idx="785">
                  <c:v>6.1648391614158884</c:v>
                </c:pt>
                <c:pt idx="786">
                  <c:v>6.1733595965705961</c:v>
                </c:pt>
                <c:pt idx="787">
                  <c:v>6.1437535721678378</c:v>
                </c:pt>
                <c:pt idx="788">
                  <c:v>6.0615882179223863</c:v>
                </c:pt>
                <c:pt idx="789">
                  <c:v>6.0819830421230661</c:v>
                </c:pt>
                <c:pt idx="790">
                  <c:v>6.1159042036150852</c:v>
                </c:pt>
                <c:pt idx="791">
                  <c:v>6.1476196999599599</c:v>
                </c:pt>
                <c:pt idx="792">
                  <c:v>6.1527562331417958</c:v>
                </c:pt>
                <c:pt idx="793">
                  <c:v>6.1755478751207402</c:v>
                </c:pt>
                <c:pt idx="794">
                  <c:v>6.2096338138195373</c:v>
                </c:pt>
                <c:pt idx="795">
                  <c:v>6.2524448453764387</c:v>
                </c:pt>
                <c:pt idx="796">
                  <c:v>6.2673378881640955</c:v>
                </c:pt>
                <c:pt idx="797">
                  <c:v>6.2549250434158461</c:v>
                </c:pt>
                <c:pt idx="798">
                  <c:v>6.2799819557370862</c:v>
                </c:pt>
                <c:pt idx="799">
                  <c:v>6.2822623427918227</c:v>
                </c:pt>
                <c:pt idx="800">
                  <c:v>6.2980847693665316</c:v>
                </c:pt>
                <c:pt idx="801">
                  <c:v>6.2831784474563026</c:v>
                </c:pt>
                <c:pt idx="802">
                  <c:v>6.3046758416592246</c:v>
                </c:pt>
                <c:pt idx="803">
                  <c:v>6.3151995548466902</c:v>
                </c:pt>
                <c:pt idx="804">
                  <c:v>6.3217148784297823</c:v>
                </c:pt>
                <c:pt idx="805">
                  <c:v>6.3341369561294165</c:v>
                </c:pt>
                <c:pt idx="806">
                  <c:v>6.3555974682340288</c:v>
                </c:pt>
                <c:pt idx="807">
                  <c:v>6.3528294891434651</c:v>
                </c:pt>
                <c:pt idx="808">
                  <c:v>6.3424038323750436</c:v>
                </c:pt>
                <c:pt idx="809">
                  <c:v>6.3182726917558183</c:v>
                </c:pt>
                <c:pt idx="810">
                  <c:v>6.356320793926411</c:v>
                </c:pt>
                <c:pt idx="811">
                  <c:v>6.3814507937409868</c:v>
                </c:pt>
                <c:pt idx="812">
                  <c:v>6.3836427530620092</c:v>
                </c:pt>
                <c:pt idx="813">
                  <c:v>6.3707519399906936</c:v>
                </c:pt>
                <c:pt idx="814">
                  <c:v>6.3793466897123361</c:v>
                </c:pt>
                <c:pt idx="815">
                  <c:v>6.3978939920454367</c:v>
                </c:pt>
                <c:pt idx="816">
                  <c:v>6.3694212512927804</c:v>
                </c:pt>
                <c:pt idx="817">
                  <c:v>6.3756435103027469</c:v>
                </c:pt>
                <c:pt idx="818">
                  <c:v>6.3906708085691717</c:v>
                </c:pt>
                <c:pt idx="819">
                  <c:v>6.4238535859256745</c:v>
                </c:pt>
                <c:pt idx="820">
                  <c:v>6.4482196876143005</c:v>
                </c:pt>
                <c:pt idx="821">
                  <c:v>6.4562081963378359</c:v>
                </c:pt>
                <c:pt idx="822">
                  <c:v>6.4469971827513897</c:v>
                </c:pt>
                <c:pt idx="823">
                  <c:v>6.4560302816998432</c:v>
                </c:pt>
                <c:pt idx="824">
                  <c:v>6.4375295015316603</c:v>
                </c:pt>
                <c:pt idx="825">
                  <c:v>6.4436831764789648</c:v>
                </c:pt>
                <c:pt idx="826">
                  <c:v>6.4632045086143366</c:v>
                </c:pt>
                <c:pt idx="827">
                  <c:v>6.4705960975576966</c:v>
                </c:pt>
                <c:pt idx="828">
                  <c:v>6.4803869260371805</c:v>
                </c:pt>
                <c:pt idx="829">
                  <c:v>6.4858302511886139</c:v>
                </c:pt>
                <c:pt idx="830">
                  <c:v>6.4936994838051136</c:v>
                </c:pt>
                <c:pt idx="831">
                  <c:v>6.4936058440629019</c:v>
                </c:pt>
                <c:pt idx="832">
                  <c:v>6.4571276481838122</c:v>
                </c:pt>
                <c:pt idx="833">
                  <c:v>6.4362285379636797</c:v>
                </c:pt>
                <c:pt idx="834">
                  <c:v>6.4329816898481313</c:v>
                </c:pt>
                <c:pt idx="835">
                  <c:v>6.4339207793889477</c:v>
                </c:pt>
                <c:pt idx="836">
                  <c:v>6.4180883431920766</c:v>
                </c:pt>
                <c:pt idx="837">
                  <c:v>6.4171555680820287</c:v>
                </c:pt>
                <c:pt idx="838">
                  <c:v>6.4146707532435583</c:v>
                </c:pt>
                <c:pt idx="839">
                  <c:v>6.4195512639944976</c:v>
                </c:pt>
                <c:pt idx="840">
                  <c:v>6.3871483257214328</c:v>
                </c:pt>
                <c:pt idx="841">
                  <c:v>6.3578081269650086</c:v>
                </c:pt>
                <c:pt idx="842">
                  <c:v>6.3621582773776044</c:v>
                </c:pt>
                <c:pt idx="843">
                  <c:v>6.3926234583123618</c:v>
                </c:pt>
                <c:pt idx="844">
                  <c:v>6.4259880298824594</c:v>
                </c:pt>
                <c:pt idx="845">
                  <c:v>6.4031964126050607</c:v>
                </c:pt>
                <c:pt idx="846">
                  <c:v>6.4095527714898637</c:v>
                </c:pt>
                <c:pt idx="847">
                  <c:v>6.3852233244729755</c:v>
                </c:pt>
                <c:pt idx="848">
                  <c:v>6.3734010455558767</c:v>
                </c:pt>
                <c:pt idx="849">
                  <c:v>6.3549263012724309</c:v>
                </c:pt>
                <c:pt idx="850">
                  <c:v>6.3682089061864833</c:v>
                </c:pt>
                <c:pt idx="851">
                  <c:v>6.3592361113554627</c:v>
                </c:pt>
                <c:pt idx="852">
                  <c:v>6.3953466162709214</c:v>
                </c:pt>
                <c:pt idx="853">
                  <c:v>6.393854947843133</c:v>
                </c:pt>
                <c:pt idx="854">
                  <c:v>6.3985576058997342</c:v>
                </c:pt>
                <c:pt idx="855">
                  <c:v>6.3771270983203339</c:v>
                </c:pt>
                <c:pt idx="856">
                  <c:v>6.3519218765192988</c:v>
                </c:pt>
                <c:pt idx="857">
                  <c:v>6.3651323294675546</c:v>
                </c:pt>
                <c:pt idx="858">
                  <c:v>6.3594584782417991</c:v>
                </c:pt>
                <c:pt idx="859">
                  <c:v>6.3724432745019461</c:v>
                </c:pt>
                <c:pt idx="860">
                  <c:v>6.372833620393477</c:v>
                </c:pt>
                <c:pt idx="861">
                  <c:v>6.388401753346959</c:v>
                </c:pt>
                <c:pt idx="862">
                  <c:v>6.3962161447273429</c:v>
                </c:pt>
                <c:pt idx="863">
                  <c:v>6.4145770535314446</c:v>
                </c:pt>
                <c:pt idx="864">
                  <c:v>6.4105175080375663</c:v>
                </c:pt>
                <c:pt idx="865">
                  <c:v>6.4232204225999547</c:v>
                </c:pt>
                <c:pt idx="866">
                  <c:v>6.4292900219561329</c:v>
                </c:pt>
                <c:pt idx="867">
                  <c:v>6.4334586109441112</c:v>
                </c:pt>
                <c:pt idx="868">
                  <c:v>6.4430904326498135</c:v>
                </c:pt>
                <c:pt idx="869">
                  <c:v>6.4565683305605166</c:v>
                </c:pt>
                <c:pt idx="870">
                  <c:v>6.4735514088683113</c:v>
                </c:pt>
                <c:pt idx="871">
                  <c:v>6.476885181954958</c:v>
                </c:pt>
                <c:pt idx="872">
                  <c:v>6.4707323103016794</c:v>
                </c:pt>
                <c:pt idx="873">
                  <c:v>6.4684074063564108</c:v>
                </c:pt>
                <c:pt idx="874">
                  <c:v>6.4886756800491456</c:v>
                </c:pt>
                <c:pt idx="875">
                  <c:v>6.5013455066537258</c:v>
                </c:pt>
                <c:pt idx="876">
                  <c:v>6.5121554971303315</c:v>
                </c:pt>
                <c:pt idx="877">
                  <c:v>6.5218827608995555</c:v>
                </c:pt>
                <c:pt idx="878">
                  <c:v>6.5019609611482903</c:v>
                </c:pt>
                <c:pt idx="879">
                  <c:v>6.4745072610526968</c:v>
                </c:pt>
                <c:pt idx="880">
                  <c:v>6.4650008061930304</c:v>
                </c:pt>
                <c:pt idx="881">
                  <c:v>6.4382432887469623</c:v>
                </c:pt>
                <c:pt idx="882">
                  <c:v>6.4730306377562803</c:v>
                </c:pt>
                <c:pt idx="883">
                  <c:v>6.4920809276840279</c:v>
                </c:pt>
                <c:pt idx="884">
                  <c:v>6.4931308848440361</c:v>
                </c:pt>
                <c:pt idx="885">
                  <c:v>6.5022809064878473</c:v>
                </c:pt>
                <c:pt idx="886">
                  <c:v>6.5097869497755596</c:v>
                </c:pt>
                <c:pt idx="887">
                  <c:v>6.5183091920064689</c:v>
                </c:pt>
                <c:pt idx="888">
                  <c:v>6.517128549463326</c:v>
                </c:pt>
                <c:pt idx="889">
                  <c:v>6.5150346514711357</c:v>
                </c:pt>
                <c:pt idx="890">
                  <c:v>6.504841175195347</c:v>
                </c:pt>
                <c:pt idx="891">
                  <c:v>6.5162316982558357</c:v>
                </c:pt>
                <c:pt idx="892">
                  <c:v>6.5261944842339856</c:v>
                </c:pt>
                <c:pt idx="893">
                  <c:v>6.5270521827272043</c:v>
                </c:pt>
                <c:pt idx="894">
                  <c:v>6.5347107811692151</c:v>
                </c:pt>
                <c:pt idx="895">
                  <c:v>6.5168160421640007</c:v>
                </c:pt>
                <c:pt idx="896">
                  <c:v>6.5237977823040811</c:v>
                </c:pt>
                <c:pt idx="897">
                  <c:v>6.5462590000045395</c:v>
                </c:pt>
                <c:pt idx="898">
                  <c:v>6.5511227056407098</c:v>
                </c:pt>
                <c:pt idx="899">
                  <c:v>6.5567247865484992</c:v>
                </c:pt>
                <c:pt idx="900">
                  <c:v>6.5550936505187005</c:v>
                </c:pt>
                <c:pt idx="901">
                  <c:v>6.5707826214755611</c:v>
                </c:pt>
                <c:pt idx="902">
                  <c:v>6.5821215611866322</c:v>
                </c:pt>
                <c:pt idx="903">
                  <c:v>6.6037102479393148</c:v>
                </c:pt>
                <c:pt idx="904">
                  <c:v>6.6097866725923069</c:v>
                </c:pt>
                <c:pt idx="905">
                  <c:v>6.6257814173655056</c:v>
                </c:pt>
                <c:pt idx="906">
                  <c:v>6.6402625217374522</c:v>
                </c:pt>
                <c:pt idx="907">
                  <c:v>6.6606454276716534</c:v>
                </c:pt>
                <c:pt idx="908">
                  <c:v>6.6205907236308317</c:v>
                </c:pt>
                <c:pt idx="909">
                  <c:v>6.4621732490178783</c:v>
                </c:pt>
                <c:pt idx="910">
                  <c:v>6.4275161691231721</c:v>
                </c:pt>
                <c:pt idx="911">
                  <c:v>6.4108076698184995</c:v>
                </c:pt>
                <c:pt idx="912">
                  <c:v>6.378085397063546</c:v>
                </c:pt>
                <c:pt idx="913">
                  <c:v>6.3331211909766063</c:v>
                </c:pt>
                <c:pt idx="914">
                  <c:v>6.323776298785079</c:v>
                </c:pt>
                <c:pt idx="915">
                  <c:v>6.4159130453616955</c:v>
                </c:pt>
                <c:pt idx="916">
                  <c:v>6.4334021892241857</c:v>
                </c:pt>
                <c:pt idx="917">
                  <c:v>6.4256224010597132</c:v>
                </c:pt>
                <c:pt idx="918">
                  <c:v>6.4269707406252836</c:v>
                </c:pt>
                <c:pt idx="919">
                  <c:v>6.4567105033700631</c:v>
                </c:pt>
                <c:pt idx="920">
                  <c:v>6.4316050929764899</c:v>
                </c:pt>
                <c:pt idx="921">
                  <c:v>6.4448102453133034</c:v>
                </c:pt>
                <c:pt idx="922">
                  <c:v>6.4600070476480269</c:v>
                </c:pt>
                <c:pt idx="923">
                  <c:v>6.485661494610663</c:v>
                </c:pt>
                <c:pt idx="924">
                  <c:v>6.4998855606060228</c:v>
                </c:pt>
                <c:pt idx="925">
                  <c:v>6.4936078428410307</c:v>
                </c:pt>
                <c:pt idx="926">
                  <c:v>6.5279441627606483</c:v>
                </c:pt>
                <c:pt idx="927">
                  <c:v>6.55465782209982</c:v>
                </c:pt>
                <c:pt idx="928">
                  <c:v>6.5129795804755153</c:v>
                </c:pt>
                <c:pt idx="929">
                  <c:v>6.5094676929825201</c:v>
                </c:pt>
                <c:pt idx="930">
                  <c:v>6.5030024032173737</c:v>
                </c:pt>
                <c:pt idx="931">
                  <c:v>6.5142491789119887</c:v>
                </c:pt>
                <c:pt idx="932">
                  <c:v>6.508891232023716</c:v>
                </c:pt>
                <c:pt idx="933">
                  <c:v>6.5480646141434695</c:v>
                </c:pt>
                <c:pt idx="934">
                  <c:v>6.5669917192184757</c:v>
                </c:pt>
                <c:pt idx="935">
                  <c:v>6.5672239813146778</c:v>
                </c:pt>
              </c:numCache>
            </c:numRef>
          </c:yVal>
          <c:smooth val="0"/>
        </c:ser>
        <c:dLbls>
          <c:showLegendKey val="0"/>
          <c:showVal val="0"/>
          <c:showCatName val="0"/>
          <c:showSerName val="0"/>
          <c:showPercent val="0"/>
          <c:showBubbleSize val="0"/>
        </c:dLbls>
        <c:axId val="-1593045680"/>
        <c:axId val="-1593053296"/>
      </c:scatterChart>
      <c:valAx>
        <c:axId val="-1593045680"/>
        <c:scaling>
          <c:orientation val="minMax"/>
          <c:max val="6.6499999999999995"/>
          <c:min val="3.6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la inflación de México</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3053296"/>
        <c:crosses val="autoZero"/>
        <c:crossBetween val="midCat"/>
        <c:majorUnit val="0.2"/>
      </c:valAx>
      <c:valAx>
        <c:axId val="-1593053296"/>
        <c:scaling>
          <c:orientation val="minMax"/>
          <c:max val="6.8"/>
          <c:min val="3.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ln de inflación de EU</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0_-;\-* #,##0.0_-;_-*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3045680"/>
        <c:crosses val="autoZero"/>
        <c:crossBetween val="midCat"/>
        <c:majorUnit val="0.2"/>
      </c:valAx>
      <c:spPr>
        <a:noFill/>
        <a:ln>
          <a:noFill/>
        </a:ln>
        <a:effectLst>
          <a:glow rad="127000">
            <a:schemeClr val="tx1"/>
          </a:glow>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Gráfica</a:t>
            </a:r>
            <a:r>
              <a:rPr lang="en-US" baseline="0"/>
              <a:t> 1. Tendencia del tipo de cambio real, 1886-2010</a:t>
            </a:r>
            <a:endParaRPr lang="en-US"/>
          </a:p>
        </c:rich>
      </c:tx>
      <c:layout>
        <c:manualLayout>
          <c:xMode val="edge"/>
          <c:yMode val="edge"/>
          <c:x val="0.15477266402183265"/>
          <c:y val="4.629629629629629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TCMyG!$B$19</c:f>
              <c:strCache>
                <c:ptCount val="1"/>
                <c:pt idx="0">
                  <c:v>-</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0"/>
            <c:dispEq val="1"/>
            <c:trendlineLbl>
              <c:layout>
                <c:manualLayout>
                  <c:x val="-0.14182088159871412"/>
                  <c:y val="-0.25110418489355496"/>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strRef>
              <c:f>TCMyG!$A$20:$A$1516</c:f>
              <c:strCache>
                <c:ptCount val="1497"/>
                <c:pt idx="0">
                  <c:v>4/1/1886</c:v>
                </c:pt>
                <c:pt idx="1">
                  <c:v>5/1/1886</c:v>
                </c:pt>
                <c:pt idx="2">
                  <c:v>6/1/1886</c:v>
                </c:pt>
                <c:pt idx="3">
                  <c:v>7/1/1886</c:v>
                </c:pt>
                <c:pt idx="4">
                  <c:v>8/1/1886</c:v>
                </c:pt>
                <c:pt idx="5">
                  <c:v>9/1/1886</c:v>
                </c:pt>
                <c:pt idx="6">
                  <c:v>10/1/1886</c:v>
                </c:pt>
                <c:pt idx="7">
                  <c:v>11/1/1886</c:v>
                </c:pt>
                <c:pt idx="8">
                  <c:v>12/1/1886</c:v>
                </c:pt>
                <c:pt idx="9">
                  <c:v>1/1/1887</c:v>
                </c:pt>
                <c:pt idx="10">
                  <c:v>2/1/1887</c:v>
                </c:pt>
                <c:pt idx="11">
                  <c:v>3/1/1887</c:v>
                </c:pt>
                <c:pt idx="12">
                  <c:v>4/1/1887</c:v>
                </c:pt>
                <c:pt idx="13">
                  <c:v>5/1/1887</c:v>
                </c:pt>
                <c:pt idx="14">
                  <c:v>6/1/1887</c:v>
                </c:pt>
                <c:pt idx="15">
                  <c:v>7/1/1887</c:v>
                </c:pt>
                <c:pt idx="16">
                  <c:v>8/1/1887</c:v>
                </c:pt>
                <c:pt idx="17">
                  <c:v>9/1/1887</c:v>
                </c:pt>
                <c:pt idx="18">
                  <c:v>10/1/1887</c:v>
                </c:pt>
                <c:pt idx="19">
                  <c:v>11/1/1887</c:v>
                </c:pt>
                <c:pt idx="20">
                  <c:v>12/1/1887</c:v>
                </c:pt>
                <c:pt idx="21">
                  <c:v>1/1/1888</c:v>
                </c:pt>
                <c:pt idx="22">
                  <c:v>2/1/1888</c:v>
                </c:pt>
                <c:pt idx="23">
                  <c:v>3/1/1888</c:v>
                </c:pt>
                <c:pt idx="24">
                  <c:v>4/1/1888</c:v>
                </c:pt>
                <c:pt idx="25">
                  <c:v>5/1/1888</c:v>
                </c:pt>
                <c:pt idx="26">
                  <c:v>6/1/1888</c:v>
                </c:pt>
                <c:pt idx="27">
                  <c:v>7/1/1888</c:v>
                </c:pt>
                <c:pt idx="28">
                  <c:v>8/1/1888</c:v>
                </c:pt>
                <c:pt idx="29">
                  <c:v>9/1/1888</c:v>
                </c:pt>
                <c:pt idx="30">
                  <c:v>10/1/1888</c:v>
                </c:pt>
                <c:pt idx="31">
                  <c:v>11/1/1888</c:v>
                </c:pt>
                <c:pt idx="32">
                  <c:v>12/1/1888</c:v>
                </c:pt>
                <c:pt idx="33">
                  <c:v>1/1/1889</c:v>
                </c:pt>
                <c:pt idx="34">
                  <c:v>2/1/1889</c:v>
                </c:pt>
                <c:pt idx="35">
                  <c:v>3/1/1889</c:v>
                </c:pt>
                <c:pt idx="36">
                  <c:v>4/1/1889</c:v>
                </c:pt>
                <c:pt idx="37">
                  <c:v>5/1/1889</c:v>
                </c:pt>
                <c:pt idx="38">
                  <c:v>6/1/1889</c:v>
                </c:pt>
                <c:pt idx="39">
                  <c:v>7/1/1889</c:v>
                </c:pt>
                <c:pt idx="40">
                  <c:v>8/1/1889</c:v>
                </c:pt>
                <c:pt idx="41">
                  <c:v>9/1/1889</c:v>
                </c:pt>
                <c:pt idx="42">
                  <c:v>10/1/1889</c:v>
                </c:pt>
                <c:pt idx="43">
                  <c:v>11/1/1889</c:v>
                </c:pt>
                <c:pt idx="44">
                  <c:v>12/1/1889</c:v>
                </c:pt>
                <c:pt idx="45">
                  <c:v>1/1/1890</c:v>
                </c:pt>
                <c:pt idx="46">
                  <c:v>2/1/1890</c:v>
                </c:pt>
                <c:pt idx="47">
                  <c:v>3/1/1890</c:v>
                </c:pt>
                <c:pt idx="48">
                  <c:v>4/1/1890</c:v>
                </c:pt>
                <c:pt idx="49">
                  <c:v>5/1/1890</c:v>
                </c:pt>
                <c:pt idx="50">
                  <c:v>6/1/1890</c:v>
                </c:pt>
                <c:pt idx="51">
                  <c:v>7/1/1890</c:v>
                </c:pt>
                <c:pt idx="52">
                  <c:v>8/1/1890</c:v>
                </c:pt>
                <c:pt idx="53">
                  <c:v>9/1/1890</c:v>
                </c:pt>
                <c:pt idx="54">
                  <c:v>10/1/1890</c:v>
                </c:pt>
                <c:pt idx="55">
                  <c:v>11/1/1890</c:v>
                </c:pt>
                <c:pt idx="56">
                  <c:v>12/1/1890</c:v>
                </c:pt>
                <c:pt idx="57">
                  <c:v>1/1/1891</c:v>
                </c:pt>
                <c:pt idx="58">
                  <c:v>2/1/1891</c:v>
                </c:pt>
                <c:pt idx="59">
                  <c:v>3/1/1891</c:v>
                </c:pt>
                <c:pt idx="60">
                  <c:v>4/1/1891</c:v>
                </c:pt>
                <c:pt idx="61">
                  <c:v>5/1/1891</c:v>
                </c:pt>
                <c:pt idx="62">
                  <c:v>6/1/1891</c:v>
                </c:pt>
                <c:pt idx="63">
                  <c:v>7/1/1891</c:v>
                </c:pt>
                <c:pt idx="64">
                  <c:v>8/1/1891</c:v>
                </c:pt>
                <c:pt idx="65">
                  <c:v>9/1/1891</c:v>
                </c:pt>
                <c:pt idx="66">
                  <c:v>10/1/1891</c:v>
                </c:pt>
                <c:pt idx="67">
                  <c:v>11/1/1891</c:v>
                </c:pt>
                <c:pt idx="68">
                  <c:v>12/1/1891</c:v>
                </c:pt>
                <c:pt idx="69">
                  <c:v>1/1/1892</c:v>
                </c:pt>
                <c:pt idx="70">
                  <c:v>2/1/1892</c:v>
                </c:pt>
                <c:pt idx="71">
                  <c:v>3/1/1892</c:v>
                </c:pt>
                <c:pt idx="72">
                  <c:v>4/1/1892</c:v>
                </c:pt>
                <c:pt idx="73">
                  <c:v>5/1/1892</c:v>
                </c:pt>
                <c:pt idx="74">
                  <c:v>6/1/1892</c:v>
                </c:pt>
                <c:pt idx="75">
                  <c:v>7/1/1892</c:v>
                </c:pt>
                <c:pt idx="76">
                  <c:v>8/1/1892</c:v>
                </c:pt>
                <c:pt idx="77">
                  <c:v>9/1/1892</c:v>
                </c:pt>
                <c:pt idx="78">
                  <c:v>10/1/1892</c:v>
                </c:pt>
                <c:pt idx="79">
                  <c:v>11/1/1892</c:v>
                </c:pt>
                <c:pt idx="80">
                  <c:v>12/1/1892</c:v>
                </c:pt>
                <c:pt idx="81">
                  <c:v>1/1/1893</c:v>
                </c:pt>
                <c:pt idx="82">
                  <c:v>2/1/1893</c:v>
                </c:pt>
                <c:pt idx="83">
                  <c:v>3/1/1893</c:v>
                </c:pt>
                <c:pt idx="84">
                  <c:v>4/1/1893</c:v>
                </c:pt>
                <c:pt idx="85">
                  <c:v>5/1/1893</c:v>
                </c:pt>
                <c:pt idx="86">
                  <c:v>6/1/1893</c:v>
                </c:pt>
                <c:pt idx="87">
                  <c:v>7/1/1893</c:v>
                </c:pt>
                <c:pt idx="88">
                  <c:v>8/1/1893</c:v>
                </c:pt>
                <c:pt idx="89">
                  <c:v>9/1/1893</c:v>
                </c:pt>
                <c:pt idx="90">
                  <c:v>10/1/1893</c:v>
                </c:pt>
                <c:pt idx="91">
                  <c:v>11/1/1893</c:v>
                </c:pt>
                <c:pt idx="92">
                  <c:v>12/1/1893</c:v>
                </c:pt>
                <c:pt idx="93">
                  <c:v>1/1/1894</c:v>
                </c:pt>
                <c:pt idx="94">
                  <c:v>2/1/1894</c:v>
                </c:pt>
                <c:pt idx="95">
                  <c:v>3/1/1894</c:v>
                </c:pt>
                <c:pt idx="96">
                  <c:v>4/1/1894</c:v>
                </c:pt>
                <c:pt idx="97">
                  <c:v>5/1/1894</c:v>
                </c:pt>
                <c:pt idx="98">
                  <c:v>6/1/1894</c:v>
                </c:pt>
                <c:pt idx="99">
                  <c:v>7/1/1894</c:v>
                </c:pt>
                <c:pt idx="100">
                  <c:v>8/1/1894</c:v>
                </c:pt>
                <c:pt idx="101">
                  <c:v>9/1/1894</c:v>
                </c:pt>
                <c:pt idx="102">
                  <c:v>10/1/1894</c:v>
                </c:pt>
                <c:pt idx="103">
                  <c:v>11/1/1894</c:v>
                </c:pt>
                <c:pt idx="104">
                  <c:v>12/1/1894</c:v>
                </c:pt>
                <c:pt idx="105">
                  <c:v>1/1/1895</c:v>
                </c:pt>
                <c:pt idx="106">
                  <c:v>2/1/1895</c:v>
                </c:pt>
                <c:pt idx="107">
                  <c:v>3/1/1895</c:v>
                </c:pt>
                <c:pt idx="108">
                  <c:v>4/1/1895</c:v>
                </c:pt>
                <c:pt idx="109">
                  <c:v>5/1/1895</c:v>
                </c:pt>
                <c:pt idx="110">
                  <c:v>6/1/1895</c:v>
                </c:pt>
                <c:pt idx="111">
                  <c:v>7/1/1895</c:v>
                </c:pt>
                <c:pt idx="112">
                  <c:v>8/1/1895</c:v>
                </c:pt>
                <c:pt idx="113">
                  <c:v>9/1/1895</c:v>
                </c:pt>
                <c:pt idx="114">
                  <c:v>10/1/1895</c:v>
                </c:pt>
                <c:pt idx="115">
                  <c:v>11/1/1895</c:v>
                </c:pt>
                <c:pt idx="116">
                  <c:v>12/1/1895</c:v>
                </c:pt>
                <c:pt idx="117">
                  <c:v>1/1/1896</c:v>
                </c:pt>
                <c:pt idx="118">
                  <c:v>2/1/1896</c:v>
                </c:pt>
                <c:pt idx="119">
                  <c:v>3/1/1896</c:v>
                </c:pt>
                <c:pt idx="120">
                  <c:v>4/1/1896</c:v>
                </c:pt>
                <c:pt idx="121">
                  <c:v>5/1/1896</c:v>
                </c:pt>
                <c:pt idx="122">
                  <c:v>6/1/1896</c:v>
                </c:pt>
                <c:pt idx="123">
                  <c:v>7/1/1896</c:v>
                </c:pt>
                <c:pt idx="124">
                  <c:v>8/1/1896</c:v>
                </c:pt>
                <c:pt idx="125">
                  <c:v>9/1/1896</c:v>
                </c:pt>
                <c:pt idx="126">
                  <c:v>10/1/1896</c:v>
                </c:pt>
                <c:pt idx="127">
                  <c:v>11/1/1896</c:v>
                </c:pt>
                <c:pt idx="128">
                  <c:v>12/1/1896</c:v>
                </c:pt>
                <c:pt idx="129">
                  <c:v>1/1/1897</c:v>
                </c:pt>
                <c:pt idx="130">
                  <c:v>2/1/1897</c:v>
                </c:pt>
                <c:pt idx="131">
                  <c:v>3/1/1897</c:v>
                </c:pt>
                <c:pt idx="132">
                  <c:v>4/1/1897</c:v>
                </c:pt>
                <c:pt idx="133">
                  <c:v>5/1/1897</c:v>
                </c:pt>
                <c:pt idx="134">
                  <c:v>6/1/1897</c:v>
                </c:pt>
                <c:pt idx="135">
                  <c:v>7/1/1897</c:v>
                </c:pt>
                <c:pt idx="136">
                  <c:v>8/1/1897</c:v>
                </c:pt>
                <c:pt idx="137">
                  <c:v>9/1/1897</c:v>
                </c:pt>
                <c:pt idx="138">
                  <c:v>10/1/1897</c:v>
                </c:pt>
                <c:pt idx="139">
                  <c:v>11/1/1897</c:v>
                </c:pt>
                <c:pt idx="140">
                  <c:v>12/1/1897</c:v>
                </c:pt>
                <c:pt idx="141">
                  <c:v>1/1/1898</c:v>
                </c:pt>
                <c:pt idx="142">
                  <c:v>2/1/1898</c:v>
                </c:pt>
                <c:pt idx="143">
                  <c:v>3/1/1898</c:v>
                </c:pt>
                <c:pt idx="144">
                  <c:v>4/1/1898</c:v>
                </c:pt>
                <c:pt idx="145">
                  <c:v>5/1/1898</c:v>
                </c:pt>
                <c:pt idx="146">
                  <c:v>6/1/1898</c:v>
                </c:pt>
                <c:pt idx="147">
                  <c:v>7/1/1898</c:v>
                </c:pt>
                <c:pt idx="148">
                  <c:v>8/1/1898</c:v>
                </c:pt>
                <c:pt idx="149">
                  <c:v>9/1/1898</c:v>
                </c:pt>
                <c:pt idx="150">
                  <c:v>10/1/1898</c:v>
                </c:pt>
                <c:pt idx="151">
                  <c:v>11/1/1898</c:v>
                </c:pt>
                <c:pt idx="152">
                  <c:v>12/1/1898</c:v>
                </c:pt>
                <c:pt idx="153">
                  <c:v>1/1/1899</c:v>
                </c:pt>
                <c:pt idx="154">
                  <c:v>2/1/1899</c:v>
                </c:pt>
                <c:pt idx="155">
                  <c:v>3/1/1899</c:v>
                </c:pt>
                <c:pt idx="156">
                  <c:v>4/1/1899</c:v>
                </c:pt>
                <c:pt idx="157">
                  <c:v>5/1/1899</c:v>
                </c:pt>
                <c:pt idx="158">
                  <c:v>6/1/1899</c:v>
                </c:pt>
                <c:pt idx="159">
                  <c:v>7/1/1899</c:v>
                </c:pt>
                <c:pt idx="160">
                  <c:v>8/1/1899</c:v>
                </c:pt>
                <c:pt idx="161">
                  <c:v>9/1/1899</c:v>
                </c:pt>
                <c:pt idx="162">
                  <c:v>10/1/1899</c:v>
                </c:pt>
                <c:pt idx="163">
                  <c:v>11/1/1899</c:v>
                </c:pt>
                <c:pt idx="164">
                  <c:v>12/1/1899</c:v>
                </c:pt>
                <c:pt idx="165">
                  <c:v>1/1/1900</c:v>
                </c:pt>
                <c:pt idx="166">
                  <c:v>2/1/1900</c:v>
                </c:pt>
                <c:pt idx="167">
                  <c:v>3/1/1900</c:v>
                </c:pt>
                <c:pt idx="168">
                  <c:v>4/1/1900</c:v>
                </c:pt>
                <c:pt idx="169">
                  <c:v>5/1/1900</c:v>
                </c:pt>
                <c:pt idx="170">
                  <c:v>6/1/1900</c:v>
                </c:pt>
                <c:pt idx="171">
                  <c:v>7/1/1900</c:v>
                </c:pt>
                <c:pt idx="172">
                  <c:v>8/1/1900</c:v>
                </c:pt>
                <c:pt idx="173">
                  <c:v>9/1/1900</c:v>
                </c:pt>
                <c:pt idx="174">
                  <c:v>10/1/1900</c:v>
                </c:pt>
                <c:pt idx="175">
                  <c:v>11/1/1900</c:v>
                </c:pt>
                <c:pt idx="176">
                  <c:v>12/1/1900</c:v>
                </c:pt>
                <c:pt idx="177">
                  <c:v>1/1/1901</c:v>
                </c:pt>
                <c:pt idx="178">
                  <c:v>2/1/1901</c:v>
                </c:pt>
                <c:pt idx="179">
                  <c:v>3/1/1901</c:v>
                </c:pt>
                <c:pt idx="180">
                  <c:v>4/1/1901</c:v>
                </c:pt>
                <c:pt idx="181">
                  <c:v>5/1/1901</c:v>
                </c:pt>
                <c:pt idx="182">
                  <c:v>6/1/1901</c:v>
                </c:pt>
                <c:pt idx="183">
                  <c:v>7/1/1901</c:v>
                </c:pt>
                <c:pt idx="184">
                  <c:v>8/1/1901</c:v>
                </c:pt>
                <c:pt idx="185">
                  <c:v>9/1/1901</c:v>
                </c:pt>
                <c:pt idx="186">
                  <c:v>10/1/1901</c:v>
                </c:pt>
                <c:pt idx="187">
                  <c:v>11/1/1901</c:v>
                </c:pt>
                <c:pt idx="188">
                  <c:v>12/1/1901</c:v>
                </c:pt>
                <c:pt idx="189">
                  <c:v>1/1/1902</c:v>
                </c:pt>
                <c:pt idx="190">
                  <c:v>2/1/1902</c:v>
                </c:pt>
                <c:pt idx="191">
                  <c:v>3/1/1902</c:v>
                </c:pt>
                <c:pt idx="192">
                  <c:v>4/1/1902</c:v>
                </c:pt>
                <c:pt idx="193">
                  <c:v>5/1/1902</c:v>
                </c:pt>
                <c:pt idx="194">
                  <c:v>6/1/1902</c:v>
                </c:pt>
                <c:pt idx="195">
                  <c:v>7/1/1902</c:v>
                </c:pt>
                <c:pt idx="196">
                  <c:v>8/1/1902</c:v>
                </c:pt>
                <c:pt idx="197">
                  <c:v>9/1/1902</c:v>
                </c:pt>
                <c:pt idx="198">
                  <c:v>10/1/1902</c:v>
                </c:pt>
                <c:pt idx="199">
                  <c:v>11/1/1902</c:v>
                </c:pt>
                <c:pt idx="200">
                  <c:v>12/1/1902</c:v>
                </c:pt>
                <c:pt idx="201">
                  <c:v>1/1/1903</c:v>
                </c:pt>
                <c:pt idx="202">
                  <c:v>2/1/1903</c:v>
                </c:pt>
                <c:pt idx="203">
                  <c:v>3/1/1903</c:v>
                </c:pt>
                <c:pt idx="204">
                  <c:v>4/1/1903</c:v>
                </c:pt>
                <c:pt idx="205">
                  <c:v>5/1/1903</c:v>
                </c:pt>
                <c:pt idx="206">
                  <c:v>6/1/1903</c:v>
                </c:pt>
                <c:pt idx="207">
                  <c:v>7/1/1903</c:v>
                </c:pt>
                <c:pt idx="208">
                  <c:v>8/1/1903</c:v>
                </c:pt>
                <c:pt idx="209">
                  <c:v>9/1/1903</c:v>
                </c:pt>
                <c:pt idx="210">
                  <c:v>10/1/1903</c:v>
                </c:pt>
                <c:pt idx="211">
                  <c:v>11/1/1903</c:v>
                </c:pt>
                <c:pt idx="212">
                  <c:v>12/1/1903</c:v>
                </c:pt>
                <c:pt idx="213">
                  <c:v>1/1/1904</c:v>
                </c:pt>
                <c:pt idx="214">
                  <c:v>2/1/1904</c:v>
                </c:pt>
                <c:pt idx="215">
                  <c:v>3/1/1904</c:v>
                </c:pt>
                <c:pt idx="216">
                  <c:v>4/1/1904</c:v>
                </c:pt>
                <c:pt idx="217">
                  <c:v>5/1/1904</c:v>
                </c:pt>
                <c:pt idx="218">
                  <c:v>6/1/1904</c:v>
                </c:pt>
                <c:pt idx="219">
                  <c:v>7/1/1904</c:v>
                </c:pt>
                <c:pt idx="220">
                  <c:v>8/1/1904</c:v>
                </c:pt>
                <c:pt idx="221">
                  <c:v>9/1/1904</c:v>
                </c:pt>
                <c:pt idx="222">
                  <c:v>10/1/1904</c:v>
                </c:pt>
                <c:pt idx="223">
                  <c:v>11/1/1904</c:v>
                </c:pt>
                <c:pt idx="224">
                  <c:v>12/1/1904</c:v>
                </c:pt>
                <c:pt idx="225">
                  <c:v>1/1/1905</c:v>
                </c:pt>
                <c:pt idx="226">
                  <c:v>2/1/1905</c:v>
                </c:pt>
                <c:pt idx="227">
                  <c:v>3/1/1905</c:v>
                </c:pt>
                <c:pt idx="228">
                  <c:v>4/1/1905</c:v>
                </c:pt>
                <c:pt idx="229">
                  <c:v>5/1/1905</c:v>
                </c:pt>
                <c:pt idx="230">
                  <c:v>6/1/1905</c:v>
                </c:pt>
                <c:pt idx="231">
                  <c:v>7/1/1905</c:v>
                </c:pt>
                <c:pt idx="232">
                  <c:v>8/1/1905</c:v>
                </c:pt>
                <c:pt idx="233">
                  <c:v>9/1/1905</c:v>
                </c:pt>
                <c:pt idx="234">
                  <c:v>10/1/1905</c:v>
                </c:pt>
                <c:pt idx="235">
                  <c:v>11/1/1905</c:v>
                </c:pt>
                <c:pt idx="236">
                  <c:v>12/1/1905</c:v>
                </c:pt>
                <c:pt idx="237">
                  <c:v>1/1/1906</c:v>
                </c:pt>
                <c:pt idx="238">
                  <c:v>2/1/1906</c:v>
                </c:pt>
                <c:pt idx="239">
                  <c:v>3/1/1906</c:v>
                </c:pt>
                <c:pt idx="240">
                  <c:v>4/1/1906</c:v>
                </c:pt>
                <c:pt idx="241">
                  <c:v>5/1/1906</c:v>
                </c:pt>
                <c:pt idx="242">
                  <c:v>6/1/1906</c:v>
                </c:pt>
                <c:pt idx="243">
                  <c:v>7/1/1906</c:v>
                </c:pt>
                <c:pt idx="244">
                  <c:v>8/1/1906</c:v>
                </c:pt>
                <c:pt idx="245">
                  <c:v>9/1/1906</c:v>
                </c:pt>
                <c:pt idx="246">
                  <c:v>10/1/1906</c:v>
                </c:pt>
                <c:pt idx="247">
                  <c:v>11/1/1906</c:v>
                </c:pt>
                <c:pt idx="248">
                  <c:v>12/1/1906</c:v>
                </c:pt>
                <c:pt idx="249">
                  <c:v>1/1/1907</c:v>
                </c:pt>
                <c:pt idx="250">
                  <c:v>2/1/1907</c:v>
                </c:pt>
                <c:pt idx="251">
                  <c:v>3/1/1907</c:v>
                </c:pt>
                <c:pt idx="252">
                  <c:v>4/1/1907</c:v>
                </c:pt>
                <c:pt idx="253">
                  <c:v>5/1/1907</c:v>
                </c:pt>
                <c:pt idx="254">
                  <c:v>6/1/1907</c:v>
                </c:pt>
                <c:pt idx="255">
                  <c:v>7/1/1907</c:v>
                </c:pt>
                <c:pt idx="256">
                  <c:v>8/1/1907</c:v>
                </c:pt>
                <c:pt idx="257">
                  <c:v>9/1/1907</c:v>
                </c:pt>
                <c:pt idx="258">
                  <c:v>10/1/1907</c:v>
                </c:pt>
                <c:pt idx="259">
                  <c:v>11/1/1907</c:v>
                </c:pt>
                <c:pt idx="260">
                  <c:v>12/1/1907</c:v>
                </c:pt>
                <c:pt idx="261">
                  <c:v>1/1/1908</c:v>
                </c:pt>
                <c:pt idx="262">
                  <c:v>2/1/1908</c:v>
                </c:pt>
                <c:pt idx="263">
                  <c:v>3/1/1908</c:v>
                </c:pt>
                <c:pt idx="264">
                  <c:v>4/1/1908</c:v>
                </c:pt>
                <c:pt idx="265">
                  <c:v>5/1/1908</c:v>
                </c:pt>
                <c:pt idx="266">
                  <c:v>6/1/1908</c:v>
                </c:pt>
                <c:pt idx="267">
                  <c:v>7/1/1908</c:v>
                </c:pt>
                <c:pt idx="268">
                  <c:v>8/1/1908</c:v>
                </c:pt>
                <c:pt idx="269">
                  <c:v>9/1/1908</c:v>
                </c:pt>
                <c:pt idx="270">
                  <c:v>10/1/1908</c:v>
                </c:pt>
                <c:pt idx="271">
                  <c:v>11/1/1908</c:v>
                </c:pt>
                <c:pt idx="272">
                  <c:v>12/1/1908</c:v>
                </c:pt>
                <c:pt idx="273">
                  <c:v>1/1/1909</c:v>
                </c:pt>
                <c:pt idx="274">
                  <c:v>2/1/1909</c:v>
                </c:pt>
                <c:pt idx="275">
                  <c:v>3/1/1909</c:v>
                </c:pt>
                <c:pt idx="276">
                  <c:v>4/1/1909</c:v>
                </c:pt>
                <c:pt idx="277">
                  <c:v>5/1/1909</c:v>
                </c:pt>
                <c:pt idx="278">
                  <c:v>6/1/1909</c:v>
                </c:pt>
                <c:pt idx="279">
                  <c:v>7/1/1909</c:v>
                </c:pt>
                <c:pt idx="280">
                  <c:v>8/1/1909</c:v>
                </c:pt>
                <c:pt idx="281">
                  <c:v>9/1/1909</c:v>
                </c:pt>
                <c:pt idx="282">
                  <c:v>10/1/1909</c:v>
                </c:pt>
                <c:pt idx="283">
                  <c:v>11/1/1909</c:v>
                </c:pt>
                <c:pt idx="284">
                  <c:v>12/1/1909</c:v>
                </c:pt>
                <c:pt idx="285">
                  <c:v>1/1/1910</c:v>
                </c:pt>
                <c:pt idx="286">
                  <c:v>2/1/1910</c:v>
                </c:pt>
                <c:pt idx="287">
                  <c:v>3/1/1910</c:v>
                </c:pt>
                <c:pt idx="288">
                  <c:v>4/1/1910</c:v>
                </c:pt>
                <c:pt idx="289">
                  <c:v>5/1/1910</c:v>
                </c:pt>
                <c:pt idx="290">
                  <c:v>6/1/1910</c:v>
                </c:pt>
                <c:pt idx="291">
                  <c:v>7/1/1910</c:v>
                </c:pt>
                <c:pt idx="292">
                  <c:v>8/1/1910</c:v>
                </c:pt>
                <c:pt idx="293">
                  <c:v>9/1/1910</c:v>
                </c:pt>
                <c:pt idx="294">
                  <c:v>10/1/1910</c:v>
                </c:pt>
                <c:pt idx="295">
                  <c:v>11/1/1910</c:v>
                </c:pt>
                <c:pt idx="296">
                  <c:v>12/1/1910</c:v>
                </c:pt>
                <c:pt idx="297">
                  <c:v>1/1/1911</c:v>
                </c:pt>
                <c:pt idx="298">
                  <c:v>2/1/1911</c:v>
                </c:pt>
                <c:pt idx="299">
                  <c:v>3/1/1911</c:v>
                </c:pt>
                <c:pt idx="300">
                  <c:v>4/1/1911</c:v>
                </c:pt>
                <c:pt idx="301">
                  <c:v>5/1/1911</c:v>
                </c:pt>
                <c:pt idx="302">
                  <c:v>6/1/1911</c:v>
                </c:pt>
                <c:pt idx="303">
                  <c:v>7/1/1911</c:v>
                </c:pt>
                <c:pt idx="304">
                  <c:v>8/1/1911</c:v>
                </c:pt>
                <c:pt idx="305">
                  <c:v>9/1/1911</c:v>
                </c:pt>
                <c:pt idx="306">
                  <c:v>10/1/1911</c:v>
                </c:pt>
                <c:pt idx="307">
                  <c:v>11/1/1911</c:v>
                </c:pt>
                <c:pt idx="308">
                  <c:v>12/1/1911</c:v>
                </c:pt>
                <c:pt idx="309">
                  <c:v>1/1/1912</c:v>
                </c:pt>
                <c:pt idx="310">
                  <c:v>2/1/1912</c:v>
                </c:pt>
                <c:pt idx="311">
                  <c:v>3/1/1912</c:v>
                </c:pt>
                <c:pt idx="312">
                  <c:v>4/1/1912</c:v>
                </c:pt>
                <c:pt idx="313">
                  <c:v>5/1/1912</c:v>
                </c:pt>
                <c:pt idx="314">
                  <c:v>6/1/1912</c:v>
                </c:pt>
                <c:pt idx="315">
                  <c:v>7/1/1912</c:v>
                </c:pt>
                <c:pt idx="316">
                  <c:v>8/1/1912</c:v>
                </c:pt>
                <c:pt idx="317">
                  <c:v>9/1/1912</c:v>
                </c:pt>
                <c:pt idx="318">
                  <c:v>10/1/1912</c:v>
                </c:pt>
                <c:pt idx="319">
                  <c:v>11/1/1912</c:v>
                </c:pt>
                <c:pt idx="320">
                  <c:v>12/1/1912</c:v>
                </c:pt>
                <c:pt idx="321">
                  <c:v>1/1/1913</c:v>
                </c:pt>
                <c:pt idx="322">
                  <c:v>2/1/1913</c:v>
                </c:pt>
                <c:pt idx="323">
                  <c:v>3/1/1913</c:v>
                </c:pt>
                <c:pt idx="324">
                  <c:v>4/1/1913</c:v>
                </c:pt>
                <c:pt idx="325">
                  <c:v>5/1/1913</c:v>
                </c:pt>
                <c:pt idx="326">
                  <c:v>6/1/1913</c:v>
                </c:pt>
                <c:pt idx="327">
                  <c:v>7/1/1913</c:v>
                </c:pt>
                <c:pt idx="328">
                  <c:v>8/1/1913</c:v>
                </c:pt>
                <c:pt idx="329">
                  <c:v>9/1/1913</c:v>
                </c:pt>
                <c:pt idx="330">
                  <c:v>10/1/1913</c:v>
                </c:pt>
                <c:pt idx="331">
                  <c:v>11/1/1913</c:v>
                </c:pt>
                <c:pt idx="332">
                  <c:v>12/1/1913</c:v>
                </c:pt>
                <c:pt idx="333">
                  <c:v>1/1/1914</c:v>
                </c:pt>
                <c:pt idx="334">
                  <c:v>2/1/1914</c:v>
                </c:pt>
                <c:pt idx="335">
                  <c:v>3/1/1914</c:v>
                </c:pt>
                <c:pt idx="336">
                  <c:v>4/1/1914</c:v>
                </c:pt>
                <c:pt idx="337">
                  <c:v>5/1/1914</c:v>
                </c:pt>
                <c:pt idx="338">
                  <c:v>6/1/1914</c:v>
                </c:pt>
                <c:pt idx="339">
                  <c:v>7/1/1914</c:v>
                </c:pt>
                <c:pt idx="340">
                  <c:v>8/1/1914</c:v>
                </c:pt>
                <c:pt idx="341">
                  <c:v>9/1/1914</c:v>
                </c:pt>
                <c:pt idx="342">
                  <c:v>10/1/1914</c:v>
                </c:pt>
                <c:pt idx="343">
                  <c:v>11/1/1914</c:v>
                </c:pt>
                <c:pt idx="344">
                  <c:v>12/1/1914</c:v>
                </c:pt>
                <c:pt idx="345">
                  <c:v>1/1/1915</c:v>
                </c:pt>
                <c:pt idx="346">
                  <c:v>2/1/1915</c:v>
                </c:pt>
                <c:pt idx="347">
                  <c:v>3/1/1915</c:v>
                </c:pt>
                <c:pt idx="348">
                  <c:v>4/1/1915</c:v>
                </c:pt>
                <c:pt idx="349">
                  <c:v>5/1/1915</c:v>
                </c:pt>
                <c:pt idx="350">
                  <c:v>6/1/1915</c:v>
                </c:pt>
                <c:pt idx="351">
                  <c:v>7/1/1915</c:v>
                </c:pt>
                <c:pt idx="352">
                  <c:v>8/1/1915</c:v>
                </c:pt>
                <c:pt idx="353">
                  <c:v>9/1/1915</c:v>
                </c:pt>
                <c:pt idx="354">
                  <c:v>10/1/1915</c:v>
                </c:pt>
                <c:pt idx="355">
                  <c:v>11/1/1915</c:v>
                </c:pt>
                <c:pt idx="356">
                  <c:v>12/1/1915</c:v>
                </c:pt>
                <c:pt idx="357">
                  <c:v>1/1/1916</c:v>
                </c:pt>
                <c:pt idx="358">
                  <c:v>2/1/1916</c:v>
                </c:pt>
                <c:pt idx="359">
                  <c:v>3/1/1916</c:v>
                </c:pt>
                <c:pt idx="360">
                  <c:v>4/1/1916</c:v>
                </c:pt>
                <c:pt idx="361">
                  <c:v>5/1/1916</c:v>
                </c:pt>
                <c:pt idx="362">
                  <c:v>6/1/1916</c:v>
                </c:pt>
                <c:pt idx="363">
                  <c:v>7/1/1916</c:v>
                </c:pt>
                <c:pt idx="364">
                  <c:v>8/1/1916</c:v>
                </c:pt>
                <c:pt idx="365">
                  <c:v>9/1/1916</c:v>
                </c:pt>
                <c:pt idx="366">
                  <c:v>10/1/1916</c:v>
                </c:pt>
                <c:pt idx="367">
                  <c:v>11/1/1916</c:v>
                </c:pt>
                <c:pt idx="368">
                  <c:v>12/1/1916</c:v>
                </c:pt>
                <c:pt idx="369">
                  <c:v>1/1/1917</c:v>
                </c:pt>
                <c:pt idx="370">
                  <c:v>2/1/1917</c:v>
                </c:pt>
                <c:pt idx="371">
                  <c:v>3/1/1917</c:v>
                </c:pt>
                <c:pt idx="372">
                  <c:v>4/1/1917</c:v>
                </c:pt>
                <c:pt idx="373">
                  <c:v>5/1/1917</c:v>
                </c:pt>
                <c:pt idx="374">
                  <c:v>6/1/1917</c:v>
                </c:pt>
                <c:pt idx="375">
                  <c:v>7/1/1917</c:v>
                </c:pt>
                <c:pt idx="376">
                  <c:v>8/1/1917</c:v>
                </c:pt>
                <c:pt idx="377">
                  <c:v>9/1/1917</c:v>
                </c:pt>
                <c:pt idx="378">
                  <c:v>10/1/1917</c:v>
                </c:pt>
                <c:pt idx="379">
                  <c:v>11/1/1917</c:v>
                </c:pt>
                <c:pt idx="380">
                  <c:v>12/1/1917</c:v>
                </c:pt>
                <c:pt idx="381">
                  <c:v>1/1/1918</c:v>
                </c:pt>
                <c:pt idx="382">
                  <c:v>2/1/1918</c:v>
                </c:pt>
                <c:pt idx="383">
                  <c:v>3/1/1918</c:v>
                </c:pt>
                <c:pt idx="384">
                  <c:v>4/1/1918</c:v>
                </c:pt>
                <c:pt idx="385">
                  <c:v>5/1/1918</c:v>
                </c:pt>
                <c:pt idx="386">
                  <c:v>6/1/1918</c:v>
                </c:pt>
                <c:pt idx="387">
                  <c:v>7/1/1918</c:v>
                </c:pt>
                <c:pt idx="388">
                  <c:v>8/1/1918</c:v>
                </c:pt>
                <c:pt idx="389">
                  <c:v>9/1/1918</c:v>
                </c:pt>
                <c:pt idx="390">
                  <c:v>10/1/1918</c:v>
                </c:pt>
                <c:pt idx="391">
                  <c:v>11/1/1918</c:v>
                </c:pt>
                <c:pt idx="392">
                  <c:v>12/1/1918</c:v>
                </c:pt>
                <c:pt idx="393">
                  <c:v>1/1/1919</c:v>
                </c:pt>
                <c:pt idx="394">
                  <c:v>2/1/1919</c:v>
                </c:pt>
                <c:pt idx="395">
                  <c:v>3/1/1919</c:v>
                </c:pt>
                <c:pt idx="396">
                  <c:v>4/1/1919</c:v>
                </c:pt>
                <c:pt idx="397">
                  <c:v>5/1/1919</c:v>
                </c:pt>
                <c:pt idx="398">
                  <c:v>6/1/1919</c:v>
                </c:pt>
                <c:pt idx="399">
                  <c:v>7/1/1919</c:v>
                </c:pt>
                <c:pt idx="400">
                  <c:v>8/1/1919</c:v>
                </c:pt>
                <c:pt idx="401">
                  <c:v>9/1/1919</c:v>
                </c:pt>
                <c:pt idx="402">
                  <c:v>10/1/1919</c:v>
                </c:pt>
                <c:pt idx="403">
                  <c:v>11/1/1919</c:v>
                </c:pt>
                <c:pt idx="404">
                  <c:v>12/1/1919</c:v>
                </c:pt>
                <c:pt idx="405">
                  <c:v>1/1/1920</c:v>
                </c:pt>
                <c:pt idx="406">
                  <c:v>2/1/1920</c:v>
                </c:pt>
                <c:pt idx="407">
                  <c:v>3/1/1920</c:v>
                </c:pt>
                <c:pt idx="408">
                  <c:v>4/1/1920</c:v>
                </c:pt>
                <c:pt idx="409">
                  <c:v>5/1/1920</c:v>
                </c:pt>
                <c:pt idx="410">
                  <c:v>6/1/1920</c:v>
                </c:pt>
                <c:pt idx="411">
                  <c:v>7/1/1920</c:v>
                </c:pt>
                <c:pt idx="412">
                  <c:v>8/1/1920</c:v>
                </c:pt>
                <c:pt idx="413">
                  <c:v>9/1/1920</c:v>
                </c:pt>
                <c:pt idx="414">
                  <c:v>10/1/1920</c:v>
                </c:pt>
                <c:pt idx="415">
                  <c:v>11/1/1920</c:v>
                </c:pt>
                <c:pt idx="416">
                  <c:v>12/1/1920</c:v>
                </c:pt>
                <c:pt idx="417">
                  <c:v>1/1/1921</c:v>
                </c:pt>
                <c:pt idx="418">
                  <c:v>2/1/1921</c:v>
                </c:pt>
                <c:pt idx="419">
                  <c:v>3/1/1921</c:v>
                </c:pt>
                <c:pt idx="420">
                  <c:v>4/1/1921</c:v>
                </c:pt>
                <c:pt idx="421">
                  <c:v>5/1/1921</c:v>
                </c:pt>
                <c:pt idx="422">
                  <c:v>6/1/1921</c:v>
                </c:pt>
                <c:pt idx="423">
                  <c:v>7/1/1921</c:v>
                </c:pt>
                <c:pt idx="424">
                  <c:v>8/1/1921</c:v>
                </c:pt>
                <c:pt idx="425">
                  <c:v>9/1/1921</c:v>
                </c:pt>
                <c:pt idx="426">
                  <c:v>10/1/1921</c:v>
                </c:pt>
                <c:pt idx="427">
                  <c:v>11/1/1921</c:v>
                </c:pt>
                <c:pt idx="428">
                  <c:v>12/1/1921</c:v>
                </c:pt>
                <c:pt idx="429">
                  <c:v>1/1/1922</c:v>
                </c:pt>
                <c:pt idx="430">
                  <c:v>2/1/1922</c:v>
                </c:pt>
                <c:pt idx="431">
                  <c:v>3/1/1922</c:v>
                </c:pt>
                <c:pt idx="432">
                  <c:v>4/1/1922</c:v>
                </c:pt>
                <c:pt idx="433">
                  <c:v>5/1/1922</c:v>
                </c:pt>
                <c:pt idx="434">
                  <c:v>6/1/1922</c:v>
                </c:pt>
                <c:pt idx="435">
                  <c:v>7/1/1922</c:v>
                </c:pt>
                <c:pt idx="436">
                  <c:v>8/1/1922</c:v>
                </c:pt>
                <c:pt idx="437">
                  <c:v>9/1/1922</c:v>
                </c:pt>
                <c:pt idx="438">
                  <c:v>10/1/1922</c:v>
                </c:pt>
                <c:pt idx="439">
                  <c:v>11/1/1922</c:v>
                </c:pt>
                <c:pt idx="440">
                  <c:v>12/1/1922</c:v>
                </c:pt>
                <c:pt idx="441">
                  <c:v>1/1/1923</c:v>
                </c:pt>
                <c:pt idx="442">
                  <c:v>2/1/1923</c:v>
                </c:pt>
                <c:pt idx="443">
                  <c:v>3/1/1923</c:v>
                </c:pt>
                <c:pt idx="444">
                  <c:v>4/1/1923</c:v>
                </c:pt>
                <c:pt idx="445">
                  <c:v>5/1/1923</c:v>
                </c:pt>
                <c:pt idx="446">
                  <c:v>6/1/1923</c:v>
                </c:pt>
                <c:pt idx="447">
                  <c:v>7/1/1923</c:v>
                </c:pt>
                <c:pt idx="448">
                  <c:v>8/1/1923</c:v>
                </c:pt>
                <c:pt idx="449">
                  <c:v>9/1/1923</c:v>
                </c:pt>
                <c:pt idx="450">
                  <c:v>10/1/1923</c:v>
                </c:pt>
                <c:pt idx="451">
                  <c:v>11/1/1923</c:v>
                </c:pt>
                <c:pt idx="452">
                  <c:v>12/1/1923</c:v>
                </c:pt>
                <c:pt idx="453">
                  <c:v>1/1/1924</c:v>
                </c:pt>
                <c:pt idx="454">
                  <c:v>2/1/1924</c:v>
                </c:pt>
                <c:pt idx="455">
                  <c:v>3/1/1924</c:v>
                </c:pt>
                <c:pt idx="456">
                  <c:v>4/1/1924</c:v>
                </c:pt>
                <c:pt idx="457">
                  <c:v>5/1/1924</c:v>
                </c:pt>
                <c:pt idx="458">
                  <c:v>6/1/1924</c:v>
                </c:pt>
                <c:pt idx="459">
                  <c:v>7/1/1924</c:v>
                </c:pt>
                <c:pt idx="460">
                  <c:v>8/1/1924</c:v>
                </c:pt>
                <c:pt idx="461">
                  <c:v>9/1/1924</c:v>
                </c:pt>
                <c:pt idx="462">
                  <c:v>10/1/1924</c:v>
                </c:pt>
                <c:pt idx="463">
                  <c:v>11/1/1924</c:v>
                </c:pt>
                <c:pt idx="464">
                  <c:v>12/1/1924</c:v>
                </c:pt>
                <c:pt idx="465">
                  <c:v>1/1/1925</c:v>
                </c:pt>
                <c:pt idx="466">
                  <c:v>2/1/1925</c:v>
                </c:pt>
                <c:pt idx="467">
                  <c:v>3/1/1925</c:v>
                </c:pt>
                <c:pt idx="468">
                  <c:v>4/1/1925</c:v>
                </c:pt>
                <c:pt idx="469">
                  <c:v>5/1/1925</c:v>
                </c:pt>
                <c:pt idx="470">
                  <c:v>6/1/1925</c:v>
                </c:pt>
                <c:pt idx="471">
                  <c:v>7/1/1925</c:v>
                </c:pt>
                <c:pt idx="472">
                  <c:v>8/1/1925</c:v>
                </c:pt>
                <c:pt idx="473">
                  <c:v>9/1/1925</c:v>
                </c:pt>
                <c:pt idx="474">
                  <c:v>10/1/1925</c:v>
                </c:pt>
                <c:pt idx="475">
                  <c:v>11/1/1925</c:v>
                </c:pt>
                <c:pt idx="476">
                  <c:v>12/1/1925</c:v>
                </c:pt>
                <c:pt idx="477">
                  <c:v>1/1/1926</c:v>
                </c:pt>
                <c:pt idx="478">
                  <c:v>2/1/1926</c:v>
                </c:pt>
                <c:pt idx="479">
                  <c:v>3/1/1926</c:v>
                </c:pt>
                <c:pt idx="480">
                  <c:v>4/1/1926</c:v>
                </c:pt>
                <c:pt idx="481">
                  <c:v>5/1/1926</c:v>
                </c:pt>
                <c:pt idx="482">
                  <c:v>6/1/1926</c:v>
                </c:pt>
                <c:pt idx="483">
                  <c:v>7/1/1926</c:v>
                </c:pt>
                <c:pt idx="484">
                  <c:v>8/1/1926</c:v>
                </c:pt>
                <c:pt idx="485">
                  <c:v>9/1/1926</c:v>
                </c:pt>
                <c:pt idx="486">
                  <c:v>10/1/1926</c:v>
                </c:pt>
                <c:pt idx="487">
                  <c:v>11/1/1926</c:v>
                </c:pt>
                <c:pt idx="488">
                  <c:v>12/1/1926</c:v>
                </c:pt>
                <c:pt idx="489">
                  <c:v>1/1/1927</c:v>
                </c:pt>
                <c:pt idx="490">
                  <c:v>2/1/1927</c:v>
                </c:pt>
                <c:pt idx="491">
                  <c:v>3/1/1927</c:v>
                </c:pt>
                <c:pt idx="492">
                  <c:v>4/1/1927</c:v>
                </c:pt>
                <c:pt idx="493">
                  <c:v>5/1/1927</c:v>
                </c:pt>
                <c:pt idx="494">
                  <c:v>6/1/1927</c:v>
                </c:pt>
                <c:pt idx="495">
                  <c:v>7/1/1927</c:v>
                </c:pt>
                <c:pt idx="496">
                  <c:v>8/1/1927</c:v>
                </c:pt>
                <c:pt idx="497">
                  <c:v>9/1/1927</c:v>
                </c:pt>
                <c:pt idx="498">
                  <c:v>10/1/1927</c:v>
                </c:pt>
                <c:pt idx="499">
                  <c:v>11/1/1927</c:v>
                </c:pt>
                <c:pt idx="500">
                  <c:v>12/1/1927</c:v>
                </c:pt>
                <c:pt idx="501">
                  <c:v>1/1/1928</c:v>
                </c:pt>
                <c:pt idx="502">
                  <c:v>2/1/1928</c:v>
                </c:pt>
                <c:pt idx="503">
                  <c:v>3/1/1928</c:v>
                </c:pt>
                <c:pt idx="504">
                  <c:v>4/1/1928</c:v>
                </c:pt>
                <c:pt idx="505">
                  <c:v>5/1/1928</c:v>
                </c:pt>
                <c:pt idx="506">
                  <c:v>6/1/1928</c:v>
                </c:pt>
                <c:pt idx="507">
                  <c:v>7/1/1928</c:v>
                </c:pt>
                <c:pt idx="508">
                  <c:v>8/1/1928</c:v>
                </c:pt>
                <c:pt idx="509">
                  <c:v>9/1/1928</c:v>
                </c:pt>
                <c:pt idx="510">
                  <c:v>10/1/1928</c:v>
                </c:pt>
                <c:pt idx="511">
                  <c:v>11/1/1928</c:v>
                </c:pt>
                <c:pt idx="512">
                  <c:v>12/1/1928</c:v>
                </c:pt>
                <c:pt idx="513">
                  <c:v>1/1/1929</c:v>
                </c:pt>
                <c:pt idx="514">
                  <c:v>2/1/1929</c:v>
                </c:pt>
                <c:pt idx="515">
                  <c:v>3/1/1929</c:v>
                </c:pt>
                <c:pt idx="516">
                  <c:v>4/1/1929</c:v>
                </c:pt>
                <c:pt idx="517">
                  <c:v>5/1/1929</c:v>
                </c:pt>
                <c:pt idx="518">
                  <c:v>6/1/1929</c:v>
                </c:pt>
                <c:pt idx="519">
                  <c:v>7/1/1929</c:v>
                </c:pt>
                <c:pt idx="520">
                  <c:v>8/1/1929</c:v>
                </c:pt>
                <c:pt idx="521">
                  <c:v>9/1/1929</c:v>
                </c:pt>
                <c:pt idx="522">
                  <c:v>10/1/1929</c:v>
                </c:pt>
                <c:pt idx="523">
                  <c:v>11/1/1929</c:v>
                </c:pt>
                <c:pt idx="524">
                  <c:v>12/1/1929</c:v>
                </c:pt>
                <c:pt idx="525">
                  <c:v>1/1/1930</c:v>
                </c:pt>
                <c:pt idx="526">
                  <c:v>2/1/1930</c:v>
                </c:pt>
                <c:pt idx="527">
                  <c:v>3/1/1930</c:v>
                </c:pt>
                <c:pt idx="528">
                  <c:v>4/1/1930</c:v>
                </c:pt>
                <c:pt idx="529">
                  <c:v>5/1/1930</c:v>
                </c:pt>
                <c:pt idx="530">
                  <c:v>6/1/1930</c:v>
                </c:pt>
                <c:pt idx="531">
                  <c:v>7/1/1930</c:v>
                </c:pt>
                <c:pt idx="532">
                  <c:v>8/1/1930</c:v>
                </c:pt>
                <c:pt idx="533">
                  <c:v>9/1/1930</c:v>
                </c:pt>
                <c:pt idx="534">
                  <c:v>10/1/1930</c:v>
                </c:pt>
                <c:pt idx="535">
                  <c:v>11/1/1930</c:v>
                </c:pt>
                <c:pt idx="536">
                  <c:v>12/1/1930</c:v>
                </c:pt>
                <c:pt idx="537">
                  <c:v>1/1/1931</c:v>
                </c:pt>
                <c:pt idx="538">
                  <c:v>2/1/1931</c:v>
                </c:pt>
                <c:pt idx="539">
                  <c:v>3/1/1931</c:v>
                </c:pt>
                <c:pt idx="540">
                  <c:v>4/1/1931</c:v>
                </c:pt>
                <c:pt idx="541">
                  <c:v>5/1/1931</c:v>
                </c:pt>
                <c:pt idx="542">
                  <c:v>6/1/1931</c:v>
                </c:pt>
                <c:pt idx="543">
                  <c:v>7/1/1931</c:v>
                </c:pt>
                <c:pt idx="544">
                  <c:v>8/1/1931</c:v>
                </c:pt>
                <c:pt idx="545">
                  <c:v>9/1/1931</c:v>
                </c:pt>
                <c:pt idx="546">
                  <c:v>10/1/1931</c:v>
                </c:pt>
                <c:pt idx="547">
                  <c:v>11/1/1931</c:v>
                </c:pt>
                <c:pt idx="548">
                  <c:v>12/1/1931</c:v>
                </c:pt>
                <c:pt idx="549">
                  <c:v>1/1/1932</c:v>
                </c:pt>
                <c:pt idx="550">
                  <c:v>2/1/1932</c:v>
                </c:pt>
                <c:pt idx="551">
                  <c:v>3/1/1932</c:v>
                </c:pt>
                <c:pt idx="552">
                  <c:v>4/1/1932</c:v>
                </c:pt>
                <c:pt idx="553">
                  <c:v>5/1/1932</c:v>
                </c:pt>
                <c:pt idx="554">
                  <c:v>6/1/1932</c:v>
                </c:pt>
                <c:pt idx="555">
                  <c:v>7/1/1932</c:v>
                </c:pt>
                <c:pt idx="556">
                  <c:v>8/1/1932</c:v>
                </c:pt>
                <c:pt idx="557">
                  <c:v>9/1/1932</c:v>
                </c:pt>
                <c:pt idx="558">
                  <c:v>10/1/1932</c:v>
                </c:pt>
                <c:pt idx="559">
                  <c:v>11/1/1932</c:v>
                </c:pt>
                <c:pt idx="560">
                  <c:v>12/1/1932</c:v>
                </c:pt>
                <c:pt idx="561">
                  <c:v>1/1/1933</c:v>
                </c:pt>
                <c:pt idx="562">
                  <c:v>2/1/1933</c:v>
                </c:pt>
                <c:pt idx="563">
                  <c:v>3/1/1933</c:v>
                </c:pt>
                <c:pt idx="564">
                  <c:v>4/1/1933</c:v>
                </c:pt>
                <c:pt idx="565">
                  <c:v>5/1/1933</c:v>
                </c:pt>
                <c:pt idx="566">
                  <c:v>6/1/1933</c:v>
                </c:pt>
                <c:pt idx="567">
                  <c:v>7/1/1933</c:v>
                </c:pt>
                <c:pt idx="568">
                  <c:v>8/1/1933</c:v>
                </c:pt>
                <c:pt idx="569">
                  <c:v>9/1/1933</c:v>
                </c:pt>
                <c:pt idx="570">
                  <c:v>10/1/1933</c:v>
                </c:pt>
                <c:pt idx="571">
                  <c:v>11/1/1933</c:v>
                </c:pt>
                <c:pt idx="572">
                  <c:v>12/1/1933</c:v>
                </c:pt>
                <c:pt idx="573">
                  <c:v>1/1/1934</c:v>
                </c:pt>
                <c:pt idx="574">
                  <c:v>2/1/1934</c:v>
                </c:pt>
                <c:pt idx="575">
                  <c:v>3/1/1934</c:v>
                </c:pt>
                <c:pt idx="576">
                  <c:v>4/1/1934</c:v>
                </c:pt>
                <c:pt idx="577">
                  <c:v>5/1/1934</c:v>
                </c:pt>
                <c:pt idx="578">
                  <c:v>6/1/1934</c:v>
                </c:pt>
                <c:pt idx="579">
                  <c:v>7/1/1934</c:v>
                </c:pt>
                <c:pt idx="580">
                  <c:v>8/1/1934</c:v>
                </c:pt>
                <c:pt idx="581">
                  <c:v>9/1/1934</c:v>
                </c:pt>
                <c:pt idx="582">
                  <c:v>10/1/1934</c:v>
                </c:pt>
                <c:pt idx="583">
                  <c:v>11/1/1934</c:v>
                </c:pt>
                <c:pt idx="584">
                  <c:v>12/1/1934</c:v>
                </c:pt>
                <c:pt idx="585">
                  <c:v>1/1/1935</c:v>
                </c:pt>
                <c:pt idx="586">
                  <c:v>2/1/1935</c:v>
                </c:pt>
                <c:pt idx="587">
                  <c:v>3/1/1935</c:v>
                </c:pt>
                <c:pt idx="588">
                  <c:v>4/1/1935</c:v>
                </c:pt>
                <c:pt idx="589">
                  <c:v>5/1/1935</c:v>
                </c:pt>
                <c:pt idx="590">
                  <c:v>6/1/1935</c:v>
                </c:pt>
                <c:pt idx="591">
                  <c:v>7/1/1935</c:v>
                </c:pt>
                <c:pt idx="592">
                  <c:v>8/1/1935</c:v>
                </c:pt>
                <c:pt idx="593">
                  <c:v>9/1/1935</c:v>
                </c:pt>
                <c:pt idx="594">
                  <c:v>10/1/1935</c:v>
                </c:pt>
                <c:pt idx="595">
                  <c:v>11/1/1935</c:v>
                </c:pt>
                <c:pt idx="596">
                  <c:v>12/1/1935</c:v>
                </c:pt>
                <c:pt idx="597">
                  <c:v>1/1/1936</c:v>
                </c:pt>
                <c:pt idx="598">
                  <c:v>2/1/1936</c:v>
                </c:pt>
                <c:pt idx="599">
                  <c:v>3/1/1936</c:v>
                </c:pt>
                <c:pt idx="600">
                  <c:v>4/1/1936</c:v>
                </c:pt>
                <c:pt idx="601">
                  <c:v>5/1/1936</c:v>
                </c:pt>
                <c:pt idx="602">
                  <c:v>6/1/1936</c:v>
                </c:pt>
                <c:pt idx="603">
                  <c:v>7/1/1936</c:v>
                </c:pt>
                <c:pt idx="604">
                  <c:v>8/1/1936</c:v>
                </c:pt>
                <c:pt idx="605">
                  <c:v>9/1/1936</c:v>
                </c:pt>
                <c:pt idx="606">
                  <c:v>10/1/1936</c:v>
                </c:pt>
                <c:pt idx="607">
                  <c:v>11/1/1936</c:v>
                </c:pt>
                <c:pt idx="608">
                  <c:v>12/1/1936</c:v>
                </c:pt>
                <c:pt idx="609">
                  <c:v>1/1/1937</c:v>
                </c:pt>
                <c:pt idx="610">
                  <c:v>2/1/1937</c:v>
                </c:pt>
                <c:pt idx="611">
                  <c:v>3/1/1937</c:v>
                </c:pt>
                <c:pt idx="612">
                  <c:v>4/1/1937</c:v>
                </c:pt>
                <c:pt idx="613">
                  <c:v>5/1/1937</c:v>
                </c:pt>
                <c:pt idx="614">
                  <c:v>6/1/1937</c:v>
                </c:pt>
                <c:pt idx="615">
                  <c:v>7/1/1937</c:v>
                </c:pt>
                <c:pt idx="616">
                  <c:v>8/1/1937</c:v>
                </c:pt>
                <c:pt idx="617">
                  <c:v>9/1/1937</c:v>
                </c:pt>
                <c:pt idx="618">
                  <c:v>10/1/1937</c:v>
                </c:pt>
                <c:pt idx="619">
                  <c:v>11/1/1937</c:v>
                </c:pt>
                <c:pt idx="620">
                  <c:v>12/1/1937</c:v>
                </c:pt>
                <c:pt idx="621">
                  <c:v>1/1/1938</c:v>
                </c:pt>
                <c:pt idx="622">
                  <c:v>2/1/1938</c:v>
                </c:pt>
                <c:pt idx="623">
                  <c:v>3/1/1938</c:v>
                </c:pt>
                <c:pt idx="624">
                  <c:v>4/1/1938</c:v>
                </c:pt>
                <c:pt idx="625">
                  <c:v>5/1/1938</c:v>
                </c:pt>
                <c:pt idx="626">
                  <c:v>6/1/1938</c:v>
                </c:pt>
                <c:pt idx="627">
                  <c:v>7/1/1938</c:v>
                </c:pt>
                <c:pt idx="628">
                  <c:v>8/1/1938</c:v>
                </c:pt>
                <c:pt idx="629">
                  <c:v>9/1/1938</c:v>
                </c:pt>
                <c:pt idx="630">
                  <c:v>10/1/1938</c:v>
                </c:pt>
                <c:pt idx="631">
                  <c:v>11/1/1938</c:v>
                </c:pt>
                <c:pt idx="632">
                  <c:v>12/1/1938</c:v>
                </c:pt>
                <c:pt idx="633">
                  <c:v>1/1/1939</c:v>
                </c:pt>
                <c:pt idx="634">
                  <c:v>2/1/1939</c:v>
                </c:pt>
                <c:pt idx="635">
                  <c:v>3/1/1939</c:v>
                </c:pt>
                <c:pt idx="636">
                  <c:v>4/1/1939</c:v>
                </c:pt>
                <c:pt idx="637">
                  <c:v>5/1/1939</c:v>
                </c:pt>
                <c:pt idx="638">
                  <c:v>6/1/1939</c:v>
                </c:pt>
                <c:pt idx="639">
                  <c:v>7/1/1939</c:v>
                </c:pt>
                <c:pt idx="640">
                  <c:v>8/1/1939</c:v>
                </c:pt>
                <c:pt idx="641">
                  <c:v>9/1/1939</c:v>
                </c:pt>
                <c:pt idx="642">
                  <c:v>10/1/1939</c:v>
                </c:pt>
                <c:pt idx="643">
                  <c:v>11/1/1939</c:v>
                </c:pt>
                <c:pt idx="644">
                  <c:v>12/1/1939</c:v>
                </c:pt>
                <c:pt idx="645">
                  <c:v>1/1/1940</c:v>
                </c:pt>
                <c:pt idx="646">
                  <c:v>2/1/1940</c:v>
                </c:pt>
                <c:pt idx="647">
                  <c:v>3/1/1940</c:v>
                </c:pt>
                <c:pt idx="648">
                  <c:v>4/1/1940</c:v>
                </c:pt>
                <c:pt idx="649">
                  <c:v>5/1/1940</c:v>
                </c:pt>
                <c:pt idx="650">
                  <c:v>6/1/1940</c:v>
                </c:pt>
                <c:pt idx="651">
                  <c:v>7/1/1940</c:v>
                </c:pt>
                <c:pt idx="652">
                  <c:v>8/1/1940</c:v>
                </c:pt>
                <c:pt idx="653">
                  <c:v>9/1/1940</c:v>
                </c:pt>
                <c:pt idx="654">
                  <c:v>10/1/1940</c:v>
                </c:pt>
                <c:pt idx="655">
                  <c:v>11/1/1940</c:v>
                </c:pt>
                <c:pt idx="656">
                  <c:v>12/1/1940</c:v>
                </c:pt>
                <c:pt idx="657">
                  <c:v>1/1/1941</c:v>
                </c:pt>
                <c:pt idx="658">
                  <c:v>2/1/1941</c:v>
                </c:pt>
                <c:pt idx="659">
                  <c:v>3/1/1941</c:v>
                </c:pt>
                <c:pt idx="660">
                  <c:v>4/1/1941</c:v>
                </c:pt>
                <c:pt idx="661">
                  <c:v>5/1/1941</c:v>
                </c:pt>
                <c:pt idx="662">
                  <c:v>6/1/1941</c:v>
                </c:pt>
                <c:pt idx="663">
                  <c:v>7/1/1941</c:v>
                </c:pt>
                <c:pt idx="664">
                  <c:v>8/1/1941</c:v>
                </c:pt>
                <c:pt idx="665">
                  <c:v>9/1/1941</c:v>
                </c:pt>
                <c:pt idx="666">
                  <c:v>10/1/1941</c:v>
                </c:pt>
                <c:pt idx="667">
                  <c:v>11/1/1941</c:v>
                </c:pt>
                <c:pt idx="668">
                  <c:v>12/1/1941</c:v>
                </c:pt>
                <c:pt idx="669">
                  <c:v>1/1/1942</c:v>
                </c:pt>
                <c:pt idx="670">
                  <c:v>2/1/1942</c:v>
                </c:pt>
                <c:pt idx="671">
                  <c:v>3/1/1942</c:v>
                </c:pt>
                <c:pt idx="672">
                  <c:v>4/1/1942</c:v>
                </c:pt>
                <c:pt idx="673">
                  <c:v>5/1/1942</c:v>
                </c:pt>
                <c:pt idx="674">
                  <c:v>6/1/1942</c:v>
                </c:pt>
                <c:pt idx="675">
                  <c:v>7/1/1942</c:v>
                </c:pt>
                <c:pt idx="676">
                  <c:v>8/1/1942</c:v>
                </c:pt>
                <c:pt idx="677">
                  <c:v>9/1/1942</c:v>
                </c:pt>
                <c:pt idx="678">
                  <c:v>10/1/1942</c:v>
                </c:pt>
                <c:pt idx="679">
                  <c:v>11/1/1942</c:v>
                </c:pt>
                <c:pt idx="680">
                  <c:v>12/1/1942</c:v>
                </c:pt>
                <c:pt idx="681">
                  <c:v>1/1/1943</c:v>
                </c:pt>
                <c:pt idx="682">
                  <c:v>2/1/1943</c:v>
                </c:pt>
                <c:pt idx="683">
                  <c:v>3/1/1943</c:v>
                </c:pt>
                <c:pt idx="684">
                  <c:v>4/1/1943</c:v>
                </c:pt>
                <c:pt idx="685">
                  <c:v>5/1/1943</c:v>
                </c:pt>
                <c:pt idx="686">
                  <c:v>6/1/1943</c:v>
                </c:pt>
                <c:pt idx="687">
                  <c:v>7/1/1943</c:v>
                </c:pt>
                <c:pt idx="688">
                  <c:v>8/1/1943</c:v>
                </c:pt>
                <c:pt idx="689">
                  <c:v>9/1/1943</c:v>
                </c:pt>
                <c:pt idx="690">
                  <c:v>10/1/1943</c:v>
                </c:pt>
                <c:pt idx="691">
                  <c:v>11/1/1943</c:v>
                </c:pt>
                <c:pt idx="692">
                  <c:v>12/1/1943</c:v>
                </c:pt>
                <c:pt idx="693">
                  <c:v>1/1/1944</c:v>
                </c:pt>
                <c:pt idx="694">
                  <c:v>2/1/1944</c:v>
                </c:pt>
                <c:pt idx="695">
                  <c:v>3/1/1944</c:v>
                </c:pt>
                <c:pt idx="696">
                  <c:v>4/1/1944</c:v>
                </c:pt>
                <c:pt idx="697">
                  <c:v>5/1/1944</c:v>
                </c:pt>
                <c:pt idx="698">
                  <c:v>6/1/1944</c:v>
                </c:pt>
                <c:pt idx="699">
                  <c:v>7/1/1944</c:v>
                </c:pt>
                <c:pt idx="700">
                  <c:v>8/1/1944</c:v>
                </c:pt>
                <c:pt idx="701">
                  <c:v>9/1/1944</c:v>
                </c:pt>
                <c:pt idx="702">
                  <c:v>10/1/1944</c:v>
                </c:pt>
                <c:pt idx="703">
                  <c:v>11/1/1944</c:v>
                </c:pt>
                <c:pt idx="704">
                  <c:v>12/1/1944</c:v>
                </c:pt>
                <c:pt idx="705">
                  <c:v>1/1/1945</c:v>
                </c:pt>
                <c:pt idx="706">
                  <c:v>2/1/1945</c:v>
                </c:pt>
                <c:pt idx="707">
                  <c:v>3/1/1945</c:v>
                </c:pt>
                <c:pt idx="708">
                  <c:v>4/1/1945</c:v>
                </c:pt>
                <c:pt idx="709">
                  <c:v>5/1/1945</c:v>
                </c:pt>
                <c:pt idx="710">
                  <c:v>6/1/1945</c:v>
                </c:pt>
                <c:pt idx="711">
                  <c:v>7/1/1945</c:v>
                </c:pt>
                <c:pt idx="712">
                  <c:v>8/1/1945</c:v>
                </c:pt>
                <c:pt idx="713">
                  <c:v>9/1/1945</c:v>
                </c:pt>
                <c:pt idx="714">
                  <c:v>10/1/1945</c:v>
                </c:pt>
                <c:pt idx="715">
                  <c:v>11/1/1945</c:v>
                </c:pt>
                <c:pt idx="716">
                  <c:v>12/1/1945</c:v>
                </c:pt>
                <c:pt idx="717">
                  <c:v>1/1/1946</c:v>
                </c:pt>
                <c:pt idx="718">
                  <c:v>2/1/1946</c:v>
                </c:pt>
                <c:pt idx="719">
                  <c:v>3/1/1946</c:v>
                </c:pt>
                <c:pt idx="720">
                  <c:v>4/1/1946</c:v>
                </c:pt>
                <c:pt idx="721">
                  <c:v>5/1/1946</c:v>
                </c:pt>
                <c:pt idx="722">
                  <c:v>6/1/1946</c:v>
                </c:pt>
                <c:pt idx="723">
                  <c:v>7/1/1946</c:v>
                </c:pt>
                <c:pt idx="724">
                  <c:v>8/1/1946</c:v>
                </c:pt>
                <c:pt idx="725">
                  <c:v>9/1/1946</c:v>
                </c:pt>
                <c:pt idx="726">
                  <c:v>10/1/1946</c:v>
                </c:pt>
                <c:pt idx="727">
                  <c:v>11/1/1946</c:v>
                </c:pt>
                <c:pt idx="728">
                  <c:v>12/1/1946</c:v>
                </c:pt>
                <c:pt idx="729">
                  <c:v>1/1/1947</c:v>
                </c:pt>
                <c:pt idx="730">
                  <c:v>2/1/1947</c:v>
                </c:pt>
                <c:pt idx="731">
                  <c:v>3/1/1947</c:v>
                </c:pt>
                <c:pt idx="732">
                  <c:v>4/1/1947</c:v>
                </c:pt>
                <c:pt idx="733">
                  <c:v>5/1/1947</c:v>
                </c:pt>
                <c:pt idx="734">
                  <c:v>6/1/1947</c:v>
                </c:pt>
                <c:pt idx="735">
                  <c:v>7/1/1947</c:v>
                </c:pt>
                <c:pt idx="736">
                  <c:v>8/1/1947</c:v>
                </c:pt>
                <c:pt idx="737">
                  <c:v>9/1/1947</c:v>
                </c:pt>
                <c:pt idx="738">
                  <c:v>10/1/1947</c:v>
                </c:pt>
                <c:pt idx="739">
                  <c:v>11/1/1947</c:v>
                </c:pt>
                <c:pt idx="740">
                  <c:v>12/1/1947</c:v>
                </c:pt>
                <c:pt idx="741">
                  <c:v>1/1/1948</c:v>
                </c:pt>
                <c:pt idx="742">
                  <c:v>2/1/1948</c:v>
                </c:pt>
                <c:pt idx="743">
                  <c:v>3/1/1948</c:v>
                </c:pt>
                <c:pt idx="744">
                  <c:v>4/1/1948</c:v>
                </c:pt>
                <c:pt idx="745">
                  <c:v>5/1/1948</c:v>
                </c:pt>
                <c:pt idx="746">
                  <c:v>6/1/1948</c:v>
                </c:pt>
                <c:pt idx="747">
                  <c:v>7/1/1948</c:v>
                </c:pt>
                <c:pt idx="748">
                  <c:v>8/1/1948</c:v>
                </c:pt>
                <c:pt idx="749">
                  <c:v>9/1/1948</c:v>
                </c:pt>
                <c:pt idx="750">
                  <c:v>10/1/1948</c:v>
                </c:pt>
                <c:pt idx="751">
                  <c:v>11/1/1948</c:v>
                </c:pt>
                <c:pt idx="752">
                  <c:v>12/1/1948</c:v>
                </c:pt>
                <c:pt idx="753">
                  <c:v>1/1/1949</c:v>
                </c:pt>
                <c:pt idx="754">
                  <c:v>2/1/1949</c:v>
                </c:pt>
                <c:pt idx="755">
                  <c:v>3/1/1949</c:v>
                </c:pt>
                <c:pt idx="756">
                  <c:v>4/1/1949</c:v>
                </c:pt>
                <c:pt idx="757">
                  <c:v>5/1/1949</c:v>
                </c:pt>
                <c:pt idx="758">
                  <c:v>6/1/1949</c:v>
                </c:pt>
                <c:pt idx="759">
                  <c:v>7/1/1949</c:v>
                </c:pt>
                <c:pt idx="760">
                  <c:v>8/1/1949</c:v>
                </c:pt>
                <c:pt idx="761">
                  <c:v>9/1/1949</c:v>
                </c:pt>
                <c:pt idx="762">
                  <c:v>10/1/1949</c:v>
                </c:pt>
                <c:pt idx="763">
                  <c:v>11/1/1949</c:v>
                </c:pt>
                <c:pt idx="764">
                  <c:v>12/1/1949</c:v>
                </c:pt>
                <c:pt idx="765">
                  <c:v>1/1/1950</c:v>
                </c:pt>
                <c:pt idx="766">
                  <c:v>2/1/1950</c:v>
                </c:pt>
                <c:pt idx="767">
                  <c:v>3/1/1950</c:v>
                </c:pt>
                <c:pt idx="768">
                  <c:v>4/1/1950</c:v>
                </c:pt>
                <c:pt idx="769">
                  <c:v>5/1/1950</c:v>
                </c:pt>
                <c:pt idx="770">
                  <c:v>6/1/1950</c:v>
                </c:pt>
                <c:pt idx="771">
                  <c:v>7/1/1950</c:v>
                </c:pt>
                <c:pt idx="772">
                  <c:v>8/1/1950</c:v>
                </c:pt>
                <c:pt idx="773">
                  <c:v>9/1/1950</c:v>
                </c:pt>
                <c:pt idx="774">
                  <c:v>10/1/1950</c:v>
                </c:pt>
                <c:pt idx="775">
                  <c:v>11/1/1950</c:v>
                </c:pt>
                <c:pt idx="776">
                  <c:v>12/1/1950</c:v>
                </c:pt>
                <c:pt idx="777">
                  <c:v>1/1/1951</c:v>
                </c:pt>
                <c:pt idx="778">
                  <c:v>2/1/1951</c:v>
                </c:pt>
                <c:pt idx="779">
                  <c:v>3/1/1951</c:v>
                </c:pt>
                <c:pt idx="780">
                  <c:v>4/1/1951</c:v>
                </c:pt>
                <c:pt idx="781">
                  <c:v>5/1/1951</c:v>
                </c:pt>
                <c:pt idx="782">
                  <c:v>6/1/1951</c:v>
                </c:pt>
                <c:pt idx="783">
                  <c:v>7/1/1951</c:v>
                </c:pt>
                <c:pt idx="784">
                  <c:v>8/1/1951</c:v>
                </c:pt>
                <c:pt idx="785">
                  <c:v>9/1/1951</c:v>
                </c:pt>
                <c:pt idx="786">
                  <c:v>10/1/1951</c:v>
                </c:pt>
                <c:pt idx="787">
                  <c:v>11/1/1951</c:v>
                </c:pt>
                <c:pt idx="788">
                  <c:v>12/1/1951</c:v>
                </c:pt>
                <c:pt idx="789">
                  <c:v>1/1/1952</c:v>
                </c:pt>
                <c:pt idx="790">
                  <c:v>2/1/1952</c:v>
                </c:pt>
                <c:pt idx="791">
                  <c:v>3/1/1952</c:v>
                </c:pt>
                <c:pt idx="792">
                  <c:v>4/1/1952</c:v>
                </c:pt>
                <c:pt idx="793">
                  <c:v>5/1/1952</c:v>
                </c:pt>
                <c:pt idx="794">
                  <c:v>6/1/1952</c:v>
                </c:pt>
                <c:pt idx="795">
                  <c:v>7/1/1952</c:v>
                </c:pt>
                <c:pt idx="796">
                  <c:v>8/1/1952</c:v>
                </c:pt>
                <c:pt idx="797">
                  <c:v>9/1/1952</c:v>
                </c:pt>
                <c:pt idx="798">
                  <c:v>10/1/1952</c:v>
                </c:pt>
                <c:pt idx="799">
                  <c:v>11/1/1952</c:v>
                </c:pt>
                <c:pt idx="800">
                  <c:v>12/1/1952</c:v>
                </c:pt>
                <c:pt idx="801">
                  <c:v>1/1/1953</c:v>
                </c:pt>
                <c:pt idx="802">
                  <c:v>2/1/1953</c:v>
                </c:pt>
                <c:pt idx="803">
                  <c:v>3/1/1953</c:v>
                </c:pt>
                <c:pt idx="804">
                  <c:v>4/1/1953</c:v>
                </c:pt>
                <c:pt idx="805">
                  <c:v>5/1/1953</c:v>
                </c:pt>
                <c:pt idx="806">
                  <c:v>6/1/1953</c:v>
                </c:pt>
                <c:pt idx="807">
                  <c:v>7/1/1953</c:v>
                </c:pt>
                <c:pt idx="808">
                  <c:v>8/1/1953</c:v>
                </c:pt>
                <c:pt idx="809">
                  <c:v>9/1/1953</c:v>
                </c:pt>
                <c:pt idx="810">
                  <c:v>10/1/1953</c:v>
                </c:pt>
                <c:pt idx="811">
                  <c:v>11/1/1953</c:v>
                </c:pt>
                <c:pt idx="812">
                  <c:v>12/1/1953</c:v>
                </c:pt>
                <c:pt idx="813">
                  <c:v>1/1/1954</c:v>
                </c:pt>
                <c:pt idx="814">
                  <c:v>2/1/1954</c:v>
                </c:pt>
                <c:pt idx="815">
                  <c:v>3/1/1954</c:v>
                </c:pt>
                <c:pt idx="816">
                  <c:v>4/1/1954</c:v>
                </c:pt>
                <c:pt idx="817">
                  <c:v>5/1/1954</c:v>
                </c:pt>
                <c:pt idx="818">
                  <c:v>6/1/1954</c:v>
                </c:pt>
                <c:pt idx="819">
                  <c:v>7/1/1954</c:v>
                </c:pt>
                <c:pt idx="820">
                  <c:v>8/1/1954</c:v>
                </c:pt>
                <c:pt idx="821">
                  <c:v>9/1/1954</c:v>
                </c:pt>
                <c:pt idx="822">
                  <c:v>10/1/1954</c:v>
                </c:pt>
                <c:pt idx="823">
                  <c:v>11/1/1954</c:v>
                </c:pt>
                <c:pt idx="824">
                  <c:v>12/1/1954</c:v>
                </c:pt>
                <c:pt idx="825">
                  <c:v>1/1/1955</c:v>
                </c:pt>
                <c:pt idx="826">
                  <c:v>2/1/1955</c:v>
                </c:pt>
                <c:pt idx="827">
                  <c:v>3/1/1955</c:v>
                </c:pt>
                <c:pt idx="828">
                  <c:v>4/1/1955</c:v>
                </c:pt>
                <c:pt idx="829">
                  <c:v>5/1/1955</c:v>
                </c:pt>
                <c:pt idx="830">
                  <c:v>6/1/1955</c:v>
                </c:pt>
                <c:pt idx="831">
                  <c:v>7/1/1955</c:v>
                </c:pt>
                <c:pt idx="832">
                  <c:v>8/1/1955</c:v>
                </c:pt>
                <c:pt idx="833">
                  <c:v>9/1/1955</c:v>
                </c:pt>
                <c:pt idx="834">
                  <c:v>10/1/1955</c:v>
                </c:pt>
                <c:pt idx="835">
                  <c:v>11/1/1955</c:v>
                </c:pt>
                <c:pt idx="836">
                  <c:v>12/1/1955</c:v>
                </c:pt>
                <c:pt idx="837">
                  <c:v>1/1/1956</c:v>
                </c:pt>
                <c:pt idx="838">
                  <c:v>2/1/1956</c:v>
                </c:pt>
                <c:pt idx="839">
                  <c:v>3/1/1956</c:v>
                </c:pt>
                <c:pt idx="840">
                  <c:v>4/1/1956</c:v>
                </c:pt>
                <c:pt idx="841">
                  <c:v>5/1/1956</c:v>
                </c:pt>
                <c:pt idx="842">
                  <c:v>6/1/1956</c:v>
                </c:pt>
                <c:pt idx="843">
                  <c:v>7/1/1956</c:v>
                </c:pt>
                <c:pt idx="844">
                  <c:v>8/1/1956</c:v>
                </c:pt>
                <c:pt idx="845">
                  <c:v>9/1/1956</c:v>
                </c:pt>
                <c:pt idx="846">
                  <c:v>10/1/1956</c:v>
                </c:pt>
                <c:pt idx="847">
                  <c:v>11/1/1956</c:v>
                </c:pt>
                <c:pt idx="848">
                  <c:v>12/1/1956</c:v>
                </c:pt>
                <c:pt idx="849">
                  <c:v>1/1/1957</c:v>
                </c:pt>
                <c:pt idx="850">
                  <c:v>2/1/1957</c:v>
                </c:pt>
                <c:pt idx="851">
                  <c:v>3/1/1957</c:v>
                </c:pt>
                <c:pt idx="852">
                  <c:v>4/1/1957</c:v>
                </c:pt>
                <c:pt idx="853">
                  <c:v>5/1/1957</c:v>
                </c:pt>
                <c:pt idx="854">
                  <c:v>6/1/1957</c:v>
                </c:pt>
                <c:pt idx="855">
                  <c:v>7/1/1957</c:v>
                </c:pt>
                <c:pt idx="856">
                  <c:v>8/1/1957</c:v>
                </c:pt>
                <c:pt idx="857">
                  <c:v>9/1/1957</c:v>
                </c:pt>
                <c:pt idx="858">
                  <c:v>10/1/1957</c:v>
                </c:pt>
                <c:pt idx="859">
                  <c:v>11/1/1957</c:v>
                </c:pt>
                <c:pt idx="860">
                  <c:v>12/1/1957</c:v>
                </c:pt>
                <c:pt idx="861">
                  <c:v>1/1/1958</c:v>
                </c:pt>
                <c:pt idx="862">
                  <c:v>2/1/1958</c:v>
                </c:pt>
                <c:pt idx="863">
                  <c:v>3/1/1958</c:v>
                </c:pt>
                <c:pt idx="864">
                  <c:v>4/1/1958</c:v>
                </c:pt>
                <c:pt idx="865">
                  <c:v>5/1/1958</c:v>
                </c:pt>
                <c:pt idx="866">
                  <c:v>6/1/1958</c:v>
                </c:pt>
                <c:pt idx="867">
                  <c:v>7/1/1958</c:v>
                </c:pt>
                <c:pt idx="868">
                  <c:v>8/1/1958</c:v>
                </c:pt>
                <c:pt idx="869">
                  <c:v>9/1/1958</c:v>
                </c:pt>
                <c:pt idx="870">
                  <c:v>10/1/1958</c:v>
                </c:pt>
                <c:pt idx="871">
                  <c:v>11/1/1958</c:v>
                </c:pt>
                <c:pt idx="872">
                  <c:v>12/1/1958</c:v>
                </c:pt>
                <c:pt idx="873">
                  <c:v>1/1/1959</c:v>
                </c:pt>
                <c:pt idx="874">
                  <c:v>2/1/1959</c:v>
                </c:pt>
                <c:pt idx="875">
                  <c:v>3/1/1959</c:v>
                </c:pt>
                <c:pt idx="876">
                  <c:v>4/1/1959</c:v>
                </c:pt>
                <c:pt idx="877">
                  <c:v>5/1/1959</c:v>
                </c:pt>
                <c:pt idx="878">
                  <c:v>6/1/1959</c:v>
                </c:pt>
                <c:pt idx="879">
                  <c:v>7/1/1959</c:v>
                </c:pt>
                <c:pt idx="880">
                  <c:v>8/1/1959</c:v>
                </c:pt>
                <c:pt idx="881">
                  <c:v>9/1/1959</c:v>
                </c:pt>
                <c:pt idx="882">
                  <c:v>10/1/1959</c:v>
                </c:pt>
                <c:pt idx="883">
                  <c:v>11/1/1959</c:v>
                </c:pt>
                <c:pt idx="884">
                  <c:v>12/1/1959</c:v>
                </c:pt>
                <c:pt idx="885">
                  <c:v>1/1/1960</c:v>
                </c:pt>
                <c:pt idx="886">
                  <c:v>2/1/1960</c:v>
                </c:pt>
                <c:pt idx="887">
                  <c:v>3/1/1960</c:v>
                </c:pt>
                <c:pt idx="888">
                  <c:v>4/1/1960</c:v>
                </c:pt>
                <c:pt idx="889">
                  <c:v>5/1/1960</c:v>
                </c:pt>
                <c:pt idx="890">
                  <c:v>6/1/1960</c:v>
                </c:pt>
                <c:pt idx="891">
                  <c:v>7/1/1960</c:v>
                </c:pt>
                <c:pt idx="892">
                  <c:v>8/1/1960</c:v>
                </c:pt>
                <c:pt idx="893">
                  <c:v>9/1/1960</c:v>
                </c:pt>
                <c:pt idx="894">
                  <c:v>10/1/1960</c:v>
                </c:pt>
                <c:pt idx="895">
                  <c:v>11/1/1960</c:v>
                </c:pt>
                <c:pt idx="896">
                  <c:v>12/1/1960</c:v>
                </c:pt>
                <c:pt idx="897">
                  <c:v>1/1/1961</c:v>
                </c:pt>
                <c:pt idx="898">
                  <c:v>2/1/1961</c:v>
                </c:pt>
                <c:pt idx="899">
                  <c:v>3/1/1961</c:v>
                </c:pt>
                <c:pt idx="900">
                  <c:v>4/1/1961</c:v>
                </c:pt>
                <c:pt idx="901">
                  <c:v>5/1/1961</c:v>
                </c:pt>
                <c:pt idx="902">
                  <c:v>6/1/1961</c:v>
                </c:pt>
                <c:pt idx="903">
                  <c:v>7/1/1961</c:v>
                </c:pt>
                <c:pt idx="904">
                  <c:v>8/1/1961</c:v>
                </c:pt>
                <c:pt idx="905">
                  <c:v>9/1/1961</c:v>
                </c:pt>
                <c:pt idx="906">
                  <c:v>10/1/1961</c:v>
                </c:pt>
                <c:pt idx="907">
                  <c:v>11/1/1961</c:v>
                </c:pt>
                <c:pt idx="908">
                  <c:v>12/1/1961</c:v>
                </c:pt>
                <c:pt idx="909">
                  <c:v>1/1/1962</c:v>
                </c:pt>
                <c:pt idx="910">
                  <c:v>2/1/1962</c:v>
                </c:pt>
                <c:pt idx="911">
                  <c:v>3/1/1962</c:v>
                </c:pt>
                <c:pt idx="912">
                  <c:v>4/1/1962</c:v>
                </c:pt>
                <c:pt idx="913">
                  <c:v>5/1/1962</c:v>
                </c:pt>
                <c:pt idx="914">
                  <c:v>6/1/1962</c:v>
                </c:pt>
                <c:pt idx="915">
                  <c:v>7/1/1962</c:v>
                </c:pt>
                <c:pt idx="916">
                  <c:v>8/1/1962</c:v>
                </c:pt>
                <c:pt idx="917">
                  <c:v>9/1/1962</c:v>
                </c:pt>
                <c:pt idx="918">
                  <c:v>10/1/1962</c:v>
                </c:pt>
                <c:pt idx="919">
                  <c:v>11/1/1962</c:v>
                </c:pt>
                <c:pt idx="920">
                  <c:v>12/1/1962</c:v>
                </c:pt>
                <c:pt idx="921">
                  <c:v>1/1/1963</c:v>
                </c:pt>
                <c:pt idx="922">
                  <c:v>2/1/1963</c:v>
                </c:pt>
                <c:pt idx="923">
                  <c:v>3/1/1963</c:v>
                </c:pt>
                <c:pt idx="924">
                  <c:v>4/1/1963</c:v>
                </c:pt>
                <c:pt idx="925">
                  <c:v>5/1/1963</c:v>
                </c:pt>
                <c:pt idx="926">
                  <c:v>6/1/1963</c:v>
                </c:pt>
                <c:pt idx="927">
                  <c:v>7/1/1963</c:v>
                </c:pt>
                <c:pt idx="928">
                  <c:v>8/1/1963</c:v>
                </c:pt>
                <c:pt idx="929">
                  <c:v>9/1/1963</c:v>
                </c:pt>
                <c:pt idx="930">
                  <c:v>10/1/1963</c:v>
                </c:pt>
                <c:pt idx="931">
                  <c:v>11/1/1963</c:v>
                </c:pt>
                <c:pt idx="932">
                  <c:v>12/1/1963</c:v>
                </c:pt>
                <c:pt idx="933">
                  <c:v>1/1/1964</c:v>
                </c:pt>
                <c:pt idx="934">
                  <c:v>2/1/1964</c:v>
                </c:pt>
                <c:pt idx="935">
                  <c:v>3/1/1964</c:v>
                </c:pt>
                <c:pt idx="936">
                  <c:v>4/1/1964</c:v>
                </c:pt>
                <c:pt idx="937">
                  <c:v>5/1/1964</c:v>
                </c:pt>
                <c:pt idx="938">
                  <c:v>6/1/1964</c:v>
                </c:pt>
                <c:pt idx="939">
                  <c:v>7/1/1964</c:v>
                </c:pt>
                <c:pt idx="940">
                  <c:v>8/1/1964</c:v>
                </c:pt>
                <c:pt idx="941">
                  <c:v>9/1/1964</c:v>
                </c:pt>
                <c:pt idx="942">
                  <c:v>10/1/1964</c:v>
                </c:pt>
                <c:pt idx="943">
                  <c:v>11/1/1964</c:v>
                </c:pt>
                <c:pt idx="944">
                  <c:v>12/1/1964</c:v>
                </c:pt>
                <c:pt idx="945">
                  <c:v>1/1/1965</c:v>
                </c:pt>
                <c:pt idx="946">
                  <c:v>2/1/1965</c:v>
                </c:pt>
                <c:pt idx="947">
                  <c:v>3/1/1965</c:v>
                </c:pt>
                <c:pt idx="948">
                  <c:v>4/1/1965</c:v>
                </c:pt>
                <c:pt idx="949">
                  <c:v>5/1/1965</c:v>
                </c:pt>
                <c:pt idx="950">
                  <c:v>6/1/1965</c:v>
                </c:pt>
                <c:pt idx="951">
                  <c:v>7/1/1965</c:v>
                </c:pt>
                <c:pt idx="952">
                  <c:v>8/1/1965</c:v>
                </c:pt>
                <c:pt idx="953">
                  <c:v>9/1/1965</c:v>
                </c:pt>
                <c:pt idx="954">
                  <c:v>10/1/1965</c:v>
                </c:pt>
                <c:pt idx="955">
                  <c:v>11/1/1965</c:v>
                </c:pt>
                <c:pt idx="956">
                  <c:v>12/1/1965</c:v>
                </c:pt>
                <c:pt idx="957">
                  <c:v>1/1/1966</c:v>
                </c:pt>
                <c:pt idx="958">
                  <c:v>2/1/1966</c:v>
                </c:pt>
                <c:pt idx="959">
                  <c:v>3/1/1966</c:v>
                </c:pt>
                <c:pt idx="960">
                  <c:v>4/1/1966</c:v>
                </c:pt>
                <c:pt idx="961">
                  <c:v>5/1/1966</c:v>
                </c:pt>
                <c:pt idx="962">
                  <c:v>6/1/1966</c:v>
                </c:pt>
                <c:pt idx="963">
                  <c:v>7/1/1966</c:v>
                </c:pt>
                <c:pt idx="964">
                  <c:v>8/1/1966</c:v>
                </c:pt>
                <c:pt idx="965">
                  <c:v>9/1/1966</c:v>
                </c:pt>
                <c:pt idx="966">
                  <c:v>10/1/1966</c:v>
                </c:pt>
                <c:pt idx="967">
                  <c:v>11/1/1966</c:v>
                </c:pt>
                <c:pt idx="968">
                  <c:v>12/1/1966</c:v>
                </c:pt>
                <c:pt idx="969">
                  <c:v>1/1/1967</c:v>
                </c:pt>
                <c:pt idx="970">
                  <c:v>2/1/1967</c:v>
                </c:pt>
                <c:pt idx="971">
                  <c:v>3/1/1967</c:v>
                </c:pt>
                <c:pt idx="972">
                  <c:v>4/1/1967</c:v>
                </c:pt>
                <c:pt idx="973">
                  <c:v>5/1/1967</c:v>
                </c:pt>
                <c:pt idx="974">
                  <c:v>6/1/1967</c:v>
                </c:pt>
                <c:pt idx="975">
                  <c:v>7/1/1967</c:v>
                </c:pt>
                <c:pt idx="976">
                  <c:v>8/1/1967</c:v>
                </c:pt>
                <c:pt idx="977">
                  <c:v>9/1/1967</c:v>
                </c:pt>
                <c:pt idx="978">
                  <c:v>10/1/1967</c:v>
                </c:pt>
                <c:pt idx="979">
                  <c:v>11/1/1967</c:v>
                </c:pt>
                <c:pt idx="980">
                  <c:v>12/1/1967</c:v>
                </c:pt>
                <c:pt idx="981">
                  <c:v>1/1/1968</c:v>
                </c:pt>
                <c:pt idx="982">
                  <c:v>2/1/1968</c:v>
                </c:pt>
                <c:pt idx="983">
                  <c:v>3/1/1968</c:v>
                </c:pt>
                <c:pt idx="984">
                  <c:v>4/1/1968</c:v>
                </c:pt>
                <c:pt idx="985">
                  <c:v>5/1/1968</c:v>
                </c:pt>
                <c:pt idx="986">
                  <c:v>6/1/1968</c:v>
                </c:pt>
                <c:pt idx="987">
                  <c:v>7/1/1968</c:v>
                </c:pt>
                <c:pt idx="988">
                  <c:v>8/1/1968</c:v>
                </c:pt>
                <c:pt idx="989">
                  <c:v>9/1/1968</c:v>
                </c:pt>
                <c:pt idx="990">
                  <c:v>10/1/1968</c:v>
                </c:pt>
                <c:pt idx="991">
                  <c:v>11/1/1968</c:v>
                </c:pt>
                <c:pt idx="992">
                  <c:v>12/1/1968</c:v>
                </c:pt>
                <c:pt idx="993">
                  <c:v>1/1/1969</c:v>
                </c:pt>
                <c:pt idx="994">
                  <c:v>2/1/1969</c:v>
                </c:pt>
                <c:pt idx="995">
                  <c:v>3/1/1969</c:v>
                </c:pt>
                <c:pt idx="996">
                  <c:v>4/1/1969</c:v>
                </c:pt>
                <c:pt idx="997">
                  <c:v>5/1/1969</c:v>
                </c:pt>
                <c:pt idx="998">
                  <c:v>6/1/1969</c:v>
                </c:pt>
                <c:pt idx="999">
                  <c:v>7/1/1969</c:v>
                </c:pt>
                <c:pt idx="1000">
                  <c:v>8/1/1969</c:v>
                </c:pt>
                <c:pt idx="1001">
                  <c:v>9/1/1969</c:v>
                </c:pt>
                <c:pt idx="1002">
                  <c:v>10/1/1969</c:v>
                </c:pt>
                <c:pt idx="1003">
                  <c:v>11/1/1969</c:v>
                </c:pt>
                <c:pt idx="1004">
                  <c:v>12/1/1969</c:v>
                </c:pt>
                <c:pt idx="1005">
                  <c:v>1/1/1970</c:v>
                </c:pt>
                <c:pt idx="1006">
                  <c:v>2/1/1970</c:v>
                </c:pt>
                <c:pt idx="1007">
                  <c:v>3/1/1970</c:v>
                </c:pt>
                <c:pt idx="1008">
                  <c:v>4/1/1970</c:v>
                </c:pt>
                <c:pt idx="1009">
                  <c:v>5/1/1970</c:v>
                </c:pt>
                <c:pt idx="1010">
                  <c:v>6/1/1970</c:v>
                </c:pt>
                <c:pt idx="1011">
                  <c:v>7/1/1970</c:v>
                </c:pt>
                <c:pt idx="1012">
                  <c:v>8/1/1970</c:v>
                </c:pt>
                <c:pt idx="1013">
                  <c:v>9/1/1970</c:v>
                </c:pt>
                <c:pt idx="1014">
                  <c:v>10/1/1970</c:v>
                </c:pt>
                <c:pt idx="1015">
                  <c:v>11/1/1970</c:v>
                </c:pt>
                <c:pt idx="1016">
                  <c:v>12/1/1970</c:v>
                </c:pt>
                <c:pt idx="1017">
                  <c:v>1/1/1971</c:v>
                </c:pt>
                <c:pt idx="1018">
                  <c:v>2/1/1971</c:v>
                </c:pt>
                <c:pt idx="1019">
                  <c:v>3/1/1971</c:v>
                </c:pt>
                <c:pt idx="1020">
                  <c:v>4/1/1971</c:v>
                </c:pt>
                <c:pt idx="1021">
                  <c:v>5/1/1971</c:v>
                </c:pt>
                <c:pt idx="1022">
                  <c:v>6/1/1971</c:v>
                </c:pt>
                <c:pt idx="1023">
                  <c:v>7/1/1971</c:v>
                </c:pt>
                <c:pt idx="1024">
                  <c:v>8/1/1971</c:v>
                </c:pt>
                <c:pt idx="1025">
                  <c:v>9/1/1971</c:v>
                </c:pt>
                <c:pt idx="1026">
                  <c:v>10/1/1971</c:v>
                </c:pt>
                <c:pt idx="1027">
                  <c:v>11/1/1971</c:v>
                </c:pt>
                <c:pt idx="1028">
                  <c:v>12/1/1971</c:v>
                </c:pt>
                <c:pt idx="1029">
                  <c:v>1/1/1972</c:v>
                </c:pt>
                <c:pt idx="1030">
                  <c:v>2/1/1972</c:v>
                </c:pt>
                <c:pt idx="1031">
                  <c:v>3/1/1972</c:v>
                </c:pt>
                <c:pt idx="1032">
                  <c:v>4/1/1972</c:v>
                </c:pt>
                <c:pt idx="1033">
                  <c:v>5/1/1972</c:v>
                </c:pt>
                <c:pt idx="1034">
                  <c:v>6/1/1972</c:v>
                </c:pt>
                <c:pt idx="1035">
                  <c:v>7/1/1972</c:v>
                </c:pt>
                <c:pt idx="1036">
                  <c:v>8/1/1972</c:v>
                </c:pt>
                <c:pt idx="1037">
                  <c:v>9/1/1972</c:v>
                </c:pt>
                <c:pt idx="1038">
                  <c:v>10/1/1972</c:v>
                </c:pt>
                <c:pt idx="1039">
                  <c:v>11/1/1972</c:v>
                </c:pt>
                <c:pt idx="1040">
                  <c:v>12/1/1972</c:v>
                </c:pt>
                <c:pt idx="1041">
                  <c:v>1/1/1973</c:v>
                </c:pt>
                <c:pt idx="1042">
                  <c:v>2/1/1973</c:v>
                </c:pt>
                <c:pt idx="1043">
                  <c:v>3/1/1973</c:v>
                </c:pt>
                <c:pt idx="1044">
                  <c:v>4/1/1973</c:v>
                </c:pt>
                <c:pt idx="1045">
                  <c:v>5/1/1973</c:v>
                </c:pt>
                <c:pt idx="1046">
                  <c:v>6/1/1973</c:v>
                </c:pt>
                <c:pt idx="1047">
                  <c:v>7/1/1973</c:v>
                </c:pt>
                <c:pt idx="1048">
                  <c:v>8/1/1973</c:v>
                </c:pt>
                <c:pt idx="1049">
                  <c:v>9/1/1973</c:v>
                </c:pt>
                <c:pt idx="1050">
                  <c:v>10/1/1973</c:v>
                </c:pt>
                <c:pt idx="1051">
                  <c:v>11/1/1973</c:v>
                </c:pt>
                <c:pt idx="1052">
                  <c:v>12/1/1973</c:v>
                </c:pt>
                <c:pt idx="1053">
                  <c:v>1/1/1974</c:v>
                </c:pt>
                <c:pt idx="1054">
                  <c:v>2/1/1974</c:v>
                </c:pt>
                <c:pt idx="1055">
                  <c:v>3/1/1974</c:v>
                </c:pt>
                <c:pt idx="1056">
                  <c:v>4/1/1974</c:v>
                </c:pt>
                <c:pt idx="1057">
                  <c:v>5/1/1974</c:v>
                </c:pt>
                <c:pt idx="1058">
                  <c:v>6/1/1974</c:v>
                </c:pt>
                <c:pt idx="1059">
                  <c:v>7/1/1974</c:v>
                </c:pt>
                <c:pt idx="1060">
                  <c:v>8/1/1974</c:v>
                </c:pt>
                <c:pt idx="1061">
                  <c:v>9/1/1974</c:v>
                </c:pt>
                <c:pt idx="1062">
                  <c:v>10/1/1974</c:v>
                </c:pt>
                <c:pt idx="1063">
                  <c:v>11/1/1974</c:v>
                </c:pt>
                <c:pt idx="1064">
                  <c:v>12/1/1974</c:v>
                </c:pt>
                <c:pt idx="1065">
                  <c:v>1/1/1975</c:v>
                </c:pt>
                <c:pt idx="1066">
                  <c:v>2/1/1975</c:v>
                </c:pt>
                <c:pt idx="1067">
                  <c:v>3/1/1975</c:v>
                </c:pt>
                <c:pt idx="1068">
                  <c:v>4/1/1975</c:v>
                </c:pt>
                <c:pt idx="1069">
                  <c:v>5/1/1975</c:v>
                </c:pt>
                <c:pt idx="1070">
                  <c:v>6/1/1975</c:v>
                </c:pt>
                <c:pt idx="1071">
                  <c:v>7/1/1975</c:v>
                </c:pt>
                <c:pt idx="1072">
                  <c:v>8/1/1975</c:v>
                </c:pt>
                <c:pt idx="1073">
                  <c:v>9/1/1975</c:v>
                </c:pt>
                <c:pt idx="1074">
                  <c:v>10/1/1975</c:v>
                </c:pt>
                <c:pt idx="1075">
                  <c:v>11/1/1975</c:v>
                </c:pt>
                <c:pt idx="1076">
                  <c:v>12/1/1975</c:v>
                </c:pt>
                <c:pt idx="1077">
                  <c:v>1/1/1976</c:v>
                </c:pt>
                <c:pt idx="1078">
                  <c:v>2/1/1976</c:v>
                </c:pt>
                <c:pt idx="1079">
                  <c:v>3/1/1976</c:v>
                </c:pt>
                <c:pt idx="1080">
                  <c:v>4/1/1976</c:v>
                </c:pt>
                <c:pt idx="1081">
                  <c:v>5/1/1976</c:v>
                </c:pt>
                <c:pt idx="1082">
                  <c:v>6/1/1976</c:v>
                </c:pt>
                <c:pt idx="1083">
                  <c:v>7/1/1976</c:v>
                </c:pt>
                <c:pt idx="1084">
                  <c:v>8/1/1976</c:v>
                </c:pt>
                <c:pt idx="1085">
                  <c:v>9/1/1976</c:v>
                </c:pt>
                <c:pt idx="1086">
                  <c:v>10/1/1976</c:v>
                </c:pt>
                <c:pt idx="1087">
                  <c:v>11/1/1976</c:v>
                </c:pt>
                <c:pt idx="1088">
                  <c:v>12/1/1976</c:v>
                </c:pt>
                <c:pt idx="1089">
                  <c:v>1/1/1977</c:v>
                </c:pt>
                <c:pt idx="1090">
                  <c:v>2/1/1977</c:v>
                </c:pt>
                <c:pt idx="1091">
                  <c:v>3/1/1977</c:v>
                </c:pt>
                <c:pt idx="1092">
                  <c:v>4/1/1977</c:v>
                </c:pt>
                <c:pt idx="1093">
                  <c:v>5/1/1977</c:v>
                </c:pt>
                <c:pt idx="1094">
                  <c:v>6/1/1977</c:v>
                </c:pt>
                <c:pt idx="1095">
                  <c:v>7/1/1977</c:v>
                </c:pt>
                <c:pt idx="1096">
                  <c:v>8/1/1977</c:v>
                </c:pt>
                <c:pt idx="1097">
                  <c:v>9/1/1977</c:v>
                </c:pt>
                <c:pt idx="1098">
                  <c:v>10/1/1977</c:v>
                </c:pt>
                <c:pt idx="1099">
                  <c:v>11/1/1977</c:v>
                </c:pt>
                <c:pt idx="1100">
                  <c:v>12/1/1977</c:v>
                </c:pt>
                <c:pt idx="1101">
                  <c:v>1/1/1978</c:v>
                </c:pt>
                <c:pt idx="1102">
                  <c:v>2/1/1978</c:v>
                </c:pt>
                <c:pt idx="1103">
                  <c:v>3/1/1978</c:v>
                </c:pt>
                <c:pt idx="1104">
                  <c:v>4/1/1978</c:v>
                </c:pt>
                <c:pt idx="1105">
                  <c:v>5/1/1978</c:v>
                </c:pt>
                <c:pt idx="1106">
                  <c:v>6/1/1978</c:v>
                </c:pt>
                <c:pt idx="1107">
                  <c:v>7/1/1978</c:v>
                </c:pt>
                <c:pt idx="1108">
                  <c:v>8/1/1978</c:v>
                </c:pt>
                <c:pt idx="1109">
                  <c:v>9/1/1978</c:v>
                </c:pt>
                <c:pt idx="1110">
                  <c:v>10/1/1978</c:v>
                </c:pt>
                <c:pt idx="1111">
                  <c:v>11/1/1978</c:v>
                </c:pt>
                <c:pt idx="1112">
                  <c:v>12/1/1978</c:v>
                </c:pt>
                <c:pt idx="1113">
                  <c:v>1/1/1979</c:v>
                </c:pt>
                <c:pt idx="1114">
                  <c:v>2/1/1979</c:v>
                </c:pt>
                <c:pt idx="1115">
                  <c:v>3/1/1979</c:v>
                </c:pt>
                <c:pt idx="1116">
                  <c:v>4/1/1979</c:v>
                </c:pt>
                <c:pt idx="1117">
                  <c:v>5/1/1979</c:v>
                </c:pt>
                <c:pt idx="1118">
                  <c:v>6/1/1979</c:v>
                </c:pt>
                <c:pt idx="1119">
                  <c:v>7/1/1979</c:v>
                </c:pt>
                <c:pt idx="1120">
                  <c:v>8/1/1979</c:v>
                </c:pt>
                <c:pt idx="1121">
                  <c:v>9/1/1979</c:v>
                </c:pt>
                <c:pt idx="1122">
                  <c:v>10/1/1979</c:v>
                </c:pt>
                <c:pt idx="1123">
                  <c:v>11/1/1979</c:v>
                </c:pt>
                <c:pt idx="1124">
                  <c:v>12/1/1979</c:v>
                </c:pt>
                <c:pt idx="1125">
                  <c:v>1/1/1980</c:v>
                </c:pt>
                <c:pt idx="1126">
                  <c:v>2/1/1980</c:v>
                </c:pt>
                <c:pt idx="1127">
                  <c:v>3/1/1980</c:v>
                </c:pt>
                <c:pt idx="1128">
                  <c:v>4/1/1980</c:v>
                </c:pt>
                <c:pt idx="1129">
                  <c:v>5/1/1980</c:v>
                </c:pt>
                <c:pt idx="1130">
                  <c:v>6/1/1980</c:v>
                </c:pt>
                <c:pt idx="1131">
                  <c:v>7/1/1980</c:v>
                </c:pt>
                <c:pt idx="1132">
                  <c:v>8/1/1980</c:v>
                </c:pt>
                <c:pt idx="1133">
                  <c:v>9/1/1980</c:v>
                </c:pt>
                <c:pt idx="1134">
                  <c:v>10/1/1980</c:v>
                </c:pt>
                <c:pt idx="1135">
                  <c:v>11/1/1980</c:v>
                </c:pt>
                <c:pt idx="1136">
                  <c:v>12/1/1980</c:v>
                </c:pt>
                <c:pt idx="1137">
                  <c:v>1/1/1981</c:v>
                </c:pt>
                <c:pt idx="1138">
                  <c:v>2/1/1981</c:v>
                </c:pt>
                <c:pt idx="1139">
                  <c:v>3/1/1981</c:v>
                </c:pt>
                <c:pt idx="1140">
                  <c:v>4/1/1981</c:v>
                </c:pt>
                <c:pt idx="1141">
                  <c:v>5/1/1981</c:v>
                </c:pt>
                <c:pt idx="1142">
                  <c:v>6/1/1981</c:v>
                </c:pt>
                <c:pt idx="1143">
                  <c:v>7/1/1981</c:v>
                </c:pt>
                <c:pt idx="1144">
                  <c:v>8/1/1981</c:v>
                </c:pt>
                <c:pt idx="1145">
                  <c:v>9/1/1981</c:v>
                </c:pt>
                <c:pt idx="1146">
                  <c:v>10/1/1981</c:v>
                </c:pt>
                <c:pt idx="1147">
                  <c:v>11/1/1981</c:v>
                </c:pt>
                <c:pt idx="1148">
                  <c:v>12/1/1981</c:v>
                </c:pt>
                <c:pt idx="1149">
                  <c:v>1/1/1982</c:v>
                </c:pt>
                <c:pt idx="1150">
                  <c:v>2/1/1982</c:v>
                </c:pt>
                <c:pt idx="1151">
                  <c:v>3/1/1982</c:v>
                </c:pt>
                <c:pt idx="1152">
                  <c:v>4/1/1982</c:v>
                </c:pt>
                <c:pt idx="1153">
                  <c:v>5/1/1982</c:v>
                </c:pt>
                <c:pt idx="1154">
                  <c:v>6/1/1982</c:v>
                </c:pt>
                <c:pt idx="1155">
                  <c:v>7/1/1982</c:v>
                </c:pt>
                <c:pt idx="1156">
                  <c:v>8/1/1982</c:v>
                </c:pt>
                <c:pt idx="1157">
                  <c:v>9/1/1982</c:v>
                </c:pt>
                <c:pt idx="1158">
                  <c:v>10/1/1982</c:v>
                </c:pt>
                <c:pt idx="1159">
                  <c:v>11/1/1982</c:v>
                </c:pt>
                <c:pt idx="1160">
                  <c:v>12/1/1982</c:v>
                </c:pt>
                <c:pt idx="1161">
                  <c:v>1/1/1983</c:v>
                </c:pt>
                <c:pt idx="1162">
                  <c:v>2/1/1983</c:v>
                </c:pt>
                <c:pt idx="1163">
                  <c:v>3/1/1983</c:v>
                </c:pt>
                <c:pt idx="1164">
                  <c:v>4/1/1983</c:v>
                </c:pt>
                <c:pt idx="1165">
                  <c:v>5/1/1983</c:v>
                </c:pt>
                <c:pt idx="1166">
                  <c:v>6/1/1983</c:v>
                </c:pt>
                <c:pt idx="1167">
                  <c:v>7/1/1983</c:v>
                </c:pt>
                <c:pt idx="1168">
                  <c:v>8/1/1983</c:v>
                </c:pt>
                <c:pt idx="1169">
                  <c:v>9/1/1983</c:v>
                </c:pt>
                <c:pt idx="1170">
                  <c:v>10/1/1983</c:v>
                </c:pt>
                <c:pt idx="1171">
                  <c:v>11/1/1983</c:v>
                </c:pt>
                <c:pt idx="1172">
                  <c:v>12/1/1983</c:v>
                </c:pt>
                <c:pt idx="1173">
                  <c:v>1/1/1984</c:v>
                </c:pt>
                <c:pt idx="1174">
                  <c:v>2/1/1984</c:v>
                </c:pt>
                <c:pt idx="1175">
                  <c:v>3/1/1984</c:v>
                </c:pt>
                <c:pt idx="1176">
                  <c:v>4/1/1984</c:v>
                </c:pt>
                <c:pt idx="1177">
                  <c:v>5/1/1984</c:v>
                </c:pt>
                <c:pt idx="1178">
                  <c:v>6/1/1984</c:v>
                </c:pt>
                <c:pt idx="1179">
                  <c:v>7/1/1984</c:v>
                </c:pt>
                <c:pt idx="1180">
                  <c:v>8/1/1984</c:v>
                </c:pt>
                <c:pt idx="1181">
                  <c:v>9/1/1984</c:v>
                </c:pt>
                <c:pt idx="1182">
                  <c:v>10/1/1984</c:v>
                </c:pt>
                <c:pt idx="1183">
                  <c:v>11/1/1984</c:v>
                </c:pt>
                <c:pt idx="1184">
                  <c:v>12/1/1984</c:v>
                </c:pt>
                <c:pt idx="1185">
                  <c:v>1/1/1985</c:v>
                </c:pt>
                <c:pt idx="1186">
                  <c:v>2/1/1985</c:v>
                </c:pt>
                <c:pt idx="1187">
                  <c:v>3/1/1985</c:v>
                </c:pt>
                <c:pt idx="1188">
                  <c:v>4/1/1985</c:v>
                </c:pt>
                <c:pt idx="1189">
                  <c:v>5/1/1985</c:v>
                </c:pt>
                <c:pt idx="1190">
                  <c:v>6/1/1985</c:v>
                </c:pt>
                <c:pt idx="1191">
                  <c:v>7/1/1985</c:v>
                </c:pt>
                <c:pt idx="1192">
                  <c:v>8/1/1985</c:v>
                </c:pt>
                <c:pt idx="1193">
                  <c:v>9/1/1985</c:v>
                </c:pt>
                <c:pt idx="1194">
                  <c:v>10/1/1985</c:v>
                </c:pt>
                <c:pt idx="1195">
                  <c:v>11/1/1985</c:v>
                </c:pt>
                <c:pt idx="1196">
                  <c:v>12/1/1985</c:v>
                </c:pt>
                <c:pt idx="1197">
                  <c:v>1/1/1986</c:v>
                </c:pt>
                <c:pt idx="1198">
                  <c:v>2/1/1986</c:v>
                </c:pt>
                <c:pt idx="1199">
                  <c:v>3/1/1986</c:v>
                </c:pt>
                <c:pt idx="1200">
                  <c:v>4/1/1986</c:v>
                </c:pt>
                <c:pt idx="1201">
                  <c:v>5/1/1986</c:v>
                </c:pt>
                <c:pt idx="1202">
                  <c:v>6/1/1986</c:v>
                </c:pt>
                <c:pt idx="1203">
                  <c:v>7/1/1986</c:v>
                </c:pt>
                <c:pt idx="1204">
                  <c:v>8/1/1986</c:v>
                </c:pt>
                <c:pt idx="1205">
                  <c:v>9/1/1986</c:v>
                </c:pt>
                <c:pt idx="1206">
                  <c:v>10/1/1986</c:v>
                </c:pt>
                <c:pt idx="1207">
                  <c:v>11/1/1986</c:v>
                </c:pt>
                <c:pt idx="1208">
                  <c:v>12/1/1986</c:v>
                </c:pt>
                <c:pt idx="1209">
                  <c:v>1/1/1987</c:v>
                </c:pt>
                <c:pt idx="1210">
                  <c:v>2/1/1987</c:v>
                </c:pt>
                <c:pt idx="1211">
                  <c:v>3/1/1987</c:v>
                </c:pt>
                <c:pt idx="1212">
                  <c:v>4/1/1987</c:v>
                </c:pt>
                <c:pt idx="1213">
                  <c:v>5/1/1987</c:v>
                </c:pt>
                <c:pt idx="1214">
                  <c:v>6/1/1987</c:v>
                </c:pt>
                <c:pt idx="1215">
                  <c:v>7/1/1987</c:v>
                </c:pt>
                <c:pt idx="1216">
                  <c:v>8/1/1987</c:v>
                </c:pt>
                <c:pt idx="1217">
                  <c:v>9/1/1987</c:v>
                </c:pt>
                <c:pt idx="1218">
                  <c:v>10/1/1987</c:v>
                </c:pt>
                <c:pt idx="1219">
                  <c:v>11/1/1987</c:v>
                </c:pt>
                <c:pt idx="1220">
                  <c:v>12/1/1987</c:v>
                </c:pt>
                <c:pt idx="1221">
                  <c:v>1/1/1988</c:v>
                </c:pt>
                <c:pt idx="1222">
                  <c:v>2/1/1988</c:v>
                </c:pt>
                <c:pt idx="1223">
                  <c:v>3/1/1988</c:v>
                </c:pt>
                <c:pt idx="1224">
                  <c:v>4/1/1988</c:v>
                </c:pt>
                <c:pt idx="1225">
                  <c:v>5/1/1988</c:v>
                </c:pt>
                <c:pt idx="1226">
                  <c:v>6/1/1988</c:v>
                </c:pt>
                <c:pt idx="1227">
                  <c:v>7/1/1988</c:v>
                </c:pt>
                <c:pt idx="1228">
                  <c:v>8/1/1988</c:v>
                </c:pt>
                <c:pt idx="1229">
                  <c:v>9/1/1988</c:v>
                </c:pt>
                <c:pt idx="1230">
                  <c:v>10/1/1988</c:v>
                </c:pt>
                <c:pt idx="1231">
                  <c:v>11/1/1988</c:v>
                </c:pt>
                <c:pt idx="1232">
                  <c:v>12/1/1988</c:v>
                </c:pt>
                <c:pt idx="1233">
                  <c:v>1/1/1989</c:v>
                </c:pt>
                <c:pt idx="1234">
                  <c:v>2/1/1989</c:v>
                </c:pt>
                <c:pt idx="1235">
                  <c:v>3/1/1989</c:v>
                </c:pt>
                <c:pt idx="1236">
                  <c:v>4/1/1989</c:v>
                </c:pt>
                <c:pt idx="1237">
                  <c:v>5/1/1989</c:v>
                </c:pt>
                <c:pt idx="1238">
                  <c:v>6/1/1989</c:v>
                </c:pt>
                <c:pt idx="1239">
                  <c:v>7/1/1989</c:v>
                </c:pt>
                <c:pt idx="1240">
                  <c:v>8/1/1989</c:v>
                </c:pt>
                <c:pt idx="1241">
                  <c:v>9/1/1989</c:v>
                </c:pt>
                <c:pt idx="1242">
                  <c:v>10/1/1989</c:v>
                </c:pt>
                <c:pt idx="1243">
                  <c:v>11/1/1989</c:v>
                </c:pt>
                <c:pt idx="1244">
                  <c:v>12/1/1989</c:v>
                </c:pt>
                <c:pt idx="1245">
                  <c:v>1/1/1990</c:v>
                </c:pt>
                <c:pt idx="1246">
                  <c:v>2/1/1990</c:v>
                </c:pt>
                <c:pt idx="1247">
                  <c:v>3/1/1990</c:v>
                </c:pt>
                <c:pt idx="1248">
                  <c:v>4/1/1990</c:v>
                </c:pt>
                <c:pt idx="1249">
                  <c:v>5/1/1990</c:v>
                </c:pt>
                <c:pt idx="1250">
                  <c:v>6/1/1990</c:v>
                </c:pt>
                <c:pt idx="1251">
                  <c:v>7/1/1990</c:v>
                </c:pt>
                <c:pt idx="1252">
                  <c:v>8/1/1990</c:v>
                </c:pt>
                <c:pt idx="1253">
                  <c:v>9/1/1990</c:v>
                </c:pt>
                <c:pt idx="1254">
                  <c:v>10/1/1990</c:v>
                </c:pt>
                <c:pt idx="1255">
                  <c:v>11/1/1990</c:v>
                </c:pt>
                <c:pt idx="1256">
                  <c:v>12/1/1990</c:v>
                </c:pt>
                <c:pt idx="1257">
                  <c:v>1/1/1991</c:v>
                </c:pt>
                <c:pt idx="1258">
                  <c:v>2/1/1991</c:v>
                </c:pt>
                <c:pt idx="1259">
                  <c:v>3/1/1991</c:v>
                </c:pt>
                <c:pt idx="1260">
                  <c:v>4/1/1991</c:v>
                </c:pt>
                <c:pt idx="1261">
                  <c:v>5/1/1991</c:v>
                </c:pt>
                <c:pt idx="1262">
                  <c:v>6/1/1991</c:v>
                </c:pt>
                <c:pt idx="1263">
                  <c:v>7/1/1991</c:v>
                </c:pt>
                <c:pt idx="1264">
                  <c:v>8/1/1991</c:v>
                </c:pt>
                <c:pt idx="1265">
                  <c:v>9/1/1991</c:v>
                </c:pt>
                <c:pt idx="1266">
                  <c:v>10/1/1991</c:v>
                </c:pt>
                <c:pt idx="1267">
                  <c:v>11/1/1991</c:v>
                </c:pt>
                <c:pt idx="1268">
                  <c:v>12/1/1991</c:v>
                </c:pt>
                <c:pt idx="1269">
                  <c:v>1/1/1992</c:v>
                </c:pt>
                <c:pt idx="1270">
                  <c:v>2/1/1992</c:v>
                </c:pt>
                <c:pt idx="1271">
                  <c:v>3/1/1992</c:v>
                </c:pt>
                <c:pt idx="1272">
                  <c:v>4/1/1992</c:v>
                </c:pt>
                <c:pt idx="1273">
                  <c:v>5/1/1992</c:v>
                </c:pt>
                <c:pt idx="1274">
                  <c:v>6/1/1992</c:v>
                </c:pt>
                <c:pt idx="1275">
                  <c:v>7/1/1992</c:v>
                </c:pt>
                <c:pt idx="1276">
                  <c:v>8/1/1992</c:v>
                </c:pt>
                <c:pt idx="1277">
                  <c:v>9/1/1992</c:v>
                </c:pt>
                <c:pt idx="1278">
                  <c:v>10/1/1992</c:v>
                </c:pt>
                <c:pt idx="1279">
                  <c:v>11/1/1992</c:v>
                </c:pt>
                <c:pt idx="1280">
                  <c:v>12/1/1992</c:v>
                </c:pt>
                <c:pt idx="1281">
                  <c:v>1/1/1993</c:v>
                </c:pt>
                <c:pt idx="1282">
                  <c:v>2/1/1993</c:v>
                </c:pt>
                <c:pt idx="1283">
                  <c:v>3/1/1993</c:v>
                </c:pt>
                <c:pt idx="1284">
                  <c:v>4/1/1993</c:v>
                </c:pt>
                <c:pt idx="1285">
                  <c:v>5/1/1993</c:v>
                </c:pt>
                <c:pt idx="1286">
                  <c:v>6/1/1993</c:v>
                </c:pt>
                <c:pt idx="1287">
                  <c:v>7/1/1993</c:v>
                </c:pt>
                <c:pt idx="1288">
                  <c:v>8/1/1993</c:v>
                </c:pt>
                <c:pt idx="1289">
                  <c:v>9/1/1993</c:v>
                </c:pt>
                <c:pt idx="1290">
                  <c:v>10/1/1993</c:v>
                </c:pt>
                <c:pt idx="1291">
                  <c:v>11/1/1993</c:v>
                </c:pt>
                <c:pt idx="1292">
                  <c:v>12/1/1993</c:v>
                </c:pt>
                <c:pt idx="1293">
                  <c:v>1/1/1994</c:v>
                </c:pt>
                <c:pt idx="1294">
                  <c:v>2/1/1994</c:v>
                </c:pt>
                <c:pt idx="1295">
                  <c:v>3/1/1994</c:v>
                </c:pt>
                <c:pt idx="1296">
                  <c:v>4/1/1994</c:v>
                </c:pt>
                <c:pt idx="1297">
                  <c:v>5/1/1994</c:v>
                </c:pt>
                <c:pt idx="1298">
                  <c:v>6/1/1994</c:v>
                </c:pt>
                <c:pt idx="1299">
                  <c:v>7/1/1994</c:v>
                </c:pt>
                <c:pt idx="1300">
                  <c:v>8/1/1994</c:v>
                </c:pt>
                <c:pt idx="1301">
                  <c:v>9/1/1994</c:v>
                </c:pt>
                <c:pt idx="1302">
                  <c:v>10/1/1994</c:v>
                </c:pt>
                <c:pt idx="1303">
                  <c:v>11/1/1994</c:v>
                </c:pt>
                <c:pt idx="1304">
                  <c:v>12/1/1994</c:v>
                </c:pt>
                <c:pt idx="1305">
                  <c:v>1/1/1995</c:v>
                </c:pt>
                <c:pt idx="1306">
                  <c:v>2/1/1995</c:v>
                </c:pt>
                <c:pt idx="1307">
                  <c:v>3/1/1995</c:v>
                </c:pt>
                <c:pt idx="1308">
                  <c:v>4/1/1995</c:v>
                </c:pt>
                <c:pt idx="1309">
                  <c:v>5/1/1995</c:v>
                </c:pt>
                <c:pt idx="1310">
                  <c:v>6/1/1995</c:v>
                </c:pt>
                <c:pt idx="1311">
                  <c:v>7/1/1995</c:v>
                </c:pt>
                <c:pt idx="1312">
                  <c:v>8/1/1995</c:v>
                </c:pt>
                <c:pt idx="1313">
                  <c:v>9/1/1995</c:v>
                </c:pt>
                <c:pt idx="1314">
                  <c:v>10/1/1995</c:v>
                </c:pt>
                <c:pt idx="1315">
                  <c:v>11/1/1995</c:v>
                </c:pt>
                <c:pt idx="1316">
                  <c:v>12/1/1995</c:v>
                </c:pt>
                <c:pt idx="1317">
                  <c:v>1/1/1996</c:v>
                </c:pt>
                <c:pt idx="1318">
                  <c:v>2/1/1996</c:v>
                </c:pt>
                <c:pt idx="1319">
                  <c:v>3/1/1996</c:v>
                </c:pt>
                <c:pt idx="1320">
                  <c:v>4/1/1996</c:v>
                </c:pt>
                <c:pt idx="1321">
                  <c:v>5/1/1996</c:v>
                </c:pt>
                <c:pt idx="1322">
                  <c:v>6/1/1996</c:v>
                </c:pt>
                <c:pt idx="1323">
                  <c:v>7/1/1996</c:v>
                </c:pt>
                <c:pt idx="1324">
                  <c:v>8/1/1996</c:v>
                </c:pt>
                <c:pt idx="1325">
                  <c:v>9/1/1996</c:v>
                </c:pt>
                <c:pt idx="1326">
                  <c:v>10/1/1996</c:v>
                </c:pt>
                <c:pt idx="1327">
                  <c:v>11/1/1996</c:v>
                </c:pt>
                <c:pt idx="1328">
                  <c:v>12/1/1996</c:v>
                </c:pt>
                <c:pt idx="1329">
                  <c:v>1/1/1997</c:v>
                </c:pt>
                <c:pt idx="1330">
                  <c:v>2/1/1997</c:v>
                </c:pt>
                <c:pt idx="1331">
                  <c:v>3/1/1997</c:v>
                </c:pt>
                <c:pt idx="1332">
                  <c:v>4/1/1997</c:v>
                </c:pt>
                <c:pt idx="1333">
                  <c:v>5/1/1997</c:v>
                </c:pt>
                <c:pt idx="1334">
                  <c:v>6/1/1997</c:v>
                </c:pt>
                <c:pt idx="1335">
                  <c:v>7/1/1997</c:v>
                </c:pt>
                <c:pt idx="1336">
                  <c:v>8/1/1997</c:v>
                </c:pt>
                <c:pt idx="1337">
                  <c:v>9/1/1997</c:v>
                </c:pt>
                <c:pt idx="1338">
                  <c:v>10/1/1997</c:v>
                </c:pt>
                <c:pt idx="1339">
                  <c:v>11/1/1997</c:v>
                </c:pt>
                <c:pt idx="1340">
                  <c:v>12/1/1997</c:v>
                </c:pt>
                <c:pt idx="1341">
                  <c:v>1/1/1998</c:v>
                </c:pt>
                <c:pt idx="1342">
                  <c:v>2/1/1998</c:v>
                </c:pt>
                <c:pt idx="1343">
                  <c:v>3/1/1998</c:v>
                </c:pt>
                <c:pt idx="1344">
                  <c:v>4/1/1998</c:v>
                </c:pt>
                <c:pt idx="1345">
                  <c:v>5/1/1998</c:v>
                </c:pt>
                <c:pt idx="1346">
                  <c:v>6/1/1998</c:v>
                </c:pt>
                <c:pt idx="1347">
                  <c:v>7/1/1998</c:v>
                </c:pt>
                <c:pt idx="1348">
                  <c:v>8/1/1998</c:v>
                </c:pt>
                <c:pt idx="1349">
                  <c:v>9/1/1998</c:v>
                </c:pt>
                <c:pt idx="1350">
                  <c:v>10/1/1998</c:v>
                </c:pt>
                <c:pt idx="1351">
                  <c:v>11/1/1998</c:v>
                </c:pt>
                <c:pt idx="1352">
                  <c:v>12/1/1998</c:v>
                </c:pt>
                <c:pt idx="1353">
                  <c:v>1/1/1999</c:v>
                </c:pt>
                <c:pt idx="1354">
                  <c:v>2/1/1999</c:v>
                </c:pt>
                <c:pt idx="1355">
                  <c:v>3/1/1999</c:v>
                </c:pt>
                <c:pt idx="1356">
                  <c:v>4/1/1999</c:v>
                </c:pt>
                <c:pt idx="1357">
                  <c:v>5/1/1999</c:v>
                </c:pt>
                <c:pt idx="1358">
                  <c:v>6/1/1999</c:v>
                </c:pt>
                <c:pt idx="1359">
                  <c:v>7/1/1999</c:v>
                </c:pt>
                <c:pt idx="1360">
                  <c:v>8/1/1999</c:v>
                </c:pt>
                <c:pt idx="1361">
                  <c:v>9/1/1999</c:v>
                </c:pt>
                <c:pt idx="1362">
                  <c:v>10/1/1999</c:v>
                </c:pt>
                <c:pt idx="1363">
                  <c:v>11/1/1999</c:v>
                </c:pt>
                <c:pt idx="1364">
                  <c:v>12/1/1999</c:v>
                </c:pt>
                <c:pt idx="1365">
                  <c:v>1/1/2000</c:v>
                </c:pt>
                <c:pt idx="1366">
                  <c:v>2/1/2000</c:v>
                </c:pt>
                <c:pt idx="1367">
                  <c:v>3/1/2000</c:v>
                </c:pt>
                <c:pt idx="1368">
                  <c:v>4/1/2000</c:v>
                </c:pt>
                <c:pt idx="1369">
                  <c:v>5/1/2000</c:v>
                </c:pt>
                <c:pt idx="1370">
                  <c:v>6/1/2000</c:v>
                </c:pt>
                <c:pt idx="1371">
                  <c:v>7/1/2000</c:v>
                </c:pt>
                <c:pt idx="1372">
                  <c:v>8/1/2000</c:v>
                </c:pt>
                <c:pt idx="1373">
                  <c:v>9/1/2000</c:v>
                </c:pt>
                <c:pt idx="1374">
                  <c:v>10/1/2000</c:v>
                </c:pt>
                <c:pt idx="1375">
                  <c:v>11/1/2000</c:v>
                </c:pt>
                <c:pt idx="1376">
                  <c:v>12/1/2000</c:v>
                </c:pt>
                <c:pt idx="1377">
                  <c:v>1/1/2001</c:v>
                </c:pt>
                <c:pt idx="1378">
                  <c:v>2/1/2001</c:v>
                </c:pt>
                <c:pt idx="1379">
                  <c:v>3/1/2001</c:v>
                </c:pt>
                <c:pt idx="1380">
                  <c:v>4/1/2001</c:v>
                </c:pt>
                <c:pt idx="1381">
                  <c:v>5/1/2001</c:v>
                </c:pt>
                <c:pt idx="1382">
                  <c:v>6/1/2001</c:v>
                </c:pt>
                <c:pt idx="1383">
                  <c:v>7/1/2001</c:v>
                </c:pt>
                <c:pt idx="1384">
                  <c:v>8/1/2001</c:v>
                </c:pt>
                <c:pt idx="1385">
                  <c:v>9/1/2001</c:v>
                </c:pt>
                <c:pt idx="1386">
                  <c:v>10/1/2001</c:v>
                </c:pt>
                <c:pt idx="1387">
                  <c:v>11/1/2001</c:v>
                </c:pt>
                <c:pt idx="1388">
                  <c:v>12/1/2001</c:v>
                </c:pt>
                <c:pt idx="1389">
                  <c:v>1/1/2002</c:v>
                </c:pt>
                <c:pt idx="1390">
                  <c:v>2/1/2002</c:v>
                </c:pt>
                <c:pt idx="1391">
                  <c:v>3/1/2002</c:v>
                </c:pt>
                <c:pt idx="1392">
                  <c:v>4/1/2002</c:v>
                </c:pt>
                <c:pt idx="1393">
                  <c:v>5/1/2002</c:v>
                </c:pt>
                <c:pt idx="1394">
                  <c:v>6/1/2002</c:v>
                </c:pt>
                <c:pt idx="1395">
                  <c:v>7/1/2002</c:v>
                </c:pt>
                <c:pt idx="1396">
                  <c:v>8/1/2002</c:v>
                </c:pt>
                <c:pt idx="1397">
                  <c:v>9/1/2002</c:v>
                </c:pt>
                <c:pt idx="1398">
                  <c:v>10/1/2002</c:v>
                </c:pt>
                <c:pt idx="1399">
                  <c:v>11/1/2002</c:v>
                </c:pt>
                <c:pt idx="1400">
                  <c:v>12/1/2002</c:v>
                </c:pt>
                <c:pt idx="1401">
                  <c:v>1/1/2003</c:v>
                </c:pt>
                <c:pt idx="1402">
                  <c:v>2/1/2003</c:v>
                </c:pt>
                <c:pt idx="1403">
                  <c:v>3/1/2003</c:v>
                </c:pt>
                <c:pt idx="1404">
                  <c:v>4/1/2003</c:v>
                </c:pt>
                <c:pt idx="1405">
                  <c:v>5/1/2003</c:v>
                </c:pt>
                <c:pt idx="1406">
                  <c:v>6/1/2003</c:v>
                </c:pt>
                <c:pt idx="1407">
                  <c:v>7/1/2003</c:v>
                </c:pt>
                <c:pt idx="1408">
                  <c:v>8/1/2003</c:v>
                </c:pt>
                <c:pt idx="1409">
                  <c:v>9/1/2003</c:v>
                </c:pt>
                <c:pt idx="1410">
                  <c:v>10/1/2003</c:v>
                </c:pt>
                <c:pt idx="1411">
                  <c:v>11/1/2003</c:v>
                </c:pt>
                <c:pt idx="1412">
                  <c:v>12/1/2003</c:v>
                </c:pt>
                <c:pt idx="1413">
                  <c:v>1/1/2004</c:v>
                </c:pt>
                <c:pt idx="1414">
                  <c:v>2/1/2004</c:v>
                </c:pt>
                <c:pt idx="1415">
                  <c:v>3/1/2004</c:v>
                </c:pt>
                <c:pt idx="1416">
                  <c:v>4/1/2004</c:v>
                </c:pt>
                <c:pt idx="1417">
                  <c:v>5/1/2004</c:v>
                </c:pt>
                <c:pt idx="1418">
                  <c:v>6/1/2004</c:v>
                </c:pt>
                <c:pt idx="1419">
                  <c:v>7/1/2004</c:v>
                </c:pt>
                <c:pt idx="1420">
                  <c:v>8/1/2004</c:v>
                </c:pt>
                <c:pt idx="1421">
                  <c:v>9/1/2004</c:v>
                </c:pt>
                <c:pt idx="1422">
                  <c:v>10/1/2004</c:v>
                </c:pt>
                <c:pt idx="1423">
                  <c:v>11/1/2004</c:v>
                </c:pt>
                <c:pt idx="1424">
                  <c:v>12/1/2004</c:v>
                </c:pt>
                <c:pt idx="1425">
                  <c:v>1/1/2005</c:v>
                </c:pt>
                <c:pt idx="1426">
                  <c:v>2/1/2005</c:v>
                </c:pt>
                <c:pt idx="1427">
                  <c:v>3/1/2005</c:v>
                </c:pt>
                <c:pt idx="1428">
                  <c:v>4/1/2005</c:v>
                </c:pt>
                <c:pt idx="1429">
                  <c:v>5/1/2005</c:v>
                </c:pt>
                <c:pt idx="1430">
                  <c:v>6/1/2005</c:v>
                </c:pt>
                <c:pt idx="1431">
                  <c:v>7/1/2005</c:v>
                </c:pt>
                <c:pt idx="1432">
                  <c:v>8/1/2005</c:v>
                </c:pt>
                <c:pt idx="1433">
                  <c:v>9/1/2005</c:v>
                </c:pt>
                <c:pt idx="1434">
                  <c:v>10/1/2005</c:v>
                </c:pt>
                <c:pt idx="1435">
                  <c:v>11/1/2005</c:v>
                </c:pt>
                <c:pt idx="1436">
                  <c:v>12/1/2005</c:v>
                </c:pt>
                <c:pt idx="1437">
                  <c:v>1/1/2006</c:v>
                </c:pt>
                <c:pt idx="1438">
                  <c:v>2/1/2006</c:v>
                </c:pt>
                <c:pt idx="1439">
                  <c:v>3/1/2006</c:v>
                </c:pt>
                <c:pt idx="1440">
                  <c:v>4/1/2006</c:v>
                </c:pt>
                <c:pt idx="1441">
                  <c:v>5/1/2006</c:v>
                </c:pt>
                <c:pt idx="1442">
                  <c:v>6/1/2006</c:v>
                </c:pt>
                <c:pt idx="1443">
                  <c:v>7/1/2006</c:v>
                </c:pt>
                <c:pt idx="1444">
                  <c:v>8/1/2006</c:v>
                </c:pt>
                <c:pt idx="1445">
                  <c:v>9/1/2006</c:v>
                </c:pt>
                <c:pt idx="1446">
                  <c:v>10/1/2006</c:v>
                </c:pt>
                <c:pt idx="1447">
                  <c:v>11/1/2006</c:v>
                </c:pt>
                <c:pt idx="1448">
                  <c:v>12/1/2006</c:v>
                </c:pt>
                <c:pt idx="1449">
                  <c:v>1/1/2007</c:v>
                </c:pt>
                <c:pt idx="1450">
                  <c:v>2/1/2007</c:v>
                </c:pt>
                <c:pt idx="1451">
                  <c:v>3/1/2007</c:v>
                </c:pt>
                <c:pt idx="1452">
                  <c:v>4/1/2007</c:v>
                </c:pt>
                <c:pt idx="1453">
                  <c:v>5/1/2007</c:v>
                </c:pt>
                <c:pt idx="1454">
                  <c:v>6/1/2007</c:v>
                </c:pt>
                <c:pt idx="1455">
                  <c:v>7/1/2007</c:v>
                </c:pt>
                <c:pt idx="1456">
                  <c:v>8/1/2007</c:v>
                </c:pt>
                <c:pt idx="1457">
                  <c:v>9/1/2007</c:v>
                </c:pt>
                <c:pt idx="1458">
                  <c:v>10/1/2007</c:v>
                </c:pt>
                <c:pt idx="1459">
                  <c:v>11/1/2007</c:v>
                </c:pt>
                <c:pt idx="1460">
                  <c:v>12/1/2007</c:v>
                </c:pt>
                <c:pt idx="1461">
                  <c:v>1/1/2008</c:v>
                </c:pt>
                <c:pt idx="1462">
                  <c:v>2/1/2008</c:v>
                </c:pt>
                <c:pt idx="1463">
                  <c:v>3/1/2008</c:v>
                </c:pt>
                <c:pt idx="1464">
                  <c:v>4/1/2008</c:v>
                </c:pt>
                <c:pt idx="1465">
                  <c:v>5/1/2008</c:v>
                </c:pt>
                <c:pt idx="1466">
                  <c:v>6/1/2008</c:v>
                </c:pt>
                <c:pt idx="1467">
                  <c:v>7/1/2008</c:v>
                </c:pt>
                <c:pt idx="1468">
                  <c:v>8/1/2008</c:v>
                </c:pt>
                <c:pt idx="1469">
                  <c:v>9/1/2008</c:v>
                </c:pt>
                <c:pt idx="1470">
                  <c:v>10/1/2008</c:v>
                </c:pt>
                <c:pt idx="1471">
                  <c:v>11/1/2008</c:v>
                </c:pt>
                <c:pt idx="1472">
                  <c:v>12/1/2008</c:v>
                </c:pt>
                <c:pt idx="1473">
                  <c:v>1/1/2009</c:v>
                </c:pt>
                <c:pt idx="1474">
                  <c:v>2/1/2009</c:v>
                </c:pt>
                <c:pt idx="1475">
                  <c:v>3/1/2009</c:v>
                </c:pt>
                <c:pt idx="1476">
                  <c:v>4/1/2009</c:v>
                </c:pt>
                <c:pt idx="1477">
                  <c:v>5/1/2009</c:v>
                </c:pt>
                <c:pt idx="1478">
                  <c:v>6/1/2009</c:v>
                </c:pt>
                <c:pt idx="1479">
                  <c:v>7/1/2009</c:v>
                </c:pt>
                <c:pt idx="1480">
                  <c:v>8/1/2009</c:v>
                </c:pt>
                <c:pt idx="1481">
                  <c:v>9/1/2009</c:v>
                </c:pt>
                <c:pt idx="1482">
                  <c:v>10/1/2009</c:v>
                </c:pt>
                <c:pt idx="1483">
                  <c:v>11/1/2009</c:v>
                </c:pt>
                <c:pt idx="1484">
                  <c:v>12/1/2009</c:v>
                </c:pt>
                <c:pt idx="1485">
                  <c:v>1/1/2010</c:v>
                </c:pt>
                <c:pt idx="1486">
                  <c:v>2/1/2010</c:v>
                </c:pt>
                <c:pt idx="1487">
                  <c:v>3/1/2010</c:v>
                </c:pt>
                <c:pt idx="1488">
                  <c:v>4/1/2010</c:v>
                </c:pt>
                <c:pt idx="1489">
                  <c:v>5/1/2010</c:v>
                </c:pt>
                <c:pt idx="1490">
                  <c:v>6/1/2010</c:v>
                </c:pt>
                <c:pt idx="1491">
                  <c:v>7/1/2010</c:v>
                </c:pt>
                <c:pt idx="1492">
                  <c:v>8/1/2010</c:v>
                </c:pt>
                <c:pt idx="1493">
                  <c:v>9/1/2010</c:v>
                </c:pt>
                <c:pt idx="1494">
                  <c:v>10/1/2010</c:v>
                </c:pt>
                <c:pt idx="1495">
                  <c:v>11/1/2010</c:v>
                </c:pt>
                <c:pt idx="1496">
                  <c:v>12/1/2010</c:v>
                </c:pt>
              </c:strCache>
            </c:strRef>
          </c:cat>
          <c:val>
            <c:numRef>
              <c:f>TCMyG!$B$20:$B$1516</c:f>
              <c:numCache>
                <c:formatCode>#,##0.0</c:formatCode>
                <c:ptCount val="1497"/>
                <c:pt idx="0">
                  <c:v>163.82694780267332</c:v>
                </c:pt>
                <c:pt idx="1">
                  <c:v>167.3972358084761</c:v>
                </c:pt>
                <c:pt idx="2">
                  <c:v>168.39379861035837</c:v>
                </c:pt>
                <c:pt idx="3">
                  <c:v>163.95183994455505</c:v>
                </c:pt>
                <c:pt idx="4">
                  <c:v>159.24029768241098</c:v>
                </c:pt>
                <c:pt idx="5">
                  <c:v>158.55610611281526</c:v>
                </c:pt>
                <c:pt idx="6">
                  <c:v>178.38193927819052</c:v>
                </c:pt>
                <c:pt idx="7">
                  <c:v>173.77187416990128</c:v>
                </c:pt>
                <c:pt idx="8">
                  <c:v>169.2214408236384</c:v>
                </c:pt>
                <c:pt idx="9">
                  <c:v>161.08544128415267</c:v>
                </c:pt>
                <c:pt idx="10">
                  <c:v>163.03073590642268</c:v>
                </c:pt>
                <c:pt idx="11">
                  <c:v>162.95909046880396</c:v>
                </c:pt>
                <c:pt idx="12">
                  <c:v>159.64145067766779</c:v>
                </c:pt>
                <c:pt idx="13">
                  <c:v>161.16769870659297</c:v>
                </c:pt>
                <c:pt idx="14">
                  <c:v>166.77465552233045</c:v>
                </c:pt>
                <c:pt idx="15">
                  <c:v>165.36311968938341</c:v>
                </c:pt>
                <c:pt idx="16">
                  <c:v>171.99092774559864</c:v>
                </c:pt>
                <c:pt idx="17">
                  <c:v>164.97758403809522</c:v>
                </c:pt>
                <c:pt idx="18">
                  <c:v>172.5334200568185</c:v>
                </c:pt>
                <c:pt idx="19">
                  <c:v>165.91575027483793</c:v>
                </c:pt>
                <c:pt idx="20">
                  <c:v>155.56434690015919</c:v>
                </c:pt>
                <c:pt idx="21">
                  <c:v>161.76459849063255</c:v>
                </c:pt>
                <c:pt idx="22">
                  <c:v>174.78798339250801</c:v>
                </c:pt>
                <c:pt idx="23">
                  <c:v>171.43938279931081</c:v>
                </c:pt>
                <c:pt idx="24">
                  <c:v>175.27359068272176</c:v>
                </c:pt>
                <c:pt idx="25">
                  <c:v>172.97643040865051</c:v>
                </c:pt>
                <c:pt idx="26">
                  <c:v>177.08590217597347</c:v>
                </c:pt>
                <c:pt idx="27">
                  <c:v>175.00253862096201</c:v>
                </c:pt>
                <c:pt idx="28">
                  <c:v>171.86435823923719</c:v>
                </c:pt>
                <c:pt idx="29">
                  <c:v>179.28757206732317</c:v>
                </c:pt>
                <c:pt idx="30">
                  <c:v>172.54284229932105</c:v>
                </c:pt>
                <c:pt idx="31">
                  <c:v>167.73614251923269</c:v>
                </c:pt>
                <c:pt idx="32">
                  <c:v>165.66751496878408</c:v>
                </c:pt>
                <c:pt idx="33">
                  <c:v>181.0724576863085</c:v>
                </c:pt>
                <c:pt idx="34">
                  <c:v>191.63340243286814</c:v>
                </c:pt>
                <c:pt idx="35">
                  <c:v>200.00862631655204</c:v>
                </c:pt>
                <c:pt idx="36">
                  <c:v>200.8178737930896</c:v>
                </c:pt>
                <c:pt idx="37">
                  <c:v>196.7991300746688</c:v>
                </c:pt>
                <c:pt idx="38">
                  <c:v>188.9935231647581</c:v>
                </c:pt>
                <c:pt idx="39">
                  <c:v>188.9935231647581</c:v>
                </c:pt>
                <c:pt idx="40">
                  <c:v>188.88717974636694</c:v>
                </c:pt>
                <c:pt idx="41">
                  <c:v>187.22867034381261</c:v>
                </c:pt>
                <c:pt idx="42">
                  <c:v>187.16597237638112</c:v>
                </c:pt>
                <c:pt idx="43">
                  <c:v>187.57481927146773</c:v>
                </c:pt>
                <c:pt idx="44">
                  <c:v>186.5010472248816</c:v>
                </c:pt>
                <c:pt idx="45">
                  <c:v>195.87028931647671</c:v>
                </c:pt>
                <c:pt idx="46">
                  <c:v>191.26593916640908</c:v>
                </c:pt>
                <c:pt idx="47">
                  <c:v>191.32734505947695</c:v>
                </c:pt>
                <c:pt idx="48">
                  <c:v>197.46902304463035</c:v>
                </c:pt>
                <c:pt idx="49">
                  <c:v>202.13277917467732</c:v>
                </c:pt>
                <c:pt idx="50">
                  <c:v>193.78767055354825</c:v>
                </c:pt>
                <c:pt idx="51">
                  <c:v>202.62823500222328</c:v>
                </c:pt>
                <c:pt idx="52">
                  <c:v>206.81495062667793</c:v>
                </c:pt>
                <c:pt idx="53">
                  <c:v>196.88557978556761</c:v>
                </c:pt>
                <c:pt idx="54">
                  <c:v>186.83873452537972</c:v>
                </c:pt>
                <c:pt idx="55">
                  <c:v>187.0196328772617</c:v>
                </c:pt>
                <c:pt idx="56">
                  <c:v>187.15020340631369</c:v>
                </c:pt>
                <c:pt idx="57">
                  <c:v>178.62527902109778</c:v>
                </c:pt>
                <c:pt idx="58">
                  <c:v>171.64479561315815</c:v>
                </c:pt>
                <c:pt idx="59">
                  <c:v>168.50876028838272</c:v>
                </c:pt>
                <c:pt idx="60">
                  <c:v>164.79565311275135</c:v>
                </c:pt>
                <c:pt idx="61">
                  <c:v>166.80186106368916</c:v>
                </c:pt>
                <c:pt idx="62">
                  <c:v>175.91216096301508</c:v>
                </c:pt>
                <c:pt idx="63">
                  <c:v>176.8630375087611</c:v>
                </c:pt>
                <c:pt idx="64">
                  <c:v>173.12467529173517</c:v>
                </c:pt>
                <c:pt idx="65">
                  <c:v>182.25812881695416</c:v>
                </c:pt>
                <c:pt idx="66">
                  <c:v>179.24429740512545</c:v>
                </c:pt>
                <c:pt idx="67">
                  <c:v>178.89952629900552</c:v>
                </c:pt>
                <c:pt idx="68">
                  <c:v>179.23449835103597</c:v>
                </c:pt>
                <c:pt idx="69">
                  <c:v>180.3238150778071</c:v>
                </c:pt>
                <c:pt idx="70">
                  <c:v>177.93979454299907</c:v>
                </c:pt>
                <c:pt idx="71">
                  <c:v>180.13504205259085</c:v>
                </c:pt>
                <c:pt idx="72">
                  <c:v>186.58012873283951</c:v>
                </c:pt>
                <c:pt idx="73">
                  <c:v>186.1444607100544</c:v>
                </c:pt>
                <c:pt idx="74">
                  <c:v>188.14478710633094</c:v>
                </c:pt>
                <c:pt idx="75">
                  <c:v>186.6807643467385</c:v>
                </c:pt>
                <c:pt idx="76">
                  <c:v>187.15555907613108</c:v>
                </c:pt>
                <c:pt idx="77">
                  <c:v>189.73445756820661</c:v>
                </c:pt>
                <c:pt idx="78">
                  <c:v>189.27766716055638</c:v>
                </c:pt>
                <c:pt idx="79">
                  <c:v>185.77252517610165</c:v>
                </c:pt>
                <c:pt idx="80">
                  <c:v>179.08745495410409</c:v>
                </c:pt>
                <c:pt idx="81">
                  <c:v>177.84662127507534</c:v>
                </c:pt>
                <c:pt idx="82">
                  <c:v>183.94288155317045</c:v>
                </c:pt>
                <c:pt idx="83">
                  <c:v>184.43461050424912</c:v>
                </c:pt>
                <c:pt idx="84">
                  <c:v>187.64337553394645</c:v>
                </c:pt>
                <c:pt idx="85">
                  <c:v>174.58038320088465</c:v>
                </c:pt>
                <c:pt idx="86">
                  <c:v>172.90180423564757</c:v>
                </c:pt>
                <c:pt idx="87">
                  <c:v>148.22185439305125</c:v>
                </c:pt>
                <c:pt idx="88">
                  <c:v>167.41587574610111</c:v>
                </c:pt>
                <c:pt idx="89">
                  <c:v>161.41086645183529</c:v>
                </c:pt>
                <c:pt idx="90">
                  <c:v>149.7041971433909</c:v>
                </c:pt>
                <c:pt idx="91">
                  <c:v>159.86458011560035</c:v>
                </c:pt>
                <c:pt idx="92">
                  <c:v>164.12544810474807</c:v>
                </c:pt>
                <c:pt idx="93">
                  <c:v>161.02003890276811</c:v>
                </c:pt>
                <c:pt idx="94">
                  <c:v>149.28442160110421</c:v>
                </c:pt>
                <c:pt idx="95">
                  <c:v>148.53708316729455</c:v>
                </c:pt>
                <c:pt idx="96">
                  <c:v>157.42891698228809</c:v>
                </c:pt>
                <c:pt idx="97">
                  <c:v>159.24626334526963</c:v>
                </c:pt>
                <c:pt idx="98">
                  <c:v>161.26450413589771</c:v>
                </c:pt>
                <c:pt idx="99">
                  <c:v>167.77409328030856</c:v>
                </c:pt>
                <c:pt idx="100">
                  <c:v>170.66429306103055</c:v>
                </c:pt>
                <c:pt idx="101">
                  <c:v>167.88832049083658</c:v>
                </c:pt>
                <c:pt idx="102">
                  <c:v>172.71413799946225</c:v>
                </c:pt>
                <c:pt idx="103">
                  <c:v>160.08972937541478</c:v>
                </c:pt>
                <c:pt idx="104">
                  <c:v>159.01628561107646</c:v>
                </c:pt>
                <c:pt idx="105">
                  <c:v>156.04152401427712</c:v>
                </c:pt>
                <c:pt idx="106">
                  <c:v>153.70003071863627</c:v>
                </c:pt>
                <c:pt idx="107">
                  <c:v>170.20207060754373</c:v>
                </c:pt>
                <c:pt idx="108">
                  <c:v>158.03541423327835</c:v>
                </c:pt>
                <c:pt idx="109">
                  <c:v>156.2393918128223</c:v>
                </c:pt>
                <c:pt idx="110">
                  <c:v>153.69641757293473</c:v>
                </c:pt>
                <c:pt idx="111">
                  <c:v>151.06666459011663</c:v>
                </c:pt>
                <c:pt idx="112">
                  <c:v>151.90081792799313</c:v>
                </c:pt>
                <c:pt idx="113">
                  <c:v>153.74495910164799</c:v>
                </c:pt>
                <c:pt idx="114">
                  <c:v>158.07747229771013</c:v>
                </c:pt>
                <c:pt idx="115">
                  <c:v>164.51947945754611</c:v>
                </c:pt>
                <c:pt idx="116">
                  <c:v>163.37146376621598</c:v>
                </c:pt>
                <c:pt idx="117">
                  <c:v>162.67077967352947</c:v>
                </c:pt>
                <c:pt idx="118">
                  <c:v>168.13489778198672</c:v>
                </c:pt>
                <c:pt idx="119">
                  <c:v>168.9547887763799</c:v>
                </c:pt>
                <c:pt idx="120">
                  <c:v>170.8142037384408</c:v>
                </c:pt>
                <c:pt idx="121">
                  <c:v>170.33595414433665</c:v>
                </c:pt>
                <c:pt idx="122">
                  <c:v>172.47003267205872</c:v>
                </c:pt>
                <c:pt idx="123">
                  <c:v>175.0491840500095</c:v>
                </c:pt>
                <c:pt idx="124">
                  <c:v>175.32171870036416</c:v>
                </c:pt>
                <c:pt idx="125">
                  <c:v>169.51028376612086</c:v>
                </c:pt>
                <c:pt idx="126">
                  <c:v>153.01918550379136</c:v>
                </c:pt>
                <c:pt idx="127">
                  <c:v>152.87863300466606</c:v>
                </c:pt>
                <c:pt idx="128">
                  <c:v>153.02506651372346</c:v>
                </c:pt>
                <c:pt idx="129">
                  <c:v>163.19855224138112</c:v>
                </c:pt>
                <c:pt idx="130">
                  <c:v>164.06676976662652</c:v>
                </c:pt>
                <c:pt idx="131">
                  <c:v>160.70979879737112</c:v>
                </c:pt>
                <c:pt idx="132">
                  <c:v>156.75267002703606</c:v>
                </c:pt>
                <c:pt idx="133">
                  <c:v>157.3670074522355</c:v>
                </c:pt>
                <c:pt idx="134">
                  <c:v>177.83356075084691</c:v>
                </c:pt>
                <c:pt idx="135">
                  <c:v>153.35494396255288</c:v>
                </c:pt>
                <c:pt idx="136">
                  <c:v>128.15225793656066</c:v>
                </c:pt>
                <c:pt idx="137">
                  <c:v>127.88469017005603</c:v>
                </c:pt>
                <c:pt idx="138">
                  <c:v>131.62538114914008</c:v>
                </c:pt>
                <c:pt idx="139">
                  <c:v>134.03194149408571</c:v>
                </c:pt>
                <c:pt idx="140">
                  <c:v>135.7059456233651</c:v>
                </c:pt>
                <c:pt idx="141">
                  <c:v>133.48526296614557</c:v>
                </c:pt>
                <c:pt idx="142">
                  <c:v>135.1880612158009</c:v>
                </c:pt>
                <c:pt idx="143">
                  <c:v>133.74874741270213</c:v>
                </c:pt>
                <c:pt idx="144">
                  <c:v>131.556474702027</c:v>
                </c:pt>
                <c:pt idx="145">
                  <c:v>128.41365139047937</c:v>
                </c:pt>
                <c:pt idx="146">
                  <c:v>135.14608991462467</c:v>
                </c:pt>
                <c:pt idx="147">
                  <c:v>142.97985299197538</c:v>
                </c:pt>
                <c:pt idx="148">
                  <c:v>136.26354038239285</c:v>
                </c:pt>
                <c:pt idx="149">
                  <c:v>143.6775980435244</c:v>
                </c:pt>
                <c:pt idx="150">
                  <c:v>134.87440847856936</c:v>
                </c:pt>
                <c:pt idx="151">
                  <c:v>133.91755824187371</c:v>
                </c:pt>
                <c:pt idx="152">
                  <c:v>135.67143016556707</c:v>
                </c:pt>
                <c:pt idx="153">
                  <c:v>136.45165570163184</c:v>
                </c:pt>
                <c:pt idx="154">
                  <c:v>133.72374201511258</c:v>
                </c:pt>
                <c:pt idx="155">
                  <c:v>140.30670974901622</c:v>
                </c:pt>
                <c:pt idx="156">
                  <c:v>139.27420014402912</c:v>
                </c:pt>
                <c:pt idx="157">
                  <c:v>140.26072909101237</c:v>
                </c:pt>
                <c:pt idx="158">
                  <c:v>138.15270536206648</c:v>
                </c:pt>
                <c:pt idx="159">
                  <c:v>136.48274532838803</c:v>
                </c:pt>
                <c:pt idx="160">
                  <c:v>135.14016158564829</c:v>
                </c:pt>
                <c:pt idx="161">
                  <c:v>132.64822197220801</c:v>
                </c:pt>
                <c:pt idx="162">
                  <c:v>130.10248966899422</c:v>
                </c:pt>
                <c:pt idx="163">
                  <c:v>130.22876543586113</c:v>
                </c:pt>
                <c:pt idx="164">
                  <c:v>130.59964430782475</c:v>
                </c:pt>
                <c:pt idx="165">
                  <c:v>132.52298047417747</c:v>
                </c:pt>
                <c:pt idx="166">
                  <c:v>134.69542232519623</c:v>
                </c:pt>
                <c:pt idx="167">
                  <c:v>128.88500073984684</c:v>
                </c:pt>
                <c:pt idx="168">
                  <c:v>130.03025522590994</c:v>
                </c:pt>
                <c:pt idx="169">
                  <c:v>132.18564925115231</c:v>
                </c:pt>
                <c:pt idx="170">
                  <c:v>135.27586994357554</c:v>
                </c:pt>
                <c:pt idx="171">
                  <c:v>135.46364345108921</c:v>
                </c:pt>
                <c:pt idx="172">
                  <c:v>142.83871216654265</c:v>
                </c:pt>
                <c:pt idx="173">
                  <c:v>140.62023949343899</c:v>
                </c:pt>
                <c:pt idx="174">
                  <c:v>148.28097164426202</c:v>
                </c:pt>
                <c:pt idx="175">
                  <c:v>149.35784062867816</c:v>
                </c:pt>
                <c:pt idx="176">
                  <c:v>149.83962123999979</c:v>
                </c:pt>
                <c:pt idx="177">
                  <c:v>151.51113367787136</c:v>
                </c:pt>
                <c:pt idx="178">
                  <c:v>145.53785507062761</c:v>
                </c:pt>
                <c:pt idx="179">
                  <c:v>150.21047867615758</c:v>
                </c:pt>
                <c:pt idx="180">
                  <c:v>141.14371050739518</c:v>
                </c:pt>
                <c:pt idx="181">
                  <c:v>139.42610354972294</c:v>
                </c:pt>
                <c:pt idx="182">
                  <c:v>135.57815738279351</c:v>
                </c:pt>
                <c:pt idx="183">
                  <c:v>133.11247390646855</c:v>
                </c:pt>
                <c:pt idx="184">
                  <c:v>131.78990641730982</c:v>
                </c:pt>
                <c:pt idx="185">
                  <c:v>129.87675039005515</c:v>
                </c:pt>
                <c:pt idx="186">
                  <c:v>137.01822826275082</c:v>
                </c:pt>
                <c:pt idx="187">
                  <c:v>134.85070403812219</c:v>
                </c:pt>
                <c:pt idx="188">
                  <c:v>138.63202025453037</c:v>
                </c:pt>
                <c:pt idx="189">
                  <c:v>141.6946633809936</c:v>
                </c:pt>
                <c:pt idx="190">
                  <c:v>140.50217276766588</c:v>
                </c:pt>
                <c:pt idx="191">
                  <c:v>143.36493045688601</c:v>
                </c:pt>
                <c:pt idx="192">
                  <c:v>136.24895176406093</c:v>
                </c:pt>
                <c:pt idx="193">
                  <c:v>135.65483084816699</c:v>
                </c:pt>
                <c:pt idx="194">
                  <c:v>137.14444981902258</c:v>
                </c:pt>
                <c:pt idx="195">
                  <c:v>137.61967869254372</c:v>
                </c:pt>
                <c:pt idx="196">
                  <c:v>135.32314592051617</c:v>
                </c:pt>
                <c:pt idx="197">
                  <c:v>128.76483314619435</c:v>
                </c:pt>
                <c:pt idx="198">
                  <c:v>118.45965940007154</c:v>
                </c:pt>
                <c:pt idx="199">
                  <c:v>119.49375169175498</c:v>
                </c:pt>
                <c:pt idx="200">
                  <c:v>116.44808146842323</c:v>
                </c:pt>
                <c:pt idx="201">
                  <c:v>115.74477837344195</c:v>
                </c:pt>
                <c:pt idx="202">
                  <c:v>117.08605284155547</c:v>
                </c:pt>
                <c:pt idx="203">
                  <c:v>120.1953033796993</c:v>
                </c:pt>
                <c:pt idx="204">
                  <c:v>131.3873555671689</c:v>
                </c:pt>
                <c:pt idx="205">
                  <c:v>136.38215584732637</c:v>
                </c:pt>
                <c:pt idx="206">
                  <c:v>134.38574538770652</c:v>
                </c:pt>
                <c:pt idx="207">
                  <c:v>137.73554189262686</c:v>
                </c:pt>
                <c:pt idx="208">
                  <c:v>145.74225996075137</c:v>
                </c:pt>
                <c:pt idx="209">
                  <c:v>140.67004248900489</c:v>
                </c:pt>
                <c:pt idx="210">
                  <c:v>148.86564905849497</c:v>
                </c:pt>
                <c:pt idx="211">
                  <c:v>146.87165975798925</c:v>
                </c:pt>
                <c:pt idx="212">
                  <c:v>139.30884256900612</c:v>
                </c:pt>
                <c:pt idx="213">
                  <c:v>134.08453143195882</c:v>
                </c:pt>
                <c:pt idx="214">
                  <c:v>139.09421132443239</c:v>
                </c:pt>
                <c:pt idx="215">
                  <c:v>139.7114624151161</c:v>
                </c:pt>
                <c:pt idx="216">
                  <c:v>137.13627394338656</c:v>
                </c:pt>
                <c:pt idx="217">
                  <c:v>141.72543802057959</c:v>
                </c:pt>
                <c:pt idx="218">
                  <c:v>147.03416345512298</c:v>
                </c:pt>
                <c:pt idx="219">
                  <c:v>147.08695731817258</c:v>
                </c:pt>
                <c:pt idx="220">
                  <c:v>147.93989480773794</c:v>
                </c:pt>
                <c:pt idx="221">
                  <c:v>150.50929479586341</c:v>
                </c:pt>
                <c:pt idx="222">
                  <c:v>150.02288160940375</c:v>
                </c:pt>
                <c:pt idx="223">
                  <c:v>151.4079917435235</c:v>
                </c:pt>
                <c:pt idx="224">
                  <c:v>156.07902172272682</c:v>
                </c:pt>
                <c:pt idx="225">
                  <c:v>150.65545682991578</c:v>
                </c:pt>
                <c:pt idx="226">
                  <c:v>148.5587719735536</c:v>
                </c:pt>
                <c:pt idx="227">
                  <c:v>151.09461622188866</c:v>
                </c:pt>
                <c:pt idx="228">
                  <c:v>150.80526901403911</c:v>
                </c:pt>
                <c:pt idx="229">
                  <c:v>154.16151407579957</c:v>
                </c:pt>
                <c:pt idx="230">
                  <c:v>155.73239027611464</c:v>
                </c:pt>
                <c:pt idx="231">
                  <c:v>156.64661728049714</c:v>
                </c:pt>
                <c:pt idx="232">
                  <c:v>155.98242221299316</c:v>
                </c:pt>
                <c:pt idx="233">
                  <c:v>157.9132264116507</c:v>
                </c:pt>
                <c:pt idx="234">
                  <c:v>158.76891262600887</c:v>
                </c:pt>
                <c:pt idx="235">
                  <c:v>157.64245521042633</c:v>
                </c:pt>
                <c:pt idx="236">
                  <c:v>155.70898126704188</c:v>
                </c:pt>
                <c:pt idx="237">
                  <c:v>147.8905126589593</c:v>
                </c:pt>
                <c:pt idx="238">
                  <c:v>152.34825602911198</c:v>
                </c:pt>
                <c:pt idx="239">
                  <c:v>148.9389144001367</c:v>
                </c:pt>
                <c:pt idx="240">
                  <c:v>144.81000650093276</c:v>
                </c:pt>
                <c:pt idx="241">
                  <c:v>143.71038630268879</c:v>
                </c:pt>
                <c:pt idx="242">
                  <c:v>145.27827850710034</c:v>
                </c:pt>
                <c:pt idx="243">
                  <c:v>155.50415725625237</c:v>
                </c:pt>
                <c:pt idx="244">
                  <c:v>155.43569650505103</c:v>
                </c:pt>
                <c:pt idx="245">
                  <c:v>153.31933777046007</c:v>
                </c:pt>
                <c:pt idx="246">
                  <c:v>155.25283302133954</c:v>
                </c:pt>
                <c:pt idx="247">
                  <c:v>152.69243760458056</c:v>
                </c:pt>
                <c:pt idx="248">
                  <c:v>148.58962782839254</c:v>
                </c:pt>
                <c:pt idx="249">
                  <c:v>142.99337453518666</c:v>
                </c:pt>
                <c:pt idx="250">
                  <c:v>145.47006392272749</c:v>
                </c:pt>
                <c:pt idx="251">
                  <c:v>143.96640643644974</c:v>
                </c:pt>
                <c:pt idx="252">
                  <c:v>145.56080074178814</c:v>
                </c:pt>
                <c:pt idx="253">
                  <c:v>143.55515677762855</c:v>
                </c:pt>
                <c:pt idx="254">
                  <c:v>144.42467643262918</c:v>
                </c:pt>
                <c:pt idx="255">
                  <c:v>152.28231934843387</c:v>
                </c:pt>
                <c:pt idx="256">
                  <c:v>148.49145650661055</c:v>
                </c:pt>
                <c:pt idx="257">
                  <c:v>150.49586576338135</c:v>
                </c:pt>
                <c:pt idx="258">
                  <c:v>145.81494997044965</c:v>
                </c:pt>
                <c:pt idx="259">
                  <c:v>150.14901927015393</c:v>
                </c:pt>
                <c:pt idx="260">
                  <c:v>150.30397712366474</c:v>
                </c:pt>
                <c:pt idx="261">
                  <c:v>131.91438759127209</c:v>
                </c:pt>
                <c:pt idx="262">
                  <c:v>145.01600664463032</c:v>
                </c:pt>
                <c:pt idx="263">
                  <c:v>143.90623575251419</c:v>
                </c:pt>
                <c:pt idx="264">
                  <c:v>144.83346871001871</c:v>
                </c:pt>
                <c:pt idx="265">
                  <c:v>147.48014726440064</c:v>
                </c:pt>
                <c:pt idx="266">
                  <c:v>142.90241428072449</c:v>
                </c:pt>
                <c:pt idx="267">
                  <c:v>136.35361440765726</c:v>
                </c:pt>
                <c:pt idx="268">
                  <c:v>140.4451257905904</c:v>
                </c:pt>
                <c:pt idx="269">
                  <c:v>140.21050724240476</c:v>
                </c:pt>
                <c:pt idx="270">
                  <c:v>140.42466671024769</c:v>
                </c:pt>
                <c:pt idx="271">
                  <c:v>138.61741714910863</c:v>
                </c:pt>
                <c:pt idx="272">
                  <c:v>135.0592180536519</c:v>
                </c:pt>
                <c:pt idx="273">
                  <c:v>132.90485499703792</c:v>
                </c:pt>
                <c:pt idx="274">
                  <c:v>132.17293244946512</c:v>
                </c:pt>
                <c:pt idx="275">
                  <c:v>132.74936390050587</c:v>
                </c:pt>
                <c:pt idx="276">
                  <c:v>130.372865357379</c:v>
                </c:pt>
                <c:pt idx="277">
                  <c:v>130.4954762888635</c:v>
                </c:pt>
                <c:pt idx="278">
                  <c:v>127.36871171960753</c:v>
                </c:pt>
                <c:pt idx="279">
                  <c:v>136.46714029891217</c:v>
                </c:pt>
                <c:pt idx="280">
                  <c:v>145.2664380079255</c:v>
                </c:pt>
                <c:pt idx="281">
                  <c:v>145.12556148441092</c:v>
                </c:pt>
                <c:pt idx="282">
                  <c:v>141.58072067584001</c:v>
                </c:pt>
                <c:pt idx="283">
                  <c:v>134.81431473546527</c:v>
                </c:pt>
                <c:pt idx="284">
                  <c:v>140.98657736055046</c:v>
                </c:pt>
                <c:pt idx="285">
                  <c:v>145.24625117922557</c:v>
                </c:pt>
                <c:pt idx="286">
                  <c:v>139.36410771004088</c:v>
                </c:pt>
                <c:pt idx="287">
                  <c:v>137.52856571684413</c:v>
                </c:pt>
                <c:pt idx="288">
                  <c:v>137.77065650175857</c:v>
                </c:pt>
                <c:pt idx="289">
                  <c:v>139.69626113120424</c:v>
                </c:pt>
                <c:pt idx="290">
                  <c:v>156.60650332739476</c:v>
                </c:pt>
                <c:pt idx="291">
                  <c:v>162.98114523346266</c:v>
                </c:pt>
                <c:pt idx="292">
                  <c:v>159.18109414620352</c:v>
                </c:pt>
                <c:pt idx="293">
                  <c:v>162.05502879935329</c:v>
                </c:pt>
                <c:pt idx="294">
                  <c:v>168.58659635249111</c:v>
                </c:pt>
                <c:pt idx="295">
                  <c:v>173.61310950591869</c:v>
                </c:pt>
                <c:pt idx="296">
                  <c:v>176.52921693046747</c:v>
                </c:pt>
                <c:pt idx="297">
                  <c:v>172.99280945412389</c:v>
                </c:pt>
                <c:pt idx="298">
                  <c:v>176.05436580413129</c:v>
                </c:pt>
                <c:pt idx="299">
                  <c:v>173.04090605862669</c:v>
                </c:pt>
                <c:pt idx="300">
                  <c:v>178.12700341708205</c:v>
                </c:pt>
                <c:pt idx="301">
                  <c:v>176.94672737345823</c:v>
                </c:pt>
                <c:pt idx="302">
                  <c:v>175.02079210417801</c:v>
                </c:pt>
                <c:pt idx="303">
                  <c:v>172.18493708812304</c:v>
                </c:pt>
                <c:pt idx="304">
                  <c:v>168.66944226858692</c:v>
                </c:pt>
                <c:pt idx="305">
                  <c:v>167.01892578489753</c:v>
                </c:pt>
                <c:pt idx="306">
                  <c:v>165.49489675261535</c:v>
                </c:pt>
                <c:pt idx="307">
                  <c:v>165.82559999949049</c:v>
                </c:pt>
                <c:pt idx="308">
                  <c:v>168.0114854349352</c:v>
                </c:pt>
                <c:pt idx="309">
                  <c:v>172.20483080463305</c:v>
                </c:pt>
                <c:pt idx="310">
                  <c:v>172.84672328703485</c:v>
                </c:pt>
                <c:pt idx="311">
                  <c:v>169.97782393695897</c:v>
                </c:pt>
                <c:pt idx="312">
                  <c:v>168.99075691309835</c:v>
                </c:pt>
                <c:pt idx="313">
                  <c:v>173.80232246297331</c:v>
                </c:pt>
                <c:pt idx="314">
                  <c:v>175.54381534683316</c:v>
                </c:pt>
                <c:pt idx="315">
                  <c:v>176.8203763123816</c:v>
                </c:pt>
                <c:pt idx="316">
                  <c:v>175.50131590475124</c:v>
                </c:pt>
                <c:pt idx="317">
                  <c:v>173.77320411419066</c:v>
                </c:pt>
                <c:pt idx="318">
                  <c:v>173.57235802976999</c:v>
                </c:pt>
                <c:pt idx="319">
                  <c:v>174.37254400038574</c:v>
                </c:pt>
                <c:pt idx="320">
                  <c:v>176.46701196902001</c:v>
                </c:pt>
                <c:pt idx="321">
                  <c:v>175.42039535879667</c:v>
                </c:pt>
                <c:pt idx="322">
                  <c:v>176.05773176857195</c:v>
                </c:pt>
                <c:pt idx="323">
                  <c:v>169.06811834959223</c:v>
                </c:pt>
                <c:pt idx="324">
                  <c:v>167.09920063606373</c:v>
                </c:pt>
                <c:pt idx="325">
                  <c:v>169.12733493963884</c:v>
                </c:pt>
                <c:pt idx="326">
                  <c:v>168.40210187715812</c:v>
                </c:pt>
                <c:pt idx="327">
                  <c:v>168.52391898728146</c:v>
                </c:pt>
                <c:pt idx="328">
                  <c:v>167.5721367693416</c:v>
                </c:pt>
                <c:pt idx="329">
                  <c:v>166.94017905676347</c:v>
                </c:pt>
                <c:pt idx="330">
                  <c:v>167.16999636196815</c:v>
                </c:pt>
                <c:pt idx="331">
                  <c:v>165.54384584241072</c:v>
                </c:pt>
                <c:pt idx="332">
                  <c:v>167.19928430083485</c:v>
                </c:pt>
                <c:pt idx="333">
                  <c:v>167.19928430083485</c:v>
                </c:pt>
                <c:pt idx="334">
                  <c:v>168.88816596043924</c:v>
                </c:pt>
                <c:pt idx="335">
                  <c:v>168.88816596043927</c:v>
                </c:pt>
                <c:pt idx="336">
                  <c:v>170.61151459268865</c:v>
                </c:pt>
                <c:pt idx="337">
                  <c:v>168.88816596043927</c:v>
                </c:pt>
                <c:pt idx="338">
                  <c:v>168.88816596043927</c:v>
                </c:pt>
                <c:pt idx="339">
                  <c:v>167.19928430083493</c:v>
                </c:pt>
                <c:pt idx="340">
                  <c:v>163.92086696160285</c:v>
                </c:pt>
                <c:pt idx="341">
                  <c:v>163.92086696160283</c:v>
                </c:pt>
                <c:pt idx="342">
                  <c:v>165.54384584241072</c:v>
                </c:pt>
                <c:pt idx="343">
                  <c:v>163.9208669616028</c:v>
                </c:pt>
                <c:pt idx="344">
                  <c:v>165.54384584241075</c:v>
                </c:pt>
                <c:pt idx="345">
                  <c:v>165.54384584241075</c:v>
                </c:pt>
                <c:pt idx="346">
                  <c:v>167.19928430083485</c:v>
                </c:pt>
                <c:pt idx="347">
                  <c:v>168.88816596043927</c:v>
                </c:pt>
                <c:pt idx="348">
                  <c:v>167.19928430083493</c:v>
                </c:pt>
                <c:pt idx="349">
                  <c:v>165.54384584241075</c:v>
                </c:pt>
                <c:pt idx="350">
                  <c:v>165.54384584241078</c:v>
                </c:pt>
                <c:pt idx="351">
                  <c:v>165.5438458424108</c:v>
                </c:pt>
                <c:pt idx="352">
                  <c:v>165.5438458424108</c:v>
                </c:pt>
                <c:pt idx="353">
                  <c:v>165.54384584241078</c:v>
                </c:pt>
                <c:pt idx="354">
                  <c:v>163.92086696160274</c:v>
                </c:pt>
                <c:pt idx="355">
                  <c:v>162.32940223382022</c:v>
                </c:pt>
                <c:pt idx="356">
                  <c:v>162.32940223382019</c:v>
                </c:pt>
                <c:pt idx="357">
                  <c:v>160.76854259695651</c:v>
                </c:pt>
                <c:pt idx="358">
                  <c:v>160.76854259695651</c:v>
                </c:pt>
                <c:pt idx="359">
                  <c:v>159.23741361984267</c:v>
                </c:pt>
                <c:pt idx="360">
                  <c:v>157.73517386871211</c:v>
                </c:pt>
                <c:pt idx="361">
                  <c:v>156.26101336526614</c:v>
                </c:pt>
                <c:pt idx="362">
                  <c:v>154.81415213040256</c:v>
                </c:pt>
                <c:pt idx="363">
                  <c:v>154.81415213040265</c:v>
                </c:pt>
                <c:pt idx="364">
                  <c:v>153.39383880810539</c:v>
                </c:pt>
                <c:pt idx="365">
                  <c:v>150.62998585660796</c:v>
                </c:pt>
                <c:pt idx="366">
                  <c:v>147.96396840781841</c:v>
                </c:pt>
                <c:pt idx="367">
                  <c:v>145.39068200072592</c:v>
                </c:pt>
                <c:pt idx="368">
                  <c:v>144.1373140524438</c:v>
                </c:pt>
                <c:pt idx="369">
                  <c:v>142.90537119729487</c:v>
                </c:pt>
                <c:pt idx="370">
                  <c:v>139.3327369173625</c:v>
                </c:pt>
                <c:pt idx="371">
                  <c:v>223.00500714756572</c:v>
                </c:pt>
                <c:pt idx="372">
                  <c:v>217.26294852215992</c:v>
                </c:pt>
                <c:pt idx="373">
                  <c:v>225.89905223863173</c:v>
                </c:pt>
                <c:pt idx="374">
                  <c:v>237.15966813641199</c:v>
                </c:pt>
                <c:pt idx="375">
                  <c:v>244.23334129299798</c:v>
                </c:pt>
                <c:pt idx="376">
                  <c:v>234.67779607570128</c:v>
                </c:pt>
                <c:pt idx="377">
                  <c:v>243.3894775024489</c:v>
                </c:pt>
                <c:pt idx="378">
                  <c:v>256.40614834903511</c:v>
                </c:pt>
                <c:pt idx="379">
                  <c:v>266.98859074990639</c:v>
                </c:pt>
                <c:pt idx="380">
                  <c:v>297.11978121260847</c:v>
                </c:pt>
                <c:pt idx="381">
                  <c:v>299.11713722260168</c:v>
                </c:pt>
                <c:pt idx="382">
                  <c:v>288.68423248004353</c:v>
                </c:pt>
                <c:pt idx="383">
                  <c:v>297.05516444534169</c:v>
                </c:pt>
                <c:pt idx="384">
                  <c:v>317.82613129502499</c:v>
                </c:pt>
                <c:pt idx="385">
                  <c:v>292.95374648260844</c:v>
                </c:pt>
                <c:pt idx="386">
                  <c:v>281.08314500460131</c:v>
                </c:pt>
                <c:pt idx="387">
                  <c:v>273.35787789286468</c:v>
                </c:pt>
                <c:pt idx="388">
                  <c:v>264.50600379671954</c:v>
                </c:pt>
                <c:pt idx="389">
                  <c:v>253.73396099426867</c:v>
                </c:pt>
                <c:pt idx="390">
                  <c:v>232.3998285287002</c:v>
                </c:pt>
                <c:pt idx="391">
                  <c:v>223.50715166269009</c:v>
                </c:pt>
                <c:pt idx="392">
                  <c:v>220.89742146529861</c:v>
                </c:pt>
                <c:pt idx="393">
                  <c:v>222.75729781212763</c:v>
                </c:pt>
                <c:pt idx="394">
                  <c:v>217.17266851181915</c:v>
                </c:pt>
                <c:pt idx="395">
                  <c:v>205.78229092828843</c:v>
                </c:pt>
                <c:pt idx="396">
                  <c:v>203.29068665497809</c:v>
                </c:pt>
                <c:pt idx="397">
                  <c:v>203.1138936927122</c:v>
                </c:pt>
                <c:pt idx="398">
                  <c:v>213.59209718178883</c:v>
                </c:pt>
                <c:pt idx="399">
                  <c:v>206.51808119570657</c:v>
                </c:pt>
                <c:pt idx="400">
                  <c:v>202.61694889560897</c:v>
                </c:pt>
                <c:pt idx="401">
                  <c:v>198.56764039267671</c:v>
                </c:pt>
                <c:pt idx="402">
                  <c:v>186.89512907188691</c:v>
                </c:pt>
                <c:pt idx="403">
                  <c:v>193.69495082217071</c:v>
                </c:pt>
                <c:pt idx="404">
                  <c:v>194.30554209178771</c:v>
                </c:pt>
                <c:pt idx="405">
                  <c:v>191.11598187979112</c:v>
                </c:pt>
                <c:pt idx="406">
                  <c:v>189.27131645277709</c:v>
                </c:pt>
                <c:pt idx="407">
                  <c:v>187.89939456195214</c:v>
                </c:pt>
                <c:pt idx="408">
                  <c:v>178.79668695360235</c:v>
                </c:pt>
                <c:pt idx="409">
                  <c:v>192.35370611926106</c:v>
                </c:pt>
                <c:pt idx="410">
                  <c:v>189.90686405493241</c:v>
                </c:pt>
                <c:pt idx="411">
                  <c:v>195.07692443281499</c:v>
                </c:pt>
                <c:pt idx="412">
                  <c:v>191.01498859144687</c:v>
                </c:pt>
                <c:pt idx="413">
                  <c:v>194.46889549183507</c:v>
                </c:pt>
                <c:pt idx="414">
                  <c:v>186.20444278317322</c:v>
                </c:pt>
                <c:pt idx="415">
                  <c:v>185.99493492510317</c:v>
                </c:pt>
                <c:pt idx="416">
                  <c:v>186.25437395028851</c:v>
                </c:pt>
                <c:pt idx="417">
                  <c:v>193.384820552272</c:v>
                </c:pt>
                <c:pt idx="418">
                  <c:v>196.85916661194162</c:v>
                </c:pt>
                <c:pt idx="419">
                  <c:v>206.64513411736885</c:v>
                </c:pt>
                <c:pt idx="420">
                  <c:v>204.91084775105639</c:v>
                </c:pt>
                <c:pt idx="421">
                  <c:v>197.95092347754098</c:v>
                </c:pt>
                <c:pt idx="422">
                  <c:v>197.78451897191758</c:v>
                </c:pt>
                <c:pt idx="423">
                  <c:v>184.67612798908334</c:v>
                </c:pt>
                <c:pt idx="424">
                  <c:v>175.60122293693016</c:v>
                </c:pt>
                <c:pt idx="425">
                  <c:v>180.51828861114419</c:v>
                </c:pt>
                <c:pt idx="426">
                  <c:v>176.29620233498625</c:v>
                </c:pt>
                <c:pt idx="427">
                  <c:v>166.10071581897844</c:v>
                </c:pt>
                <c:pt idx="428">
                  <c:v>167.55384784272721</c:v>
                </c:pt>
                <c:pt idx="429">
                  <c:v>166.3245693359838</c:v>
                </c:pt>
                <c:pt idx="430">
                  <c:v>165.65444617185821</c:v>
                </c:pt>
                <c:pt idx="431">
                  <c:v>169.34892697674201</c:v>
                </c:pt>
                <c:pt idx="432">
                  <c:v>167.38146019501733</c:v>
                </c:pt>
                <c:pt idx="433">
                  <c:v>168.43400077413222</c:v>
                </c:pt>
                <c:pt idx="434">
                  <c:v>159.75889098033639</c:v>
                </c:pt>
                <c:pt idx="435">
                  <c:v>158.5575607463405</c:v>
                </c:pt>
                <c:pt idx="436">
                  <c:v>159.0839327611254</c:v>
                </c:pt>
                <c:pt idx="437">
                  <c:v>152.14677458710523</c:v>
                </c:pt>
                <c:pt idx="438">
                  <c:v>151.01718591019539</c:v>
                </c:pt>
                <c:pt idx="439">
                  <c:v>147.42166907733696</c:v>
                </c:pt>
                <c:pt idx="440">
                  <c:v>133.77572993559559</c:v>
                </c:pt>
                <c:pt idx="441">
                  <c:v>136.33219535606202</c:v>
                </c:pt>
                <c:pt idx="442">
                  <c:v>139.73356448726594</c:v>
                </c:pt>
                <c:pt idx="443">
                  <c:v>142.77018671749451</c:v>
                </c:pt>
                <c:pt idx="444">
                  <c:v>139.63452102766544</c:v>
                </c:pt>
                <c:pt idx="445">
                  <c:v>143.71269914077294</c:v>
                </c:pt>
                <c:pt idx="446">
                  <c:v>142.80388448771112</c:v>
                </c:pt>
                <c:pt idx="447">
                  <c:v>139.91429559341893</c:v>
                </c:pt>
                <c:pt idx="448">
                  <c:v>138.06444354125847</c:v>
                </c:pt>
                <c:pt idx="449">
                  <c:v>135.81318635542613</c:v>
                </c:pt>
                <c:pt idx="450">
                  <c:v>135.90721224645995</c:v>
                </c:pt>
                <c:pt idx="451">
                  <c:v>130.94477213732864</c:v>
                </c:pt>
                <c:pt idx="452">
                  <c:v>147.28328027054673</c:v>
                </c:pt>
                <c:pt idx="453">
                  <c:v>145.8375628731749</c:v>
                </c:pt>
                <c:pt idx="454">
                  <c:v>146.1147391106872</c:v>
                </c:pt>
                <c:pt idx="455">
                  <c:v>147.61263494248678</c:v>
                </c:pt>
                <c:pt idx="456">
                  <c:v>143.86251484115607</c:v>
                </c:pt>
                <c:pt idx="457">
                  <c:v>142.59323211576128</c:v>
                </c:pt>
                <c:pt idx="458">
                  <c:v>141.23005998802171</c:v>
                </c:pt>
                <c:pt idx="459">
                  <c:v>146.10017386569376</c:v>
                </c:pt>
                <c:pt idx="460">
                  <c:v>148.301264884928</c:v>
                </c:pt>
                <c:pt idx="461">
                  <c:v>144.34094059709386</c:v>
                </c:pt>
                <c:pt idx="462">
                  <c:v>146.81628471705045</c:v>
                </c:pt>
                <c:pt idx="463">
                  <c:v>141.01899805497538</c:v>
                </c:pt>
                <c:pt idx="464">
                  <c:v>133.20588307083943</c:v>
                </c:pt>
                <c:pt idx="465">
                  <c:v>146.68316329828852</c:v>
                </c:pt>
                <c:pt idx="466">
                  <c:v>164.48537504424553</c:v>
                </c:pt>
                <c:pt idx="467">
                  <c:v>163.9264805423052</c:v>
                </c:pt>
                <c:pt idx="468">
                  <c:v>165.90782939758157</c:v>
                </c:pt>
                <c:pt idx="469">
                  <c:v>172.79237603291793</c:v>
                </c:pt>
                <c:pt idx="470">
                  <c:v>169.89828430132238</c:v>
                </c:pt>
                <c:pt idx="471">
                  <c:v>171.25728671552872</c:v>
                </c:pt>
                <c:pt idx="472">
                  <c:v>169.15418281334684</c:v>
                </c:pt>
                <c:pt idx="473">
                  <c:v>165.81087089734464</c:v>
                </c:pt>
                <c:pt idx="474">
                  <c:v>168.88362967259914</c:v>
                </c:pt>
                <c:pt idx="475">
                  <c:v>160.08136016852831</c:v>
                </c:pt>
                <c:pt idx="476">
                  <c:v>160.15424083061708</c:v>
                </c:pt>
                <c:pt idx="477">
                  <c:v>170.56615125122963</c:v>
                </c:pt>
                <c:pt idx="478">
                  <c:v>165.82401817337896</c:v>
                </c:pt>
                <c:pt idx="479">
                  <c:v>163.7877918587136</c:v>
                </c:pt>
                <c:pt idx="480">
                  <c:v>155.59469614475896</c:v>
                </c:pt>
                <c:pt idx="481">
                  <c:v>154.71584113670482</c:v>
                </c:pt>
                <c:pt idx="482">
                  <c:v>161.79159780144519</c:v>
                </c:pt>
                <c:pt idx="483">
                  <c:v>172.09247574486929</c:v>
                </c:pt>
                <c:pt idx="484">
                  <c:v>159.29182821061551</c:v>
                </c:pt>
                <c:pt idx="485">
                  <c:v>161.87310410648092</c:v>
                </c:pt>
                <c:pt idx="486">
                  <c:v>154.57458698695527</c:v>
                </c:pt>
                <c:pt idx="487">
                  <c:v>157.63775471148918</c:v>
                </c:pt>
                <c:pt idx="488">
                  <c:v>153.52323536306722</c:v>
                </c:pt>
                <c:pt idx="489">
                  <c:v>153.21941263326892</c:v>
                </c:pt>
                <c:pt idx="490">
                  <c:v>151.91955111387733</c:v>
                </c:pt>
                <c:pt idx="491">
                  <c:v>157.97132638656839</c:v>
                </c:pt>
                <c:pt idx="492">
                  <c:v>151.06735414668822</c:v>
                </c:pt>
                <c:pt idx="493">
                  <c:v>150.85179538455628</c:v>
                </c:pt>
                <c:pt idx="494">
                  <c:v>146.33594629154163</c:v>
                </c:pt>
                <c:pt idx="495">
                  <c:v>143.03737607586996</c:v>
                </c:pt>
                <c:pt idx="496">
                  <c:v>152.25328667743966</c:v>
                </c:pt>
                <c:pt idx="497">
                  <c:v>150.64025732447732</c:v>
                </c:pt>
                <c:pt idx="498">
                  <c:v>143.21263295982746</c:v>
                </c:pt>
                <c:pt idx="499">
                  <c:v>141.34926530805677</c:v>
                </c:pt>
                <c:pt idx="500">
                  <c:v>148.89380443460524</c:v>
                </c:pt>
                <c:pt idx="501">
                  <c:v>147.67170867570118</c:v>
                </c:pt>
                <c:pt idx="502">
                  <c:v>148.34563697048114</c:v>
                </c:pt>
                <c:pt idx="503">
                  <c:v>148.69531754304765</c:v>
                </c:pt>
                <c:pt idx="504">
                  <c:v>145.97620879513772</c:v>
                </c:pt>
                <c:pt idx="505">
                  <c:v>141.90214212009141</c:v>
                </c:pt>
                <c:pt idx="506">
                  <c:v>133.99998148863466</c:v>
                </c:pt>
                <c:pt idx="507">
                  <c:v>128.844132482314</c:v>
                </c:pt>
                <c:pt idx="508">
                  <c:v>129.61235942390519</c:v>
                </c:pt>
                <c:pt idx="509">
                  <c:v>131.70393007103178</c:v>
                </c:pt>
                <c:pt idx="510">
                  <c:v>132.4853969124382</c:v>
                </c:pt>
                <c:pt idx="511">
                  <c:v>132.2218215525368</c:v>
                </c:pt>
                <c:pt idx="512">
                  <c:v>134.35685790702533</c:v>
                </c:pt>
                <c:pt idx="513">
                  <c:v>143.70963870638383</c:v>
                </c:pt>
                <c:pt idx="514">
                  <c:v>145.27389390297719</c:v>
                </c:pt>
                <c:pt idx="515">
                  <c:v>147.76498095045039</c:v>
                </c:pt>
                <c:pt idx="516">
                  <c:v>138.54712402395975</c:v>
                </c:pt>
                <c:pt idx="517">
                  <c:v>140.57620362639645</c:v>
                </c:pt>
                <c:pt idx="518">
                  <c:v>138.41105173172588</c:v>
                </c:pt>
                <c:pt idx="519">
                  <c:v>140.41895678806091</c:v>
                </c:pt>
                <c:pt idx="520">
                  <c:v>139.60430738211545</c:v>
                </c:pt>
                <c:pt idx="521">
                  <c:v>135.3461016862426</c:v>
                </c:pt>
                <c:pt idx="522">
                  <c:v>140.35691235681841</c:v>
                </c:pt>
                <c:pt idx="523">
                  <c:v>136.89736856303202</c:v>
                </c:pt>
                <c:pt idx="524">
                  <c:v>136.65612782724378</c:v>
                </c:pt>
                <c:pt idx="525">
                  <c:v>129.55546924707573</c:v>
                </c:pt>
                <c:pt idx="526">
                  <c:v>133.58091579641066</c:v>
                </c:pt>
                <c:pt idx="527">
                  <c:v>133.64321850889064</c:v>
                </c:pt>
                <c:pt idx="528">
                  <c:v>134.99562650776741</c:v>
                </c:pt>
                <c:pt idx="529">
                  <c:v>135.79441719716252</c:v>
                </c:pt>
                <c:pt idx="530">
                  <c:v>135.36087441498546</c:v>
                </c:pt>
                <c:pt idx="531">
                  <c:v>136.64189952943971</c:v>
                </c:pt>
                <c:pt idx="532">
                  <c:v>137.44871208189329</c:v>
                </c:pt>
                <c:pt idx="533">
                  <c:v>132.37295543599373</c:v>
                </c:pt>
                <c:pt idx="534">
                  <c:v>132.24604924066995</c:v>
                </c:pt>
                <c:pt idx="535">
                  <c:v>123.8101352687307</c:v>
                </c:pt>
                <c:pt idx="536">
                  <c:v>113.5050355718237</c:v>
                </c:pt>
                <c:pt idx="537">
                  <c:v>125.78218970951247</c:v>
                </c:pt>
                <c:pt idx="538">
                  <c:v>126.97720083923886</c:v>
                </c:pt>
                <c:pt idx="539">
                  <c:v>127.14156493205648</c:v>
                </c:pt>
                <c:pt idx="540">
                  <c:v>124.85398312123985</c:v>
                </c:pt>
                <c:pt idx="541">
                  <c:v>114.81898337684467</c:v>
                </c:pt>
                <c:pt idx="542">
                  <c:v>118.63896944788543</c:v>
                </c:pt>
                <c:pt idx="543">
                  <c:v>85.989181341543315</c:v>
                </c:pt>
                <c:pt idx="544">
                  <c:v>94.179223516941164</c:v>
                </c:pt>
                <c:pt idx="545">
                  <c:v>97.295047120202057</c:v>
                </c:pt>
                <c:pt idx="546">
                  <c:v>101.795567897157</c:v>
                </c:pt>
                <c:pt idx="547">
                  <c:v>106.99006235577824</c:v>
                </c:pt>
                <c:pt idx="548">
                  <c:v>102.57435143209975</c:v>
                </c:pt>
                <c:pt idx="549">
                  <c:v>105.27596343551573</c:v>
                </c:pt>
                <c:pt idx="550">
                  <c:v>101.44432202188098</c:v>
                </c:pt>
                <c:pt idx="551">
                  <c:v>90.366151857239927</c:v>
                </c:pt>
                <c:pt idx="552">
                  <c:v>92.269640854554908</c:v>
                </c:pt>
                <c:pt idx="553">
                  <c:v>85.24105769331625</c:v>
                </c:pt>
                <c:pt idx="554">
                  <c:v>79.61809391035824</c:v>
                </c:pt>
                <c:pt idx="555">
                  <c:v>83.192511495520108</c:v>
                </c:pt>
                <c:pt idx="556">
                  <c:v>91.151462667889817</c:v>
                </c:pt>
                <c:pt idx="557">
                  <c:v>94.641100918106787</c:v>
                </c:pt>
                <c:pt idx="558">
                  <c:v>96.879868818096725</c:v>
                </c:pt>
                <c:pt idx="559">
                  <c:v>99.097223833944895</c:v>
                </c:pt>
                <c:pt idx="560">
                  <c:v>99.36421231306646</c:v>
                </c:pt>
                <c:pt idx="561">
                  <c:v>97.03458719465759</c:v>
                </c:pt>
                <c:pt idx="562">
                  <c:v>92.724482756452105</c:v>
                </c:pt>
                <c:pt idx="563">
                  <c:v>95.355734967694502</c:v>
                </c:pt>
                <c:pt idx="564">
                  <c:v>93.537959887032741</c:v>
                </c:pt>
                <c:pt idx="565">
                  <c:v>96.014117487609539</c:v>
                </c:pt>
                <c:pt idx="566">
                  <c:v>93.811992122114191</c:v>
                </c:pt>
                <c:pt idx="567">
                  <c:v>96.495843348880257</c:v>
                </c:pt>
                <c:pt idx="568">
                  <c:v>94.498840142532345</c:v>
                </c:pt>
                <c:pt idx="569">
                  <c:v>94.252428564585728</c:v>
                </c:pt>
                <c:pt idx="570">
                  <c:v>93.841742601341323</c:v>
                </c:pt>
                <c:pt idx="571">
                  <c:v>92.534754542826832</c:v>
                </c:pt>
                <c:pt idx="572">
                  <c:v>93.691157748151724</c:v>
                </c:pt>
                <c:pt idx="573">
                  <c:v>94.498840142532345</c:v>
                </c:pt>
                <c:pt idx="574">
                  <c:v>95.090938138412881</c:v>
                </c:pt>
                <c:pt idx="575">
                  <c:v>95.391541736321471</c:v>
                </c:pt>
                <c:pt idx="576">
                  <c:v>97.996772918195774</c:v>
                </c:pt>
                <c:pt idx="577">
                  <c:v>95.792346533532864</c:v>
                </c:pt>
                <c:pt idx="578">
                  <c:v>93.58567683843782</c:v>
                </c:pt>
                <c:pt idx="579">
                  <c:v>94.580211130025901</c:v>
                </c:pt>
                <c:pt idx="580">
                  <c:v>93.685130267596634</c:v>
                </c:pt>
                <c:pt idx="581">
                  <c:v>93.189325672231377</c:v>
                </c:pt>
                <c:pt idx="582">
                  <c:v>92.102715705869812</c:v>
                </c:pt>
                <c:pt idx="583">
                  <c:v>92.003998968778859</c:v>
                </c:pt>
                <c:pt idx="584">
                  <c:v>94.28185084254946</c:v>
                </c:pt>
                <c:pt idx="585">
                  <c:v>93.287316550961378</c:v>
                </c:pt>
                <c:pt idx="586">
                  <c:v>91.925457915180914</c:v>
                </c:pt>
                <c:pt idx="587">
                  <c:v>92.022733532022386</c:v>
                </c:pt>
                <c:pt idx="588">
                  <c:v>90.197053476809444</c:v>
                </c:pt>
                <c:pt idx="589">
                  <c:v>89.907341313607674</c:v>
                </c:pt>
                <c:pt idx="590">
                  <c:v>91.049977363607752</c:v>
                </c:pt>
                <c:pt idx="591">
                  <c:v>91.9254579151809</c:v>
                </c:pt>
                <c:pt idx="592">
                  <c:v>92.217284765705273</c:v>
                </c:pt>
                <c:pt idx="593">
                  <c:v>93.676419018327195</c:v>
                </c:pt>
                <c:pt idx="594">
                  <c:v>92.70366284991259</c:v>
                </c:pt>
                <c:pt idx="595">
                  <c:v>91.06618996641464</c:v>
                </c:pt>
                <c:pt idx="596">
                  <c:v>90.583336361078409</c:v>
                </c:pt>
                <c:pt idx="597">
                  <c:v>90.197053476809415</c:v>
                </c:pt>
                <c:pt idx="598">
                  <c:v>90.679907082145675</c:v>
                </c:pt>
                <c:pt idx="599">
                  <c:v>92.022733532022386</c:v>
                </c:pt>
                <c:pt idx="600">
                  <c:v>93.870970252010167</c:v>
                </c:pt>
                <c:pt idx="601">
                  <c:v>95.038277654107702</c:v>
                </c:pt>
                <c:pt idx="602">
                  <c:v>94.832448088037353</c:v>
                </c:pt>
                <c:pt idx="603">
                  <c:v>96.73885138737927</c:v>
                </c:pt>
                <c:pt idx="604">
                  <c:v>97.95168237850946</c:v>
                </c:pt>
                <c:pt idx="605">
                  <c:v>101.3785633946672</c:v>
                </c:pt>
                <c:pt idx="606">
                  <c:v>101.66413681268034</c:v>
                </c:pt>
                <c:pt idx="607">
                  <c:v>102.6160482060575</c:v>
                </c:pt>
                <c:pt idx="608">
                  <c:v>100.42665200129004</c:v>
                </c:pt>
                <c:pt idx="609">
                  <c:v>103.96762736176039</c:v>
                </c:pt>
                <c:pt idx="610">
                  <c:v>106.4250440084929</c:v>
                </c:pt>
                <c:pt idx="611">
                  <c:v>105.95712312478412</c:v>
                </c:pt>
                <c:pt idx="612">
                  <c:v>107.91879377224105</c:v>
                </c:pt>
                <c:pt idx="613">
                  <c:v>109.39048428892499</c:v>
                </c:pt>
                <c:pt idx="614">
                  <c:v>114.38801910415508</c:v>
                </c:pt>
                <c:pt idx="615">
                  <c:v>114.70204044886685</c:v>
                </c:pt>
                <c:pt idx="616">
                  <c:v>112.86386672372475</c:v>
                </c:pt>
                <c:pt idx="617">
                  <c:v>112.18210571539295</c:v>
                </c:pt>
                <c:pt idx="618">
                  <c:v>111.90826819127074</c:v>
                </c:pt>
                <c:pt idx="619">
                  <c:v>112.22050591992503</c:v>
                </c:pt>
                <c:pt idx="620">
                  <c:v>109.48303122994778</c:v>
                </c:pt>
                <c:pt idx="621">
                  <c:v>113.84055832627386</c:v>
                </c:pt>
                <c:pt idx="622">
                  <c:v>118.05051506803532</c:v>
                </c:pt>
                <c:pt idx="623">
                  <c:v>109.46274508701208</c:v>
                </c:pt>
                <c:pt idx="624">
                  <c:v>98.286984330261205</c:v>
                </c:pt>
                <c:pt idx="625">
                  <c:v>97.347267233791897</c:v>
                </c:pt>
                <c:pt idx="626">
                  <c:v>92.116771935210195</c:v>
                </c:pt>
                <c:pt idx="627">
                  <c:v>87.092220738744174</c:v>
                </c:pt>
                <c:pt idx="628">
                  <c:v>86.499243969324496</c:v>
                </c:pt>
                <c:pt idx="629">
                  <c:v>88.262844668642188</c:v>
                </c:pt>
                <c:pt idx="630">
                  <c:v>89.679265301870615</c:v>
                </c:pt>
                <c:pt idx="631">
                  <c:v>89.685175270116716</c:v>
                </c:pt>
                <c:pt idx="632">
                  <c:v>87.242388395055158</c:v>
                </c:pt>
                <c:pt idx="633">
                  <c:v>71.684172174385353</c:v>
                </c:pt>
                <c:pt idx="634">
                  <c:v>71.796534326822979</c:v>
                </c:pt>
                <c:pt idx="635">
                  <c:v>71.277939777110774</c:v>
                </c:pt>
                <c:pt idx="636">
                  <c:v>72.54895572664698</c:v>
                </c:pt>
                <c:pt idx="637">
                  <c:v>73.187386537041462</c:v>
                </c:pt>
                <c:pt idx="638">
                  <c:v>81.355031115728053</c:v>
                </c:pt>
                <c:pt idx="639">
                  <c:v>89.077763914560208</c:v>
                </c:pt>
                <c:pt idx="640">
                  <c:v>90.124916311674951</c:v>
                </c:pt>
                <c:pt idx="641">
                  <c:v>89.729245550047281</c:v>
                </c:pt>
                <c:pt idx="642">
                  <c:v>92.532824152925357</c:v>
                </c:pt>
                <c:pt idx="643">
                  <c:v>90.653367911967337</c:v>
                </c:pt>
                <c:pt idx="644">
                  <c:v>88.886934398483959</c:v>
                </c:pt>
                <c:pt idx="645">
                  <c:v>90.779778469127933</c:v>
                </c:pt>
                <c:pt idx="646">
                  <c:v>91.731316299235445</c:v>
                </c:pt>
                <c:pt idx="647">
                  <c:v>92.961833366381512</c:v>
                </c:pt>
                <c:pt idx="648">
                  <c:v>92.961833366381512</c:v>
                </c:pt>
                <c:pt idx="649">
                  <c:v>92.70907257761877</c:v>
                </c:pt>
                <c:pt idx="650">
                  <c:v>91.245630389935414</c:v>
                </c:pt>
                <c:pt idx="651">
                  <c:v>92.074792971664166</c:v>
                </c:pt>
                <c:pt idx="652">
                  <c:v>90.123304103285918</c:v>
                </c:pt>
                <c:pt idx="653">
                  <c:v>89.147559669096793</c:v>
                </c:pt>
                <c:pt idx="654">
                  <c:v>89.591079866455487</c:v>
                </c:pt>
                <c:pt idx="655">
                  <c:v>89.236263708568544</c:v>
                </c:pt>
                <c:pt idx="656">
                  <c:v>88.779532271288559</c:v>
                </c:pt>
                <c:pt idx="657">
                  <c:v>91.245630389935442</c:v>
                </c:pt>
                <c:pt idx="658">
                  <c:v>92.302529583641245</c:v>
                </c:pt>
                <c:pt idx="659">
                  <c:v>92.717836078193301</c:v>
                </c:pt>
                <c:pt idx="660">
                  <c:v>92.678614816880838</c:v>
                </c:pt>
                <c:pt idx="661">
                  <c:v>94.800384617494245</c:v>
                </c:pt>
                <c:pt idx="662">
                  <c:v>93.627570899736469</c:v>
                </c:pt>
                <c:pt idx="663">
                  <c:v>93.03499133707993</c:v>
                </c:pt>
                <c:pt idx="664">
                  <c:v>92.036753281866538</c:v>
                </c:pt>
                <c:pt idx="665">
                  <c:v>91.806664164156075</c:v>
                </c:pt>
                <c:pt idx="666">
                  <c:v>91.663924897992217</c:v>
                </c:pt>
                <c:pt idx="667">
                  <c:v>91.391929822441313</c:v>
                </c:pt>
                <c:pt idx="668">
                  <c:v>90.802304468748105</c:v>
                </c:pt>
                <c:pt idx="669">
                  <c:v>90.358947324828321</c:v>
                </c:pt>
                <c:pt idx="670">
                  <c:v>91.36226674882154</c:v>
                </c:pt>
                <c:pt idx="671">
                  <c:v>91.853535834033423</c:v>
                </c:pt>
                <c:pt idx="672">
                  <c:v>92.519704760856825</c:v>
                </c:pt>
                <c:pt idx="673">
                  <c:v>93.064074996596815</c:v>
                </c:pt>
                <c:pt idx="674">
                  <c:v>93.064074996596815</c:v>
                </c:pt>
                <c:pt idx="675">
                  <c:v>92.268973853645846</c:v>
                </c:pt>
                <c:pt idx="676">
                  <c:v>90.804737346717985</c:v>
                </c:pt>
                <c:pt idx="677">
                  <c:v>91.332671866175644</c:v>
                </c:pt>
                <c:pt idx="678">
                  <c:v>91.133059327595419</c:v>
                </c:pt>
                <c:pt idx="679">
                  <c:v>92.294266883759249</c:v>
                </c:pt>
                <c:pt idx="680">
                  <c:v>92.558122576598933</c:v>
                </c:pt>
                <c:pt idx="681">
                  <c:v>94.030805513378567</c:v>
                </c:pt>
                <c:pt idx="682">
                  <c:v>97.638878708488633</c:v>
                </c:pt>
                <c:pt idx="683">
                  <c:v>98.178719750139493</c:v>
                </c:pt>
                <c:pt idx="684">
                  <c:v>101.55587677252085</c:v>
                </c:pt>
                <c:pt idx="685">
                  <c:v>104.81269303980581</c:v>
                </c:pt>
                <c:pt idx="686">
                  <c:v>106.23195767135363</c:v>
                </c:pt>
                <c:pt idx="687">
                  <c:v>106.20456127267144</c:v>
                </c:pt>
                <c:pt idx="688">
                  <c:v>107.60364002045648</c:v>
                </c:pt>
                <c:pt idx="689">
                  <c:v>107.91305215734216</c:v>
                </c:pt>
                <c:pt idx="690">
                  <c:v>108.49314441120713</c:v>
                </c:pt>
                <c:pt idx="691">
                  <c:v>110.69652374076568</c:v>
                </c:pt>
                <c:pt idx="692">
                  <c:v>111.76708973439014</c:v>
                </c:pt>
                <c:pt idx="693">
                  <c:v>113.14182891135775</c:v>
                </c:pt>
                <c:pt idx="694">
                  <c:v>116.4775801063376</c:v>
                </c:pt>
                <c:pt idx="695">
                  <c:v>120.26024661714388</c:v>
                </c:pt>
                <c:pt idx="696">
                  <c:v>124.469508186743</c:v>
                </c:pt>
                <c:pt idx="697">
                  <c:v>126.24358897617778</c:v>
                </c:pt>
                <c:pt idx="698">
                  <c:v>127.411339829827</c:v>
                </c:pt>
                <c:pt idx="699">
                  <c:v>129.71466189338093</c:v>
                </c:pt>
                <c:pt idx="700">
                  <c:v>129.36313164434739</c:v>
                </c:pt>
                <c:pt idx="701">
                  <c:v>130.76925264048162</c:v>
                </c:pt>
                <c:pt idx="702">
                  <c:v>131.96445548719569</c:v>
                </c:pt>
                <c:pt idx="703">
                  <c:v>132.59720993545611</c:v>
                </c:pt>
                <c:pt idx="704">
                  <c:v>131.29299321376081</c:v>
                </c:pt>
                <c:pt idx="705">
                  <c:v>131.22308214176201</c:v>
                </c:pt>
                <c:pt idx="706">
                  <c:v>131.43281535775841</c:v>
                </c:pt>
                <c:pt idx="707">
                  <c:v>133.2505032297274</c:v>
                </c:pt>
                <c:pt idx="708">
                  <c:v>136.74605682966779</c:v>
                </c:pt>
                <c:pt idx="709">
                  <c:v>137.78363762414571</c:v>
                </c:pt>
                <c:pt idx="710">
                  <c:v>136.94727508277629</c:v>
                </c:pt>
                <c:pt idx="711">
                  <c:v>138.04504883093483</c:v>
                </c:pt>
                <c:pt idx="712">
                  <c:v>139.56721964668043</c:v>
                </c:pt>
                <c:pt idx="713">
                  <c:v>139.07421171983344</c:v>
                </c:pt>
                <c:pt idx="714">
                  <c:v>139.07421171983344</c:v>
                </c:pt>
                <c:pt idx="715">
                  <c:v>141.90479869494996</c:v>
                </c:pt>
                <c:pt idx="716">
                  <c:v>142.28746960249637</c:v>
                </c:pt>
                <c:pt idx="717">
                  <c:v>143.03958981663737</c:v>
                </c:pt>
                <c:pt idx="718">
                  <c:v>145.96118586694703</c:v>
                </c:pt>
                <c:pt idx="719">
                  <c:v>147.66556603644977</c:v>
                </c:pt>
                <c:pt idx="720">
                  <c:v>148.75281749673661</c:v>
                </c:pt>
                <c:pt idx="721">
                  <c:v>150.70097084306656</c:v>
                </c:pt>
                <c:pt idx="722">
                  <c:v>151.14788843462387</c:v>
                </c:pt>
                <c:pt idx="723">
                  <c:v>143.06438366113571</c:v>
                </c:pt>
                <c:pt idx="724">
                  <c:v>141.95281088927766</c:v>
                </c:pt>
                <c:pt idx="725">
                  <c:v>145.73551896739104</c:v>
                </c:pt>
                <c:pt idx="726">
                  <c:v>145.1419845856316</c:v>
                </c:pt>
                <c:pt idx="727">
                  <c:v>143.36738323258493</c:v>
                </c:pt>
                <c:pt idx="728">
                  <c:v>141.62940776678275</c:v>
                </c:pt>
                <c:pt idx="729">
                  <c:v>143.99759933221426</c:v>
                </c:pt>
                <c:pt idx="730">
                  <c:v>142.61134085488854</c:v>
                </c:pt>
                <c:pt idx="731">
                  <c:v>137.85174791694695</c:v>
                </c:pt>
                <c:pt idx="732">
                  <c:v>138.36209992486653</c:v>
                </c:pt>
                <c:pt idx="733">
                  <c:v>138.24868836755107</c:v>
                </c:pt>
                <c:pt idx="734">
                  <c:v>135.64460435946438</c:v>
                </c:pt>
                <c:pt idx="735">
                  <c:v>131.90530410094689</c:v>
                </c:pt>
                <c:pt idx="736">
                  <c:v>130.36734121117505</c:v>
                </c:pt>
                <c:pt idx="737">
                  <c:v>129.42305028663438</c:v>
                </c:pt>
                <c:pt idx="738">
                  <c:v>130.34094426029844</c:v>
                </c:pt>
                <c:pt idx="739">
                  <c:v>131.17445837032804</c:v>
                </c:pt>
                <c:pt idx="740">
                  <c:v>128.74974344521871</c:v>
                </c:pt>
                <c:pt idx="741">
                  <c:v>127.32959589993816</c:v>
                </c:pt>
                <c:pt idx="742">
                  <c:v>131.901019374486</c:v>
                </c:pt>
                <c:pt idx="743">
                  <c:v>132.51776973730878</c:v>
                </c:pt>
                <c:pt idx="744">
                  <c:v>130.13404378971481</c:v>
                </c:pt>
                <c:pt idx="745">
                  <c:v>134.42187872750694</c:v>
                </c:pt>
                <c:pt idx="746">
                  <c:v>133.35787378174356</c:v>
                </c:pt>
                <c:pt idx="747">
                  <c:v>132.53255995826598</c:v>
                </c:pt>
                <c:pt idx="748">
                  <c:v>102.47137791424095</c:v>
                </c:pt>
                <c:pt idx="749">
                  <c:v>97.349015108074141</c:v>
                </c:pt>
                <c:pt idx="750">
                  <c:v>97.936148391304172</c:v>
                </c:pt>
                <c:pt idx="751">
                  <c:v>97.949203063177166</c:v>
                </c:pt>
                <c:pt idx="752">
                  <c:v>97.697788512879825</c:v>
                </c:pt>
                <c:pt idx="753">
                  <c:v>98.543483478024868</c:v>
                </c:pt>
                <c:pt idx="754">
                  <c:v>98.452275781850403</c:v>
                </c:pt>
                <c:pt idx="755">
                  <c:v>100.05312579456343</c:v>
                </c:pt>
                <c:pt idx="756">
                  <c:v>101.08341191590624</c:v>
                </c:pt>
                <c:pt idx="757">
                  <c:v>89.23747789259869</c:v>
                </c:pt>
                <c:pt idx="758">
                  <c:v>87.524660167959524</c:v>
                </c:pt>
                <c:pt idx="759">
                  <c:v>85.666167660121246</c:v>
                </c:pt>
                <c:pt idx="760">
                  <c:v>84.471030529300151</c:v>
                </c:pt>
                <c:pt idx="761">
                  <c:v>85.812807390211745</c:v>
                </c:pt>
                <c:pt idx="762">
                  <c:v>87.155929415767886</c:v>
                </c:pt>
                <c:pt idx="763">
                  <c:v>86.378819613526872</c:v>
                </c:pt>
                <c:pt idx="764">
                  <c:v>86.844449491711018</c:v>
                </c:pt>
                <c:pt idx="765">
                  <c:v>85.549384110525267</c:v>
                </c:pt>
                <c:pt idx="766">
                  <c:v>86.500593384860508</c:v>
                </c:pt>
                <c:pt idx="767">
                  <c:v>89.952379688244619</c:v>
                </c:pt>
                <c:pt idx="768">
                  <c:v>90.899558414807274</c:v>
                </c:pt>
                <c:pt idx="769">
                  <c:v>90.398118200257031</c:v>
                </c:pt>
                <c:pt idx="770">
                  <c:v>89.343230344402187</c:v>
                </c:pt>
                <c:pt idx="771">
                  <c:v>88.839764013461036</c:v>
                </c:pt>
                <c:pt idx="772">
                  <c:v>89.632146551396204</c:v>
                </c:pt>
                <c:pt idx="773">
                  <c:v>91.955915017126316</c:v>
                </c:pt>
                <c:pt idx="774">
                  <c:v>92.684903682177165</c:v>
                </c:pt>
                <c:pt idx="775">
                  <c:v>93.756609603032032</c:v>
                </c:pt>
                <c:pt idx="776">
                  <c:v>93.608361731023365</c:v>
                </c:pt>
                <c:pt idx="777">
                  <c:v>94.551569954720449</c:v>
                </c:pt>
                <c:pt idx="778">
                  <c:v>97.384502136127864</c:v>
                </c:pt>
                <c:pt idx="779">
                  <c:v>101.52340082715703</c:v>
                </c:pt>
                <c:pt idx="780">
                  <c:v>104.06554245681947</c:v>
                </c:pt>
                <c:pt idx="781">
                  <c:v>106.06137319325946</c:v>
                </c:pt>
                <c:pt idx="782">
                  <c:v>107.75857068149297</c:v>
                </c:pt>
                <c:pt idx="783">
                  <c:v>106.87421369788733</c:v>
                </c:pt>
                <c:pt idx="784">
                  <c:v>105.21481058492594</c:v>
                </c:pt>
                <c:pt idx="785">
                  <c:v>105.59166673302731</c:v>
                </c:pt>
                <c:pt idx="786">
                  <c:v>105.601572695554</c:v>
                </c:pt>
                <c:pt idx="787">
                  <c:v>107.05006958888752</c:v>
                </c:pt>
                <c:pt idx="788">
                  <c:v>106.32831384516513</c:v>
                </c:pt>
                <c:pt idx="789">
                  <c:v>106.46072768557009</c:v>
                </c:pt>
                <c:pt idx="790">
                  <c:v>106.65657933544659</c:v>
                </c:pt>
                <c:pt idx="791">
                  <c:v>107.67057733763494</c:v>
                </c:pt>
                <c:pt idx="792">
                  <c:v>107.9612734067225</c:v>
                </c:pt>
                <c:pt idx="793">
                  <c:v>107.29534774454362</c:v>
                </c:pt>
                <c:pt idx="794">
                  <c:v>106.96153739018386</c:v>
                </c:pt>
                <c:pt idx="795">
                  <c:v>104.84119562091891</c:v>
                </c:pt>
                <c:pt idx="796">
                  <c:v>105.08501235492102</c:v>
                </c:pt>
                <c:pt idx="797">
                  <c:v>103.37652666130674</c:v>
                </c:pt>
                <c:pt idx="798">
                  <c:v>104.32276489161619</c:v>
                </c:pt>
                <c:pt idx="799">
                  <c:v>103.79707698588874</c:v>
                </c:pt>
                <c:pt idx="800">
                  <c:v>103.21882028958851</c:v>
                </c:pt>
                <c:pt idx="801">
                  <c:v>102.10301806562714</c:v>
                </c:pt>
                <c:pt idx="802">
                  <c:v>101.66734666291133</c:v>
                </c:pt>
                <c:pt idx="803">
                  <c:v>101.74725842079917</c:v>
                </c:pt>
                <c:pt idx="804">
                  <c:v>102.08984178248537</c:v>
                </c:pt>
                <c:pt idx="805">
                  <c:v>103.15144553883707</c:v>
                </c:pt>
                <c:pt idx="806">
                  <c:v>102.32190169453459</c:v>
                </c:pt>
                <c:pt idx="807">
                  <c:v>103.70816467761495</c:v>
                </c:pt>
                <c:pt idx="808">
                  <c:v>102.95781106602549</c:v>
                </c:pt>
                <c:pt idx="809">
                  <c:v>103.68745386780951</c:v>
                </c:pt>
                <c:pt idx="810">
                  <c:v>104.08229099771668</c:v>
                </c:pt>
                <c:pt idx="811">
                  <c:v>103.08810442348693</c:v>
                </c:pt>
                <c:pt idx="812">
                  <c:v>103.08810442348693</c:v>
                </c:pt>
                <c:pt idx="813">
                  <c:v>100.43011993127367</c:v>
                </c:pt>
                <c:pt idx="814">
                  <c:v>103.37474980990207</c:v>
                </c:pt>
                <c:pt idx="815">
                  <c:v>104.41709666959353</c:v>
                </c:pt>
                <c:pt idx="816">
                  <c:v>87.361513451639951</c:v>
                </c:pt>
                <c:pt idx="817">
                  <c:v>77.476936890237695</c:v>
                </c:pt>
                <c:pt idx="818">
                  <c:v>78.411043247365527</c:v>
                </c:pt>
                <c:pt idx="819">
                  <c:v>78.554751917692883</c:v>
                </c:pt>
                <c:pt idx="820">
                  <c:v>79.129586599002337</c:v>
                </c:pt>
                <c:pt idx="821">
                  <c:v>79.20847890542737</c:v>
                </c:pt>
                <c:pt idx="822">
                  <c:v>81.065631950558043</c:v>
                </c:pt>
                <c:pt idx="823">
                  <c:v>81.895040106635804</c:v>
                </c:pt>
                <c:pt idx="824">
                  <c:v>83.233357224136967</c:v>
                </c:pt>
                <c:pt idx="825">
                  <c:v>83.851198434811735</c:v>
                </c:pt>
                <c:pt idx="826">
                  <c:v>84.706029929513249</c:v>
                </c:pt>
                <c:pt idx="827">
                  <c:v>86.415692918916264</c:v>
                </c:pt>
                <c:pt idx="828">
                  <c:v>87.348236367681537</c:v>
                </c:pt>
                <c:pt idx="829">
                  <c:v>87.192812459553991</c:v>
                </c:pt>
                <c:pt idx="830">
                  <c:v>87.736796138000415</c:v>
                </c:pt>
                <c:pt idx="831">
                  <c:v>88.725593762468577</c:v>
                </c:pt>
                <c:pt idx="832">
                  <c:v>89.654657571499669</c:v>
                </c:pt>
                <c:pt idx="833">
                  <c:v>89.321368881642798</c:v>
                </c:pt>
                <c:pt idx="834">
                  <c:v>90.246978921867083</c:v>
                </c:pt>
                <c:pt idx="835">
                  <c:v>90.401247261904473</c:v>
                </c:pt>
                <c:pt idx="836">
                  <c:v>90.738565348702608</c:v>
                </c:pt>
                <c:pt idx="837">
                  <c:v>92.132161062249224</c:v>
                </c:pt>
                <c:pt idx="838">
                  <c:v>92.983802887194386</c:v>
                </c:pt>
                <c:pt idx="839">
                  <c:v>92.90638090310847</c:v>
                </c:pt>
                <c:pt idx="840">
                  <c:v>93.100943212558619</c:v>
                </c:pt>
                <c:pt idx="841">
                  <c:v>92.141337001103878</c:v>
                </c:pt>
                <c:pt idx="842">
                  <c:v>90.700992915249174</c:v>
                </c:pt>
                <c:pt idx="843">
                  <c:v>89.054495913840924</c:v>
                </c:pt>
                <c:pt idx="844">
                  <c:v>89.608714855668495</c:v>
                </c:pt>
                <c:pt idx="845">
                  <c:v>89.281675750355845</c:v>
                </c:pt>
                <c:pt idx="846">
                  <c:v>88.353405169881</c:v>
                </c:pt>
                <c:pt idx="847">
                  <c:v>89.258820081954937</c:v>
                </c:pt>
                <c:pt idx="848">
                  <c:v>89.612019377365399</c:v>
                </c:pt>
                <c:pt idx="849">
                  <c:v>90.138264457601622</c:v>
                </c:pt>
                <c:pt idx="850">
                  <c:v>89.887762029000257</c:v>
                </c:pt>
                <c:pt idx="851">
                  <c:v>90.086883899921816</c:v>
                </c:pt>
                <c:pt idx="852">
                  <c:v>91.028273418185435</c:v>
                </c:pt>
                <c:pt idx="853">
                  <c:v>91.666523129389589</c:v>
                </c:pt>
                <c:pt idx="854">
                  <c:v>91.192627376366644</c:v>
                </c:pt>
                <c:pt idx="855">
                  <c:v>91.79456838252473</c:v>
                </c:pt>
                <c:pt idx="856">
                  <c:v>93.33425363494726</c:v>
                </c:pt>
                <c:pt idx="857">
                  <c:v>92.67438852676618</c:v>
                </c:pt>
                <c:pt idx="858">
                  <c:v>92.747706872119622</c:v>
                </c:pt>
                <c:pt idx="859">
                  <c:v>92.348070257305736</c:v>
                </c:pt>
                <c:pt idx="860">
                  <c:v>92.494190621636903</c:v>
                </c:pt>
                <c:pt idx="861">
                  <c:v>93.008166448620003</c:v>
                </c:pt>
                <c:pt idx="862">
                  <c:v>92.717969361416834</c:v>
                </c:pt>
                <c:pt idx="863">
                  <c:v>92.650458233491108</c:v>
                </c:pt>
                <c:pt idx="864">
                  <c:v>93.26321855986437</c:v>
                </c:pt>
                <c:pt idx="865">
                  <c:v>93.981180211595401</c:v>
                </c:pt>
                <c:pt idx="866">
                  <c:v>93.76579171607608</c:v>
                </c:pt>
                <c:pt idx="867">
                  <c:v>93.22781562324451</c:v>
                </c:pt>
                <c:pt idx="868">
                  <c:v>93.119626229518133</c:v>
                </c:pt>
                <c:pt idx="869">
                  <c:v>91.827295256402238</c:v>
                </c:pt>
                <c:pt idx="870">
                  <c:v>92.545256908133297</c:v>
                </c:pt>
                <c:pt idx="871">
                  <c:v>93.442461399813737</c:v>
                </c:pt>
                <c:pt idx="872">
                  <c:v>94.196568707114707</c:v>
                </c:pt>
                <c:pt idx="873">
                  <c:v>94.014850137331734</c:v>
                </c:pt>
                <c:pt idx="874">
                  <c:v>94.268364872287847</c:v>
                </c:pt>
                <c:pt idx="875">
                  <c:v>94.770938028499586</c:v>
                </c:pt>
                <c:pt idx="876">
                  <c:v>94.444141690470261</c:v>
                </c:pt>
                <c:pt idx="877">
                  <c:v>93.585558584193279</c:v>
                </c:pt>
                <c:pt idx="878">
                  <c:v>93.335261447254553</c:v>
                </c:pt>
                <c:pt idx="879">
                  <c:v>92.944561607589179</c:v>
                </c:pt>
                <c:pt idx="880">
                  <c:v>93.228795740945728</c:v>
                </c:pt>
                <c:pt idx="881">
                  <c:v>91.423472457066808</c:v>
                </c:pt>
                <c:pt idx="882">
                  <c:v>91.888834826550607</c:v>
                </c:pt>
                <c:pt idx="883">
                  <c:v>92.594586246109358</c:v>
                </c:pt>
                <c:pt idx="884">
                  <c:v>92.876886813932884</c:v>
                </c:pt>
                <c:pt idx="885">
                  <c:v>93.831216890482963</c:v>
                </c:pt>
                <c:pt idx="886">
                  <c:v>93.582638233491636</c:v>
                </c:pt>
                <c:pt idx="887">
                  <c:v>95.841042776079675</c:v>
                </c:pt>
                <c:pt idx="888">
                  <c:v>97.485563202536241</c:v>
                </c:pt>
                <c:pt idx="889">
                  <c:v>97.133883681603564</c:v>
                </c:pt>
                <c:pt idx="890">
                  <c:v>96.735630386277123</c:v>
                </c:pt>
                <c:pt idx="891">
                  <c:v>97.436613215163206</c:v>
                </c:pt>
                <c:pt idx="892">
                  <c:v>97.787104629606219</c:v>
                </c:pt>
                <c:pt idx="893">
                  <c:v>98.277792609826477</c:v>
                </c:pt>
                <c:pt idx="894">
                  <c:v>96.504164915262422</c:v>
                </c:pt>
                <c:pt idx="895">
                  <c:v>96.156025792191471</c:v>
                </c:pt>
                <c:pt idx="896">
                  <c:v>96.573792739876581</c:v>
                </c:pt>
                <c:pt idx="897">
                  <c:v>96.85230403833333</c:v>
                </c:pt>
                <c:pt idx="898">
                  <c:v>96.713048389104969</c:v>
                </c:pt>
                <c:pt idx="899">
                  <c:v>96.504164915262393</c:v>
                </c:pt>
                <c:pt idx="900">
                  <c:v>97.130815336790079</c:v>
                </c:pt>
                <c:pt idx="901">
                  <c:v>97.130815336790079</c:v>
                </c:pt>
                <c:pt idx="902">
                  <c:v>97.200443161404266</c:v>
                </c:pt>
                <c:pt idx="903">
                  <c:v>96.275785650527894</c:v>
                </c:pt>
                <c:pt idx="904">
                  <c:v>95.903828688321383</c:v>
                </c:pt>
                <c:pt idx="905">
                  <c:v>95.307494702893266</c:v>
                </c:pt>
                <c:pt idx="906">
                  <c:v>95.376658342010018</c:v>
                </c:pt>
                <c:pt idx="907">
                  <c:v>95.86080381582731</c:v>
                </c:pt>
                <c:pt idx="908">
                  <c:v>95.929967454944077</c:v>
                </c:pt>
                <c:pt idx="909">
                  <c:v>95.584149259360274</c:v>
                </c:pt>
                <c:pt idx="910">
                  <c:v>95.818064822884736</c:v>
                </c:pt>
                <c:pt idx="911">
                  <c:v>96.645271137902441</c:v>
                </c:pt>
                <c:pt idx="912">
                  <c:v>97.081015303291224</c:v>
                </c:pt>
                <c:pt idx="913">
                  <c:v>96.943604099747986</c:v>
                </c:pt>
                <c:pt idx="914">
                  <c:v>97.08101530329121</c:v>
                </c:pt>
                <c:pt idx="915">
                  <c:v>97.308446717736516</c:v>
                </c:pt>
                <c:pt idx="916">
                  <c:v>97.513883269568495</c:v>
                </c:pt>
                <c:pt idx="917">
                  <c:v>97.670889055343551</c:v>
                </c:pt>
                <c:pt idx="918">
                  <c:v>97.261367507941713</c:v>
                </c:pt>
                <c:pt idx="919">
                  <c:v>97.261367507941713</c:v>
                </c:pt>
                <c:pt idx="920">
                  <c:v>96.851845960539833</c:v>
                </c:pt>
                <c:pt idx="921">
                  <c:v>96.647085186838893</c:v>
                </c:pt>
                <c:pt idx="922">
                  <c:v>97.056606734240759</c:v>
                </c:pt>
                <c:pt idx="923">
                  <c:v>96.738388351505535</c:v>
                </c:pt>
                <c:pt idx="924">
                  <c:v>96.874447969440141</c:v>
                </c:pt>
                <c:pt idx="925">
                  <c:v>97.146567205309367</c:v>
                </c:pt>
                <c:pt idx="926">
                  <c:v>96.422249827480982</c:v>
                </c:pt>
                <c:pt idx="927">
                  <c:v>96.37851730993259</c:v>
                </c:pt>
                <c:pt idx="928">
                  <c:v>96.040584219785572</c:v>
                </c:pt>
                <c:pt idx="929">
                  <c:v>95.972997601756163</c:v>
                </c:pt>
                <c:pt idx="930">
                  <c:v>95.324561055402597</c:v>
                </c:pt>
                <c:pt idx="931">
                  <c:v>95.257193874444724</c:v>
                </c:pt>
                <c:pt idx="932">
                  <c:v>95.620409808023453</c:v>
                </c:pt>
                <c:pt idx="933">
                  <c:v>96.761945599270931</c:v>
                </c:pt>
                <c:pt idx="934">
                  <c:v>99.198865266811126</c:v>
                </c:pt>
                <c:pt idx="935">
                  <c:v>98.996142790107839</c:v>
                </c:pt>
                <c:pt idx="936">
                  <c:v>99.536736061316617</c:v>
                </c:pt>
                <c:pt idx="937">
                  <c:v>100.12388041976838</c:v>
                </c:pt>
                <c:pt idx="938">
                  <c:v>100.19166909980888</c:v>
                </c:pt>
                <c:pt idx="939">
                  <c:v>100.82064508043746</c:v>
                </c:pt>
                <c:pt idx="940">
                  <c:v>101.90183162285504</c:v>
                </c:pt>
                <c:pt idx="941">
                  <c:v>100.16579392540856</c:v>
                </c:pt>
                <c:pt idx="942">
                  <c:v>100.03107194299376</c:v>
                </c:pt>
                <c:pt idx="943">
                  <c:v>101.0414868111048</c:v>
                </c:pt>
                <c:pt idx="944">
                  <c:v>101.24356978472701</c:v>
                </c:pt>
                <c:pt idx="945">
                  <c:v>100.77204284627517</c:v>
                </c:pt>
                <c:pt idx="946">
                  <c:v>101.17620879351958</c:v>
                </c:pt>
                <c:pt idx="947">
                  <c:v>101.18869102192225</c:v>
                </c:pt>
                <c:pt idx="948">
                  <c:v>101.3349576263014</c:v>
                </c:pt>
                <c:pt idx="949">
                  <c:v>101.40188956660938</c:v>
                </c:pt>
                <c:pt idx="950">
                  <c:v>100.89312209629352</c:v>
                </c:pt>
                <c:pt idx="951">
                  <c:v>100.42756385326517</c:v>
                </c:pt>
                <c:pt idx="952">
                  <c:v>100.16153057153466</c:v>
                </c:pt>
                <c:pt idx="953">
                  <c:v>100.56058049413042</c:v>
                </c:pt>
                <c:pt idx="954">
                  <c:v>100.17705617314986</c:v>
                </c:pt>
                <c:pt idx="955">
                  <c:v>99.845563598122894</c:v>
                </c:pt>
                <c:pt idx="956">
                  <c:v>99.531583838380371</c:v>
                </c:pt>
                <c:pt idx="957">
                  <c:v>99.862033983926139</c:v>
                </c:pt>
                <c:pt idx="958">
                  <c:v>99.172219305099375</c:v>
                </c:pt>
                <c:pt idx="959">
                  <c:v>98.66685448555036</c:v>
                </c:pt>
                <c:pt idx="960">
                  <c:v>98.641516882885639</c:v>
                </c:pt>
                <c:pt idx="961">
                  <c:v>98.641516882885639</c:v>
                </c:pt>
                <c:pt idx="962">
                  <c:v>98.726264594791076</c:v>
                </c:pt>
                <c:pt idx="963">
                  <c:v>99.069156988552052</c:v>
                </c:pt>
                <c:pt idx="964">
                  <c:v>99.041668760213469</c:v>
                </c:pt>
                <c:pt idx="965">
                  <c:v>99.041668760213469</c:v>
                </c:pt>
                <c:pt idx="966">
                  <c:v>98.758993406909894</c:v>
                </c:pt>
                <c:pt idx="967">
                  <c:v>98.886754071084411</c:v>
                </c:pt>
                <c:pt idx="968">
                  <c:v>98.950634403171662</c:v>
                </c:pt>
                <c:pt idx="969">
                  <c:v>99.717198388218833</c:v>
                </c:pt>
                <c:pt idx="970">
                  <c:v>100.35600170909147</c:v>
                </c:pt>
                <c:pt idx="971">
                  <c:v>100.24295287897338</c:v>
                </c:pt>
                <c:pt idx="972">
                  <c:v>99.813115382319609</c:v>
                </c:pt>
                <c:pt idx="973">
                  <c:v>98.879442466809294</c:v>
                </c:pt>
                <c:pt idx="974">
                  <c:v>98.07760319797903</c:v>
                </c:pt>
                <c:pt idx="975">
                  <c:v>98.476122116020434</c:v>
                </c:pt>
                <c:pt idx="976">
                  <c:v>98.558580782958472</c:v>
                </c:pt>
                <c:pt idx="977">
                  <c:v>99.015845575510724</c:v>
                </c:pt>
                <c:pt idx="978">
                  <c:v>99.033849435178496</c:v>
                </c:pt>
                <c:pt idx="979">
                  <c:v>98.554311751139124</c:v>
                </c:pt>
                <c:pt idx="980">
                  <c:v>97.705627458922223</c:v>
                </c:pt>
                <c:pt idx="981">
                  <c:v>97.301200018243378</c:v>
                </c:pt>
                <c:pt idx="982">
                  <c:v>97.016693585441502</c:v>
                </c:pt>
                <c:pt idx="983">
                  <c:v>97.529757474093174</c:v>
                </c:pt>
                <c:pt idx="984">
                  <c:v>97.978792456551176</c:v>
                </c:pt>
                <c:pt idx="985">
                  <c:v>98.425224337661589</c:v>
                </c:pt>
                <c:pt idx="986">
                  <c:v>97.071195357637734</c:v>
                </c:pt>
                <c:pt idx="987">
                  <c:v>96.274227866152088</c:v>
                </c:pt>
                <c:pt idx="988">
                  <c:v>96.479154436895755</c:v>
                </c:pt>
                <c:pt idx="989">
                  <c:v>96.503427728433152</c:v>
                </c:pt>
                <c:pt idx="990">
                  <c:v>95.659218280208265</c:v>
                </c:pt>
                <c:pt idx="991">
                  <c:v>95.566959041732829</c:v>
                </c:pt>
                <c:pt idx="992">
                  <c:v>95.120293106798613</c:v>
                </c:pt>
                <c:pt idx="993">
                  <c:v>95.266019001647848</c:v>
                </c:pt>
                <c:pt idx="994">
                  <c:v>95.073818222133823</c:v>
                </c:pt>
                <c:pt idx="995">
                  <c:v>94.376789906647048</c:v>
                </c:pt>
                <c:pt idx="996">
                  <c:v>94.111194549303534</c:v>
                </c:pt>
                <c:pt idx="997">
                  <c:v>93.852647311530717</c:v>
                </c:pt>
                <c:pt idx="998">
                  <c:v>93.672412392600734</c:v>
                </c:pt>
                <c:pt idx="999">
                  <c:v>93.516948416151465</c:v>
                </c:pt>
                <c:pt idx="1000">
                  <c:v>93.113590901345944</c:v>
                </c:pt>
                <c:pt idx="1001">
                  <c:v>93.733847903111695</c:v>
                </c:pt>
                <c:pt idx="1002">
                  <c:v>94.21039011458744</c:v>
                </c:pt>
                <c:pt idx="1003">
                  <c:v>93.719127723519208</c:v>
                </c:pt>
                <c:pt idx="1004">
                  <c:v>93.923444157020697</c:v>
                </c:pt>
                <c:pt idx="1005">
                  <c:v>94.385717940879587</c:v>
                </c:pt>
                <c:pt idx="1006">
                  <c:v>93.8779052580892</c:v>
                </c:pt>
                <c:pt idx="1007">
                  <c:v>93.6611355273876</c:v>
                </c:pt>
                <c:pt idx="1008">
                  <c:v>93.051233776651614</c:v>
                </c:pt>
                <c:pt idx="1009">
                  <c:v>93.00594063098282</c:v>
                </c:pt>
                <c:pt idx="1010">
                  <c:v>93.089142788370296</c:v>
                </c:pt>
                <c:pt idx="1011">
                  <c:v>93.063827482271094</c:v>
                </c:pt>
                <c:pt idx="1012">
                  <c:v>93.494367345972321</c:v>
                </c:pt>
                <c:pt idx="1013">
                  <c:v>93.242253825531236</c:v>
                </c:pt>
                <c:pt idx="1014">
                  <c:v>92.800902671424893</c:v>
                </c:pt>
                <c:pt idx="1015">
                  <c:v>92.830462238344936</c:v>
                </c:pt>
                <c:pt idx="1016">
                  <c:v>93.144471934197213</c:v>
                </c:pt>
                <c:pt idx="1017">
                  <c:v>94.062104950997906</c:v>
                </c:pt>
                <c:pt idx="1018">
                  <c:v>94.215629479223352</c:v>
                </c:pt>
                <c:pt idx="1019">
                  <c:v>94.336905996981343</c:v>
                </c:pt>
                <c:pt idx="1020">
                  <c:v>94.583222959750003</c:v>
                </c:pt>
                <c:pt idx="1021">
                  <c:v>94.311756506660615</c:v>
                </c:pt>
                <c:pt idx="1022">
                  <c:v>94.038782765040153</c:v>
                </c:pt>
                <c:pt idx="1023">
                  <c:v>93.735538350777944</c:v>
                </c:pt>
                <c:pt idx="1024">
                  <c:v>94.3597484200656</c:v>
                </c:pt>
                <c:pt idx="1025">
                  <c:v>94.668416797205978</c:v>
                </c:pt>
                <c:pt idx="1026">
                  <c:v>94.529353715438404</c:v>
                </c:pt>
                <c:pt idx="1027">
                  <c:v>94.68329203684506</c:v>
                </c:pt>
                <c:pt idx="1028">
                  <c:v>94.671974894847381</c:v>
                </c:pt>
                <c:pt idx="1029">
                  <c:v>95.090728983465596</c:v>
                </c:pt>
                <c:pt idx="1030">
                  <c:v>94.925009507261592</c:v>
                </c:pt>
                <c:pt idx="1031">
                  <c:v>95.212864393843844</c:v>
                </c:pt>
                <c:pt idx="1032">
                  <c:v>95.580245467522715</c:v>
                </c:pt>
                <c:pt idx="1033">
                  <c:v>95.542192743236455</c:v>
                </c:pt>
                <c:pt idx="1034">
                  <c:v>96.017744426626223</c:v>
                </c:pt>
                <c:pt idx="1035">
                  <c:v>95.920132661098194</c:v>
                </c:pt>
                <c:pt idx="1036">
                  <c:v>96.321431275898192</c:v>
                </c:pt>
                <c:pt idx="1037">
                  <c:v>96.531356820498473</c:v>
                </c:pt>
                <c:pt idx="1038">
                  <c:v>96.144404055010725</c:v>
                </c:pt>
                <c:pt idx="1039">
                  <c:v>96.541387891855265</c:v>
                </c:pt>
                <c:pt idx="1040">
                  <c:v>96.64021758190701</c:v>
                </c:pt>
                <c:pt idx="1041">
                  <c:v>97.812633171592893</c:v>
                </c:pt>
                <c:pt idx="1042">
                  <c:v>97.931032039866579</c:v>
                </c:pt>
                <c:pt idx="1043">
                  <c:v>97.879510552813002</c:v>
                </c:pt>
                <c:pt idx="1044">
                  <c:v>98.746526164460178</c:v>
                </c:pt>
                <c:pt idx="1045">
                  <c:v>99.114034092594437</c:v>
                </c:pt>
                <c:pt idx="1046">
                  <c:v>99.248572358877013</c:v>
                </c:pt>
                <c:pt idx="1047">
                  <c:v>101.56411850186447</c:v>
                </c:pt>
                <c:pt idx="1048">
                  <c:v>101.36351575642431</c:v>
                </c:pt>
                <c:pt idx="1049">
                  <c:v>103.54466703826996</c:v>
                </c:pt>
                <c:pt idx="1050">
                  <c:v>103.95283179128229</c:v>
                </c:pt>
                <c:pt idx="1051">
                  <c:v>104.54467005150833</c:v>
                </c:pt>
                <c:pt idx="1052">
                  <c:v>107.9001180963588</c:v>
                </c:pt>
                <c:pt idx="1053">
                  <c:v>110.80247909318915</c:v>
                </c:pt>
                <c:pt idx="1054">
                  <c:v>111.86645046165526</c:v>
                </c:pt>
                <c:pt idx="1055">
                  <c:v>111.31416644042011</c:v>
                </c:pt>
                <c:pt idx="1056">
                  <c:v>112.35457815662959</c:v>
                </c:pt>
                <c:pt idx="1057">
                  <c:v>111.83990533849975</c:v>
                </c:pt>
                <c:pt idx="1058">
                  <c:v>112.02350992983601</c:v>
                </c:pt>
                <c:pt idx="1059">
                  <c:v>112.72250307338247</c:v>
                </c:pt>
                <c:pt idx="1060">
                  <c:v>112.54525231729421</c:v>
                </c:pt>
                <c:pt idx="1061">
                  <c:v>112.47174786475385</c:v>
                </c:pt>
                <c:pt idx="1062">
                  <c:v>113.58106098568754</c:v>
                </c:pt>
                <c:pt idx="1063">
                  <c:v>115.82896102519464</c:v>
                </c:pt>
                <c:pt idx="1064">
                  <c:v>115.83407563829309</c:v>
                </c:pt>
                <c:pt idx="1065">
                  <c:v>116.86391093789696</c:v>
                </c:pt>
                <c:pt idx="1066">
                  <c:v>116.61317845739791</c:v>
                </c:pt>
                <c:pt idx="1067">
                  <c:v>116.90346025674701</c:v>
                </c:pt>
                <c:pt idx="1068">
                  <c:v>117.44548182515675</c:v>
                </c:pt>
                <c:pt idx="1069">
                  <c:v>118.3455792377697</c:v>
                </c:pt>
                <c:pt idx="1070">
                  <c:v>119.45951960995338</c:v>
                </c:pt>
                <c:pt idx="1071">
                  <c:v>119.08200013244038</c:v>
                </c:pt>
                <c:pt idx="1072">
                  <c:v>119.89092453137495</c:v>
                </c:pt>
                <c:pt idx="1073">
                  <c:v>120.10095597990842</c:v>
                </c:pt>
                <c:pt idx="1074">
                  <c:v>120.0563901815658</c:v>
                </c:pt>
                <c:pt idx="1075">
                  <c:v>120.02302197902335</c:v>
                </c:pt>
                <c:pt idx="1076">
                  <c:v>120.56622416051756</c:v>
                </c:pt>
                <c:pt idx="1077">
                  <c:v>122.67482098459652</c:v>
                </c:pt>
                <c:pt idx="1078">
                  <c:v>124.52214513812719</c:v>
                </c:pt>
                <c:pt idx="1079">
                  <c:v>125.51593755772119</c:v>
                </c:pt>
                <c:pt idx="1080">
                  <c:v>125.94396387402156</c:v>
                </c:pt>
                <c:pt idx="1081">
                  <c:v>125.92905443445073</c:v>
                </c:pt>
                <c:pt idx="1082">
                  <c:v>125.7664933602632</c:v>
                </c:pt>
                <c:pt idx="1083">
                  <c:v>126.16439126082687</c:v>
                </c:pt>
                <c:pt idx="1084">
                  <c:v>126.70438029473041</c:v>
                </c:pt>
                <c:pt idx="1085">
                  <c:v>84.131219331067655</c:v>
                </c:pt>
                <c:pt idx="1086">
                  <c:v>82.458288837086457</c:v>
                </c:pt>
                <c:pt idx="1087">
                  <c:v>73.643147301979965</c:v>
                </c:pt>
                <c:pt idx="1088">
                  <c:v>90.054113947078378</c:v>
                </c:pt>
                <c:pt idx="1089">
                  <c:v>89.792776692903089</c:v>
                </c:pt>
                <c:pt idx="1090">
                  <c:v>84.383840785376634</c:v>
                </c:pt>
                <c:pt idx="1091">
                  <c:v>84.901219794437196</c:v>
                </c:pt>
                <c:pt idx="1092">
                  <c:v>85.466853336182922</c:v>
                </c:pt>
                <c:pt idx="1093">
                  <c:v>85.410709004546135</c:v>
                </c:pt>
                <c:pt idx="1094">
                  <c:v>85.510824472889624</c:v>
                </c:pt>
                <c:pt idx="1095">
                  <c:v>85.676603568259935</c:v>
                </c:pt>
                <c:pt idx="1096">
                  <c:v>87.5311043532555</c:v>
                </c:pt>
                <c:pt idx="1097">
                  <c:v>88.794050280436082</c:v>
                </c:pt>
                <c:pt idx="1098">
                  <c:v>89.182002474123962</c:v>
                </c:pt>
                <c:pt idx="1099">
                  <c:v>90.11542502507892</c:v>
                </c:pt>
                <c:pt idx="1100">
                  <c:v>91.068479635219489</c:v>
                </c:pt>
                <c:pt idx="1101">
                  <c:v>92.49766788962711</c:v>
                </c:pt>
                <c:pt idx="1102">
                  <c:v>93.228794784417204</c:v>
                </c:pt>
                <c:pt idx="1103">
                  <c:v>93.456105964215155</c:v>
                </c:pt>
                <c:pt idx="1104">
                  <c:v>93.755845339925898</c:v>
                </c:pt>
                <c:pt idx="1105">
                  <c:v>93.79400167623173</c:v>
                </c:pt>
                <c:pt idx="1106">
                  <c:v>94.063361817991776</c:v>
                </c:pt>
                <c:pt idx="1107">
                  <c:v>94.93080355438299</c:v>
                </c:pt>
                <c:pt idx="1108">
                  <c:v>95.441457904035275</c:v>
                </c:pt>
                <c:pt idx="1109">
                  <c:v>95.804918683497959</c:v>
                </c:pt>
                <c:pt idx="1110">
                  <c:v>96.098880309200624</c:v>
                </c:pt>
                <c:pt idx="1111">
                  <c:v>96.655455496249459</c:v>
                </c:pt>
                <c:pt idx="1112">
                  <c:v>97.043209579325278</c:v>
                </c:pt>
                <c:pt idx="1113">
                  <c:v>99.605659620605522</c:v>
                </c:pt>
                <c:pt idx="1114">
                  <c:v>99.867550150186844</c:v>
                </c:pt>
                <c:pt idx="1115">
                  <c:v>100.20727279094362</c:v>
                </c:pt>
                <c:pt idx="1116">
                  <c:v>99.520681149284059</c:v>
                </c:pt>
                <c:pt idx="1117">
                  <c:v>99.555519338414399</c:v>
                </c:pt>
                <c:pt idx="1118">
                  <c:v>99.545779480215643</c:v>
                </c:pt>
                <c:pt idx="1119">
                  <c:v>99.649592654061621</c:v>
                </c:pt>
                <c:pt idx="1120">
                  <c:v>100.19818280524085</c:v>
                </c:pt>
                <c:pt idx="1121">
                  <c:v>100.33919417124334</c:v>
                </c:pt>
                <c:pt idx="1122">
                  <c:v>101.27696417435463</c:v>
                </c:pt>
                <c:pt idx="1123">
                  <c:v>102.08238541213912</c:v>
                </c:pt>
                <c:pt idx="1124">
                  <c:v>102.35393975672247</c:v>
                </c:pt>
                <c:pt idx="1125">
                  <c:v>105.82624767643827</c:v>
                </c:pt>
                <c:pt idx="1126">
                  <c:v>106.76316298826818</c:v>
                </c:pt>
                <c:pt idx="1127">
                  <c:v>107.32727247084523</c:v>
                </c:pt>
                <c:pt idx="1128">
                  <c:v>107.99012578707354</c:v>
                </c:pt>
                <c:pt idx="1129">
                  <c:v>108.20380698317426</c:v>
                </c:pt>
                <c:pt idx="1130">
                  <c:v>109.14865897393153</c:v>
                </c:pt>
                <c:pt idx="1131">
                  <c:v>111.70868558793818</c:v>
                </c:pt>
                <c:pt idx="1132">
                  <c:v>113.20194666433817</c:v>
                </c:pt>
                <c:pt idx="1133">
                  <c:v>113.5052599481223</c:v>
                </c:pt>
                <c:pt idx="1134">
                  <c:v>114.13747015697074</c:v>
                </c:pt>
                <c:pt idx="1135">
                  <c:v>114.66838276174781</c:v>
                </c:pt>
                <c:pt idx="1136">
                  <c:v>116.08252574074729</c:v>
                </c:pt>
                <c:pt idx="1137">
                  <c:v>118.34826361361328</c:v>
                </c:pt>
                <c:pt idx="1138">
                  <c:v>118.99234863525474</c:v>
                </c:pt>
                <c:pt idx="1139">
                  <c:v>120.20222904332539</c:v>
                </c:pt>
                <c:pt idx="1140">
                  <c:v>120.55294002799124</c:v>
                </c:pt>
                <c:pt idx="1141">
                  <c:v>120.41480644809164</c:v>
                </c:pt>
                <c:pt idx="1142">
                  <c:v>120.02333906175002</c:v>
                </c:pt>
                <c:pt idx="1143">
                  <c:v>119.81792288598739</c:v>
                </c:pt>
                <c:pt idx="1144">
                  <c:v>120.37695837076858</c:v>
                </c:pt>
                <c:pt idx="1145">
                  <c:v>119.9752226978823</c:v>
                </c:pt>
                <c:pt idx="1146">
                  <c:v>120.9234977637885</c:v>
                </c:pt>
                <c:pt idx="1147">
                  <c:v>121.41636448609825</c:v>
                </c:pt>
                <c:pt idx="1148">
                  <c:v>122.3745524206781</c:v>
                </c:pt>
                <c:pt idx="1149">
                  <c:v>126.10620117992104</c:v>
                </c:pt>
                <c:pt idx="1150">
                  <c:v>107.1134597647175</c:v>
                </c:pt>
                <c:pt idx="1151">
                  <c:v>78.655079924543685</c:v>
                </c:pt>
                <c:pt idx="1152">
                  <c:v>82.207042694853627</c:v>
                </c:pt>
                <c:pt idx="1153">
                  <c:v>84.532256295316017</c:v>
                </c:pt>
                <c:pt idx="1154">
                  <c:v>86.028188506987163</c:v>
                </c:pt>
                <c:pt idx="1155">
                  <c:v>88.316775334945703</c:v>
                </c:pt>
                <c:pt idx="1156">
                  <c:v>67.983797458120137</c:v>
                </c:pt>
                <c:pt idx="1157">
                  <c:v>70.956043656078606</c:v>
                </c:pt>
                <c:pt idx="1158">
                  <c:v>74.406467241048759</c:v>
                </c:pt>
                <c:pt idx="1159">
                  <c:v>78.327844732884046</c:v>
                </c:pt>
                <c:pt idx="1160">
                  <c:v>75.693516280379129</c:v>
                </c:pt>
                <c:pt idx="1161">
                  <c:v>69.798420014675571</c:v>
                </c:pt>
                <c:pt idx="1162">
                  <c:v>69.307741499007534</c:v>
                </c:pt>
                <c:pt idx="1163">
                  <c:v>70.062425056523168</c:v>
                </c:pt>
                <c:pt idx="1164">
                  <c:v>71.28442535492195</c:v>
                </c:pt>
                <c:pt idx="1165">
                  <c:v>71.336910255464275</c:v>
                </c:pt>
                <c:pt idx="1166">
                  <c:v>71.377441581166295</c:v>
                </c:pt>
                <c:pt idx="1167">
                  <c:v>72.162462901216202</c:v>
                </c:pt>
                <c:pt idx="1168">
                  <c:v>72.368196801324913</c:v>
                </c:pt>
                <c:pt idx="1169">
                  <c:v>71.942952656878418</c:v>
                </c:pt>
                <c:pt idx="1170">
                  <c:v>71.898750696881223</c:v>
                </c:pt>
                <c:pt idx="1171">
                  <c:v>73.823880881523834</c:v>
                </c:pt>
                <c:pt idx="1172">
                  <c:v>74.739932967053917</c:v>
                </c:pt>
                <c:pt idx="1173">
                  <c:v>76.855068617179427</c:v>
                </c:pt>
                <c:pt idx="1174">
                  <c:v>78.421302001526684</c:v>
                </c:pt>
                <c:pt idx="1175">
                  <c:v>79.544233641399146</c:v>
                </c:pt>
                <c:pt idx="1176">
                  <c:v>80.489494516109005</c:v>
                </c:pt>
                <c:pt idx="1177">
                  <c:v>80.91732820513576</c:v>
                </c:pt>
                <c:pt idx="1178">
                  <c:v>81.585034361472211</c:v>
                </c:pt>
                <c:pt idx="1179">
                  <c:v>81.957328416846281</c:v>
                </c:pt>
                <c:pt idx="1180">
                  <c:v>82.030795717340325</c:v>
                </c:pt>
                <c:pt idx="1181">
                  <c:v>82.179713066100675</c:v>
                </c:pt>
                <c:pt idx="1182">
                  <c:v>82.98744014556874</c:v>
                </c:pt>
                <c:pt idx="1183">
                  <c:v>83.985612989864066</c:v>
                </c:pt>
                <c:pt idx="1184">
                  <c:v>85.52501844787767</c:v>
                </c:pt>
                <c:pt idx="1185">
                  <c:v>89.206653976755518</c:v>
                </c:pt>
                <c:pt idx="1186">
                  <c:v>90.166013412136522</c:v>
                </c:pt>
                <c:pt idx="1187">
                  <c:v>90.814162226537547</c:v>
                </c:pt>
                <c:pt idx="1188">
                  <c:v>90.360682781781421</c:v>
                </c:pt>
                <c:pt idx="1189">
                  <c:v>89.458419218697301</c:v>
                </c:pt>
                <c:pt idx="1190">
                  <c:v>88.842182709219927</c:v>
                </c:pt>
                <c:pt idx="1191">
                  <c:v>85.389848724642235</c:v>
                </c:pt>
                <c:pt idx="1192">
                  <c:v>75.394391447599318</c:v>
                </c:pt>
                <c:pt idx="1193">
                  <c:v>75.057589003869623</c:v>
                </c:pt>
                <c:pt idx="1194">
                  <c:v>73.940024704710027</c:v>
                </c:pt>
                <c:pt idx="1195">
                  <c:v>73.174836703550909</c:v>
                </c:pt>
                <c:pt idx="1196">
                  <c:v>72.231824714659794</c:v>
                </c:pt>
                <c:pt idx="1197">
                  <c:v>72.123115316265796</c:v>
                </c:pt>
                <c:pt idx="1198">
                  <c:v>69.717511751613486</c:v>
                </c:pt>
                <c:pt idx="1199">
                  <c:v>67.111910366093781</c:v>
                </c:pt>
                <c:pt idx="1200">
                  <c:v>66.274229305576554</c:v>
                </c:pt>
                <c:pt idx="1201">
                  <c:v>65.693143416233738</c:v>
                </c:pt>
                <c:pt idx="1202">
                  <c:v>64.981341907498262</c:v>
                </c:pt>
                <c:pt idx="1203">
                  <c:v>63.074695201013753</c:v>
                </c:pt>
                <c:pt idx="1204">
                  <c:v>61.611402684054596</c:v>
                </c:pt>
                <c:pt idx="1205">
                  <c:v>59.649261613058627</c:v>
                </c:pt>
                <c:pt idx="1206">
                  <c:v>58.463875850261317</c:v>
                </c:pt>
                <c:pt idx="1207">
                  <c:v>58.26568385420817</c:v>
                </c:pt>
                <c:pt idx="1208">
                  <c:v>58.632323430325314</c:v>
                </c:pt>
                <c:pt idx="1209">
                  <c:v>58.940127826787062</c:v>
                </c:pt>
                <c:pt idx="1210">
                  <c:v>58.867882899915003</c:v>
                </c:pt>
                <c:pt idx="1211">
                  <c:v>58.417293522982703</c:v>
                </c:pt>
                <c:pt idx="1212">
                  <c:v>59.410572002522457</c:v>
                </c:pt>
                <c:pt idx="1213">
                  <c:v>59.850715958349909</c:v>
                </c:pt>
                <c:pt idx="1214">
                  <c:v>60.018429805075471</c:v>
                </c:pt>
                <c:pt idx="1215">
                  <c:v>61.29164354093205</c:v>
                </c:pt>
                <c:pt idx="1216">
                  <c:v>62.787577605351252</c:v>
                </c:pt>
                <c:pt idx="1217">
                  <c:v>63.313796481223996</c:v>
                </c:pt>
                <c:pt idx="1218">
                  <c:v>65.164268989522427</c:v>
                </c:pt>
                <c:pt idx="1219">
                  <c:v>66.439697278823786</c:v>
                </c:pt>
                <c:pt idx="1220">
                  <c:v>64.496110401863774</c:v>
                </c:pt>
                <c:pt idx="1221">
                  <c:v>67.393303381736828</c:v>
                </c:pt>
                <c:pt idx="1222">
                  <c:v>71.675480810616904</c:v>
                </c:pt>
                <c:pt idx="1223">
                  <c:v>73.937045852423637</c:v>
                </c:pt>
                <c:pt idx="1224">
                  <c:v>75.81894148290074</c:v>
                </c:pt>
                <c:pt idx="1225">
                  <c:v>77.022792649068023</c:v>
                </c:pt>
                <c:pt idx="1226">
                  <c:v>78.261070408513007</c:v>
                </c:pt>
                <c:pt idx="1227">
                  <c:v>79.231635066657105</c:v>
                </c:pt>
                <c:pt idx="1228">
                  <c:v>79.624573089973424</c:v>
                </c:pt>
                <c:pt idx="1229">
                  <c:v>79.545037352396903</c:v>
                </c:pt>
                <c:pt idx="1230">
                  <c:v>79.885051291042004</c:v>
                </c:pt>
                <c:pt idx="1231">
                  <c:v>80.886821836066517</c:v>
                </c:pt>
                <c:pt idx="1232">
                  <c:v>82.437443436792279</c:v>
                </c:pt>
                <c:pt idx="1233">
                  <c:v>83.50983255817998</c:v>
                </c:pt>
                <c:pt idx="1234">
                  <c:v>83.225471559321576</c:v>
                </c:pt>
                <c:pt idx="1235">
                  <c:v>82.587583720147634</c:v>
                </c:pt>
                <c:pt idx="1236">
                  <c:v>82.216468375156452</c:v>
                </c:pt>
                <c:pt idx="1237">
                  <c:v>81.833801462507026</c:v>
                </c:pt>
                <c:pt idx="1238">
                  <c:v>81.600449602226178</c:v>
                </c:pt>
                <c:pt idx="1239">
                  <c:v>81.202040739893462</c:v>
                </c:pt>
                <c:pt idx="1240">
                  <c:v>80.83545636106723</c:v>
                </c:pt>
                <c:pt idx="1241">
                  <c:v>80.3666150413369</c:v>
                </c:pt>
                <c:pt idx="1242">
                  <c:v>80.201781547748368</c:v>
                </c:pt>
                <c:pt idx="1243">
                  <c:v>80.178539370231931</c:v>
                </c:pt>
                <c:pt idx="1244">
                  <c:v>81.786934759508767</c:v>
                </c:pt>
                <c:pt idx="1245">
                  <c:v>83.883230349810646</c:v>
                </c:pt>
                <c:pt idx="1246">
                  <c:v>84.44109300880406</c:v>
                </c:pt>
                <c:pt idx="1247">
                  <c:v>84.535295623978783</c:v>
                </c:pt>
                <c:pt idx="1248">
                  <c:v>84.732199419529678</c:v>
                </c:pt>
                <c:pt idx="1249">
                  <c:v>85.076433753921094</c:v>
                </c:pt>
                <c:pt idx="1250">
                  <c:v>85.649930830496416</c:v>
                </c:pt>
                <c:pt idx="1251">
                  <c:v>86.131981581706555</c:v>
                </c:pt>
                <c:pt idx="1252">
                  <c:v>86.047182706954999</c:v>
                </c:pt>
                <c:pt idx="1253">
                  <c:v>85.814294343316305</c:v>
                </c:pt>
                <c:pt idx="1254">
                  <c:v>85.799680278625473</c:v>
                </c:pt>
                <c:pt idx="1255">
                  <c:v>87.207857843121133</c:v>
                </c:pt>
                <c:pt idx="1256">
                  <c:v>89.555728432318332</c:v>
                </c:pt>
                <c:pt idx="1257">
                  <c:v>90.913313473975592</c:v>
                </c:pt>
                <c:pt idx="1258">
                  <c:v>91.999450677919143</c:v>
                </c:pt>
                <c:pt idx="1259">
                  <c:v>92.804329001030823</c:v>
                </c:pt>
                <c:pt idx="1260">
                  <c:v>93.26097700036911</c:v>
                </c:pt>
                <c:pt idx="1261">
                  <c:v>93.515436747889439</c:v>
                </c:pt>
                <c:pt idx="1262">
                  <c:v>93.837960331520634</c:v>
                </c:pt>
                <c:pt idx="1263">
                  <c:v>94.143579335857396</c:v>
                </c:pt>
                <c:pt idx="1264">
                  <c:v>94.139161758034788</c:v>
                </c:pt>
                <c:pt idx="1265">
                  <c:v>94.286115037978746</c:v>
                </c:pt>
                <c:pt idx="1266">
                  <c:v>94.861577268370496</c:v>
                </c:pt>
                <c:pt idx="1267">
                  <c:v>96.698293005624052</c:v>
                </c:pt>
                <c:pt idx="1268">
                  <c:v>98.8924900562006</c:v>
                </c:pt>
                <c:pt idx="1269">
                  <c:v>100.5956591012598</c:v>
                </c:pt>
                <c:pt idx="1270">
                  <c:v>101.57771301335102</c:v>
                </c:pt>
                <c:pt idx="1271">
                  <c:v>102.004930256847</c:v>
                </c:pt>
                <c:pt idx="1272">
                  <c:v>102.71163560050471</c:v>
                </c:pt>
                <c:pt idx="1273">
                  <c:v>102.24175943702747</c:v>
                </c:pt>
                <c:pt idx="1274">
                  <c:v>101.89563470725432</c:v>
                </c:pt>
                <c:pt idx="1275">
                  <c:v>102.38429828888388</c:v>
                </c:pt>
                <c:pt idx="1276">
                  <c:v>103.55374640595186</c:v>
                </c:pt>
                <c:pt idx="1277">
                  <c:v>104.33109238622622</c:v>
                </c:pt>
                <c:pt idx="1278">
                  <c:v>103.62718987544903</c:v>
                </c:pt>
                <c:pt idx="1279">
                  <c:v>104.29665250506115</c:v>
                </c:pt>
                <c:pt idx="1280">
                  <c:v>105.90652329892191</c:v>
                </c:pt>
                <c:pt idx="1281">
                  <c:v>106.98532030422695</c:v>
                </c:pt>
                <c:pt idx="1282">
                  <c:v>107.87072636756052</c:v>
                </c:pt>
                <c:pt idx="1283">
                  <c:v>107.79163560425621</c:v>
                </c:pt>
                <c:pt idx="1284">
                  <c:v>108.56273128465166</c:v>
                </c:pt>
                <c:pt idx="1285">
                  <c:v>108.08041110888063</c:v>
                </c:pt>
                <c:pt idx="1286">
                  <c:v>108.58380862976995</c:v>
                </c:pt>
                <c:pt idx="1287">
                  <c:v>109.02467363206112</c:v>
                </c:pt>
                <c:pt idx="1288">
                  <c:v>109.69691360424851</c:v>
                </c:pt>
                <c:pt idx="1289">
                  <c:v>110.27664679792501</c:v>
                </c:pt>
                <c:pt idx="1290">
                  <c:v>110.21967980060097</c:v>
                </c:pt>
                <c:pt idx="1291">
                  <c:v>109.1877004881231</c:v>
                </c:pt>
                <c:pt idx="1292">
                  <c:v>111.70264278419286</c:v>
                </c:pt>
                <c:pt idx="1293">
                  <c:v>112.27314908930023</c:v>
                </c:pt>
                <c:pt idx="1294">
                  <c:v>112.31655336100965</c:v>
                </c:pt>
                <c:pt idx="1295">
                  <c:v>106.59302254625973</c:v>
                </c:pt>
                <c:pt idx="1296">
                  <c:v>104.7531428565392</c:v>
                </c:pt>
                <c:pt idx="1297">
                  <c:v>106.50575717232947</c:v>
                </c:pt>
                <c:pt idx="1298">
                  <c:v>105.13081544364454</c:v>
                </c:pt>
                <c:pt idx="1299">
                  <c:v>104.06398085900523</c:v>
                </c:pt>
                <c:pt idx="1300">
                  <c:v>104.71089890350575</c:v>
                </c:pt>
                <c:pt idx="1301">
                  <c:v>104.62446003668266</c:v>
                </c:pt>
                <c:pt idx="1302">
                  <c:v>104.60586853221055</c:v>
                </c:pt>
                <c:pt idx="1303">
                  <c:v>104.202225468417</c:v>
                </c:pt>
                <c:pt idx="1304">
                  <c:v>92.063543124521956</c:v>
                </c:pt>
                <c:pt idx="1305">
                  <c:v>67.83436914197307</c:v>
                </c:pt>
                <c:pt idx="1306">
                  <c:v>68.29745702494823</c:v>
                </c:pt>
                <c:pt idx="1307">
                  <c:v>61.154291642281457</c:v>
                </c:pt>
                <c:pt idx="1308">
                  <c:v>70.013713291139197</c:v>
                </c:pt>
                <c:pt idx="1309">
                  <c:v>76.909608617184929</c:v>
                </c:pt>
                <c:pt idx="1310">
                  <c:v>75.876631334390794</c:v>
                </c:pt>
                <c:pt idx="1311">
                  <c:v>78.481323800930454</c:v>
                </c:pt>
                <c:pt idx="1312">
                  <c:v>78.91343071175487</c:v>
                </c:pt>
                <c:pt idx="1313">
                  <c:v>78.965737175670299</c:v>
                </c:pt>
                <c:pt idx="1314">
                  <c:v>75.664904735140766</c:v>
                </c:pt>
                <c:pt idx="1315">
                  <c:v>67.784961275442242</c:v>
                </c:pt>
                <c:pt idx="1316">
                  <c:v>70.028462990286471</c:v>
                </c:pt>
                <c:pt idx="1317">
                  <c:v>73.608191694229546</c:v>
                </c:pt>
                <c:pt idx="1318">
                  <c:v>75.086130481495019</c:v>
                </c:pt>
                <c:pt idx="1319">
                  <c:v>75.644169814132525</c:v>
                </c:pt>
                <c:pt idx="1320">
                  <c:v>78.554913053428706</c:v>
                </c:pt>
                <c:pt idx="1321">
                  <c:v>80.226542279081968</c:v>
                </c:pt>
                <c:pt idx="1322">
                  <c:v>80.315470621708258</c:v>
                </c:pt>
                <c:pt idx="1323">
                  <c:v>80.442814122387645</c:v>
                </c:pt>
                <c:pt idx="1324">
                  <c:v>82.535251611430027</c:v>
                </c:pt>
                <c:pt idx="1325">
                  <c:v>83.251085740375771</c:v>
                </c:pt>
                <c:pt idx="1326">
                  <c:v>82.490412375380743</c:v>
                </c:pt>
                <c:pt idx="1327">
                  <c:v>81.1180458584017</c:v>
                </c:pt>
                <c:pt idx="1328">
                  <c:v>84.16232629594073</c:v>
                </c:pt>
                <c:pt idx="1329">
                  <c:v>86.568357853516275</c:v>
                </c:pt>
                <c:pt idx="1330">
                  <c:v>88.166954772602793</c:v>
                </c:pt>
                <c:pt idx="1331">
                  <c:v>87.133961213800902</c:v>
                </c:pt>
                <c:pt idx="1332">
                  <c:v>88.622811280788611</c:v>
                </c:pt>
                <c:pt idx="1333">
                  <c:v>89.462499119955723</c:v>
                </c:pt>
                <c:pt idx="1334">
                  <c:v>89.683262745011177</c:v>
                </c:pt>
                <c:pt idx="1335">
                  <c:v>91.047398889457895</c:v>
                </c:pt>
                <c:pt idx="1336">
                  <c:v>92.880670836805777</c:v>
                </c:pt>
                <c:pt idx="1337">
                  <c:v>93.869825392716564</c:v>
                </c:pt>
                <c:pt idx="1338">
                  <c:v>93.997495648278871</c:v>
                </c:pt>
                <c:pt idx="1339">
                  <c:v>89.686420027043511</c:v>
                </c:pt>
                <c:pt idx="1340">
                  <c:v>92.707789374476249</c:v>
                </c:pt>
                <c:pt idx="1341">
                  <c:v>94.046662820397032</c:v>
                </c:pt>
                <c:pt idx="1342">
                  <c:v>91.990641857150962</c:v>
                </c:pt>
                <c:pt idx="1343">
                  <c:v>92.074140715171112</c:v>
                </c:pt>
                <c:pt idx="1344">
                  <c:v>93.524424872089853</c:v>
                </c:pt>
                <c:pt idx="1345">
                  <c:v>93.421833839205732</c:v>
                </c:pt>
                <c:pt idx="1346">
                  <c:v>90.86744456996891</c:v>
                </c:pt>
                <c:pt idx="1347">
                  <c:v>91.532672488375539</c:v>
                </c:pt>
                <c:pt idx="1348">
                  <c:v>88.753709141148093</c:v>
                </c:pt>
                <c:pt idx="1349">
                  <c:v>81.652841895444098</c:v>
                </c:pt>
                <c:pt idx="1350">
                  <c:v>83.131978321007722</c:v>
                </c:pt>
                <c:pt idx="1351">
                  <c:v>86.00028469636392</c:v>
                </c:pt>
                <c:pt idx="1352">
                  <c:v>88.825702003009638</c:v>
                </c:pt>
                <c:pt idx="1353">
                  <c:v>89.065765849545571</c:v>
                </c:pt>
                <c:pt idx="1354">
                  <c:v>91.00824763807131</c:v>
                </c:pt>
                <c:pt idx="1355">
                  <c:v>93.878479139055742</c:v>
                </c:pt>
                <c:pt idx="1356">
                  <c:v>97.277312737159619</c:v>
                </c:pt>
                <c:pt idx="1357">
                  <c:v>98.73690986077807</c:v>
                </c:pt>
                <c:pt idx="1358">
                  <c:v>97.518879179967442</c:v>
                </c:pt>
                <c:pt idx="1359">
                  <c:v>99.693352214924616</c:v>
                </c:pt>
                <c:pt idx="1360">
                  <c:v>99.681762660145537</c:v>
                </c:pt>
                <c:pt idx="1361">
                  <c:v>100.78898119929096</c:v>
                </c:pt>
                <c:pt idx="1362">
                  <c:v>99.120623811358271</c:v>
                </c:pt>
                <c:pt idx="1363">
                  <c:v>101.21435264397702</c:v>
                </c:pt>
                <c:pt idx="1364">
                  <c:v>102.28512784499489</c:v>
                </c:pt>
                <c:pt idx="1365">
                  <c:v>102.64876653246682</c:v>
                </c:pt>
                <c:pt idx="1366">
                  <c:v>103.31974633984518</c:v>
                </c:pt>
                <c:pt idx="1367">
                  <c:v>104.69777174908923</c:v>
                </c:pt>
                <c:pt idx="1368">
                  <c:v>104.3474206219858</c:v>
                </c:pt>
                <c:pt idx="1369">
                  <c:v>103.14475569146066</c:v>
                </c:pt>
                <c:pt idx="1370">
                  <c:v>100.15992558659788</c:v>
                </c:pt>
                <c:pt idx="1371">
                  <c:v>103.80340445757111</c:v>
                </c:pt>
                <c:pt idx="1372">
                  <c:v>106.44503708792543</c:v>
                </c:pt>
                <c:pt idx="1373">
                  <c:v>106.12587723960574</c:v>
                </c:pt>
                <c:pt idx="1374">
                  <c:v>104.5859761748265</c:v>
                </c:pt>
                <c:pt idx="1375">
                  <c:v>105.42814953305594</c:v>
                </c:pt>
                <c:pt idx="1376">
                  <c:v>107.46352887350217</c:v>
                </c:pt>
                <c:pt idx="1377">
                  <c:v>103.7907489413528</c:v>
                </c:pt>
                <c:pt idx="1378">
                  <c:v>104.02272198798461</c:v>
                </c:pt>
                <c:pt idx="1379">
                  <c:v>105.35798432571053</c:v>
                </c:pt>
                <c:pt idx="1380">
                  <c:v>108.48173476613101</c:v>
                </c:pt>
                <c:pt idx="1381">
                  <c:v>110.65705049258656</c:v>
                </c:pt>
                <c:pt idx="1382">
                  <c:v>111.35657911116452</c:v>
                </c:pt>
                <c:pt idx="1383">
                  <c:v>110.64638603293413</c:v>
                </c:pt>
                <c:pt idx="1384">
                  <c:v>111.65039360916802</c:v>
                </c:pt>
                <c:pt idx="1385">
                  <c:v>109.11199235320974</c:v>
                </c:pt>
                <c:pt idx="1386">
                  <c:v>110.15619048828866</c:v>
                </c:pt>
                <c:pt idx="1387">
                  <c:v>112.51766928454188</c:v>
                </c:pt>
                <c:pt idx="1388">
                  <c:v>113.80148253002929</c:v>
                </c:pt>
                <c:pt idx="1389">
                  <c:v>114.66160349096708</c:v>
                </c:pt>
                <c:pt idx="1390">
                  <c:v>114.83355808571885</c:v>
                </c:pt>
                <c:pt idx="1391">
                  <c:v>115.09345516475722</c:v>
                </c:pt>
                <c:pt idx="1392">
                  <c:v>114.44261895771852</c:v>
                </c:pt>
                <c:pt idx="1393">
                  <c:v>110.34318326465721</c:v>
                </c:pt>
                <c:pt idx="1394">
                  <c:v>108.0009720867734</c:v>
                </c:pt>
                <c:pt idx="1395">
                  <c:v>107.53133232041263</c:v>
                </c:pt>
                <c:pt idx="1396">
                  <c:v>107.27497659186318</c:v>
                </c:pt>
                <c:pt idx="1397">
                  <c:v>105.41491586139328</c:v>
                </c:pt>
                <c:pt idx="1398">
                  <c:v>105.14236418463294</c:v>
                </c:pt>
                <c:pt idx="1399">
                  <c:v>104.88142919977388</c:v>
                </c:pt>
                <c:pt idx="1400">
                  <c:v>105.62760018106951</c:v>
                </c:pt>
                <c:pt idx="1401">
                  <c:v>101.80957749753983</c:v>
                </c:pt>
                <c:pt idx="1402">
                  <c:v>98.109922295853309</c:v>
                </c:pt>
                <c:pt idx="1403">
                  <c:v>97.949200735749571</c:v>
                </c:pt>
                <c:pt idx="1404">
                  <c:v>101.19891943440855</c:v>
                </c:pt>
                <c:pt idx="1405">
                  <c:v>104.80339781579582</c:v>
                </c:pt>
                <c:pt idx="1406">
                  <c:v>102.33024212998095</c:v>
                </c:pt>
                <c:pt idx="1407">
                  <c:v>102.87076284731091</c:v>
                </c:pt>
                <c:pt idx="1408">
                  <c:v>100.01746625478364</c:v>
                </c:pt>
                <c:pt idx="1409">
                  <c:v>98.521771501232635</c:v>
                </c:pt>
                <c:pt idx="1410">
                  <c:v>96.822877781271899</c:v>
                </c:pt>
                <c:pt idx="1411">
                  <c:v>98.383417998848344</c:v>
                </c:pt>
                <c:pt idx="1412">
                  <c:v>97.610403166520527</c:v>
                </c:pt>
                <c:pt idx="1413">
                  <c:v>100.70778695014022</c:v>
                </c:pt>
                <c:pt idx="1414">
                  <c:v>100.01762434210994</c:v>
                </c:pt>
                <c:pt idx="1415">
                  <c:v>99.845607406911611</c:v>
                </c:pt>
                <c:pt idx="1416">
                  <c:v>97.416730444044006</c:v>
                </c:pt>
                <c:pt idx="1417">
                  <c:v>94.439435204926525</c:v>
                </c:pt>
                <c:pt idx="1418">
                  <c:v>95.39262633742905</c:v>
                </c:pt>
                <c:pt idx="1419">
                  <c:v>95.003157545552455</c:v>
                </c:pt>
                <c:pt idx="1420">
                  <c:v>96.194009157211809</c:v>
                </c:pt>
                <c:pt idx="1421">
                  <c:v>96.028865969732138</c:v>
                </c:pt>
                <c:pt idx="1422">
                  <c:v>97.024629000420987</c:v>
                </c:pt>
                <c:pt idx="1423">
                  <c:v>97.73459079962943</c:v>
                </c:pt>
                <c:pt idx="1424">
                  <c:v>99.911831303579575</c:v>
                </c:pt>
                <c:pt idx="1425">
                  <c:v>99.298337261243432</c:v>
                </c:pt>
                <c:pt idx="1426">
                  <c:v>99.99099091009316</c:v>
                </c:pt>
                <c:pt idx="1427">
                  <c:v>99.8190918997024</c:v>
                </c:pt>
                <c:pt idx="1428">
                  <c:v>99.566451156664996</c:v>
                </c:pt>
                <c:pt idx="1429">
                  <c:v>100.63351683423478</c:v>
                </c:pt>
                <c:pt idx="1430">
                  <c:v>101.94658487100929</c:v>
                </c:pt>
                <c:pt idx="1431">
                  <c:v>103.21513508964055</c:v>
                </c:pt>
                <c:pt idx="1432">
                  <c:v>103.0325148855936</c:v>
                </c:pt>
                <c:pt idx="1433">
                  <c:v>101.16429181996438</c:v>
                </c:pt>
                <c:pt idx="1434">
                  <c:v>100.72669833939689</c:v>
                </c:pt>
                <c:pt idx="1435">
                  <c:v>103.62138481063275</c:v>
                </c:pt>
                <c:pt idx="1436">
                  <c:v>105.36919785328769</c:v>
                </c:pt>
                <c:pt idx="1437">
                  <c:v>105.70870999744966</c:v>
                </c:pt>
                <c:pt idx="1438">
                  <c:v>106.52710312634295</c:v>
                </c:pt>
                <c:pt idx="1439">
                  <c:v>103.85097364937661</c:v>
                </c:pt>
                <c:pt idx="1440">
                  <c:v>100.18622564075437</c:v>
                </c:pt>
                <c:pt idx="1441">
                  <c:v>98.748256756473822</c:v>
                </c:pt>
                <c:pt idx="1442">
                  <c:v>95.951501662013982</c:v>
                </c:pt>
                <c:pt idx="1443">
                  <c:v>99.055219142324958</c:v>
                </c:pt>
                <c:pt idx="1444">
                  <c:v>100.76228017413753</c:v>
                </c:pt>
                <c:pt idx="1445">
                  <c:v>101.36526405333962</c:v>
                </c:pt>
                <c:pt idx="1446">
                  <c:v>102.85462972717967</c:v>
                </c:pt>
                <c:pt idx="1447">
                  <c:v>103.78385293818538</c:v>
                </c:pt>
                <c:pt idx="1448">
                  <c:v>104.51649595409238</c:v>
                </c:pt>
                <c:pt idx="1449">
                  <c:v>104.07547891157604</c:v>
                </c:pt>
                <c:pt idx="1450">
                  <c:v>103.30506341076484</c:v>
                </c:pt>
                <c:pt idx="1451">
                  <c:v>101.33465204455172</c:v>
                </c:pt>
                <c:pt idx="1452">
                  <c:v>101.83397547696136</c:v>
                </c:pt>
                <c:pt idx="1453">
                  <c:v>102.22890420413486</c:v>
                </c:pt>
                <c:pt idx="1454">
                  <c:v>102.11871985002905</c:v>
                </c:pt>
                <c:pt idx="1455">
                  <c:v>102.92999166508355</c:v>
                </c:pt>
                <c:pt idx="1456">
                  <c:v>101.29022504055042</c:v>
                </c:pt>
                <c:pt idx="1457">
                  <c:v>101.71955184018091</c:v>
                </c:pt>
                <c:pt idx="1458">
                  <c:v>103.8080837582924</c:v>
                </c:pt>
                <c:pt idx="1459">
                  <c:v>103.69827739444644</c:v>
                </c:pt>
                <c:pt idx="1460">
                  <c:v>104.3508389052212</c:v>
                </c:pt>
                <c:pt idx="1461">
                  <c:v>103.66548998930369</c:v>
                </c:pt>
                <c:pt idx="1462">
                  <c:v>104.99978897780906</c:v>
                </c:pt>
                <c:pt idx="1463">
                  <c:v>105.28452217622348</c:v>
                </c:pt>
                <c:pt idx="1464">
                  <c:v>106.9336603618984</c:v>
                </c:pt>
                <c:pt idx="1465">
                  <c:v>106.6870136658642</c:v>
                </c:pt>
                <c:pt idx="1466">
                  <c:v>107.32564504431244</c:v>
                </c:pt>
                <c:pt idx="1467">
                  <c:v>108.32234481267238</c:v>
                </c:pt>
                <c:pt idx="1468">
                  <c:v>110.99597193226225</c:v>
                </c:pt>
                <c:pt idx="1469">
                  <c:v>106.78561041513979</c:v>
                </c:pt>
                <c:pt idx="1470">
                  <c:v>92.070851609155</c:v>
                </c:pt>
                <c:pt idx="1471">
                  <c:v>90.671221646447364</c:v>
                </c:pt>
                <c:pt idx="1472">
                  <c:v>90.100691974486409</c:v>
                </c:pt>
                <c:pt idx="1473">
                  <c:v>86.822221667964868</c:v>
                </c:pt>
                <c:pt idx="1474">
                  <c:v>82.594061557729418</c:v>
                </c:pt>
                <c:pt idx="1475">
                  <c:v>81.627326969313884</c:v>
                </c:pt>
                <c:pt idx="1476">
                  <c:v>89.282686087605285</c:v>
                </c:pt>
                <c:pt idx="1477">
                  <c:v>90.596187245056328</c:v>
                </c:pt>
                <c:pt idx="1478">
                  <c:v>89.128498475978077</c:v>
                </c:pt>
                <c:pt idx="1479">
                  <c:v>89.390491406135254</c:v>
                </c:pt>
                <c:pt idx="1480">
                  <c:v>91.882789769547486</c:v>
                </c:pt>
                <c:pt idx="1481">
                  <c:v>89.548738830011303</c:v>
                </c:pt>
                <c:pt idx="1482">
                  <c:v>90.651778790287906</c:v>
                </c:pt>
                <c:pt idx="1483">
                  <c:v>91.974821379240652</c:v>
                </c:pt>
                <c:pt idx="1484">
                  <c:v>94.531400222658078</c:v>
                </c:pt>
                <c:pt idx="1485">
                  <c:v>95.559059030687763</c:v>
                </c:pt>
                <c:pt idx="1486">
                  <c:v>94.937386175492804</c:v>
                </c:pt>
                <c:pt idx="1487">
                  <c:v>97.851989479846864</c:v>
                </c:pt>
                <c:pt idx="1488">
                  <c:v>100.32694536939235</c:v>
                </c:pt>
                <c:pt idx="1489">
                  <c:v>96.156893811388329</c:v>
                </c:pt>
                <c:pt idx="1490">
                  <c:v>95.913431019286037</c:v>
                </c:pt>
                <c:pt idx="1491">
                  <c:v>95.275215998744159</c:v>
                </c:pt>
                <c:pt idx="1492">
                  <c:v>96.219955859191444</c:v>
                </c:pt>
                <c:pt idx="1493">
                  <c:v>95.650149946805058</c:v>
                </c:pt>
                <c:pt idx="1494">
                  <c:v>99.347740051343237</c:v>
                </c:pt>
                <c:pt idx="1495">
                  <c:v>101.20344203645395</c:v>
                </c:pt>
                <c:pt idx="1496">
                  <c:v>101.05329638361083</c:v>
                </c:pt>
              </c:numCache>
            </c:numRef>
          </c:val>
          <c:smooth val="0"/>
        </c:ser>
        <c:dLbls>
          <c:showLegendKey val="0"/>
          <c:showVal val="0"/>
          <c:showCatName val="0"/>
          <c:showSerName val="0"/>
          <c:showPercent val="0"/>
          <c:showBubbleSize val="0"/>
        </c:dLbls>
        <c:smooth val="0"/>
        <c:axId val="-1892805280"/>
        <c:axId val="-1892803648"/>
      </c:lineChart>
      <c:dateAx>
        <c:axId val="-1892805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2803648"/>
        <c:crosses val="autoZero"/>
        <c:auto val="0"/>
        <c:lblOffset val="100"/>
        <c:baseTimeUnit val="days"/>
        <c:majorUnit val="72"/>
        <c:minorUnit val="5"/>
      </c:dateAx>
      <c:valAx>
        <c:axId val="-1892803648"/>
        <c:scaling>
          <c:orientation val="minMax"/>
          <c:min val="5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Tipo de cambio real</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280528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Gráfica</a:t>
            </a:r>
            <a:r>
              <a:rPr lang="en-US" baseline="0"/>
              <a:t> 3. Tendencia del tipo de cambio real, 1933-2010</a:t>
            </a:r>
            <a:endParaRPr lang="en-US"/>
          </a:p>
        </c:rich>
      </c:tx>
      <c:layout>
        <c:manualLayout>
          <c:xMode val="edge"/>
          <c:yMode val="edge"/>
          <c:x val="0.15477266402183265"/>
          <c:y val="4.629629629629629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TCMyG!$B$19</c:f>
              <c:strCache>
                <c:ptCount val="1"/>
                <c:pt idx="0">
                  <c:v>-</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0"/>
            <c:dispEq val="1"/>
            <c:trendlineLbl>
              <c:layout>
                <c:manualLayout>
                  <c:x val="-0.14182088159871412"/>
                  <c:y val="-0.25110418489355496"/>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TCMyG!$A$581:$A$1516</c:f>
              <c:numCache>
                <c:formatCode>m/d/yyyy</c:formatCode>
                <c:ptCount val="936"/>
                <c:pt idx="0">
                  <c:v>12055</c:v>
                </c:pt>
                <c:pt idx="1">
                  <c:v>12086</c:v>
                </c:pt>
                <c:pt idx="2">
                  <c:v>12114</c:v>
                </c:pt>
                <c:pt idx="3">
                  <c:v>12145</c:v>
                </c:pt>
                <c:pt idx="4">
                  <c:v>12175</c:v>
                </c:pt>
                <c:pt idx="5">
                  <c:v>12206</c:v>
                </c:pt>
                <c:pt idx="6">
                  <c:v>12236</c:v>
                </c:pt>
                <c:pt idx="7">
                  <c:v>12267</c:v>
                </c:pt>
                <c:pt idx="8">
                  <c:v>12298</c:v>
                </c:pt>
                <c:pt idx="9">
                  <c:v>12328</c:v>
                </c:pt>
                <c:pt idx="10">
                  <c:v>12359</c:v>
                </c:pt>
                <c:pt idx="11">
                  <c:v>12389</c:v>
                </c:pt>
                <c:pt idx="12">
                  <c:v>12420</c:v>
                </c:pt>
                <c:pt idx="13">
                  <c:v>12451</c:v>
                </c:pt>
                <c:pt idx="14">
                  <c:v>12479</c:v>
                </c:pt>
                <c:pt idx="15">
                  <c:v>12510</c:v>
                </c:pt>
                <c:pt idx="16">
                  <c:v>12540</c:v>
                </c:pt>
                <c:pt idx="17">
                  <c:v>12571</c:v>
                </c:pt>
                <c:pt idx="18">
                  <c:v>12601</c:v>
                </c:pt>
                <c:pt idx="19">
                  <c:v>12632</c:v>
                </c:pt>
                <c:pt idx="20">
                  <c:v>12663</c:v>
                </c:pt>
                <c:pt idx="21">
                  <c:v>12693</c:v>
                </c:pt>
                <c:pt idx="22">
                  <c:v>12724</c:v>
                </c:pt>
                <c:pt idx="23">
                  <c:v>12754</c:v>
                </c:pt>
                <c:pt idx="24">
                  <c:v>12785</c:v>
                </c:pt>
                <c:pt idx="25">
                  <c:v>12816</c:v>
                </c:pt>
                <c:pt idx="26">
                  <c:v>12844</c:v>
                </c:pt>
                <c:pt idx="27">
                  <c:v>12875</c:v>
                </c:pt>
                <c:pt idx="28">
                  <c:v>12905</c:v>
                </c:pt>
                <c:pt idx="29">
                  <c:v>12936</c:v>
                </c:pt>
                <c:pt idx="30">
                  <c:v>12966</c:v>
                </c:pt>
                <c:pt idx="31">
                  <c:v>12997</c:v>
                </c:pt>
                <c:pt idx="32">
                  <c:v>13028</c:v>
                </c:pt>
                <c:pt idx="33">
                  <c:v>13058</c:v>
                </c:pt>
                <c:pt idx="34">
                  <c:v>13089</c:v>
                </c:pt>
                <c:pt idx="35">
                  <c:v>13119</c:v>
                </c:pt>
                <c:pt idx="36">
                  <c:v>13150</c:v>
                </c:pt>
                <c:pt idx="37">
                  <c:v>13181</c:v>
                </c:pt>
                <c:pt idx="38">
                  <c:v>13210</c:v>
                </c:pt>
                <c:pt idx="39">
                  <c:v>13241</c:v>
                </c:pt>
                <c:pt idx="40">
                  <c:v>13271</c:v>
                </c:pt>
                <c:pt idx="41">
                  <c:v>13302</c:v>
                </c:pt>
                <c:pt idx="42">
                  <c:v>13332</c:v>
                </c:pt>
                <c:pt idx="43">
                  <c:v>13363</c:v>
                </c:pt>
                <c:pt idx="44">
                  <c:v>13394</c:v>
                </c:pt>
                <c:pt idx="45">
                  <c:v>13424</c:v>
                </c:pt>
                <c:pt idx="46">
                  <c:v>13455</c:v>
                </c:pt>
                <c:pt idx="47">
                  <c:v>13485</c:v>
                </c:pt>
                <c:pt idx="48">
                  <c:v>13516</c:v>
                </c:pt>
                <c:pt idx="49">
                  <c:v>13547</c:v>
                </c:pt>
                <c:pt idx="50">
                  <c:v>13575</c:v>
                </c:pt>
                <c:pt idx="51">
                  <c:v>13606</c:v>
                </c:pt>
                <c:pt idx="52">
                  <c:v>13636</c:v>
                </c:pt>
                <c:pt idx="53">
                  <c:v>13667</c:v>
                </c:pt>
                <c:pt idx="54">
                  <c:v>13697</c:v>
                </c:pt>
                <c:pt idx="55">
                  <c:v>13728</c:v>
                </c:pt>
                <c:pt idx="56">
                  <c:v>13759</c:v>
                </c:pt>
                <c:pt idx="57">
                  <c:v>13789</c:v>
                </c:pt>
                <c:pt idx="58">
                  <c:v>13820</c:v>
                </c:pt>
                <c:pt idx="59">
                  <c:v>13850</c:v>
                </c:pt>
                <c:pt idx="60">
                  <c:v>13881</c:v>
                </c:pt>
                <c:pt idx="61">
                  <c:v>13912</c:v>
                </c:pt>
                <c:pt idx="62">
                  <c:v>13940</c:v>
                </c:pt>
                <c:pt idx="63">
                  <c:v>13971</c:v>
                </c:pt>
                <c:pt idx="64">
                  <c:v>14001</c:v>
                </c:pt>
                <c:pt idx="65">
                  <c:v>14032</c:v>
                </c:pt>
                <c:pt idx="66">
                  <c:v>14062</c:v>
                </c:pt>
                <c:pt idx="67">
                  <c:v>14093</c:v>
                </c:pt>
                <c:pt idx="68">
                  <c:v>14124</c:v>
                </c:pt>
                <c:pt idx="69">
                  <c:v>14154</c:v>
                </c:pt>
                <c:pt idx="70">
                  <c:v>14185</c:v>
                </c:pt>
                <c:pt idx="71">
                  <c:v>14215</c:v>
                </c:pt>
                <c:pt idx="72">
                  <c:v>14246</c:v>
                </c:pt>
                <c:pt idx="73">
                  <c:v>14277</c:v>
                </c:pt>
                <c:pt idx="74">
                  <c:v>14305</c:v>
                </c:pt>
                <c:pt idx="75">
                  <c:v>14336</c:v>
                </c:pt>
                <c:pt idx="76">
                  <c:v>14366</c:v>
                </c:pt>
                <c:pt idx="77">
                  <c:v>14397</c:v>
                </c:pt>
                <c:pt idx="78">
                  <c:v>14427</c:v>
                </c:pt>
                <c:pt idx="79">
                  <c:v>14458</c:v>
                </c:pt>
                <c:pt idx="80">
                  <c:v>14489</c:v>
                </c:pt>
                <c:pt idx="81">
                  <c:v>14519</c:v>
                </c:pt>
                <c:pt idx="82">
                  <c:v>14550</c:v>
                </c:pt>
                <c:pt idx="83">
                  <c:v>14580</c:v>
                </c:pt>
                <c:pt idx="84">
                  <c:v>14611</c:v>
                </c:pt>
                <c:pt idx="85">
                  <c:v>14642</c:v>
                </c:pt>
                <c:pt idx="86">
                  <c:v>14671</c:v>
                </c:pt>
                <c:pt idx="87">
                  <c:v>14702</c:v>
                </c:pt>
                <c:pt idx="88">
                  <c:v>14732</c:v>
                </c:pt>
                <c:pt idx="89">
                  <c:v>14763</c:v>
                </c:pt>
                <c:pt idx="90">
                  <c:v>14793</c:v>
                </c:pt>
                <c:pt idx="91">
                  <c:v>14824</c:v>
                </c:pt>
                <c:pt idx="92">
                  <c:v>14855</c:v>
                </c:pt>
                <c:pt idx="93">
                  <c:v>14885</c:v>
                </c:pt>
                <c:pt idx="94">
                  <c:v>14916</c:v>
                </c:pt>
                <c:pt idx="95">
                  <c:v>14946</c:v>
                </c:pt>
                <c:pt idx="96">
                  <c:v>14977</c:v>
                </c:pt>
                <c:pt idx="97">
                  <c:v>15008</c:v>
                </c:pt>
                <c:pt idx="98">
                  <c:v>15036</c:v>
                </c:pt>
                <c:pt idx="99">
                  <c:v>15067</c:v>
                </c:pt>
                <c:pt idx="100">
                  <c:v>15097</c:v>
                </c:pt>
                <c:pt idx="101">
                  <c:v>15128</c:v>
                </c:pt>
                <c:pt idx="102">
                  <c:v>15158</c:v>
                </c:pt>
                <c:pt idx="103">
                  <c:v>15189</c:v>
                </c:pt>
                <c:pt idx="104">
                  <c:v>15220</c:v>
                </c:pt>
                <c:pt idx="105">
                  <c:v>15250</c:v>
                </c:pt>
                <c:pt idx="106">
                  <c:v>15281</c:v>
                </c:pt>
                <c:pt idx="107">
                  <c:v>15311</c:v>
                </c:pt>
                <c:pt idx="108">
                  <c:v>15342</c:v>
                </c:pt>
                <c:pt idx="109">
                  <c:v>15373</c:v>
                </c:pt>
                <c:pt idx="110">
                  <c:v>15401</c:v>
                </c:pt>
                <c:pt idx="111">
                  <c:v>15432</c:v>
                </c:pt>
                <c:pt idx="112">
                  <c:v>15462</c:v>
                </c:pt>
                <c:pt idx="113">
                  <c:v>15493</c:v>
                </c:pt>
                <c:pt idx="114">
                  <c:v>15523</c:v>
                </c:pt>
                <c:pt idx="115">
                  <c:v>15554</c:v>
                </c:pt>
                <c:pt idx="116">
                  <c:v>15585</c:v>
                </c:pt>
                <c:pt idx="117">
                  <c:v>15615</c:v>
                </c:pt>
                <c:pt idx="118">
                  <c:v>15646</c:v>
                </c:pt>
                <c:pt idx="119">
                  <c:v>15676</c:v>
                </c:pt>
                <c:pt idx="120">
                  <c:v>15707</c:v>
                </c:pt>
                <c:pt idx="121">
                  <c:v>15738</c:v>
                </c:pt>
                <c:pt idx="122">
                  <c:v>15766</c:v>
                </c:pt>
                <c:pt idx="123">
                  <c:v>15797</c:v>
                </c:pt>
                <c:pt idx="124">
                  <c:v>15827</c:v>
                </c:pt>
                <c:pt idx="125">
                  <c:v>15858</c:v>
                </c:pt>
                <c:pt idx="126">
                  <c:v>15888</c:v>
                </c:pt>
                <c:pt idx="127">
                  <c:v>15919</c:v>
                </c:pt>
                <c:pt idx="128">
                  <c:v>15950</c:v>
                </c:pt>
                <c:pt idx="129">
                  <c:v>15980</c:v>
                </c:pt>
                <c:pt idx="130">
                  <c:v>16011</c:v>
                </c:pt>
                <c:pt idx="131">
                  <c:v>16041</c:v>
                </c:pt>
                <c:pt idx="132">
                  <c:v>16072</c:v>
                </c:pt>
                <c:pt idx="133">
                  <c:v>16103</c:v>
                </c:pt>
                <c:pt idx="134">
                  <c:v>16132</c:v>
                </c:pt>
                <c:pt idx="135">
                  <c:v>16163</c:v>
                </c:pt>
                <c:pt idx="136">
                  <c:v>16193</c:v>
                </c:pt>
                <c:pt idx="137">
                  <c:v>16224</c:v>
                </c:pt>
                <c:pt idx="138">
                  <c:v>16254</c:v>
                </c:pt>
                <c:pt idx="139">
                  <c:v>16285</c:v>
                </c:pt>
                <c:pt idx="140">
                  <c:v>16316</c:v>
                </c:pt>
                <c:pt idx="141">
                  <c:v>16346</c:v>
                </c:pt>
                <c:pt idx="142">
                  <c:v>16377</c:v>
                </c:pt>
                <c:pt idx="143">
                  <c:v>16407</c:v>
                </c:pt>
                <c:pt idx="144">
                  <c:v>16438</c:v>
                </c:pt>
                <c:pt idx="145">
                  <c:v>16469</c:v>
                </c:pt>
                <c:pt idx="146">
                  <c:v>16497</c:v>
                </c:pt>
                <c:pt idx="147">
                  <c:v>16528</c:v>
                </c:pt>
                <c:pt idx="148">
                  <c:v>16558</c:v>
                </c:pt>
                <c:pt idx="149">
                  <c:v>16589</c:v>
                </c:pt>
                <c:pt idx="150">
                  <c:v>16619</c:v>
                </c:pt>
                <c:pt idx="151">
                  <c:v>16650</c:v>
                </c:pt>
                <c:pt idx="152">
                  <c:v>16681</c:v>
                </c:pt>
                <c:pt idx="153">
                  <c:v>16711</c:v>
                </c:pt>
                <c:pt idx="154">
                  <c:v>16742</c:v>
                </c:pt>
                <c:pt idx="155">
                  <c:v>16772</c:v>
                </c:pt>
                <c:pt idx="156">
                  <c:v>16803</c:v>
                </c:pt>
                <c:pt idx="157">
                  <c:v>16834</c:v>
                </c:pt>
                <c:pt idx="158">
                  <c:v>16862</c:v>
                </c:pt>
                <c:pt idx="159">
                  <c:v>16893</c:v>
                </c:pt>
                <c:pt idx="160">
                  <c:v>16923</c:v>
                </c:pt>
                <c:pt idx="161">
                  <c:v>16954</c:v>
                </c:pt>
                <c:pt idx="162">
                  <c:v>16984</c:v>
                </c:pt>
                <c:pt idx="163">
                  <c:v>17015</c:v>
                </c:pt>
                <c:pt idx="164">
                  <c:v>17046</c:v>
                </c:pt>
                <c:pt idx="165">
                  <c:v>17076</c:v>
                </c:pt>
                <c:pt idx="166">
                  <c:v>17107</c:v>
                </c:pt>
                <c:pt idx="167">
                  <c:v>17137</c:v>
                </c:pt>
                <c:pt idx="168">
                  <c:v>17168</c:v>
                </c:pt>
                <c:pt idx="169">
                  <c:v>17199</c:v>
                </c:pt>
                <c:pt idx="170">
                  <c:v>17227</c:v>
                </c:pt>
                <c:pt idx="171">
                  <c:v>17258</c:v>
                </c:pt>
                <c:pt idx="172">
                  <c:v>17288</c:v>
                </c:pt>
                <c:pt idx="173">
                  <c:v>17319</c:v>
                </c:pt>
                <c:pt idx="174">
                  <c:v>17349</c:v>
                </c:pt>
                <c:pt idx="175">
                  <c:v>17380</c:v>
                </c:pt>
                <c:pt idx="176">
                  <c:v>17411</c:v>
                </c:pt>
                <c:pt idx="177">
                  <c:v>17441</c:v>
                </c:pt>
                <c:pt idx="178">
                  <c:v>17472</c:v>
                </c:pt>
                <c:pt idx="179">
                  <c:v>17502</c:v>
                </c:pt>
                <c:pt idx="180">
                  <c:v>17533</c:v>
                </c:pt>
                <c:pt idx="181">
                  <c:v>17564</c:v>
                </c:pt>
                <c:pt idx="182">
                  <c:v>17593</c:v>
                </c:pt>
                <c:pt idx="183">
                  <c:v>17624</c:v>
                </c:pt>
                <c:pt idx="184">
                  <c:v>17654</c:v>
                </c:pt>
                <c:pt idx="185">
                  <c:v>17685</c:v>
                </c:pt>
                <c:pt idx="186">
                  <c:v>17715</c:v>
                </c:pt>
                <c:pt idx="187">
                  <c:v>17746</c:v>
                </c:pt>
                <c:pt idx="188">
                  <c:v>17777</c:v>
                </c:pt>
                <c:pt idx="189">
                  <c:v>17807</c:v>
                </c:pt>
                <c:pt idx="190">
                  <c:v>17838</c:v>
                </c:pt>
                <c:pt idx="191">
                  <c:v>17868</c:v>
                </c:pt>
                <c:pt idx="192">
                  <c:v>17899</c:v>
                </c:pt>
                <c:pt idx="193">
                  <c:v>17930</c:v>
                </c:pt>
                <c:pt idx="194">
                  <c:v>17958</c:v>
                </c:pt>
                <c:pt idx="195">
                  <c:v>17989</c:v>
                </c:pt>
                <c:pt idx="196">
                  <c:v>18019</c:v>
                </c:pt>
                <c:pt idx="197">
                  <c:v>18050</c:v>
                </c:pt>
                <c:pt idx="198">
                  <c:v>18080</c:v>
                </c:pt>
                <c:pt idx="199">
                  <c:v>18111</c:v>
                </c:pt>
                <c:pt idx="200">
                  <c:v>18142</c:v>
                </c:pt>
                <c:pt idx="201">
                  <c:v>18172</c:v>
                </c:pt>
                <c:pt idx="202">
                  <c:v>18203</c:v>
                </c:pt>
                <c:pt idx="203">
                  <c:v>18233</c:v>
                </c:pt>
                <c:pt idx="204">
                  <c:v>18264</c:v>
                </c:pt>
                <c:pt idx="205">
                  <c:v>18295</c:v>
                </c:pt>
                <c:pt idx="206">
                  <c:v>18323</c:v>
                </c:pt>
                <c:pt idx="207">
                  <c:v>18354</c:v>
                </c:pt>
                <c:pt idx="208">
                  <c:v>18384</c:v>
                </c:pt>
                <c:pt idx="209">
                  <c:v>18415</c:v>
                </c:pt>
                <c:pt idx="210">
                  <c:v>18445</c:v>
                </c:pt>
                <c:pt idx="211">
                  <c:v>18476</c:v>
                </c:pt>
                <c:pt idx="212">
                  <c:v>18507</c:v>
                </c:pt>
                <c:pt idx="213">
                  <c:v>18537</c:v>
                </c:pt>
                <c:pt idx="214">
                  <c:v>18568</c:v>
                </c:pt>
                <c:pt idx="215">
                  <c:v>18598</c:v>
                </c:pt>
                <c:pt idx="216">
                  <c:v>18629</c:v>
                </c:pt>
                <c:pt idx="217">
                  <c:v>18660</c:v>
                </c:pt>
                <c:pt idx="218">
                  <c:v>18688</c:v>
                </c:pt>
                <c:pt idx="219">
                  <c:v>18719</c:v>
                </c:pt>
                <c:pt idx="220">
                  <c:v>18749</c:v>
                </c:pt>
                <c:pt idx="221">
                  <c:v>18780</c:v>
                </c:pt>
                <c:pt idx="222">
                  <c:v>18810</c:v>
                </c:pt>
                <c:pt idx="223">
                  <c:v>18841</c:v>
                </c:pt>
                <c:pt idx="224">
                  <c:v>18872</c:v>
                </c:pt>
                <c:pt idx="225">
                  <c:v>18902</c:v>
                </c:pt>
                <c:pt idx="226">
                  <c:v>18933</c:v>
                </c:pt>
                <c:pt idx="227">
                  <c:v>18963</c:v>
                </c:pt>
                <c:pt idx="228">
                  <c:v>18994</c:v>
                </c:pt>
                <c:pt idx="229">
                  <c:v>19025</c:v>
                </c:pt>
                <c:pt idx="230">
                  <c:v>19054</c:v>
                </c:pt>
                <c:pt idx="231">
                  <c:v>19085</c:v>
                </c:pt>
                <c:pt idx="232">
                  <c:v>19115</c:v>
                </c:pt>
                <c:pt idx="233">
                  <c:v>19146</c:v>
                </c:pt>
                <c:pt idx="234">
                  <c:v>19176</c:v>
                </c:pt>
                <c:pt idx="235">
                  <c:v>19207</c:v>
                </c:pt>
                <c:pt idx="236">
                  <c:v>19238</c:v>
                </c:pt>
                <c:pt idx="237">
                  <c:v>19268</c:v>
                </c:pt>
                <c:pt idx="238">
                  <c:v>19299</c:v>
                </c:pt>
                <c:pt idx="239">
                  <c:v>19329</c:v>
                </c:pt>
                <c:pt idx="240">
                  <c:v>19360</c:v>
                </c:pt>
                <c:pt idx="241">
                  <c:v>19391</c:v>
                </c:pt>
                <c:pt idx="242">
                  <c:v>19419</c:v>
                </c:pt>
                <c:pt idx="243">
                  <c:v>19450</c:v>
                </c:pt>
                <c:pt idx="244">
                  <c:v>19480</c:v>
                </c:pt>
                <c:pt idx="245">
                  <c:v>19511</c:v>
                </c:pt>
                <c:pt idx="246">
                  <c:v>19541</c:v>
                </c:pt>
                <c:pt idx="247">
                  <c:v>19572</c:v>
                </c:pt>
                <c:pt idx="248">
                  <c:v>19603</c:v>
                </c:pt>
                <c:pt idx="249">
                  <c:v>19633</c:v>
                </c:pt>
                <c:pt idx="250">
                  <c:v>19664</c:v>
                </c:pt>
                <c:pt idx="251">
                  <c:v>19694</c:v>
                </c:pt>
                <c:pt idx="252">
                  <c:v>19725</c:v>
                </c:pt>
                <c:pt idx="253">
                  <c:v>19756</c:v>
                </c:pt>
                <c:pt idx="254">
                  <c:v>19784</c:v>
                </c:pt>
                <c:pt idx="255">
                  <c:v>19815</c:v>
                </c:pt>
                <c:pt idx="256">
                  <c:v>19845</c:v>
                </c:pt>
                <c:pt idx="257">
                  <c:v>19876</c:v>
                </c:pt>
                <c:pt idx="258">
                  <c:v>19906</c:v>
                </c:pt>
                <c:pt idx="259">
                  <c:v>19937</c:v>
                </c:pt>
                <c:pt idx="260">
                  <c:v>19968</c:v>
                </c:pt>
                <c:pt idx="261">
                  <c:v>19998</c:v>
                </c:pt>
                <c:pt idx="262">
                  <c:v>20029</c:v>
                </c:pt>
                <c:pt idx="263">
                  <c:v>20059</c:v>
                </c:pt>
                <c:pt idx="264">
                  <c:v>20090</c:v>
                </c:pt>
                <c:pt idx="265">
                  <c:v>20121</c:v>
                </c:pt>
                <c:pt idx="266">
                  <c:v>20149</c:v>
                </c:pt>
                <c:pt idx="267">
                  <c:v>20180</c:v>
                </c:pt>
                <c:pt idx="268">
                  <c:v>20210</c:v>
                </c:pt>
                <c:pt idx="269">
                  <c:v>20241</c:v>
                </c:pt>
                <c:pt idx="270">
                  <c:v>20271</c:v>
                </c:pt>
                <c:pt idx="271">
                  <c:v>20302</c:v>
                </c:pt>
                <c:pt idx="272">
                  <c:v>20333</c:v>
                </c:pt>
                <c:pt idx="273">
                  <c:v>20363</c:v>
                </c:pt>
                <c:pt idx="274">
                  <c:v>20394</c:v>
                </c:pt>
                <c:pt idx="275">
                  <c:v>20424</c:v>
                </c:pt>
                <c:pt idx="276">
                  <c:v>20455</c:v>
                </c:pt>
                <c:pt idx="277">
                  <c:v>20486</c:v>
                </c:pt>
                <c:pt idx="278">
                  <c:v>20515</c:v>
                </c:pt>
                <c:pt idx="279">
                  <c:v>20546</c:v>
                </c:pt>
                <c:pt idx="280">
                  <c:v>20576</c:v>
                </c:pt>
                <c:pt idx="281">
                  <c:v>20607</c:v>
                </c:pt>
                <c:pt idx="282">
                  <c:v>20637</c:v>
                </c:pt>
                <c:pt idx="283">
                  <c:v>20668</c:v>
                </c:pt>
                <c:pt idx="284">
                  <c:v>20699</c:v>
                </c:pt>
                <c:pt idx="285">
                  <c:v>20729</c:v>
                </c:pt>
                <c:pt idx="286">
                  <c:v>20760</c:v>
                </c:pt>
                <c:pt idx="287">
                  <c:v>20790</c:v>
                </c:pt>
                <c:pt idx="288">
                  <c:v>20821</c:v>
                </c:pt>
                <c:pt idx="289">
                  <c:v>20852</c:v>
                </c:pt>
                <c:pt idx="290">
                  <c:v>20880</c:v>
                </c:pt>
                <c:pt idx="291">
                  <c:v>20911</c:v>
                </c:pt>
                <c:pt idx="292">
                  <c:v>20941</c:v>
                </c:pt>
                <c:pt idx="293">
                  <c:v>20972</c:v>
                </c:pt>
                <c:pt idx="294">
                  <c:v>21002</c:v>
                </c:pt>
                <c:pt idx="295">
                  <c:v>21033</c:v>
                </c:pt>
                <c:pt idx="296">
                  <c:v>21064</c:v>
                </c:pt>
                <c:pt idx="297">
                  <c:v>21094</c:v>
                </c:pt>
                <c:pt idx="298">
                  <c:v>21125</c:v>
                </c:pt>
                <c:pt idx="299">
                  <c:v>21155</c:v>
                </c:pt>
                <c:pt idx="300">
                  <c:v>21186</c:v>
                </c:pt>
                <c:pt idx="301">
                  <c:v>21217</c:v>
                </c:pt>
                <c:pt idx="302">
                  <c:v>21245</c:v>
                </c:pt>
                <c:pt idx="303">
                  <c:v>21276</c:v>
                </c:pt>
                <c:pt idx="304">
                  <c:v>21306</c:v>
                </c:pt>
                <c:pt idx="305">
                  <c:v>21337</c:v>
                </c:pt>
                <c:pt idx="306">
                  <c:v>21367</c:v>
                </c:pt>
                <c:pt idx="307">
                  <c:v>21398</c:v>
                </c:pt>
                <c:pt idx="308">
                  <c:v>21429</c:v>
                </c:pt>
                <c:pt idx="309">
                  <c:v>21459</c:v>
                </c:pt>
                <c:pt idx="310">
                  <c:v>21490</c:v>
                </c:pt>
                <c:pt idx="311">
                  <c:v>21520</c:v>
                </c:pt>
                <c:pt idx="312">
                  <c:v>21551</c:v>
                </c:pt>
                <c:pt idx="313">
                  <c:v>21582</c:v>
                </c:pt>
                <c:pt idx="314">
                  <c:v>21610</c:v>
                </c:pt>
                <c:pt idx="315">
                  <c:v>21641</c:v>
                </c:pt>
                <c:pt idx="316">
                  <c:v>21671</c:v>
                </c:pt>
                <c:pt idx="317">
                  <c:v>21702</c:v>
                </c:pt>
                <c:pt idx="318">
                  <c:v>21732</c:v>
                </c:pt>
                <c:pt idx="319">
                  <c:v>21763</c:v>
                </c:pt>
                <c:pt idx="320">
                  <c:v>21794</c:v>
                </c:pt>
                <c:pt idx="321">
                  <c:v>21824</c:v>
                </c:pt>
                <c:pt idx="322">
                  <c:v>21855</c:v>
                </c:pt>
                <c:pt idx="323">
                  <c:v>21885</c:v>
                </c:pt>
                <c:pt idx="324">
                  <c:v>21916</c:v>
                </c:pt>
                <c:pt idx="325">
                  <c:v>21947</c:v>
                </c:pt>
                <c:pt idx="326">
                  <c:v>21976</c:v>
                </c:pt>
                <c:pt idx="327">
                  <c:v>22007</c:v>
                </c:pt>
                <c:pt idx="328">
                  <c:v>22037</c:v>
                </c:pt>
                <c:pt idx="329">
                  <c:v>22068</c:v>
                </c:pt>
                <c:pt idx="330">
                  <c:v>22098</c:v>
                </c:pt>
                <c:pt idx="331">
                  <c:v>22129</c:v>
                </c:pt>
                <c:pt idx="332">
                  <c:v>22160</c:v>
                </c:pt>
                <c:pt idx="333">
                  <c:v>22190</c:v>
                </c:pt>
                <c:pt idx="334">
                  <c:v>22221</c:v>
                </c:pt>
                <c:pt idx="335">
                  <c:v>22251</c:v>
                </c:pt>
                <c:pt idx="336">
                  <c:v>22282</c:v>
                </c:pt>
                <c:pt idx="337">
                  <c:v>22313</c:v>
                </c:pt>
                <c:pt idx="338">
                  <c:v>22341</c:v>
                </c:pt>
                <c:pt idx="339">
                  <c:v>22372</c:v>
                </c:pt>
                <c:pt idx="340">
                  <c:v>22402</c:v>
                </c:pt>
                <c:pt idx="341">
                  <c:v>22433</c:v>
                </c:pt>
                <c:pt idx="342">
                  <c:v>22463</c:v>
                </c:pt>
                <c:pt idx="343">
                  <c:v>22494</c:v>
                </c:pt>
                <c:pt idx="344">
                  <c:v>22525</c:v>
                </c:pt>
                <c:pt idx="345">
                  <c:v>22555</c:v>
                </c:pt>
                <c:pt idx="346">
                  <c:v>22586</c:v>
                </c:pt>
                <c:pt idx="347">
                  <c:v>22616</c:v>
                </c:pt>
                <c:pt idx="348">
                  <c:v>22647</c:v>
                </c:pt>
                <c:pt idx="349">
                  <c:v>22678</c:v>
                </c:pt>
                <c:pt idx="350">
                  <c:v>22706</c:v>
                </c:pt>
                <c:pt idx="351">
                  <c:v>22737</c:v>
                </c:pt>
                <c:pt idx="352">
                  <c:v>22767</c:v>
                </c:pt>
                <c:pt idx="353">
                  <c:v>22798</c:v>
                </c:pt>
                <c:pt idx="354">
                  <c:v>22828</c:v>
                </c:pt>
                <c:pt idx="355">
                  <c:v>22859</c:v>
                </c:pt>
                <c:pt idx="356">
                  <c:v>22890</c:v>
                </c:pt>
                <c:pt idx="357">
                  <c:v>22920</c:v>
                </c:pt>
                <c:pt idx="358">
                  <c:v>22951</c:v>
                </c:pt>
                <c:pt idx="359">
                  <c:v>22981</c:v>
                </c:pt>
                <c:pt idx="360">
                  <c:v>23012</c:v>
                </c:pt>
                <c:pt idx="361">
                  <c:v>23043</c:v>
                </c:pt>
                <c:pt idx="362">
                  <c:v>23071</c:v>
                </c:pt>
                <c:pt idx="363">
                  <c:v>23102</c:v>
                </c:pt>
                <c:pt idx="364">
                  <c:v>23132</c:v>
                </c:pt>
                <c:pt idx="365">
                  <c:v>23163</c:v>
                </c:pt>
                <c:pt idx="366">
                  <c:v>23193</c:v>
                </c:pt>
                <c:pt idx="367">
                  <c:v>23224</c:v>
                </c:pt>
                <c:pt idx="368">
                  <c:v>23255</c:v>
                </c:pt>
                <c:pt idx="369">
                  <c:v>23285</c:v>
                </c:pt>
                <c:pt idx="370">
                  <c:v>23316</c:v>
                </c:pt>
                <c:pt idx="371">
                  <c:v>23346</c:v>
                </c:pt>
                <c:pt idx="372">
                  <c:v>23377</c:v>
                </c:pt>
                <c:pt idx="373">
                  <c:v>23408</c:v>
                </c:pt>
                <c:pt idx="374">
                  <c:v>23437</c:v>
                </c:pt>
                <c:pt idx="375">
                  <c:v>23468</c:v>
                </c:pt>
                <c:pt idx="376">
                  <c:v>23498</c:v>
                </c:pt>
                <c:pt idx="377">
                  <c:v>23529</c:v>
                </c:pt>
                <c:pt idx="378">
                  <c:v>23559</c:v>
                </c:pt>
                <c:pt idx="379">
                  <c:v>23590</c:v>
                </c:pt>
                <c:pt idx="380">
                  <c:v>23621</c:v>
                </c:pt>
                <c:pt idx="381">
                  <c:v>23651</c:v>
                </c:pt>
                <c:pt idx="382">
                  <c:v>23682</c:v>
                </c:pt>
                <c:pt idx="383">
                  <c:v>23712</c:v>
                </c:pt>
                <c:pt idx="384">
                  <c:v>23743</c:v>
                </c:pt>
                <c:pt idx="385">
                  <c:v>23774</c:v>
                </c:pt>
                <c:pt idx="386">
                  <c:v>23802</c:v>
                </c:pt>
                <c:pt idx="387">
                  <c:v>23833</c:v>
                </c:pt>
                <c:pt idx="388">
                  <c:v>23863</c:v>
                </c:pt>
                <c:pt idx="389">
                  <c:v>23894</c:v>
                </c:pt>
                <c:pt idx="390">
                  <c:v>23924</c:v>
                </c:pt>
                <c:pt idx="391">
                  <c:v>23955</c:v>
                </c:pt>
                <c:pt idx="392">
                  <c:v>23986</c:v>
                </c:pt>
                <c:pt idx="393">
                  <c:v>24016</c:v>
                </c:pt>
                <c:pt idx="394">
                  <c:v>24047</c:v>
                </c:pt>
                <c:pt idx="395">
                  <c:v>24077</c:v>
                </c:pt>
                <c:pt idx="396">
                  <c:v>24108</c:v>
                </c:pt>
                <c:pt idx="397">
                  <c:v>24139</c:v>
                </c:pt>
                <c:pt idx="398">
                  <c:v>24167</c:v>
                </c:pt>
                <c:pt idx="399">
                  <c:v>24198</c:v>
                </c:pt>
                <c:pt idx="400">
                  <c:v>24228</c:v>
                </c:pt>
                <c:pt idx="401">
                  <c:v>24259</c:v>
                </c:pt>
                <c:pt idx="402">
                  <c:v>24289</c:v>
                </c:pt>
                <c:pt idx="403">
                  <c:v>24320</c:v>
                </c:pt>
                <c:pt idx="404">
                  <c:v>24351</c:v>
                </c:pt>
                <c:pt idx="405">
                  <c:v>24381</c:v>
                </c:pt>
                <c:pt idx="406">
                  <c:v>24412</c:v>
                </c:pt>
                <c:pt idx="407">
                  <c:v>24442</c:v>
                </c:pt>
                <c:pt idx="408">
                  <c:v>24473</c:v>
                </c:pt>
                <c:pt idx="409">
                  <c:v>24504</c:v>
                </c:pt>
                <c:pt idx="410">
                  <c:v>24532</c:v>
                </c:pt>
                <c:pt idx="411">
                  <c:v>24563</c:v>
                </c:pt>
                <c:pt idx="412">
                  <c:v>24593</c:v>
                </c:pt>
                <c:pt idx="413">
                  <c:v>24624</c:v>
                </c:pt>
                <c:pt idx="414">
                  <c:v>24654</c:v>
                </c:pt>
                <c:pt idx="415">
                  <c:v>24685</c:v>
                </c:pt>
                <c:pt idx="416">
                  <c:v>24716</c:v>
                </c:pt>
                <c:pt idx="417">
                  <c:v>24746</c:v>
                </c:pt>
                <c:pt idx="418">
                  <c:v>24777</c:v>
                </c:pt>
                <c:pt idx="419">
                  <c:v>24807</c:v>
                </c:pt>
                <c:pt idx="420">
                  <c:v>24838</c:v>
                </c:pt>
                <c:pt idx="421">
                  <c:v>24869</c:v>
                </c:pt>
                <c:pt idx="422">
                  <c:v>24898</c:v>
                </c:pt>
                <c:pt idx="423">
                  <c:v>24929</c:v>
                </c:pt>
                <c:pt idx="424">
                  <c:v>24959</c:v>
                </c:pt>
                <c:pt idx="425">
                  <c:v>24990</c:v>
                </c:pt>
                <c:pt idx="426">
                  <c:v>25020</c:v>
                </c:pt>
                <c:pt idx="427">
                  <c:v>25051</c:v>
                </c:pt>
                <c:pt idx="428">
                  <c:v>25082</c:v>
                </c:pt>
                <c:pt idx="429">
                  <c:v>25112</c:v>
                </c:pt>
                <c:pt idx="430">
                  <c:v>25143</c:v>
                </c:pt>
                <c:pt idx="431">
                  <c:v>25173</c:v>
                </c:pt>
                <c:pt idx="432">
                  <c:v>25204</c:v>
                </c:pt>
                <c:pt idx="433">
                  <c:v>25235</c:v>
                </c:pt>
                <c:pt idx="434">
                  <c:v>25263</c:v>
                </c:pt>
                <c:pt idx="435">
                  <c:v>25294</c:v>
                </c:pt>
                <c:pt idx="436">
                  <c:v>25324</c:v>
                </c:pt>
                <c:pt idx="437">
                  <c:v>25355</c:v>
                </c:pt>
                <c:pt idx="438">
                  <c:v>25385</c:v>
                </c:pt>
                <c:pt idx="439">
                  <c:v>25416</c:v>
                </c:pt>
                <c:pt idx="440">
                  <c:v>25447</c:v>
                </c:pt>
                <c:pt idx="441">
                  <c:v>25477</c:v>
                </c:pt>
                <c:pt idx="442">
                  <c:v>25508</c:v>
                </c:pt>
                <c:pt idx="443">
                  <c:v>25538</c:v>
                </c:pt>
                <c:pt idx="444">
                  <c:v>25569</c:v>
                </c:pt>
                <c:pt idx="445">
                  <c:v>25600</c:v>
                </c:pt>
                <c:pt idx="446">
                  <c:v>25628</c:v>
                </c:pt>
                <c:pt idx="447">
                  <c:v>25659</c:v>
                </c:pt>
                <c:pt idx="448">
                  <c:v>25689</c:v>
                </c:pt>
                <c:pt idx="449">
                  <c:v>25720</c:v>
                </c:pt>
                <c:pt idx="450">
                  <c:v>25750</c:v>
                </c:pt>
                <c:pt idx="451">
                  <c:v>25781</c:v>
                </c:pt>
                <c:pt idx="452">
                  <c:v>25812</c:v>
                </c:pt>
                <c:pt idx="453">
                  <c:v>25842</c:v>
                </c:pt>
                <c:pt idx="454">
                  <c:v>25873</c:v>
                </c:pt>
                <c:pt idx="455">
                  <c:v>25903</c:v>
                </c:pt>
                <c:pt idx="456">
                  <c:v>25934</c:v>
                </c:pt>
                <c:pt idx="457">
                  <c:v>25965</c:v>
                </c:pt>
                <c:pt idx="458">
                  <c:v>25993</c:v>
                </c:pt>
                <c:pt idx="459">
                  <c:v>26024</c:v>
                </c:pt>
                <c:pt idx="460">
                  <c:v>26054</c:v>
                </c:pt>
                <c:pt idx="461">
                  <c:v>26085</c:v>
                </c:pt>
                <c:pt idx="462">
                  <c:v>26115</c:v>
                </c:pt>
                <c:pt idx="463">
                  <c:v>26146</c:v>
                </c:pt>
                <c:pt idx="464">
                  <c:v>26177</c:v>
                </c:pt>
                <c:pt idx="465">
                  <c:v>26207</c:v>
                </c:pt>
                <c:pt idx="466">
                  <c:v>26238</c:v>
                </c:pt>
                <c:pt idx="467">
                  <c:v>26268</c:v>
                </c:pt>
                <c:pt idx="468">
                  <c:v>26299</c:v>
                </c:pt>
                <c:pt idx="469">
                  <c:v>26330</c:v>
                </c:pt>
                <c:pt idx="470">
                  <c:v>26359</c:v>
                </c:pt>
                <c:pt idx="471">
                  <c:v>26390</c:v>
                </c:pt>
                <c:pt idx="472">
                  <c:v>26420</c:v>
                </c:pt>
                <c:pt idx="473">
                  <c:v>26451</c:v>
                </c:pt>
                <c:pt idx="474">
                  <c:v>26481</c:v>
                </c:pt>
                <c:pt idx="475">
                  <c:v>26512</c:v>
                </c:pt>
                <c:pt idx="476">
                  <c:v>26543</c:v>
                </c:pt>
                <c:pt idx="477">
                  <c:v>26573</c:v>
                </c:pt>
                <c:pt idx="478">
                  <c:v>26604</c:v>
                </c:pt>
                <c:pt idx="479">
                  <c:v>26634</c:v>
                </c:pt>
                <c:pt idx="480">
                  <c:v>26665</c:v>
                </c:pt>
                <c:pt idx="481">
                  <c:v>26696</c:v>
                </c:pt>
                <c:pt idx="482">
                  <c:v>26724</c:v>
                </c:pt>
                <c:pt idx="483">
                  <c:v>26755</c:v>
                </c:pt>
                <c:pt idx="484">
                  <c:v>26785</c:v>
                </c:pt>
                <c:pt idx="485">
                  <c:v>26816</c:v>
                </c:pt>
                <c:pt idx="486">
                  <c:v>26846</c:v>
                </c:pt>
                <c:pt idx="487">
                  <c:v>26877</c:v>
                </c:pt>
                <c:pt idx="488">
                  <c:v>26908</c:v>
                </c:pt>
                <c:pt idx="489">
                  <c:v>26938</c:v>
                </c:pt>
                <c:pt idx="490">
                  <c:v>26969</c:v>
                </c:pt>
                <c:pt idx="491">
                  <c:v>26999</c:v>
                </c:pt>
                <c:pt idx="492">
                  <c:v>27030</c:v>
                </c:pt>
                <c:pt idx="493">
                  <c:v>27061</c:v>
                </c:pt>
                <c:pt idx="494">
                  <c:v>27089</c:v>
                </c:pt>
                <c:pt idx="495">
                  <c:v>27120</c:v>
                </c:pt>
                <c:pt idx="496">
                  <c:v>27150</c:v>
                </c:pt>
                <c:pt idx="497">
                  <c:v>27181</c:v>
                </c:pt>
                <c:pt idx="498">
                  <c:v>27211</c:v>
                </c:pt>
                <c:pt idx="499">
                  <c:v>27242</c:v>
                </c:pt>
                <c:pt idx="500">
                  <c:v>27273</c:v>
                </c:pt>
                <c:pt idx="501">
                  <c:v>27303</c:v>
                </c:pt>
                <c:pt idx="502">
                  <c:v>27334</c:v>
                </c:pt>
                <c:pt idx="503">
                  <c:v>27364</c:v>
                </c:pt>
                <c:pt idx="504">
                  <c:v>27395</c:v>
                </c:pt>
                <c:pt idx="505">
                  <c:v>27426</c:v>
                </c:pt>
                <c:pt idx="506">
                  <c:v>27454</c:v>
                </c:pt>
                <c:pt idx="507">
                  <c:v>27485</c:v>
                </c:pt>
                <c:pt idx="508">
                  <c:v>27515</c:v>
                </c:pt>
                <c:pt idx="509">
                  <c:v>27546</c:v>
                </c:pt>
                <c:pt idx="510">
                  <c:v>27576</c:v>
                </c:pt>
                <c:pt idx="511">
                  <c:v>27607</c:v>
                </c:pt>
                <c:pt idx="512">
                  <c:v>27638</c:v>
                </c:pt>
                <c:pt idx="513">
                  <c:v>27668</c:v>
                </c:pt>
                <c:pt idx="514">
                  <c:v>27699</c:v>
                </c:pt>
                <c:pt idx="515">
                  <c:v>27729</c:v>
                </c:pt>
                <c:pt idx="516">
                  <c:v>27760</c:v>
                </c:pt>
                <c:pt idx="517">
                  <c:v>27791</c:v>
                </c:pt>
                <c:pt idx="518">
                  <c:v>27820</c:v>
                </c:pt>
                <c:pt idx="519">
                  <c:v>27851</c:v>
                </c:pt>
                <c:pt idx="520">
                  <c:v>27881</c:v>
                </c:pt>
                <c:pt idx="521">
                  <c:v>27912</c:v>
                </c:pt>
                <c:pt idx="522">
                  <c:v>27942</c:v>
                </c:pt>
                <c:pt idx="523">
                  <c:v>27973</c:v>
                </c:pt>
                <c:pt idx="524">
                  <c:v>28004</c:v>
                </c:pt>
                <c:pt idx="525">
                  <c:v>28034</c:v>
                </c:pt>
                <c:pt idx="526">
                  <c:v>28065</c:v>
                </c:pt>
                <c:pt idx="527">
                  <c:v>28095</c:v>
                </c:pt>
                <c:pt idx="528">
                  <c:v>28126</c:v>
                </c:pt>
                <c:pt idx="529">
                  <c:v>28157</c:v>
                </c:pt>
                <c:pt idx="530">
                  <c:v>28185</c:v>
                </c:pt>
                <c:pt idx="531">
                  <c:v>28216</c:v>
                </c:pt>
                <c:pt idx="532">
                  <c:v>28246</c:v>
                </c:pt>
                <c:pt idx="533">
                  <c:v>28277</c:v>
                </c:pt>
                <c:pt idx="534">
                  <c:v>28307</c:v>
                </c:pt>
                <c:pt idx="535">
                  <c:v>28338</c:v>
                </c:pt>
                <c:pt idx="536">
                  <c:v>28369</c:v>
                </c:pt>
                <c:pt idx="537">
                  <c:v>28399</c:v>
                </c:pt>
                <c:pt idx="538">
                  <c:v>28430</c:v>
                </c:pt>
                <c:pt idx="539">
                  <c:v>28460</c:v>
                </c:pt>
                <c:pt idx="540">
                  <c:v>28491</c:v>
                </c:pt>
                <c:pt idx="541">
                  <c:v>28522</c:v>
                </c:pt>
                <c:pt idx="542">
                  <c:v>28550</c:v>
                </c:pt>
                <c:pt idx="543">
                  <c:v>28581</c:v>
                </c:pt>
                <c:pt idx="544">
                  <c:v>28611</c:v>
                </c:pt>
                <c:pt idx="545">
                  <c:v>28642</c:v>
                </c:pt>
                <c:pt idx="546">
                  <c:v>28672</c:v>
                </c:pt>
                <c:pt idx="547">
                  <c:v>28703</c:v>
                </c:pt>
                <c:pt idx="548">
                  <c:v>28734</c:v>
                </c:pt>
                <c:pt idx="549">
                  <c:v>28764</c:v>
                </c:pt>
                <c:pt idx="550">
                  <c:v>28795</c:v>
                </c:pt>
                <c:pt idx="551">
                  <c:v>28825</c:v>
                </c:pt>
                <c:pt idx="552">
                  <c:v>28856</c:v>
                </c:pt>
                <c:pt idx="553">
                  <c:v>28887</c:v>
                </c:pt>
                <c:pt idx="554">
                  <c:v>28915</c:v>
                </c:pt>
                <c:pt idx="555">
                  <c:v>28946</c:v>
                </c:pt>
                <c:pt idx="556">
                  <c:v>28976</c:v>
                </c:pt>
                <c:pt idx="557">
                  <c:v>29007</c:v>
                </c:pt>
                <c:pt idx="558">
                  <c:v>29037</c:v>
                </c:pt>
                <c:pt idx="559">
                  <c:v>29068</c:v>
                </c:pt>
                <c:pt idx="560">
                  <c:v>29099</c:v>
                </c:pt>
                <c:pt idx="561">
                  <c:v>29129</c:v>
                </c:pt>
                <c:pt idx="562">
                  <c:v>29160</c:v>
                </c:pt>
                <c:pt idx="563">
                  <c:v>29190</c:v>
                </c:pt>
                <c:pt idx="564">
                  <c:v>29221</c:v>
                </c:pt>
                <c:pt idx="565">
                  <c:v>29252</c:v>
                </c:pt>
                <c:pt idx="566">
                  <c:v>29281</c:v>
                </c:pt>
                <c:pt idx="567">
                  <c:v>29312</c:v>
                </c:pt>
                <c:pt idx="568">
                  <c:v>29342</c:v>
                </c:pt>
                <c:pt idx="569">
                  <c:v>29373</c:v>
                </c:pt>
                <c:pt idx="570">
                  <c:v>29403</c:v>
                </c:pt>
                <c:pt idx="571">
                  <c:v>29434</c:v>
                </c:pt>
                <c:pt idx="572">
                  <c:v>29465</c:v>
                </c:pt>
                <c:pt idx="573">
                  <c:v>29495</c:v>
                </c:pt>
                <c:pt idx="574">
                  <c:v>29526</c:v>
                </c:pt>
                <c:pt idx="575">
                  <c:v>29556</c:v>
                </c:pt>
                <c:pt idx="576">
                  <c:v>29587</c:v>
                </c:pt>
                <c:pt idx="577">
                  <c:v>29618</c:v>
                </c:pt>
                <c:pt idx="578">
                  <c:v>29646</c:v>
                </c:pt>
                <c:pt idx="579">
                  <c:v>29677</c:v>
                </c:pt>
                <c:pt idx="580">
                  <c:v>29707</c:v>
                </c:pt>
                <c:pt idx="581">
                  <c:v>29738</c:v>
                </c:pt>
                <c:pt idx="582">
                  <c:v>29768</c:v>
                </c:pt>
                <c:pt idx="583">
                  <c:v>29799</c:v>
                </c:pt>
                <c:pt idx="584">
                  <c:v>29830</c:v>
                </c:pt>
                <c:pt idx="585">
                  <c:v>29860</c:v>
                </c:pt>
                <c:pt idx="586">
                  <c:v>29891</c:v>
                </c:pt>
                <c:pt idx="587">
                  <c:v>29921</c:v>
                </c:pt>
                <c:pt idx="588">
                  <c:v>29952</c:v>
                </c:pt>
                <c:pt idx="589">
                  <c:v>29983</c:v>
                </c:pt>
                <c:pt idx="590">
                  <c:v>30011</c:v>
                </c:pt>
                <c:pt idx="591">
                  <c:v>30042</c:v>
                </c:pt>
                <c:pt idx="592">
                  <c:v>30072</c:v>
                </c:pt>
                <c:pt idx="593">
                  <c:v>30103</c:v>
                </c:pt>
                <c:pt idx="594">
                  <c:v>30133</c:v>
                </c:pt>
                <c:pt idx="595">
                  <c:v>30164</c:v>
                </c:pt>
                <c:pt idx="596">
                  <c:v>30195</c:v>
                </c:pt>
                <c:pt idx="597">
                  <c:v>30225</c:v>
                </c:pt>
                <c:pt idx="598">
                  <c:v>30256</c:v>
                </c:pt>
                <c:pt idx="599">
                  <c:v>30286</c:v>
                </c:pt>
                <c:pt idx="600">
                  <c:v>30317</c:v>
                </c:pt>
                <c:pt idx="601">
                  <c:v>30348</c:v>
                </c:pt>
                <c:pt idx="602">
                  <c:v>30376</c:v>
                </c:pt>
                <c:pt idx="603">
                  <c:v>30407</c:v>
                </c:pt>
                <c:pt idx="604">
                  <c:v>30437</c:v>
                </c:pt>
                <c:pt idx="605">
                  <c:v>30468</c:v>
                </c:pt>
                <c:pt idx="606">
                  <c:v>30498</c:v>
                </c:pt>
                <c:pt idx="607">
                  <c:v>30529</c:v>
                </c:pt>
                <c:pt idx="608">
                  <c:v>30560</c:v>
                </c:pt>
                <c:pt idx="609">
                  <c:v>30590</c:v>
                </c:pt>
                <c:pt idx="610">
                  <c:v>30621</c:v>
                </c:pt>
                <c:pt idx="611">
                  <c:v>30651</c:v>
                </c:pt>
                <c:pt idx="612">
                  <c:v>30682</c:v>
                </c:pt>
                <c:pt idx="613">
                  <c:v>30713</c:v>
                </c:pt>
                <c:pt idx="614">
                  <c:v>30742</c:v>
                </c:pt>
                <c:pt idx="615">
                  <c:v>30773</c:v>
                </c:pt>
                <c:pt idx="616">
                  <c:v>30803</c:v>
                </c:pt>
                <c:pt idx="617">
                  <c:v>30834</c:v>
                </c:pt>
                <c:pt idx="618">
                  <c:v>30864</c:v>
                </c:pt>
                <c:pt idx="619">
                  <c:v>30895</c:v>
                </c:pt>
                <c:pt idx="620">
                  <c:v>30926</c:v>
                </c:pt>
                <c:pt idx="621">
                  <c:v>30956</c:v>
                </c:pt>
                <c:pt idx="622">
                  <c:v>30987</c:v>
                </c:pt>
                <c:pt idx="623">
                  <c:v>31017</c:v>
                </c:pt>
                <c:pt idx="624">
                  <c:v>31048</c:v>
                </c:pt>
                <c:pt idx="625">
                  <c:v>31079</c:v>
                </c:pt>
                <c:pt idx="626">
                  <c:v>31107</c:v>
                </c:pt>
                <c:pt idx="627">
                  <c:v>31138</c:v>
                </c:pt>
                <c:pt idx="628">
                  <c:v>31168</c:v>
                </c:pt>
                <c:pt idx="629">
                  <c:v>31199</c:v>
                </c:pt>
                <c:pt idx="630">
                  <c:v>31229</c:v>
                </c:pt>
                <c:pt idx="631">
                  <c:v>31260</c:v>
                </c:pt>
                <c:pt idx="632">
                  <c:v>31291</c:v>
                </c:pt>
                <c:pt idx="633">
                  <c:v>31321</c:v>
                </c:pt>
                <c:pt idx="634">
                  <c:v>31352</c:v>
                </c:pt>
                <c:pt idx="635">
                  <c:v>31382</c:v>
                </c:pt>
                <c:pt idx="636">
                  <c:v>31413</c:v>
                </c:pt>
                <c:pt idx="637">
                  <c:v>31444</c:v>
                </c:pt>
                <c:pt idx="638">
                  <c:v>31472</c:v>
                </c:pt>
                <c:pt idx="639">
                  <c:v>31503</c:v>
                </c:pt>
                <c:pt idx="640">
                  <c:v>31533</c:v>
                </c:pt>
                <c:pt idx="641">
                  <c:v>31564</c:v>
                </c:pt>
                <c:pt idx="642">
                  <c:v>31594</c:v>
                </c:pt>
                <c:pt idx="643">
                  <c:v>31625</c:v>
                </c:pt>
                <c:pt idx="644">
                  <c:v>31656</c:v>
                </c:pt>
                <c:pt idx="645">
                  <c:v>31686</c:v>
                </c:pt>
                <c:pt idx="646">
                  <c:v>31717</c:v>
                </c:pt>
                <c:pt idx="647">
                  <c:v>31747</c:v>
                </c:pt>
                <c:pt idx="648">
                  <c:v>31778</c:v>
                </c:pt>
                <c:pt idx="649">
                  <c:v>31809</c:v>
                </c:pt>
                <c:pt idx="650">
                  <c:v>31837</c:v>
                </c:pt>
                <c:pt idx="651">
                  <c:v>31868</c:v>
                </c:pt>
                <c:pt idx="652">
                  <c:v>31898</c:v>
                </c:pt>
                <c:pt idx="653">
                  <c:v>31929</c:v>
                </c:pt>
                <c:pt idx="654">
                  <c:v>31959</c:v>
                </c:pt>
                <c:pt idx="655">
                  <c:v>31990</c:v>
                </c:pt>
                <c:pt idx="656">
                  <c:v>32021</c:v>
                </c:pt>
                <c:pt idx="657">
                  <c:v>32051</c:v>
                </c:pt>
                <c:pt idx="658">
                  <c:v>32082</c:v>
                </c:pt>
                <c:pt idx="659">
                  <c:v>32112</c:v>
                </c:pt>
                <c:pt idx="660">
                  <c:v>32143</c:v>
                </c:pt>
                <c:pt idx="661">
                  <c:v>32174</c:v>
                </c:pt>
                <c:pt idx="662">
                  <c:v>32203</c:v>
                </c:pt>
                <c:pt idx="663">
                  <c:v>32234</c:v>
                </c:pt>
                <c:pt idx="664">
                  <c:v>32264</c:v>
                </c:pt>
                <c:pt idx="665">
                  <c:v>32295</c:v>
                </c:pt>
                <c:pt idx="666">
                  <c:v>32325</c:v>
                </c:pt>
                <c:pt idx="667">
                  <c:v>32356</c:v>
                </c:pt>
                <c:pt idx="668">
                  <c:v>32387</c:v>
                </c:pt>
                <c:pt idx="669">
                  <c:v>32417</c:v>
                </c:pt>
                <c:pt idx="670">
                  <c:v>32448</c:v>
                </c:pt>
                <c:pt idx="671">
                  <c:v>32478</c:v>
                </c:pt>
                <c:pt idx="672">
                  <c:v>32509</c:v>
                </c:pt>
                <c:pt idx="673">
                  <c:v>32540</c:v>
                </c:pt>
                <c:pt idx="674">
                  <c:v>32568</c:v>
                </c:pt>
                <c:pt idx="675">
                  <c:v>32599</c:v>
                </c:pt>
                <c:pt idx="676">
                  <c:v>32629</c:v>
                </c:pt>
                <c:pt idx="677">
                  <c:v>32660</c:v>
                </c:pt>
                <c:pt idx="678">
                  <c:v>32690</c:v>
                </c:pt>
                <c:pt idx="679">
                  <c:v>32721</c:v>
                </c:pt>
                <c:pt idx="680">
                  <c:v>32752</c:v>
                </c:pt>
                <c:pt idx="681">
                  <c:v>32782</c:v>
                </c:pt>
                <c:pt idx="682">
                  <c:v>32813</c:v>
                </c:pt>
                <c:pt idx="683">
                  <c:v>32843</c:v>
                </c:pt>
                <c:pt idx="684">
                  <c:v>32874</c:v>
                </c:pt>
                <c:pt idx="685">
                  <c:v>32905</c:v>
                </c:pt>
                <c:pt idx="686">
                  <c:v>32933</c:v>
                </c:pt>
                <c:pt idx="687">
                  <c:v>32964</c:v>
                </c:pt>
                <c:pt idx="688">
                  <c:v>32994</c:v>
                </c:pt>
                <c:pt idx="689">
                  <c:v>33025</c:v>
                </c:pt>
                <c:pt idx="690">
                  <c:v>33055</c:v>
                </c:pt>
                <c:pt idx="691">
                  <c:v>33086</c:v>
                </c:pt>
                <c:pt idx="692">
                  <c:v>33117</c:v>
                </c:pt>
                <c:pt idx="693">
                  <c:v>33147</c:v>
                </c:pt>
                <c:pt idx="694">
                  <c:v>33178</c:v>
                </c:pt>
                <c:pt idx="695">
                  <c:v>33208</c:v>
                </c:pt>
                <c:pt idx="696">
                  <c:v>33239</c:v>
                </c:pt>
                <c:pt idx="697">
                  <c:v>33270</c:v>
                </c:pt>
                <c:pt idx="698">
                  <c:v>33298</c:v>
                </c:pt>
                <c:pt idx="699">
                  <c:v>33329</c:v>
                </c:pt>
                <c:pt idx="700">
                  <c:v>33359</c:v>
                </c:pt>
                <c:pt idx="701">
                  <c:v>33390</c:v>
                </c:pt>
                <c:pt idx="702">
                  <c:v>33420</c:v>
                </c:pt>
                <c:pt idx="703">
                  <c:v>33451</c:v>
                </c:pt>
                <c:pt idx="704">
                  <c:v>33482</c:v>
                </c:pt>
                <c:pt idx="705">
                  <c:v>33512</c:v>
                </c:pt>
                <c:pt idx="706">
                  <c:v>33543</c:v>
                </c:pt>
                <c:pt idx="707">
                  <c:v>33573</c:v>
                </c:pt>
                <c:pt idx="708">
                  <c:v>33604</c:v>
                </c:pt>
                <c:pt idx="709">
                  <c:v>33635</c:v>
                </c:pt>
                <c:pt idx="710">
                  <c:v>33664</c:v>
                </c:pt>
                <c:pt idx="711">
                  <c:v>33695</c:v>
                </c:pt>
                <c:pt idx="712">
                  <c:v>33725</c:v>
                </c:pt>
                <c:pt idx="713">
                  <c:v>33756</c:v>
                </c:pt>
                <c:pt idx="714">
                  <c:v>33786</c:v>
                </c:pt>
                <c:pt idx="715">
                  <c:v>33817</c:v>
                </c:pt>
                <c:pt idx="716">
                  <c:v>33848</c:v>
                </c:pt>
                <c:pt idx="717">
                  <c:v>33878</c:v>
                </c:pt>
                <c:pt idx="718">
                  <c:v>33909</c:v>
                </c:pt>
                <c:pt idx="719">
                  <c:v>33939</c:v>
                </c:pt>
                <c:pt idx="720">
                  <c:v>33970</c:v>
                </c:pt>
                <c:pt idx="721">
                  <c:v>34001</c:v>
                </c:pt>
                <c:pt idx="722">
                  <c:v>34029</c:v>
                </c:pt>
                <c:pt idx="723">
                  <c:v>34060</c:v>
                </c:pt>
                <c:pt idx="724">
                  <c:v>34090</c:v>
                </c:pt>
                <c:pt idx="725">
                  <c:v>34121</c:v>
                </c:pt>
                <c:pt idx="726">
                  <c:v>34151</c:v>
                </c:pt>
                <c:pt idx="727">
                  <c:v>34182</c:v>
                </c:pt>
                <c:pt idx="728">
                  <c:v>34213</c:v>
                </c:pt>
                <c:pt idx="729">
                  <c:v>34243</c:v>
                </c:pt>
                <c:pt idx="730">
                  <c:v>34274</c:v>
                </c:pt>
                <c:pt idx="731">
                  <c:v>34304</c:v>
                </c:pt>
                <c:pt idx="732">
                  <c:v>34335</c:v>
                </c:pt>
                <c:pt idx="733">
                  <c:v>34366</c:v>
                </c:pt>
                <c:pt idx="734">
                  <c:v>34394</c:v>
                </c:pt>
                <c:pt idx="735">
                  <c:v>34425</c:v>
                </c:pt>
                <c:pt idx="736">
                  <c:v>34455</c:v>
                </c:pt>
                <c:pt idx="737">
                  <c:v>34486</c:v>
                </c:pt>
                <c:pt idx="738">
                  <c:v>34516</c:v>
                </c:pt>
                <c:pt idx="739">
                  <c:v>34547</c:v>
                </c:pt>
                <c:pt idx="740">
                  <c:v>34578</c:v>
                </c:pt>
                <c:pt idx="741">
                  <c:v>34608</c:v>
                </c:pt>
                <c:pt idx="742">
                  <c:v>34639</c:v>
                </c:pt>
                <c:pt idx="743">
                  <c:v>34669</c:v>
                </c:pt>
                <c:pt idx="744">
                  <c:v>34700</c:v>
                </c:pt>
                <c:pt idx="745">
                  <c:v>34731</c:v>
                </c:pt>
                <c:pt idx="746">
                  <c:v>34759</c:v>
                </c:pt>
                <c:pt idx="747">
                  <c:v>34790</c:v>
                </c:pt>
                <c:pt idx="748">
                  <c:v>34820</c:v>
                </c:pt>
                <c:pt idx="749">
                  <c:v>34851</c:v>
                </c:pt>
                <c:pt idx="750">
                  <c:v>34881</c:v>
                </c:pt>
                <c:pt idx="751">
                  <c:v>34912</c:v>
                </c:pt>
                <c:pt idx="752">
                  <c:v>34943</c:v>
                </c:pt>
                <c:pt idx="753">
                  <c:v>34973</c:v>
                </c:pt>
                <c:pt idx="754">
                  <c:v>35004</c:v>
                </c:pt>
                <c:pt idx="755">
                  <c:v>35034</c:v>
                </c:pt>
                <c:pt idx="756">
                  <c:v>35065</c:v>
                </c:pt>
                <c:pt idx="757">
                  <c:v>35096</c:v>
                </c:pt>
                <c:pt idx="758">
                  <c:v>35125</c:v>
                </c:pt>
                <c:pt idx="759">
                  <c:v>35156</c:v>
                </c:pt>
                <c:pt idx="760">
                  <c:v>35186</c:v>
                </c:pt>
                <c:pt idx="761">
                  <c:v>35217</c:v>
                </c:pt>
                <c:pt idx="762">
                  <c:v>35247</c:v>
                </c:pt>
                <c:pt idx="763">
                  <c:v>35278</c:v>
                </c:pt>
                <c:pt idx="764">
                  <c:v>35309</c:v>
                </c:pt>
                <c:pt idx="765">
                  <c:v>35339</c:v>
                </c:pt>
                <c:pt idx="766">
                  <c:v>35370</c:v>
                </c:pt>
                <c:pt idx="767">
                  <c:v>35400</c:v>
                </c:pt>
                <c:pt idx="768">
                  <c:v>35431</c:v>
                </c:pt>
                <c:pt idx="769">
                  <c:v>35462</c:v>
                </c:pt>
                <c:pt idx="770">
                  <c:v>35490</c:v>
                </c:pt>
                <c:pt idx="771">
                  <c:v>35521</c:v>
                </c:pt>
                <c:pt idx="772">
                  <c:v>35551</c:v>
                </c:pt>
                <c:pt idx="773">
                  <c:v>35582</c:v>
                </c:pt>
                <c:pt idx="774">
                  <c:v>35612</c:v>
                </c:pt>
                <c:pt idx="775">
                  <c:v>35643</c:v>
                </c:pt>
                <c:pt idx="776">
                  <c:v>35674</c:v>
                </c:pt>
                <c:pt idx="777">
                  <c:v>35704</c:v>
                </c:pt>
                <c:pt idx="778">
                  <c:v>35735</c:v>
                </c:pt>
                <c:pt idx="779">
                  <c:v>35765</c:v>
                </c:pt>
                <c:pt idx="780">
                  <c:v>35796</c:v>
                </c:pt>
                <c:pt idx="781">
                  <c:v>35827</c:v>
                </c:pt>
                <c:pt idx="782">
                  <c:v>35855</c:v>
                </c:pt>
                <c:pt idx="783">
                  <c:v>35886</c:v>
                </c:pt>
                <c:pt idx="784">
                  <c:v>35916</c:v>
                </c:pt>
                <c:pt idx="785">
                  <c:v>35947</c:v>
                </c:pt>
                <c:pt idx="786">
                  <c:v>35977</c:v>
                </c:pt>
                <c:pt idx="787">
                  <c:v>36008</c:v>
                </c:pt>
                <c:pt idx="788">
                  <c:v>36039</c:v>
                </c:pt>
                <c:pt idx="789">
                  <c:v>36069</c:v>
                </c:pt>
                <c:pt idx="790">
                  <c:v>36100</c:v>
                </c:pt>
                <c:pt idx="791">
                  <c:v>36130</c:v>
                </c:pt>
                <c:pt idx="792">
                  <c:v>36161</c:v>
                </c:pt>
                <c:pt idx="793">
                  <c:v>36192</c:v>
                </c:pt>
                <c:pt idx="794">
                  <c:v>36220</c:v>
                </c:pt>
                <c:pt idx="795">
                  <c:v>36251</c:v>
                </c:pt>
                <c:pt idx="796">
                  <c:v>36281</c:v>
                </c:pt>
                <c:pt idx="797">
                  <c:v>36312</c:v>
                </c:pt>
                <c:pt idx="798">
                  <c:v>36342</c:v>
                </c:pt>
                <c:pt idx="799">
                  <c:v>36373</c:v>
                </c:pt>
                <c:pt idx="800">
                  <c:v>36404</c:v>
                </c:pt>
                <c:pt idx="801">
                  <c:v>36434</c:v>
                </c:pt>
                <c:pt idx="802">
                  <c:v>36465</c:v>
                </c:pt>
                <c:pt idx="803">
                  <c:v>36495</c:v>
                </c:pt>
                <c:pt idx="804">
                  <c:v>36526</c:v>
                </c:pt>
                <c:pt idx="805">
                  <c:v>36557</c:v>
                </c:pt>
                <c:pt idx="806">
                  <c:v>36586</c:v>
                </c:pt>
                <c:pt idx="807">
                  <c:v>36617</c:v>
                </c:pt>
                <c:pt idx="808">
                  <c:v>36647</c:v>
                </c:pt>
                <c:pt idx="809">
                  <c:v>36678</c:v>
                </c:pt>
                <c:pt idx="810">
                  <c:v>36708</c:v>
                </c:pt>
                <c:pt idx="811">
                  <c:v>36739</c:v>
                </c:pt>
                <c:pt idx="812">
                  <c:v>36770</c:v>
                </c:pt>
                <c:pt idx="813">
                  <c:v>36800</c:v>
                </c:pt>
                <c:pt idx="814">
                  <c:v>36831</c:v>
                </c:pt>
                <c:pt idx="815">
                  <c:v>36861</c:v>
                </c:pt>
                <c:pt idx="816">
                  <c:v>36892</c:v>
                </c:pt>
                <c:pt idx="817">
                  <c:v>36923</c:v>
                </c:pt>
                <c:pt idx="818">
                  <c:v>36951</c:v>
                </c:pt>
                <c:pt idx="819">
                  <c:v>36982</c:v>
                </c:pt>
                <c:pt idx="820">
                  <c:v>37012</c:v>
                </c:pt>
                <c:pt idx="821">
                  <c:v>37043</c:v>
                </c:pt>
                <c:pt idx="822">
                  <c:v>37073</c:v>
                </c:pt>
                <c:pt idx="823">
                  <c:v>37104</c:v>
                </c:pt>
                <c:pt idx="824">
                  <c:v>37135</c:v>
                </c:pt>
                <c:pt idx="825">
                  <c:v>37165</c:v>
                </c:pt>
                <c:pt idx="826">
                  <c:v>37196</c:v>
                </c:pt>
                <c:pt idx="827">
                  <c:v>37226</c:v>
                </c:pt>
                <c:pt idx="828">
                  <c:v>37257</c:v>
                </c:pt>
                <c:pt idx="829">
                  <c:v>37288</c:v>
                </c:pt>
                <c:pt idx="830">
                  <c:v>37316</c:v>
                </c:pt>
                <c:pt idx="831">
                  <c:v>37347</c:v>
                </c:pt>
                <c:pt idx="832">
                  <c:v>37377</c:v>
                </c:pt>
                <c:pt idx="833">
                  <c:v>37408</c:v>
                </c:pt>
                <c:pt idx="834">
                  <c:v>37438</c:v>
                </c:pt>
                <c:pt idx="835">
                  <c:v>37469</c:v>
                </c:pt>
                <c:pt idx="836">
                  <c:v>37500</c:v>
                </c:pt>
                <c:pt idx="837">
                  <c:v>37530</c:v>
                </c:pt>
                <c:pt idx="838">
                  <c:v>37561</c:v>
                </c:pt>
                <c:pt idx="839">
                  <c:v>37591</c:v>
                </c:pt>
                <c:pt idx="840">
                  <c:v>37622</c:v>
                </c:pt>
                <c:pt idx="841">
                  <c:v>37653</c:v>
                </c:pt>
                <c:pt idx="842">
                  <c:v>37681</c:v>
                </c:pt>
                <c:pt idx="843">
                  <c:v>37712</c:v>
                </c:pt>
                <c:pt idx="844">
                  <c:v>37742</c:v>
                </c:pt>
                <c:pt idx="845">
                  <c:v>37773</c:v>
                </c:pt>
                <c:pt idx="846">
                  <c:v>37803</c:v>
                </c:pt>
                <c:pt idx="847">
                  <c:v>37834</c:v>
                </c:pt>
                <c:pt idx="848">
                  <c:v>37865</c:v>
                </c:pt>
                <c:pt idx="849">
                  <c:v>37895</c:v>
                </c:pt>
                <c:pt idx="850">
                  <c:v>37926</c:v>
                </c:pt>
                <c:pt idx="851">
                  <c:v>37956</c:v>
                </c:pt>
                <c:pt idx="852">
                  <c:v>37987</c:v>
                </c:pt>
                <c:pt idx="853">
                  <c:v>38018</c:v>
                </c:pt>
                <c:pt idx="854">
                  <c:v>38047</c:v>
                </c:pt>
                <c:pt idx="855">
                  <c:v>38078</c:v>
                </c:pt>
                <c:pt idx="856">
                  <c:v>38108</c:v>
                </c:pt>
                <c:pt idx="857">
                  <c:v>38139</c:v>
                </c:pt>
                <c:pt idx="858">
                  <c:v>38169</c:v>
                </c:pt>
                <c:pt idx="859">
                  <c:v>38200</c:v>
                </c:pt>
                <c:pt idx="860">
                  <c:v>38231</c:v>
                </c:pt>
                <c:pt idx="861">
                  <c:v>38261</c:v>
                </c:pt>
                <c:pt idx="862">
                  <c:v>38292</c:v>
                </c:pt>
                <c:pt idx="863">
                  <c:v>38322</c:v>
                </c:pt>
                <c:pt idx="864">
                  <c:v>38353</c:v>
                </c:pt>
                <c:pt idx="865">
                  <c:v>38384</c:v>
                </c:pt>
                <c:pt idx="866">
                  <c:v>38412</c:v>
                </c:pt>
                <c:pt idx="867">
                  <c:v>38443</c:v>
                </c:pt>
                <c:pt idx="868">
                  <c:v>38473</c:v>
                </c:pt>
                <c:pt idx="869">
                  <c:v>38504</c:v>
                </c:pt>
                <c:pt idx="870">
                  <c:v>38534</c:v>
                </c:pt>
                <c:pt idx="871">
                  <c:v>38565</c:v>
                </c:pt>
                <c:pt idx="872">
                  <c:v>38596</c:v>
                </c:pt>
                <c:pt idx="873">
                  <c:v>38626</c:v>
                </c:pt>
                <c:pt idx="874">
                  <c:v>38657</c:v>
                </c:pt>
                <c:pt idx="875">
                  <c:v>38687</c:v>
                </c:pt>
                <c:pt idx="876">
                  <c:v>38718</c:v>
                </c:pt>
                <c:pt idx="877">
                  <c:v>38749</c:v>
                </c:pt>
                <c:pt idx="878">
                  <c:v>38777</c:v>
                </c:pt>
                <c:pt idx="879">
                  <c:v>38808</c:v>
                </c:pt>
                <c:pt idx="880">
                  <c:v>38838</c:v>
                </c:pt>
                <c:pt idx="881">
                  <c:v>38869</c:v>
                </c:pt>
                <c:pt idx="882">
                  <c:v>38899</c:v>
                </c:pt>
                <c:pt idx="883">
                  <c:v>38930</c:v>
                </c:pt>
                <c:pt idx="884">
                  <c:v>38961</c:v>
                </c:pt>
                <c:pt idx="885">
                  <c:v>38991</c:v>
                </c:pt>
                <c:pt idx="886">
                  <c:v>39022</c:v>
                </c:pt>
                <c:pt idx="887">
                  <c:v>39052</c:v>
                </c:pt>
                <c:pt idx="888">
                  <c:v>39083</c:v>
                </c:pt>
                <c:pt idx="889">
                  <c:v>39114</c:v>
                </c:pt>
                <c:pt idx="890">
                  <c:v>39142</c:v>
                </c:pt>
                <c:pt idx="891">
                  <c:v>39173</c:v>
                </c:pt>
                <c:pt idx="892">
                  <c:v>39203</c:v>
                </c:pt>
                <c:pt idx="893">
                  <c:v>39234</c:v>
                </c:pt>
                <c:pt idx="894">
                  <c:v>39264</c:v>
                </c:pt>
                <c:pt idx="895">
                  <c:v>39295</c:v>
                </c:pt>
                <c:pt idx="896">
                  <c:v>39326</c:v>
                </c:pt>
                <c:pt idx="897">
                  <c:v>39356</c:v>
                </c:pt>
                <c:pt idx="898">
                  <c:v>39387</c:v>
                </c:pt>
                <c:pt idx="899">
                  <c:v>39417</c:v>
                </c:pt>
                <c:pt idx="900">
                  <c:v>39448</c:v>
                </c:pt>
                <c:pt idx="901">
                  <c:v>39479</c:v>
                </c:pt>
                <c:pt idx="902">
                  <c:v>39508</c:v>
                </c:pt>
                <c:pt idx="903">
                  <c:v>39539</c:v>
                </c:pt>
                <c:pt idx="904">
                  <c:v>39569</c:v>
                </c:pt>
                <c:pt idx="905">
                  <c:v>39600</c:v>
                </c:pt>
                <c:pt idx="906">
                  <c:v>39630</c:v>
                </c:pt>
                <c:pt idx="907">
                  <c:v>39661</c:v>
                </c:pt>
                <c:pt idx="908">
                  <c:v>39692</c:v>
                </c:pt>
                <c:pt idx="909">
                  <c:v>39722</c:v>
                </c:pt>
                <c:pt idx="910">
                  <c:v>39753</c:v>
                </c:pt>
                <c:pt idx="911">
                  <c:v>39783</c:v>
                </c:pt>
                <c:pt idx="912">
                  <c:v>39814</c:v>
                </c:pt>
                <c:pt idx="913">
                  <c:v>39845</c:v>
                </c:pt>
                <c:pt idx="914">
                  <c:v>39873</c:v>
                </c:pt>
                <c:pt idx="915">
                  <c:v>39904</c:v>
                </c:pt>
                <c:pt idx="916">
                  <c:v>39934</c:v>
                </c:pt>
                <c:pt idx="917">
                  <c:v>39965</c:v>
                </c:pt>
                <c:pt idx="918">
                  <c:v>39995</c:v>
                </c:pt>
                <c:pt idx="919">
                  <c:v>40026</c:v>
                </c:pt>
                <c:pt idx="920">
                  <c:v>40057</c:v>
                </c:pt>
                <c:pt idx="921">
                  <c:v>40087</c:v>
                </c:pt>
                <c:pt idx="922">
                  <c:v>40118</c:v>
                </c:pt>
                <c:pt idx="923">
                  <c:v>40148</c:v>
                </c:pt>
                <c:pt idx="924">
                  <c:v>40179</c:v>
                </c:pt>
                <c:pt idx="925">
                  <c:v>40210</c:v>
                </c:pt>
                <c:pt idx="926">
                  <c:v>40238</c:v>
                </c:pt>
                <c:pt idx="927">
                  <c:v>40269</c:v>
                </c:pt>
                <c:pt idx="928">
                  <c:v>40299</c:v>
                </c:pt>
                <c:pt idx="929">
                  <c:v>40330</c:v>
                </c:pt>
                <c:pt idx="930">
                  <c:v>40360</c:v>
                </c:pt>
                <c:pt idx="931">
                  <c:v>40391</c:v>
                </c:pt>
                <c:pt idx="932">
                  <c:v>40422</c:v>
                </c:pt>
                <c:pt idx="933">
                  <c:v>40452</c:v>
                </c:pt>
                <c:pt idx="934">
                  <c:v>40483</c:v>
                </c:pt>
                <c:pt idx="935">
                  <c:v>40513</c:v>
                </c:pt>
              </c:numCache>
            </c:numRef>
          </c:cat>
          <c:val>
            <c:numRef>
              <c:f>TCMyG!$B$581:$B$1516</c:f>
              <c:numCache>
                <c:formatCode>#,##0.0</c:formatCode>
                <c:ptCount val="936"/>
                <c:pt idx="0">
                  <c:v>97.03458719465759</c:v>
                </c:pt>
                <c:pt idx="1">
                  <c:v>92.724482756452105</c:v>
                </c:pt>
                <c:pt idx="2">
                  <c:v>95.355734967694502</c:v>
                </c:pt>
                <c:pt idx="3">
                  <c:v>93.537959887032741</c:v>
                </c:pt>
                <c:pt idx="4">
                  <c:v>96.014117487609539</c:v>
                </c:pt>
                <c:pt idx="5">
                  <c:v>93.811992122114191</c:v>
                </c:pt>
                <c:pt idx="6">
                  <c:v>96.495843348880257</c:v>
                </c:pt>
                <c:pt idx="7">
                  <c:v>94.498840142532345</c:v>
                </c:pt>
                <c:pt idx="8">
                  <c:v>94.252428564585728</c:v>
                </c:pt>
                <c:pt idx="9">
                  <c:v>93.841742601341323</c:v>
                </c:pt>
                <c:pt idx="10">
                  <c:v>92.534754542826832</c:v>
                </c:pt>
                <c:pt idx="11">
                  <c:v>93.691157748151724</c:v>
                </c:pt>
                <c:pt idx="12">
                  <c:v>94.498840142532345</c:v>
                </c:pt>
                <c:pt idx="13">
                  <c:v>95.090938138412881</c:v>
                </c:pt>
                <c:pt idx="14">
                  <c:v>95.391541736321471</c:v>
                </c:pt>
                <c:pt idx="15">
                  <c:v>97.996772918195774</c:v>
                </c:pt>
                <c:pt idx="16">
                  <c:v>95.792346533532864</c:v>
                </c:pt>
                <c:pt idx="17">
                  <c:v>93.58567683843782</c:v>
                </c:pt>
                <c:pt idx="18">
                  <c:v>94.580211130025901</c:v>
                </c:pt>
                <c:pt idx="19">
                  <c:v>93.685130267596634</c:v>
                </c:pt>
                <c:pt idx="20">
                  <c:v>93.189325672231377</c:v>
                </c:pt>
                <c:pt idx="21">
                  <c:v>92.102715705869812</c:v>
                </c:pt>
                <c:pt idx="22">
                  <c:v>92.003998968778859</c:v>
                </c:pt>
                <c:pt idx="23">
                  <c:v>94.28185084254946</c:v>
                </c:pt>
                <c:pt idx="24">
                  <c:v>93.287316550961378</c:v>
                </c:pt>
                <c:pt idx="25">
                  <c:v>91.925457915180914</c:v>
                </c:pt>
                <c:pt idx="26">
                  <c:v>92.022733532022386</c:v>
                </c:pt>
                <c:pt idx="27">
                  <c:v>90.197053476809444</c:v>
                </c:pt>
                <c:pt idx="28">
                  <c:v>89.907341313607674</c:v>
                </c:pt>
                <c:pt idx="29">
                  <c:v>91.049977363607752</c:v>
                </c:pt>
                <c:pt idx="30">
                  <c:v>91.9254579151809</c:v>
                </c:pt>
                <c:pt idx="31">
                  <c:v>92.217284765705273</c:v>
                </c:pt>
                <c:pt idx="32">
                  <c:v>93.676419018327195</c:v>
                </c:pt>
                <c:pt idx="33">
                  <c:v>92.70366284991259</c:v>
                </c:pt>
                <c:pt idx="34">
                  <c:v>91.06618996641464</c:v>
                </c:pt>
                <c:pt idx="35">
                  <c:v>90.583336361078409</c:v>
                </c:pt>
                <c:pt idx="36">
                  <c:v>90.197053476809415</c:v>
                </c:pt>
                <c:pt idx="37">
                  <c:v>90.679907082145675</c:v>
                </c:pt>
                <c:pt idx="38">
                  <c:v>92.022733532022386</c:v>
                </c:pt>
                <c:pt idx="39">
                  <c:v>93.870970252010167</c:v>
                </c:pt>
                <c:pt idx="40">
                  <c:v>95.038277654107702</c:v>
                </c:pt>
                <c:pt idx="41">
                  <c:v>94.832448088037353</c:v>
                </c:pt>
                <c:pt idx="42">
                  <c:v>96.73885138737927</c:v>
                </c:pt>
                <c:pt idx="43">
                  <c:v>97.95168237850946</c:v>
                </c:pt>
                <c:pt idx="44">
                  <c:v>101.3785633946672</c:v>
                </c:pt>
                <c:pt idx="45">
                  <c:v>101.66413681268034</c:v>
                </c:pt>
                <c:pt idx="46">
                  <c:v>102.6160482060575</c:v>
                </c:pt>
                <c:pt idx="47">
                  <c:v>100.42665200129004</c:v>
                </c:pt>
                <c:pt idx="48">
                  <c:v>103.96762736176039</c:v>
                </c:pt>
                <c:pt idx="49">
                  <c:v>106.4250440084929</c:v>
                </c:pt>
                <c:pt idx="50">
                  <c:v>105.95712312478412</c:v>
                </c:pt>
                <c:pt idx="51">
                  <c:v>107.91879377224105</c:v>
                </c:pt>
                <c:pt idx="52">
                  <c:v>109.39048428892499</c:v>
                </c:pt>
                <c:pt idx="53">
                  <c:v>114.38801910415508</c:v>
                </c:pt>
                <c:pt idx="54">
                  <c:v>114.70204044886685</c:v>
                </c:pt>
                <c:pt idx="55">
                  <c:v>112.86386672372475</c:v>
                </c:pt>
                <c:pt idx="56">
                  <c:v>112.18210571539295</c:v>
                </c:pt>
                <c:pt idx="57">
                  <c:v>111.90826819127074</c:v>
                </c:pt>
                <c:pt idx="58">
                  <c:v>112.22050591992503</c:v>
                </c:pt>
                <c:pt idx="59">
                  <c:v>109.48303122994778</c:v>
                </c:pt>
                <c:pt idx="60">
                  <c:v>113.84055832627386</c:v>
                </c:pt>
                <c:pt idx="61">
                  <c:v>118.05051506803532</c:v>
                </c:pt>
                <c:pt idx="62">
                  <c:v>109.46274508701208</c:v>
                </c:pt>
                <c:pt idx="63">
                  <c:v>98.286984330261205</c:v>
                </c:pt>
                <c:pt idx="64">
                  <c:v>97.347267233791897</c:v>
                </c:pt>
                <c:pt idx="65">
                  <c:v>92.116771935210195</c:v>
                </c:pt>
                <c:pt idx="66">
                  <c:v>87.092220738744174</c:v>
                </c:pt>
                <c:pt idx="67">
                  <c:v>86.499243969324496</c:v>
                </c:pt>
                <c:pt idx="68">
                  <c:v>88.262844668642188</c:v>
                </c:pt>
                <c:pt idx="69">
                  <c:v>89.679265301870615</c:v>
                </c:pt>
                <c:pt idx="70">
                  <c:v>89.685175270116716</c:v>
                </c:pt>
                <c:pt idx="71">
                  <c:v>87.242388395055158</c:v>
                </c:pt>
                <c:pt idx="72">
                  <c:v>71.684172174385353</c:v>
                </c:pt>
                <c:pt idx="73">
                  <c:v>71.796534326822979</c:v>
                </c:pt>
                <c:pt idx="74">
                  <c:v>71.277939777110774</c:v>
                </c:pt>
                <c:pt idx="75">
                  <c:v>72.54895572664698</c:v>
                </c:pt>
                <c:pt idx="76">
                  <c:v>73.187386537041462</c:v>
                </c:pt>
                <c:pt idx="77">
                  <c:v>81.355031115728053</c:v>
                </c:pt>
                <c:pt idx="78">
                  <c:v>89.077763914560208</c:v>
                </c:pt>
                <c:pt idx="79">
                  <c:v>90.124916311674951</c:v>
                </c:pt>
                <c:pt idx="80">
                  <c:v>89.729245550047281</c:v>
                </c:pt>
                <c:pt idx="81">
                  <c:v>92.532824152925357</c:v>
                </c:pt>
                <c:pt idx="82">
                  <c:v>90.653367911967337</c:v>
                </c:pt>
                <c:pt idx="83">
                  <c:v>88.886934398483959</c:v>
                </c:pt>
                <c:pt idx="84">
                  <c:v>90.779778469127933</c:v>
                </c:pt>
                <c:pt idx="85">
                  <c:v>91.731316299235445</c:v>
                </c:pt>
                <c:pt idx="86">
                  <c:v>92.961833366381512</c:v>
                </c:pt>
                <c:pt idx="87">
                  <c:v>92.961833366381512</c:v>
                </c:pt>
                <c:pt idx="88">
                  <c:v>92.70907257761877</c:v>
                </c:pt>
                <c:pt idx="89">
                  <c:v>91.245630389935414</c:v>
                </c:pt>
                <c:pt idx="90">
                  <c:v>92.074792971664166</c:v>
                </c:pt>
                <c:pt idx="91">
                  <c:v>90.123304103285918</c:v>
                </c:pt>
                <c:pt idx="92">
                  <c:v>89.147559669096793</c:v>
                </c:pt>
                <c:pt idx="93">
                  <c:v>89.591079866455487</c:v>
                </c:pt>
                <c:pt idx="94">
                  <c:v>89.236263708568544</c:v>
                </c:pt>
                <c:pt idx="95">
                  <c:v>88.779532271288559</c:v>
                </c:pt>
                <c:pt idx="96">
                  <c:v>91.245630389935442</c:v>
                </c:pt>
                <c:pt idx="97">
                  <c:v>92.302529583641245</c:v>
                </c:pt>
                <c:pt idx="98">
                  <c:v>92.717836078193301</c:v>
                </c:pt>
                <c:pt idx="99">
                  <c:v>92.678614816880838</c:v>
                </c:pt>
                <c:pt idx="100">
                  <c:v>94.800384617494245</c:v>
                </c:pt>
                <c:pt idx="101">
                  <c:v>93.627570899736469</c:v>
                </c:pt>
                <c:pt idx="102">
                  <c:v>93.03499133707993</c:v>
                </c:pt>
                <c:pt idx="103">
                  <c:v>92.036753281866538</c:v>
                </c:pt>
                <c:pt idx="104">
                  <c:v>91.806664164156075</c:v>
                </c:pt>
                <c:pt idx="105">
                  <c:v>91.663924897992217</c:v>
                </c:pt>
                <c:pt idx="106">
                  <c:v>91.391929822441313</c:v>
                </c:pt>
                <c:pt idx="107">
                  <c:v>90.802304468748105</c:v>
                </c:pt>
                <c:pt idx="108">
                  <c:v>90.358947324828321</c:v>
                </c:pt>
                <c:pt idx="109">
                  <c:v>91.36226674882154</c:v>
                </c:pt>
                <c:pt idx="110">
                  <c:v>91.853535834033423</c:v>
                </c:pt>
                <c:pt idx="111">
                  <c:v>92.519704760856825</c:v>
                </c:pt>
                <c:pt idx="112">
                  <c:v>93.064074996596815</c:v>
                </c:pt>
                <c:pt idx="113">
                  <c:v>93.064074996596815</c:v>
                </c:pt>
                <c:pt idx="114">
                  <c:v>92.268973853645846</c:v>
                </c:pt>
                <c:pt idx="115">
                  <c:v>90.804737346717985</c:v>
                </c:pt>
                <c:pt idx="116">
                  <c:v>91.332671866175644</c:v>
                </c:pt>
                <c:pt idx="117">
                  <c:v>91.133059327595419</c:v>
                </c:pt>
                <c:pt idx="118">
                  <c:v>92.294266883759249</c:v>
                </c:pt>
                <c:pt idx="119">
                  <c:v>92.558122576598933</c:v>
                </c:pt>
                <c:pt idx="120">
                  <c:v>94.030805513378567</c:v>
                </c:pt>
                <c:pt idx="121">
                  <c:v>97.638878708488633</c:v>
                </c:pt>
                <c:pt idx="122">
                  <c:v>98.178719750139493</c:v>
                </c:pt>
                <c:pt idx="123">
                  <c:v>101.55587677252085</c:v>
                </c:pt>
                <c:pt idx="124">
                  <c:v>104.81269303980581</c:v>
                </c:pt>
                <c:pt idx="125">
                  <c:v>106.23195767135363</c:v>
                </c:pt>
                <c:pt idx="126">
                  <c:v>106.20456127267144</c:v>
                </c:pt>
                <c:pt idx="127">
                  <c:v>107.60364002045648</c:v>
                </c:pt>
                <c:pt idx="128">
                  <c:v>107.91305215734216</c:v>
                </c:pt>
                <c:pt idx="129">
                  <c:v>108.49314441120713</c:v>
                </c:pt>
                <c:pt idx="130">
                  <c:v>110.69652374076568</c:v>
                </c:pt>
                <c:pt idx="131">
                  <c:v>111.76708973439014</c:v>
                </c:pt>
                <c:pt idx="132">
                  <c:v>113.14182891135775</c:v>
                </c:pt>
                <c:pt idx="133">
                  <c:v>116.4775801063376</c:v>
                </c:pt>
                <c:pt idx="134">
                  <c:v>120.26024661714388</c:v>
                </c:pt>
                <c:pt idx="135">
                  <c:v>124.469508186743</c:v>
                </c:pt>
                <c:pt idx="136">
                  <c:v>126.24358897617778</c:v>
                </c:pt>
                <c:pt idx="137">
                  <c:v>127.411339829827</c:v>
                </c:pt>
                <c:pt idx="138">
                  <c:v>129.71466189338093</c:v>
                </c:pt>
                <c:pt idx="139">
                  <c:v>129.36313164434739</c:v>
                </c:pt>
                <c:pt idx="140">
                  <c:v>130.76925264048162</c:v>
                </c:pt>
                <c:pt idx="141">
                  <c:v>131.96445548719569</c:v>
                </c:pt>
                <c:pt idx="142">
                  <c:v>132.59720993545611</c:v>
                </c:pt>
                <c:pt idx="143">
                  <c:v>131.29299321376081</c:v>
                </c:pt>
                <c:pt idx="144">
                  <c:v>131.22308214176201</c:v>
                </c:pt>
                <c:pt idx="145">
                  <c:v>131.43281535775841</c:v>
                </c:pt>
                <c:pt idx="146">
                  <c:v>133.2505032297274</c:v>
                </c:pt>
                <c:pt idx="147">
                  <c:v>136.74605682966779</c:v>
                </c:pt>
                <c:pt idx="148">
                  <c:v>137.78363762414571</c:v>
                </c:pt>
                <c:pt idx="149">
                  <c:v>136.94727508277629</c:v>
                </c:pt>
                <c:pt idx="150">
                  <c:v>138.04504883093483</c:v>
                </c:pt>
                <c:pt idx="151">
                  <c:v>139.56721964668043</c:v>
                </c:pt>
                <c:pt idx="152">
                  <c:v>139.07421171983344</c:v>
                </c:pt>
                <c:pt idx="153">
                  <c:v>139.07421171983344</c:v>
                </c:pt>
                <c:pt idx="154">
                  <c:v>141.90479869494996</c:v>
                </c:pt>
                <c:pt idx="155">
                  <c:v>142.28746960249637</c:v>
                </c:pt>
                <c:pt idx="156">
                  <c:v>143.03958981663737</c:v>
                </c:pt>
                <c:pt idx="157">
                  <c:v>145.96118586694703</c:v>
                </c:pt>
                <c:pt idx="158">
                  <c:v>147.66556603644977</c:v>
                </c:pt>
                <c:pt idx="159">
                  <c:v>148.75281749673661</c:v>
                </c:pt>
                <c:pt idx="160">
                  <c:v>150.70097084306656</c:v>
                </c:pt>
                <c:pt idx="161">
                  <c:v>151.14788843462387</c:v>
                </c:pt>
                <c:pt idx="162">
                  <c:v>143.06438366113571</c:v>
                </c:pt>
                <c:pt idx="163">
                  <c:v>141.95281088927766</c:v>
                </c:pt>
                <c:pt idx="164">
                  <c:v>145.73551896739104</c:v>
                </c:pt>
                <c:pt idx="165">
                  <c:v>145.1419845856316</c:v>
                </c:pt>
                <c:pt idx="166">
                  <c:v>143.36738323258493</c:v>
                </c:pt>
                <c:pt idx="167">
                  <c:v>141.62940776678275</c:v>
                </c:pt>
                <c:pt idx="168">
                  <c:v>143.99759933221426</c:v>
                </c:pt>
                <c:pt idx="169">
                  <c:v>142.61134085488854</c:v>
                </c:pt>
                <c:pt idx="170">
                  <c:v>137.85174791694695</c:v>
                </c:pt>
                <c:pt idx="171">
                  <c:v>138.36209992486653</c:v>
                </c:pt>
                <c:pt idx="172">
                  <c:v>138.24868836755107</c:v>
                </c:pt>
                <c:pt idx="173">
                  <c:v>135.64460435946438</c:v>
                </c:pt>
                <c:pt idx="174">
                  <c:v>131.90530410094689</c:v>
                </c:pt>
                <c:pt idx="175">
                  <c:v>130.36734121117505</c:v>
                </c:pt>
                <c:pt idx="176">
                  <c:v>129.42305028663438</c:v>
                </c:pt>
                <c:pt idx="177">
                  <c:v>130.34094426029844</c:v>
                </c:pt>
                <c:pt idx="178">
                  <c:v>131.17445837032804</c:v>
                </c:pt>
                <c:pt idx="179">
                  <c:v>128.74974344521871</c:v>
                </c:pt>
                <c:pt idx="180">
                  <c:v>127.32959589993816</c:v>
                </c:pt>
                <c:pt idx="181">
                  <c:v>131.901019374486</c:v>
                </c:pt>
                <c:pt idx="182">
                  <c:v>132.51776973730878</c:v>
                </c:pt>
                <c:pt idx="183">
                  <c:v>130.13404378971481</c:v>
                </c:pt>
                <c:pt idx="184">
                  <c:v>134.42187872750694</c:v>
                </c:pt>
                <c:pt idx="185">
                  <c:v>133.35787378174356</c:v>
                </c:pt>
                <c:pt idx="186">
                  <c:v>132.53255995826598</c:v>
                </c:pt>
                <c:pt idx="187">
                  <c:v>102.47137791424095</c:v>
                </c:pt>
                <c:pt idx="188">
                  <c:v>97.349015108074141</c:v>
                </c:pt>
                <c:pt idx="189">
                  <c:v>97.936148391304172</c:v>
                </c:pt>
                <c:pt idx="190">
                  <c:v>97.949203063177166</c:v>
                </c:pt>
                <c:pt idx="191">
                  <c:v>97.697788512879825</c:v>
                </c:pt>
                <c:pt idx="192">
                  <c:v>98.543483478024868</c:v>
                </c:pt>
                <c:pt idx="193">
                  <c:v>98.452275781850403</c:v>
                </c:pt>
                <c:pt idx="194">
                  <c:v>100.05312579456343</c:v>
                </c:pt>
                <c:pt idx="195">
                  <c:v>101.08341191590624</c:v>
                </c:pt>
                <c:pt idx="196">
                  <c:v>89.23747789259869</c:v>
                </c:pt>
                <c:pt idx="197">
                  <c:v>87.524660167959524</c:v>
                </c:pt>
                <c:pt idx="198">
                  <c:v>85.666167660121246</c:v>
                </c:pt>
                <c:pt idx="199">
                  <c:v>84.471030529300151</c:v>
                </c:pt>
                <c:pt idx="200">
                  <c:v>85.812807390211745</c:v>
                </c:pt>
                <c:pt idx="201">
                  <c:v>87.155929415767886</c:v>
                </c:pt>
                <c:pt idx="202">
                  <c:v>86.378819613526872</c:v>
                </c:pt>
                <c:pt idx="203">
                  <c:v>86.844449491711018</c:v>
                </c:pt>
                <c:pt idx="204">
                  <c:v>85.549384110525267</c:v>
                </c:pt>
                <c:pt idx="205">
                  <c:v>86.500593384860508</c:v>
                </c:pt>
                <c:pt idx="206">
                  <c:v>89.952379688244619</c:v>
                </c:pt>
                <c:pt idx="207">
                  <c:v>90.899558414807274</c:v>
                </c:pt>
                <c:pt idx="208">
                  <c:v>90.398118200257031</c:v>
                </c:pt>
                <c:pt idx="209">
                  <c:v>89.343230344402187</c:v>
                </c:pt>
                <c:pt idx="210">
                  <c:v>88.839764013461036</c:v>
                </c:pt>
                <c:pt idx="211">
                  <c:v>89.632146551396204</c:v>
                </c:pt>
                <c:pt idx="212">
                  <c:v>91.955915017126316</c:v>
                </c:pt>
                <c:pt idx="213">
                  <c:v>92.684903682177165</c:v>
                </c:pt>
                <c:pt idx="214">
                  <c:v>93.756609603032032</c:v>
                </c:pt>
                <c:pt idx="215">
                  <c:v>93.608361731023365</c:v>
                </c:pt>
                <c:pt idx="216">
                  <c:v>94.551569954720449</c:v>
                </c:pt>
                <c:pt idx="217">
                  <c:v>97.384502136127864</c:v>
                </c:pt>
                <c:pt idx="218">
                  <c:v>101.52340082715703</c:v>
                </c:pt>
                <c:pt idx="219">
                  <c:v>104.06554245681947</c:v>
                </c:pt>
                <c:pt idx="220">
                  <c:v>106.06137319325946</c:v>
                </c:pt>
                <c:pt idx="221">
                  <c:v>107.75857068149297</c:v>
                </c:pt>
                <c:pt idx="222">
                  <c:v>106.87421369788733</c:v>
                </c:pt>
                <c:pt idx="223">
                  <c:v>105.21481058492594</c:v>
                </c:pt>
                <c:pt idx="224">
                  <c:v>105.59166673302731</c:v>
                </c:pt>
                <c:pt idx="225">
                  <c:v>105.601572695554</c:v>
                </c:pt>
                <c:pt idx="226">
                  <c:v>107.05006958888752</c:v>
                </c:pt>
                <c:pt idx="227">
                  <c:v>106.32831384516513</c:v>
                </c:pt>
                <c:pt idx="228">
                  <c:v>106.46072768557009</c:v>
                </c:pt>
                <c:pt idx="229">
                  <c:v>106.65657933544659</c:v>
                </c:pt>
                <c:pt idx="230">
                  <c:v>107.67057733763494</c:v>
                </c:pt>
                <c:pt idx="231">
                  <c:v>107.9612734067225</c:v>
                </c:pt>
                <c:pt idx="232">
                  <c:v>107.29534774454362</c:v>
                </c:pt>
                <c:pt idx="233">
                  <c:v>106.96153739018386</c:v>
                </c:pt>
                <c:pt idx="234">
                  <c:v>104.84119562091891</c:v>
                </c:pt>
                <c:pt idx="235">
                  <c:v>105.08501235492102</c:v>
                </c:pt>
                <c:pt idx="236">
                  <c:v>103.37652666130674</c:v>
                </c:pt>
                <c:pt idx="237">
                  <c:v>104.32276489161619</c:v>
                </c:pt>
                <c:pt idx="238">
                  <c:v>103.79707698588874</c:v>
                </c:pt>
                <c:pt idx="239">
                  <c:v>103.21882028958851</c:v>
                </c:pt>
                <c:pt idx="240">
                  <c:v>102.10301806562714</c:v>
                </c:pt>
                <c:pt idx="241">
                  <c:v>101.66734666291133</c:v>
                </c:pt>
                <c:pt idx="242">
                  <c:v>101.74725842079917</c:v>
                </c:pt>
                <c:pt idx="243">
                  <c:v>102.08984178248537</c:v>
                </c:pt>
                <c:pt idx="244">
                  <c:v>103.15144553883707</c:v>
                </c:pt>
                <c:pt idx="245">
                  <c:v>102.32190169453459</c:v>
                </c:pt>
                <c:pt idx="246">
                  <c:v>103.70816467761495</c:v>
                </c:pt>
                <c:pt idx="247">
                  <c:v>102.95781106602549</c:v>
                </c:pt>
                <c:pt idx="248">
                  <c:v>103.68745386780951</c:v>
                </c:pt>
                <c:pt idx="249">
                  <c:v>104.08229099771668</c:v>
                </c:pt>
                <c:pt idx="250">
                  <c:v>103.08810442348693</c:v>
                </c:pt>
                <c:pt idx="251">
                  <c:v>103.08810442348693</c:v>
                </c:pt>
                <c:pt idx="252">
                  <c:v>100.43011993127367</c:v>
                </c:pt>
                <c:pt idx="253">
                  <c:v>103.37474980990207</c:v>
                </c:pt>
                <c:pt idx="254">
                  <c:v>104.41709666959353</c:v>
                </c:pt>
                <c:pt idx="255">
                  <c:v>87.361513451639951</c:v>
                </c:pt>
                <c:pt idx="256">
                  <c:v>77.476936890237695</c:v>
                </c:pt>
                <c:pt idx="257">
                  <c:v>78.411043247365527</c:v>
                </c:pt>
                <c:pt idx="258">
                  <c:v>78.554751917692883</c:v>
                </c:pt>
                <c:pt idx="259">
                  <c:v>79.129586599002337</c:v>
                </c:pt>
                <c:pt idx="260">
                  <c:v>79.20847890542737</c:v>
                </c:pt>
                <c:pt idx="261">
                  <c:v>81.065631950558043</c:v>
                </c:pt>
                <c:pt idx="262">
                  <c:v>81.895040106635804</c:v>
                </c:pt>
                <c:pt idx="263">
                  <c:v>83.233357224136967</c:v>
                </c:pt>
                <c:pt idx="264">
                  <c:v>83.851198434811735</c:v>
                </c:pt>
                <c:pt idx="265">
                  <c:v>84.706029929513249</c:v>
                </c:pt>
                <c:pt idx="266">
                  <c:v>86.415692918916264</c:v>
                </c:pt>
                <c:pt idx="267">
                  <c:v>87.348236367681537</c:v>
                </c:pt>
                <c:pt idx="268">
                  <c:v>87.192812459553991</c:v>
                </c:pt>
                <c:pt idx="269">
                  <c:v>87.736796138000415</c:v>
                </c:pt>
                <c:pt idx="270">
                  <c:v>88.725593762468577</c:v>
                </c:pt>
                <c:pt idx="271">
                  <c:v>89.654657571499669</c:v>
                </c:pt>
                <c:pt idx="272">
                  <c:v>89.321368881642798</c:v>
                </c:pt>
                <c:pt idx="273">
                  <c:v>90.246978921867083</c:v>
                </c:pt>
                <c:pt idx="274">
                  <c:v>90.401247261904473</c:v>
                </c:pt>
                <c:pt idx="275">
                  <c:v>90.738565348702608</c:v>
                </c:pt>
                <c:pt idx="276">
                  <c:v>92.132161062249224</c:v>
                </c:pt>
                <c:pt idx="277">
                  <c:v>92.983802887194386</c:v>
                </c:pt>
                <c:pt idx="278">
                  <c:v>92.90638090310847</c:v>
                </c:pt>
                <c:pt idx="279">
                  <c:v>93.100943212558619</c:v>
                </c:pt>
                <c:pt idx="280">
                  <c:v>92.141337001103878</c:v>
                </c:pt>
                <c:pt idx="281">
                  <c:v>90.700992915249174</c:v>
                </c:pt>
                <c:pt idx="282">
                  <c:v>89.054495913840924</c:v>
                </c:pt>
                <c:pt idx="283">
                  <c:v>89.608714855668495</c:v>
                </c:pt>
                <c:pt idx="284">
                  <c:v>89.281675750355845</c:v>
                </c:pt>
                <c:pt idx="285">
                  <c:v>88.353405169881</c:v>
                </c:pt>
                <c:pt idx="286">
                  <c:v>89.258820081954937</c:v>
                </c:pt>
                <c:pt idx="287">
                  <c:v>89.612019377365399</c:v>
                </c:pt>
                <c:pt idx="288">
                  <c:v>90.138264457601622</c:v>
                </c:pt>
                <c:pt idx="289">
                  <c:v>89.887762029000257</c:v>
                </c:pt>
                <c:pt idx="290">
                  <c:v>90.086883899921816</c:v>
                </c:pt>
                <c:pt idx="291">
                  <c:v>91.028273418185435</c:v>
                </c:pt>
                <c:pt idx="292">
                  <c:v>91.666523129389589</c:v>
                </c:pt>
                <c:pt idx="293">
                  <c:v>91.192627376366644</c:v>
                </c:pt>
                <c:pt idx="294">
                  <c:v>91.79456838252473</c:v>
                </c:pt>
                <c:pt idx="295">
                  <c:v>93.33425363494726</c:v>
                </c:pt>
                <c:pt idx="296">
                  <c:v>92.67438852676618</c:v>
                </c:pt>
                <c:pt idx="297">
                  <c:v>92.747706872119622</c:v>
                </c:pt>
                <c:pt idx="298">
                  <c:v>92.348070257305736</c:v>
                </c:pt>
                <c:pt idx="299">
                  <c:v>92.494190621636903</c:v>
                </c:pt>
                <c:pt idx="300">
                  <c:v>93.008166448620003</c:v>
                </c:pt>
                <c:pt idx="301">
                  <c:v>92.717969361416834</c:v>
                </c:pt>
                <c:pt idx="302">
                  <c:v>92.650458233491108</c:v>
                </c:pt>
                <c:pt idx="303">
                  <c:v>93.26321855986437</c:v>
                </c:pt>
                <c:pt idx="304">
                  <c:v>93.981180211595401</c:v>
                </c:pt>
                <c:pt idx="305">
                  <c:v>93.76579171607608</c:v>
                </c:pt>
                <c:pt idx="306">
                  <c:v>93.22781562324451</c:v>
                </c:pt>
                <c:pt idx="307">
                  <c:v>93.119626229518133</c:v>
                </c:pt>
                <c:pt idx="308">
                  <c:v>91.827295256402238</c:v>
                </c:pt>
                <c:pt idx="309">
                  <c:v>92.545256908133297</c:v>
                </c:pt>
                <c:pt idx="310">
                  <c:v>93.442461399813737</c:v>
                </c:pt>
                <c:pt idx="311">
                  <c:v>94.196568707114707</c:v>
                </c:pt>
                <c:pt idx="312">
                  <c:v>94.014850137331734</c:v>
                </c:pt>
                <c:pt idx="313">
                  <c:v>94.268364872287847</c:v>
                </c:pt>
                <c:pt idx="314">
                  <c:v>94.770938028499586</c:v>
                </c:pt>
                <c:pt idx="315">
                  <c:v>94.444141690470261</c:v>
                </c:pt>
                <c:pt idx="316">
                  <c:v>93.585558584193279</c:v>
                </c:pt>
                <c:pt idx="317">
                  <c:v>93.335261447254553</c:v>
                </c:pt>
                <c:pt idx="318">
                  <c:v>92.944561607589179</c:v>
                </c:pt>
                <c:pt idx="319">
                  <c:v>93.228795740945728</c:v>
                </c:pt>
                <c:pt idx="320">
                  <c:v>91.423472457066808</c:v>
                </c:pt>
                <c:pt idx="321">
                  <c:v>91.888834826550607</c:v>
                </c:pt>
                <c:pt idx="322">
                  <c:v>92.594586246109358</c:v>
                </c:pt>
                <c:pt idx="323">
                  <c:v>92.876886813932884</c:v>
                </c:pt>
                <c:pt idx="324">
                  <c:v>93.831216890482963</c:v>
                </c:pt>
                <c:pt idx="325">
                  <c:v>93.582638233491636</c:v>
                </c:pt>
                <c:pt idx="326">
                  <c:v>95.841042776079675</c:v>
                </c:pt>
                <c:pt idx="327">
                  <c:v>97.485563202536241</c:v>
                </c:pt>
                <c:pt idx="328">
                  <c:v>97.133883681603564</c:v>
                </c:pt>
                <c:pt idx="329">
                  <c:v>96.735630386277123</c:v>
                </c:pt>
                <c:pt idx="330">
                  <c:v>97.436613215163206</c:v>
                </c:pt>
                <c:pt idx="331">
                  <c:v>97.787104629606219</c:v>
                </c:pt>
                <c:pt idx="332">
                  <c:v>98.277792609826477</c:v>
                </c:pt>
                <c:pt idx="333">
                  <c:v>96.504164915262422</c:v>
                </c:pt>
                <c:pt idx="334">
                  <c:v>96.156025792191471</c:v>
                </c:pt>
                <c:pt idx="335">
                  <c:v>96.573792739876581</c:v>
                </c:pt>
                <c:pt idx="336">
                  <c:v>96.85230403833333</c:v>
                </c:pt>
                <c:pt idx="337">
                  <c:v>96.713048389104969</c:v>
                </c:pt>
                <c:pt idx="338">
                  <c:v>96.504164915262393</c:v>
                </c:pt>
                <c:pt idx="339">
                  <c:v>97.130815336790079</c:v>
                </c:pt>
                <c:pt idx="340">
                  <c:v>97.130815336790079</c:v>
                </c:pt>
                <c:pt idx="341">
                  <c:v>97.200443161404266</c:v>
                </c:pt>
                <c:pt idx="342">
                  <c:v>96.275785650527894</c:v>
                </c:pt>
                <c:pt idx="343">
                  <c:v>95.903828688321383</c:v>
                </c:pt>
                <c:pt idx="344">
                  <c:v>95.307494702893266</c:v>
                </c:pt>
                <c:pt idx="345">
                  <c:v>95.376658342010018</c:v>
                </c:pt>
                <c:pt idx="346">
                  <c:v>95.86080381582731</c:v>
                </c:pt>
                <c:pt idx="347">
                  <c:v>95.929967454944077</c:v>
                </c:pt>
                <c:pt idx="348">
                  <c:v>95.584149259360274</c:v>
                </c:pt>
                <c:pt idx="349">
                  <c:v>95.818064822884736</c:v>
                </c:pt>
                <c:pt idx="350">
                  <c:v>96.645271137902441</c:v>
                </c:pt>
                <c:pt idx="351">
                  <c:v>97.081015303291224</c:v>
                </c:pt>
                <c:pt idx="352">
                  <c:v>96.943604099747986</c:v>
                </c:pt>
                <c:pt idx="353">
                  <c:v>97.08101530329121</c:v>
                </c:pt>
                <c:pt idx="354">
                  <c:v>97.308446717736516</c:v>
                </c:pt>
                <c:pt idx="355">
                  <c:v>97.513883269568495</c:v>
                </c:pt>
                <c:pt idx="356">
                  <c:v>97.670889055343551</c:v>
                </c:pt>
                <c:pt idx="357">
                  <c:v>97.261367507941713</c:v>
                </c:pt>
                <c:pt idx="358">
                  <c:v>97.261367507941713</c:v>
                </c:pt>
                <c:pt idx="359">
                  <c:v>96.851845960539833</c:v>
                </c:pt>
                <c:pt idx="360">
                  <c:v>96.647085186838893</c:v>
                </c:pt>
                <c:pt idx="361">
                  <c:v>97.056606734240759</c:v>
                </c:pt>
                <c:pt idx="362">
                  <c:v>96.738388351505535</c:v>
                </c:pt>
                <c:pt idx="363">
                  <c:v>96.874447969440141</c:v>
                </c:pt>
                <c:pt idx="364">
                  <c:v>97.146567205309367</c:v>
                </c:pt>
                <c:pt idx="365">
                  <c:v>96.422249827480982</c:v>
                </c:pt>
                <c:pt idx="366">
                  <c:v>96.37851730993259</c:v>
                </c:pt>
                <c:pt idx="367">
                  <c:v>96.040584219785572</c:v>
                </c:pt>
                <c:pt idx="368">
                  <c:v>95.972997601756163</c:v>
                </c:pt>
                <c:pt idx="369">
                  <c:v>95.324561055402597</c:v>
                </c:pt>
                <c:pt idx="370">
                  <c:v>95.257193874444724</c:v>
                </c:pt>
                <c:pt idx="371">
                  <c:v>95.620409808023453</c:v>
                </c:pt>
                <c:pt idx="372">
                  <c:v>96.761945599270931</c:v>
                </c:pt>
                <c:pt idx="373">
                  <c:v>99.198865266811126</c:v>
                </c:pt>
                <c:pt idx="374">
                  <c:v>98.996142790107839</c:v>
                </c:pt>
                <c:pt idx="375">
                  <c:v>99.536736061316617</c:v>
                </c:pt>
                <c:pt idx="376">
                  <c:v>100.12388041976838</c:v>
                </c:pt>
                <c:pt idx="377">
                  <c:v>100.19166909980888</c:v>
                </c:pt>
                <c:pt idx="378">
                  <c:v>100.82064508043746</c:v>
                </c:pt>
                <c:pt idx="379">
                  <c:v>101.90183162285504</c:v>
                </c:pt>
                <c:pt idx="380">
                  <c:v>100.16579392540856</c:v>
                </c:pt>
                <c:pt idx="381">
                  <c:v>100.03107194299376</c:v>
                </c:pt>
                <c:pt idx="382">
                  <c:v>101.0414868111048</c:v>
                </c:pt>
                <c:pt idx="383">
                  <c:v>101.24356978472701</c:v>
                </c:pt>
                <c:pt idx="384">
                  <c:v>100.77204284627517</c:v>
                </c:pt>
                <c:pt idx="385">
                  <c:v>101.17620879351958</c:v>
                </c:pt>
                <c:pt idx="386">
                  <c:v>101.18869102192225</c:v>
                </c:pt>
                <c:pt idx="387">
                  <c:v>101.3349576263014</c:v>
                </c:pt>
                <c:pt idx="388">
                  <c:v>101.40188956660938</c:v>
                </c:pt>
                <c:pt idx="389">
                  <c:v>100.89312209629352</c:v>
                </c:pt>
                <c:pt idx="390">
                  <c:v>100.42756385326517</c:v>
                </c:pt>
                <c:pt idx="391">
                  <c:v>100.16153057153466</c:v>
                </c:pt>
                <c:pt idx="392">
                  <c:v>100.56058049413042</c:v>
                </c:pt>
                <c:pt idx="393">
                  <c:v>100.17705617314986</c:v>
                </c:pt>
                <c:pt idx="394">
                  <c:v>99.845563598122894</c:v>
                </c:pt>
                <c:pt idx="395">
                  <c:v>99.531583838380371</c:v>
                </c:pt>
                <c:pt idx="396">
                  <c:v>99.862033983926139</c:v>
                </c:pt>
                <c:pt idx="397">
                  <c:v>99.172219305099375</c:v>
                </c:pt>
                <c:pt idx="398">
                  <c:v>98.66685448555036</c:v>
                </c:pt>
                <c:pt idx="399">
                  <c:v>98.641516882885639</c:v>
                </c:pt>
                <c:pt idx="400">
                  <c:v>98.641516882885639</c:v>
                </c:pt>
                <c:pt idx="401">
                  <c:v>98.726264594791076</c:v>
                </c:pt>
                <c:pt idx="402">
                  <c:v>99.069156988552052</c:v>
                </c:pt>
                <c:pt idx="403">
                  <c:v>99.041668760213469</c:v>
                </c:pt>
                <c:pt idx="404">
                  <c:v>99.041668760213469</c:v>
                </c:pt>
                <c:pt idx="405">
                  <c:v>98.758993406909894</c:v>
                </c:pt>
                <c:pt idx="406">
                  <c:v>98.886754071084411</c:v>
                </c:pt>
                <c:pt idx="407">
                  <c:v>98.950634403171662</c:v>
                </c:pt>
                <c:pt idx="408">
                  <c:v>99.717198388218833</c:v>
                </c:pt>
                <c:pt idx="409">
                  <c:v>100.35600170909147</c:v>
                </c:pt>
                <c:pt idx="410">
                  <c:v>100.24295287897338</c:v>
                </c:pt>
                <c:pt idx="411">
                  <c:v>99.813115382319609</c:v>
                </c:pt>
                <c:pt idx="412">
                  <c:v>98.879442466809294</c:v>
                </c:pt>
                <c:pt idx="413">
                  <c:v>98.07760319797903</c:v>
                </c:pt>
                <c:pt idx="414">
                  <c:v>98.476122116020434</c:v>
                </c:pt>
                <c:pt idx="415">
                  <c:v>98.558580782958472</c:v>
                </c:pt>
                <c:pt idx="416">
                  <c:v>99.015845575510724</c:v>
                </c:pt>
                <c:pt idx="417">
                  <c:v>99.033849435178496</c:v>
                </c:pt>
                <c:pt idx="418">
                  <c:v>98.554311751139124</c:v>
                </c:pt>
                <c:pt idx="419">
                  <c:v>97.705627458922223</c:v>
                </c:pt>
                <c:pt idx="420">
                  <c:v>97.301200018243378</c:v>
                </c:pt>
                <c:pt idx="421">
                  <c:v>97.016693585441502</c:v>
                </c:pt>
                <c:pt idx="422">
                  <c:v>97.529757474093174</c:v>
                </c:pt>
                <c:pt idx="423">
                  <c:v>97.978792456551176</c:v>
                </c:pt>
                <c:pt idx="424">
                  <c:v>98.425224337661589</c:v>
                </c:pt>
                <c:pt idx="425">
                  <c:v>97.071195357637734</c:v>
                </c:pt>
                <c:pt idx="426">
                  <c:v>96.274227866152088</c:v>
                </c:pt>
                <c:pt idx="427">
                  <c:v>96.479154436895755</c:v>
                </c:pt>
                <c:pt idx="428">
                  <c:v>96.503427728433152</c:v>
                </c:pt>
                <c:pt idx="429">
                  <c:v>95.659218280208265</c:v>
                </c:pt>
                <c:pt idx="430">
                  <c:v>95.566959041732829</c:v>
                </c:pt>
                <c:pt idx="431">
                  <c:v>95.120293106798613</c:v>
                </c:pt>
                <c:pt idx="432">
                  <c:v>95.266019001647848</c:v>
                </c:pt>
                <c:pt idx="433">
                  <c:v>95.073818222133823</c:v>
                </c:pt>
                <c:pt idx="434">
                  <c:v>94.376789906647048</c:v>
                </c:pt>
                <c:pt idx="435">
                  <c:v>94.111194549303534</c:v>
                </c:pt>
                <c:pt idx="436">
                  <c:v>93.852647311530717</c:v>
                </c:pt>
                <c:pt idx="437">
                  <c:v>93.672412392600734</c:v>
                </c:pt>
                <c:pt idx="438">
                  <c:v>93.516948416151465</c:v>
                </c:pt>
                <c:pt idx="439">
                  <c:v>93.113590901345944</c:v>
                </c:pt>
                <c:pt idx="440">
                  <c:v>93.733847903111695</c:v>
                </c:pt>
                <c:pt idx="441">
                  <c:v>94.21039011458744</c:v>
                </c:pt>
                <c:pt idx="442">
                  <c:v>93.719127723519208</c:v>
                </c:pt>
                <c:pt idx="443">
                  <c:v>93.923444157020697</c:v>
                </c:pt>
                <c:pt idx="444">
                  <c:v>94.385717940879587</c:v>
                </c:pt>
                <c:pt idx="445">
                  <c:v>93.8779052580892</c:v>
                </c:pt>
                <c:pt idx="446">
                  <c:v>93.6611355273876</c:v>
                </c:pt>
                <c:pt idx="447">
                  <c:v>93.051233776651614</c:v>
                </c:pt>
                <c:pt idx="448">
                  <c:v>93.00594063098282</c:v>
                </c:pt>
                <c:pt idx="449">
                  <c:v>93.089142788370296</c:v>
                </c:pt>
                <c:pt idx="450">
                  <c:v>93.063827482271094</c:v>
                </c:pt>
                <c:pt idx="451">
                  <c:v>93.494367345972321</c:v>
                </c:pt>
                <c:pt idx="452">
                  <c:v>93.242253825531236</c:v>
                </c:pt>
                <c:pt idx="453">
                  <c:v>92.800902671424893</c:v>
                </c:pt>
                <c:pt idx="454">
                  <c:v>92.830462238344936</c:v>
                </c:pt>
                <c:pt idx="455">
                  <c:v>93.144471934197213</c:v>
                </c:pt>
                <c:pt idx="456">
                  <c:v>94.062104950997906</c:v>
                </c:pt>
                <c:pt idx="457">
                  <c:v>94.215629479223352</c:v>
                </c:pt>
                <c:pt idx="458">
                  <c:v>94.336905996981343</c:v>
                </c:pt>
                <c:pt idx="459">
                  <c:v>94.583222959750003</c:v>
                </c:pt>
                <c:pt idx="460">
                  <c:v>94.311756506660615</c:v>
                </c:pt>
                <c:pt idx="461">
                  <c:v>94.038782765040153</c:v>
                </c:pt>
                <c:pt idx="462">
                  <c:v>93.735538350777944</c:v>
                </c:pt>
                <c:pt idx="463">
                  <c:v>94.3597484200656</c:v>
                </c:pt>
                <c:pt idx="464">
                  <c:v>94.668416797205978</c:v>
                </c:pt>
                <c:pt idx="465">
                  <c:v>94.529353715438404</c:v>
                </c:pt>
                <c:pt idx="466">
                  <c:v>94.68329203684506</c:v>
                </c:pt>
                <c:pt idx="467">
                  <c:v>94.671974894847381</c:v>
                </c:pt>
                <c:pt idx="468">
                  <c:v>95.090728983465596</c:v>
                </c:pt>
                <c:pt idx="469">
                  <c:v>94.925009507261592</c:v>
                </c:pt>
                <c:pt idx="470">
                  <c:v>95.212864393843844</c:v>
                </c:pt>
                <c:pt idx="471">
                  <c:v>95.580245467522715</c:v>
                </c:pt>
                <c:pt idx="472">
                  <c:v>95.542192743236455</c:v>
                </c:pt>
                <c:pt idx="473">
                  <c:v>96.017744426626223</c:v>
                </c:pt>
                <c:pt idx="474">
                  <c:v>95.920132661098194</c:v>
                </c:pt>
                <c:pt idx="475">
                  <c:v>96.321431275898192</c:v>
                </c:pt>
                <c:pt idx="476">
                  <c:v>96.531356820498473</c:v>
                </c:pt>
                <c:pt idx="477">
                  <c:v>96.144404055010725</c:v>
                </c:pt>
                <c:pt idx="478">
                  <c:v>96.541387891855265</c:v>
                </c:pt>
                <c:pt idx="479">
                  <c:v>96.64021758190701</c:v>
                </c:pt>
                <c:pt idx="480">
                  <c:v>97.812633171592893</c:v>
                </c:pt>
                <c:pt idx="481">
                  <c:v>97.931032039866579</c:v>
                </c:pt>
                <c:pt idx="482">
                  <c:v>97.879510552813002</c:v>
                </c:pt>
                <c:pt idx="483">
                  <c:v>98.746526164460178</c:v>
                </c:pt>
                <c:pt idx="484">
                  <c:v>99.114034092594437</c:v>
                </c:pt>
                <c:pt idx="485">
                  <c:v>99.248572358877013</c:v>
                </c:pt>
                <c:pt idx="486">
                  <c:v>101.56411850186447</c:v>
                </c:pt>
                <c:pt idx="487">
                  <c:v>101.36351575642431</c:v>
                </c:pt>
                <c:pt idx="488">
                  <c:v>103.54466703826996</c:v>
                </c:pt>
                <c:pt idx="489">
                  <c:v>103.95283179128229</c:v>
                </c:pt>
                <c:pt idx="490">
                  <c:v>104.54467005150833</c:v>
                </c:pt>
                <c:pt idx="491">
                  <c:v>107.9001180963588</c:v>
                </c:pt>
                <c:pt idx="492">
                  <c:v>110.80247909318915</c:v>
                </c:pt>
                <c:pt idx="493">
                  <c:v>111.86645046165526</c:v>
                </c:pt>
                <c:pt idx="494">
                  <c:v>111.31416644042011</c:v>
                </c:pt>
                <c:pt idx="495">
                  <c:v>112.35457815662959</c:v>
                </c:pt>
                <c:pt idx="496">
                  <c:v>111.83990533849975</c:v>
                </c:pt>
                <c:pt idx="497">
                  <c:v>112.02350992983601</c:v>
                </c:pt>
                <c:pt idx="498">
                  <c:v>112.72250307338247</c:v>
                </c:pt>
                <c:pt idx="499">
                  <c:v>112.54525231729421</c:v>
                </c:pt>
                <c:pt idx="500">
                  <c:v>112.47174786475385</c:v>
                </c:pt>
                <c:pt idx="501">
                  <c:v>113.58106098568754</c:v>
                </c:pt>
                <c:pt idx="502">
                  <c:v>115.82896102519464</c:v>
                </c:pt>
                <c:pt idx="503">
                  <c:v>115.83407563829309</c:v>
                </c:pt>
                <c:pt idx="504">
                  <c:v>116.86391093789696</c:v>
                </c:pt>
                <c:pt idx="505">
                  <c:v>116.61317845739791</c:v>
                </c:pt>
                <c:pt idx="506">
                  <c:v>116.90346025674701</c:v>
                </c:pt>
                <c:pt idx="507">
                  <c:v>117.44548182515675</c:v>
                </c:pt>
                <c:pt idx="508">
                  <c:v>118.3455792377697</c:v>
                </c:pt>
                <c:pt idx="509">
                  <c:v>119.45951960995338</c:v>
                </c:pt>
                <c:pt idx="510">
                  <c:v>119.08200013244038</c:v>
                </c:pt>
                <c:pt idx="511">
                  <c:v>119.89092453137495</c:v>
                </c:pt>
                <c:pt idx="512">
                  <c:v>120.10095597990842</c:v>
                </c:pt>
                <c:pt idx="513">
                  <c:v>120.0563901815658</c:v>
                </c:pt>
                <c:pt idx="514">
                  <c:v>120.02302197902335</c:v>
                </c:pt>
                <c:pt idx="515">
                  <c:v>120.56622416051756</c:v>
                </c:pt>
                <c:pt idx="516">
                  <c:v>122.67482098459652</c:v>
                </c:pt>
                <c:pt idx="517">
                  <c:v>124.52214513812719</c:v>
                </c:pt>
                <c:pt idx="518">
                  <c:v>125.51593755772119</c:v>
                </c:pt>
                <c:pt idx="519">
                  <c:v>125.94396387402156</c:v>
                </c:pt>
                <c:pt idx="520">
                  <c:v>125.92905443445073</c:v>
                </c:pt>
                <c:pt idx="521">
                  <c:v>125.7664933602632</c:v>
                </c:pt>
                <c:pt idx="522">
                  <c:v>126.16439126082687</c:v>
                </c:pt>
                <c:pt idx="523">
                  <c:v>126.70438029473041</c:v>
                </c:pt>
                <c:pt idx="524">
                  <c:v>84.131219331067655</c:v>
                </c:pt>
                <c:pt idx="525">
                  <c:v>82.458288837086457</c:v>
                </c:pt>
                <c:pt idx="526">
                  <c:v>73.643147301979965</c:v>
                </c:pt>
                <c:pt idx="527">
                  <c:v>90.054113947078378</c:v>
                </c:pt>
                <c:pt idx="528">
                  <c:v>89.792776692903089</c:v>
                </c:pt>
                <c:pt idx="529">
                  <c:v>84.383840785376634</c:v>
                </c:pt>
                <c:pt idx="530">
                  <c:v>84.901219794437196</c:v>
                </c:pt>
                <c:pt idx="531">
                  <c:v>85.466853336182922</c:v>
                </c:pt>
                <c:pt idx="532">
                  <c:v>85.410709004546135</c:v>
                </c:pt>
                <c:pt idx="533">
                  <c:v>85.510824472889624</c:v>
                </c:pt>
                <c:pt idx="534">
                  <c:v>85.676603568259935</c:v>
                </c:pt>
                <c:pt idx="535">
                  <c:v>87.5311043532555</c:v>
                </c:pt>
                <c:pt idx="536">
                  <c:v>88.794050280436082</c:v>
                </c:pt>
                <c:pt idx="537">
                  <c:v>89.182002474123962</c:v>
                </c:pt>
                <c:pt idx="538">
                  <c:v>90.11542502507892</c:v>
                </c:pt>
                <c:pt idx="539">
                  <c:v>91.068479635219489</c:v>
                </c:pt>
                <c:pt idx="540">
                  <c:v>92.49766788962711</c:v>
                </c:pt>
                <c:pt idx="541">
                  <c:v>93.228794784417204</c:v>
                </c:pt>
                <c:pt idx="542">
                  <c:v>93.456105964215155</c:v>
                </c:pt>
                <c:pt idx="543">
                  <c:v>93.755845339925898</c:v>
                </c:pt>
                <c:pt idx="544">
                  <c:v>93.79400167623173</c:v>
                </c:pt>
                <c:pt idx="545">
                  <c:v>94.063361817991776</c:v>
                </c:pt>
                <c:pt idx="546">
                  <c:v>94.93080355438299</c:v>
                </c:pt>
                <c:pt idx="547">
                  <c:v>95.441457904035275</c:v>
                </c:pt>
                <c:pt idx="548">
                  <c:v>95.804918683497959</c:v>
                </c:pt>
                <c:pt idx="549">
                  <c:v>96.098880309200624</c:v>
                </c:pt>
                <c:pt idx="550">
                  <c:v>96.655455496249459</c:v>
                </c:pt>
                <c:pt idx="551">
                  <c:v>97.043209579325278</c:v>
                </c:pt>
                <c:pt idx="552">
                  <c:v>99.605659620605522</c:v>
                </c:pt>
                <c:pt idx="553">
                  <c:v>99.867550150186844</c:v>
                </c:pt>
                <c:pt idx="554">
                  <c:v>100.20727279094362</c:v>
                </c:pt>
                <c:pt idx="555">
                  <c:v>99.520681149284059</c:v>
                </c:pt>
                <c:pt idx="556">
                  <c:v>99.555519338414399</c:v>
                </c:pt>
                <c:pt idx="557">
                  <c:v>99.545779480215643</c:v>
                </c:pt>
                <c:pt idx="558">
                  <c:v>99.649592654061621</c:v>
                </c:pt>
                <c:pt idx="559">
                  <c:v>100.19818280524085</c:v>
                </c:pt>
                <c:pt idx="560">
                  <c:v>100.33919417124334</c:v>
                </c:pt>
                <c:pt idx="561">
                  <c:v>101.27696417435463</c:v>
                </c:pt>
                <c:pt idx="562">
                  <c:v>102.08238541213912</c:v>
                </c:pt>
                <c:pt idx="563">
                  <c:v>102.35393975672247</c:v>
                </c:pt>
                <c:pt idx="564">
                  <c:v>105.82624767643827</c:v>
                </c:pt>
                <c:pt idx="565">
                  <c:v>106.76316298826818</c:v>
                </c:pt>
                <c:pt idx="566">
                  <c:v>107.32727247084523</c:v>
                </c:pt>
                <c:pt idx="567">
                  <c:v>107.99012578707354</c:v>
                </c:pt>
                <c:pt idx="568">
                  <c:v>108.20380698317426</c:v>
                </c:pt>
                <c:pt idx="569">
                  <c:v>109.14865897393153</c:v>
                </c:pt>
                <c:pt idx="570">
                  <c:v>111.70868558793818</c:v>
                </c:pt>
                <c:pt idx="571">
                  <c:v>113.20194666433817</c:v>
                </c:pt>
                <c:pt idx="572">
                  <c:v>113.5052599481223</c:v>
                </c:pt>
                <c:pt idx="573">
                  <c:v>114.13747015697074</c:v>
                </c:pt>
                <c:pt idx="574">
                  <c:v>114.66838276174781</c:v>
                </c:pt>
                <c:pt idx="575">
                  <c:v>116.08252574074729</c:v>
                </c:pt>
                <c:pt idx="576">
                  <c:v>118.34826361361328</c:v>
                </c:pt>
                <c:pt idx="577">
                  <c:v>118.99234863525474</c:v>
                </c:pt>
                <c:pt idx="578">
                  <c:v>120.20222904332539</c:v>
                </c:pt>
                <c:pt idx="579">
                  <c:v>120.55294002799124</c:v>
                </c:pt>
                <c:pt idx="580">
                  <c:v>120.41480644809164</c:v>
                </c:pt>
                <c:pt idx="581">
                  <c:v>120.02333906175002</c:v>
                </c:pt>
                <c:pt idx="582">
                  <c:v>119.81792288598739</c:v>
                </c:pt>
                <c:pt idx="583">
                  <c:v>120.37695837076858</c:v>
                </c:pt>
                <c:pt idx="584">
                  <c:v>119.9752226978823</c:v>
                </c:pt>
                <c:pt idx="585">
                  <c:v>120.9234977637885</c:v>
                </c:pt>
                <c:pt idx="586">
                  <c:v>121.41636448609825</c:v>
                </c:pt>
                <c:pt idx="587">
                  <c:v>122.3745524206781</c:v>
                </c:pt>
                <c:pt idx="588">
                  <c:v>126.10620117992104</c:v>
                </c:pt>
                <c:pt idx="589">
                  <c:v>107.1134597647175</c:v>
                </c:pt>
                <c:pt idx="590">
                  <c:v>78.655079924543685</c:v>
                </c:pt>
                <c:pt idx="591">
                  <c:v>82.207042694853627</c:v>
                </c:pt>
                <c:pt idx="592">
                  <c:v>84.532256295316017</c:v>
                </c:pt>
                <c:pt idx="593">
                  <c:v>86.028188506987163</c:v>
                </c:pt>
                <c:pt idx="594">
                  <c:v>88.316775334945703</c:v>
                </c:pt>
                <c:pt idx="595">
                  <c:v>67.983797458120137</c:v>
                </c:pt>
                <c:pt idx="596">
                  <c:v>70.956043656078606</c:v>
                </c:pt>
                <c:pt idx="597">
                  <c:v>74.406467241048759</c:v>
                </c:pt>
                <c:pt idx="598">
                  <c:v>78.327844732884046</c:v>
                </c:pt>
                <c:pt idx="599">
                  <c:v>75.693516280379129</c:v>
                </c:pt>
                <c:pt idx="600">
                  <c:v>69.798420014675571</c:v>
                </c:pt>
                <c:pt idx="601">
                  <c:v>69.307741499007534</c:v>
                </c:pt>
                <c:pt idx="602">
                  <c:v>70.062425056523168</c:v>
                </c:pt>
                <c:pt idx="603">
                  <c:v>71.28442535492195</c:v>
                </c:pt>
                <c:pt idx="604">
                  <c:v>71.336910255464275</c:v>
                </c:pt>
                <c:pt idx="605">
                  <c:v>71.377441581166295</c:v>
                </c:pt>
                <c:pt idx="606">
                  <c:v>72.162462901216202</c:v>
                </c:pt>
                <c:pt idx="607">
                  <c:v>72.368196801324913</c:v>
                </c:pt>
                <c:pt idx="608">
                  <c:v>71.942952656878418</c:v>
                </c:pt>
                <c:pt idx="609">
                  <c:v>71.898750696881223</c:v>
                </c:pt>
                <c:pt idx="610">
                  <c:v>73.823880881523834</c:v>
                </c:pt>
                <c:pt idx="611">
                  <c:v>74.739932967053917</c:v>
                </c:pt>
                <c:pt idx="612">
                  <c:v>76.855068617179427</c:v>
                </c:pt>
                <c:pt idx="613">
                  <c:v>78.421302001526684</c:v>
                </c:pt>
                <c:pt idx="614">
                  <c:v>79.544233641399146</c:v>
                </c:pt>
                <c:pt idx="615">
                  <c:v>80.489494516109005</c:v>
                </c:pt>
                <c:pt idx="616">
                  <c:v>80.91732820513576</c:v>
                </c:pt>
                <c:pt idx="617">
                  <c:v>81.585034361472211</c:v>
                </c:pt>
                <c:pt idx="618">
                  <c:v>81.957328416846281</c:v>
                </c:pt>
                <c:pt idx="619">
                  <c:v>82.030795717340325</c:v>
                </c:pt>
                <c:pt idx="620">
                  <c:v>82.179713066100675</c:v>
                </c:pt>
                <c:pt idx="621">
                  <c:v>82.98744014556874</c:v>
                </c:pt>
                <c:pt idx="622">
                  <c:v>83.985612989864066</c:v>
                </c:pt>
                <c:pt idx="623">
                  <c:v>85.52501844787767</c:v>
                </c:pt>
                <c:pt idx="624">
                  <c:v>89.206653976755518</c:v>
                </c:pt>
                <c:pt idx="625">
                  <c:v>90.166013412136522</c:v>
                </c:pt>
                <c:pt idx="626">
                  <c:v>90.814162226537547</c:v>
                </c:pt>
                <c:pt idx="627">
                  <c:v>90.360682781781421</c:v>
                </c:pt>
                <c:pt idx="628">
                  <c:v>89.458419218697301</c:v>
                </c:pt>
                <c:pt idx="629">
                  <c:v>88.842182709219927</c:v>
                </c:pt>
                <c:pt idx="630">
                  <c:v>85.389848724642235</c:v>
                </c:pt>
                <c:pt idx="631">
                  <c:v>75.394391447599318</c:v>
                </c:pt>
                <c:pt idx="632">
                  <c:v>75.057589003869623</c:v>
                </c:pt>
                <c:pt idx="633">
                  <c:v>73.940024704710027</c:v>
                </c:pt>
                <c:pt idx="634">
                  <c:v>73.174836703550909</c:v>
                </c:pt>
                <c:pt idx="635">
                  <c:v>72.231824714659794</c:v>
                </c:pt>
                <c:pt idx="636">
                  <c:v>72.123115316265796</c:v>
                </c:pt>
                <c:pt idx="637">
                  <c:v>69.717511751613486</c:v>
                </c:pt>
                <c:pt idx="638">
                  <c:v>67.111910366093781</c:v>
                </c:pt>
                <c:pt idx="639">
                  <c:v>66.274229305576554</c:v>
                </c:pt>
                <c:pt idx="640">
                  <c:v>65.693143416233738</c:v>
                </c:pt>
                <c:pt idx="641">
                  <c:v>64.981341907498262</c:v>
                </c:pt>
                <c:pt idx="642">
                  <c:v>63.074695201013753</c:v>
                </c:pt>
                <c:pt idx="643">
                  <c:v>61.611402684054596</c:v>
                </c:pt>
                <c:pt idx="644">
                  <c:v>59.649261613058627</c:v>
                </c:pt>
                <c:pt idx="645">
                  <c:v>58.463875850261317</c:v>
                </c:pt>
                <c:pt idx="646">
                  <c:v>58.26568385420817</c:v>
                </c:pt>
                <c:pt idx="647">
                  <c:v>58.632323430325314</c:v>
                </c:pt>
                <c:pt idx="648">
                  <c:v>58.940127826787062</c:v>
                </c:pt>
                <c:pt idx="649">
                  <c:v>58.867882899915003</c:v>
                </c:pt>
                <c:pt idx="650">
                  <c:v>58.417293522982703</c:v>
                </c:pt>
                <c:pt idx="651">
                  <c:v>59.410572002522457</c:v>
                </c:pt>
                <c:pt idx="652">
                  <c:v>59.850715958349909</c:v>
                </c:pt>
                <c:pt idx="653">
                  <c:v>60.018429805075471</c:v>
                </c:pt>
                <c:pt idx="654">
                  <c:v>61.29164354093205</c:v>
                </c:pt>
                <c:pt idx="655">
                  <c:v>62.787577605351252</c:v>
                </c:pt>
                <c:pt idx="656">
                  <c:v>63.313796481223996</c:v>
                </c:pt>
                <c:pt idx="657">
                  <c:v>65.164268989522427</c:v>
                </c:pt>
                <c:pt idx="658">
                  <c:v>66.439697278823786</c:v>
                </c:pt>
                <c:pt idx="659">
                  <c:v>64.496110401863774</c:v>
                </c:pt>
                <c:pt idx="660">
                  <c:v>67.393303381736828</c:v>
                </c:pt>
                <c:pt idx="661">
                  <c:v>71.675480810616904</c:v>
                </c:pt>
                <c:pt idx="662">
                  <c:v>73.937045852423637</c:v>
                </c:pt>
                <c:pt idx="663">
                  <c:v>75.81894148290074</c:v>
                </c:pt>
                <c:pt idx="664">
                  <c:v>77.022792649068023</c:v>
                </c:pt>
                <c:pt idx="665">
                  <c:v>78.261070408513007</c:v>
                </c:pt>
                <c:pt idx="666">
                  <c:v>79.231635066657105</c:v>
                </c:pt>
                <c:pt idx="667">
                  <c:v>79.624573089973424</c:v>
                </c:pt>
                <c:pt idx="668">
                  <c:v>79.545037352396903</c:v>
                </c:pt>
                <c:pt idx="669">
                  <c:v>79.885051291042004</c:v>
                </c:pt>
                <c:pt idx="670">
                  <c:v>80.886821836066517</c:v>
                </c:pt>
                <c:pt idx="671">
                  <c:v>82.437443436792279</c:v>
                </c:pt>
                <c:pt idx="672">
                  <c:v>83.50983255817998</c:v>
                </c:pt>
                <c:pt idx="673">
                  <c:v>83.225471559321576</c:v>
                </c:pt>
                <c:pt idx="674">
                  <c:v>82.587583720147634</c:v>
                </c:pt>
                <c:pt idx="675">
                  <c:v>82.216468375156452</c:v>
                </c:pt>
                <c:pt idx="676">
                  <c:v>81.833801462507026</c:v>
                </c:pt>
                <c:pt idx="677">
                  <c:v>81.600449602226178</c:v>
                </c:pt>
                <c:pt idx="678">
                  <c:v>81.202040739893462</c:v>
                </c:pt>
                <c:pt idx="679">
                  <c:v>80.83545636106723</c:v>
                </c:pt>
                <c:pt idx="680">
                  <c:v>80.3666150413369</c:v>
                </c:pt>
                <c:pt idx="681">
                  <c:v>80.201781547748368</c:v>
                </c:pt>
                <c:pt idx="682">
                  <c:v>80.178539370231931</c:v>
                </c:pt>
                <c:pt idx="683">
                  <c:v>81.786934759508767</c:v>
                </c:pt>
                <c:pt idx="684">
                  <c:v>83.883230349810646</c:v>
                </c:pt>
                <c:pt idx="685">
                  <c:v>84.44109300880406</c:v>
                </c:pt>
                <c:pt idx="686">
                  <c:v>84.535295623978783</c:v>
                </c:pt>
                <c:pt idx="687">
                  <c:v>84.732199419529678</c:v>
                </c:pt>
                <c:pt idx="688">
                  <c:v>85.076433753921094</c:v>
                </c:pt>
                <c:pt idx="689">
                  <c:v>85.649930830496416</c:v>
                </c:pt>
                <c:pt idx="690">
                  <c:v>86.131981581706555</c:v>
                </c:pt>
                <c:pt idx="691">
                  <c:v>86.047182706954999</c:v>
                </c:pt>
                <c:pt idx="692">
                  <c:v>85.814294343316305</c:v>
                </c:pt>
                <c:pt idx="693">
                  <c:v>85.799680278625473</c:v>
                </c:pt>
                <c:pt idx="694">
                  <c:v>87.207857843121133</c:v>
                </c:pt>
                <c:pt idx="695">
                  <c:v>89.555728432318332</c:v>
                </c:pt>
                <c:pt idx="696">
                  <c:v>90.913313473975592</c:v>
                </c:pt>
                <c:pt idx="697">
                  <c:v>91.999450677919143</c:v>
                </c:pt>
                <c:pt idx="698">
                  <c:v>92.804329001030823</c:v>
                </c:pt>
                <c:pt idx="699">
                  <c:v>93.26097700036911</c:v>
                </c:pt>
                <c:pt idx="700">
                  <c:v>93.515436747889439</c:v>
                </c:pt>
                <c:pt idx="701">
                  <c:v>93.837960331520634</c:v>
                </c:pt>
                <c:pt idx="702">
                  <c:v>94.143579335857396</c:v>
                </c:pt>
                <c:pt idx="703">
                  <c:v>94.139161758034788</c:v>
                </c:pt>
                <c:pt idx="704">
                  <c:v>94.286115037978746</c:v>
                </c:pt>
                <c:pt idx="705">
                  <c:v>94.861577268370496</c:v>
                </c:pt>
                <c:pt idx="706">
                  <c:v>96.698293005624052</c:v>
                </c:pt>
                <c:pt idx="707">
                  <c:v>98.8924900562006</c:v>
                </c:pt>
                <c:pt idx="708">
                  <c:v>100.5956591012598</c:v>
                </c:pt>
                <c:pt idx="709">
                  <c:v>101.57771301335102</c:v>
                </c:pt>
                <c:pt idx="710">
                  <c:v>102.004930256847</c:v>
                </c:pt>
                <c:pt idx="711">
                  <c:v>102.71163560050471</c:v>
                </c:pt>
                <c:pt idx="712">
                  <c:v>102.24175943702747</c:v>
                </c:pt>
                <c:pt idx="713">
                  <c:v>101.89563470725432</c:v>
                </c:pt>
                <c:pt idx="714">
                  <c:v>102.38429828888388</c:v>
                </c:pt>
                <c:pt idx="715">
                  <c:v>103.55374640595186</c:v>
                </c:pt>
                <c:pt idx="716">
                  <c:v>104.33109238622622</c:v>
                </c:pt>
                <c:pt idx="717">
                  <c:v>103.62718987544903</c:v>
                </c:pt>
                <c:pt idx="718">
                  <c:v>104.29665250506115</c:v>
                </c:pt>
                <c:pt idx="719">
                  <c:v>105.90652329892191</c:v>
                </c:pt>
                <c:pt idx="720">
                  <c:v>106.98532030422695</c:v>
                </c:pt>
                <c:pt idx="721">
                  <c:v>107.87072636756052</c:v>
                </c:pt>
                <c:pt idx="722">
                  <c:v>107.79163560425621</c:v>
                </c:pt>
                <c:pt idx="723">
                  <c:v>108.56273128465166</c:v>
                </c:pt>
                <c:pt idx="724">
                  <c:v>108.08041110888063</c:v>
                </c:pt>
                <c:pt idx="725">
                  <c:v>108.58380862976995</c:v>
                </c:pt>
                <c:pt idx="726">
                  <c:v>109.02467363206112</c:v>
                </c:pt>
                <c:pt idx="727">
                  <c:v>109.69691360424851</c:v>
                </c:pt>
                <c:pt idx="728">
                  <c:v>110.27664679792501</c:v>
                </c:pt>
                <c:pt idx="729">
                  <c:v>110.21967980060097</c:v>
                </c:pt>
                <c:pt idx="730">
                  <c:v>109.1877004881231</c:v>
                </c:pt>
                <c:pt idx="731">
                  <c:v>111.70264278419286</c:v>
                </c:pt>
                <c:pt idx="732">
                  <c:v>112.27314908930023</c:v>
                </c:pt>
                <c:pt idx="733">
                  <c:v>112.31655336100965</c:v>
                </c:pt>
                <c:pt idx="734">
                  <c:v>106.59302254625973</c:v>
                </c:pt>
                <c:pt idx="735">
                  <c:v>104.7531428565392</c:v>
                </c:pt>
                <c:pt idx="736">
                  <c:v>106.50575717232947</c:v>
                </c:pt>
                <c:pt idx="737">
                  <c:v>105.13081544364454</c:v>
                </c:pt>
                <c:pt idx="738">
                  <c:v>104.06398085900523</c:v>
                </c:pt>
                <c:pt idx="739">
                  <c:v>104.71089890350575</c:v>
                </c:pt>
                <c:pt idx="740">
                  <c:v>104.62446003668266</c:v>
                </c:pt>
                <c:pt idx="741">
                  <c:v>104.60586853221055</c:v>
                </c:pt>
                <c:pt idx="742">
                  <c:v>104.202225468417</c:v>
                </c:pt>
                <c:pt idx="743">
                  <c:v>92.063543124521956</c:v>
                </c:pt>
                <c:pt idx="744">
                  <c:v>67.83436914197307</c:v>
                </c:pt>
                <c:pt idx="745">
                  <c:v>68.29745702494823</c:v>
                </c:pt>
                <c:pt idx="746">
                  <c:v>61.154291642281457</c:v>
                </c:pt>
                <c:pt idx="747">
                  <c:v>70.013713291139197</c:v>
                </c:pt>
                <c:pt idx="748">
                  <c:v>76.909608617184929</c:v>
                </c:pt>
                <c:pt idx="749">
                  <c:v>75.876631334390794</c:v>
                </c:pt>
                <c:pt idx="750">
                  <c:v>78.481323800930454</c:v>
                </c:pt>
                <c:pt idx="751">
                  <c:v>78.91343071175487</c:v>
                </c:pt>
                <c:pt idx="752">
                  <c:v>78.965737175670299</c:v>
                </c:pt>
                <c:pt idx="753">
                  <c:v>75.664904735140766</c:v>
                </c:pt>
                <c:pt idx="754">
                  <c:v>67.784961275442242</c:v>
                </c:pt>
                <c:pt idx="755">
                  <c:v>70.028462990286471</c:v>
                </c:pt>
                <c:pt idx="756">
                  <c:v>73.608191694229546</c:v>
                </c:pt>
                <c:pt idx="757">
                  <c:v>75.086130481495019</c:v>
                </c:pt>
                <c:pt idx="758">
                  <c:v>75.644169814132525</c:v>
                </c:pt>
                <c:pt idx="759">
                  <c:v>78.554913053428706</c:v>
                </c:pt>
                <c:pt idx="760">
                  <c:v>80.226542279081968</c:v>
                </c:pt>
                <c:pt idx="761">
                  <c:v>80.315470621708258</c:v>
                </c:pt>
                <c:pt idx="762">
                  <c:v>80.442814122387645</c:v>
                </c:pt>
                <c:pt idx="763">
                  <c:v>82.535251611430027</c:v>
                </c:pt>
                <c:pt idx="764">
                  <c:v>83.251085740375771</c:v>
                </c:pt>
                <c:pt idx="765">
                  <c:v>82.490412375380743</c:v>
                </c:pt>
                <c:pt idx="766">
                  <c:v>81.1180458584017</c:v>
                </c:pt>
                <c:pt idx="767">
                  <c:v>84.16232629594073</c:v>
                </c:pt>
                <c:pt idx="768">
                  <c:v>86.568357853516275</c:v>
                </c:pt>
                <c:pt idx="769">
                  <c:v>88.166954772602793</c:v>
                </c:pt>
                <c:pt idx="770">
                  <c:v>87.133961213800902</c:v>
                </c:pt>
                <c:pt idx="771">
                  <c:v>88.622811280788611</c:v>
                </c:pt>
                <c:pt idx="772">
                  <c:v>89.462499119955723</c:v>
                </c:pt>
                <c:pt idx="773">
                  <c:v>89.683262745011177</c:v>
                </c:pt>
                <c:pt idx="774">
                  <c:v>91.047398889457895</c:v>
                </c:pt>
                <c:pt idx="775">
                  <c:v>92.880670836805777</c:v>
                </c:pt>
                <c:pt idx="776">
                  <c:v>93.869825392716564</c:v>
                </c:pt>
                <c:pt idx="777">
                  <c:v>93.997495648278871</c:v>
                </c:pt>
                <c:pt idx="778">
                  <c:v>89.686420027043511</c:v>
                </c:pt>
                <c:pt idx="779">
                  <c:v>92.707789374476249</c:v>
                </c:pt>
                <c:pt idx="780">
                  <c:v>94.046662820397032</c:v>
                </c:pt>
                <c:pt idx="781">
                  <c:v>91.990641857150962</c:v>
                </c:pt>
                <c:pt idx="782">
                  <c:v>92.074140715171112</c:v>
                </c:pt>
                <c:pt idx="783">
                  <c:v>93.524424872089853</c:v>
                </c:pt>
                <c:pt idx="784">
                  <c:v>93.421833839205732</c:v>
                </c:pt>
                <c:pt idx="785">
                  <c:v>90.86744456996891</c:v>
                </c:pt>
                <c:pt idx="786">
                  <c:v>91.532672488375539</c:v>
                </c:pt>
                <c:pt idx="787">
                  <c:v>88.753709141148093</c:v>
                </c:pt>
                <c:pt idx="788">
                  <c:v>81.652841895444098</c:v>
                </c:pt>
                <c:pt idx="789">
                  <c:v>83.131978321007722</c:v>
                </c:pt>
                <c:pt idx="790">
                  <c:v>86.00028469636392</c:v>
                </c:pt>
                <c:pt idx="791">
                  <c:v>88.825702003009638</c:v>
                </c:pt>
                <c:pt idx="792">
                  <c:v>89.065765849545571</c:v>
                </c:pt>
                <c:pt idx="793">
                  <c:v>91.00824763807131</c:v>
                </c:pt>
                <c:pt idx="794">
                  <c:v>93.878479139055742</c:v>
                </c:pt>
                <c:pt idx="795">
                  <c:v>97.277312737159619</c:v>
                </c:pt>
                <c:pt idx="796">
                  <c:v>98.73690986077807</c:v>
                </c:pt>
                <c:pt idx="797">
                  <c:v>97.518879179967442</c:v>
                </c:pt>
                <c:pt idx="798">
                  <c:v>99.693352214924616</c:v>
                </c:pt>
                <c:pt idx="799">
                  <c:v>99.681762660145537</c:v>
                </c:pt>
                <c:pt idx="800">
                  <c:v>100.78898119929096</c:v>
                </c:pt>
                <c:pt idx="801">
                  <c:v>99.120623811358271</c:v>
                </c:pt>
                <c:pt idx="802">
                  <c:v>101.21435264397702</c:v>
                </c:pt>
                <c:pt idx="803">
                  <c:v>102.28512784499489</c:v>
                </c:pt>
                <c:pt idx="804">
                  <c:v>102.64876653246682</c:v>
                </c:pt>
                <c:pt idx="805">
                  <c:v>103.31974633984518</c:v>
                </c:pt>
                <c:pt idx="806">
                  <c:v>104.69777174908923</c:v>
                </c:pt>
                <c:pt idx="807">
                  <c:v>104.3474206219858</c:v>
                </c:pt>
                <c:pt idx="808">
                  <c:v>103.14475569146066</c:v>
                </c:pt>
                <c:pt idx="809">
                  <c:v>100.15992558659788</c:v>
                </c:pt>
                <c:pt idx="810">
                  <c:v>103.80340445757111</c:v>
                </c:pt>
                <c:pt idx="811">
                  <c:v>106.44503708792543</c:v>
                </c:pt>
                <c:pt idx="812">
                  <c:v>106.12587723960574</c:v>
                </c:pt>
                <c:pt idx="813">
                  <c:v>104.5859761748265</c:v>
                </c:pt>
                <c:pt idx="814">
                  <c:v>105.42814953305594</c:v>
                </c:pt>
                <c:pt idx="815">
                  <c:v>107.46352887350217</c:v>
                </c:pt>
                <c:pt idx="816">
                  <c:v>103.7907489413528</c:v>
                </c:pt>
                <c:pt idx="817">
                  <c:v>104.02272198798461</c:v>
                </c:pt>
                <c:pt idx="818">
                  <c:v>105.35798432571053</c:v>
                </c:pt>
                <c:pt idx="819">
                  <c:v>108.48173476613101</c:v>
                </c:pt>
                <c:pt idx="820">
                  <c:v>110.65705049258656</c:v>
                </c:pt>
                <c:pt idx="821">
                  <c:v>111.35657911116452</c:v>
                </c:pt>
                <c:pt idx="822">
                  <c:v>110.64638603293413</c:v>
                </c:pt>
                <c:pt idx="823">
                  <c:v>111.65039360916802</c:v>
                </c:pt>
                <c:pt idx="824">
                  <c:v>109.11199235320974</c:v>
                </c:pt>
                <c:pt idx="825">
                  <c:v>110.15619048828866</c:v>
                </c:pt>
                <c:pt idx="826">
                  <c:v>112.51766928454188</c:v>
                </c:pt>
                <c:pt idx="827">
                  <c:v>113.80148253002929</c:v>
                </c:pt>
                <c:pt idx="828">
                  <c:v>114.66160349096708</c:v>
                </c:pt>
                <c:pt idx="829">
                  <c:v>114.83355808571885</c:v>
                </c:pt>
                <c:pt idx="830">
                  <c:v>115.09345516475722</c:v>
                </c:pt>
                <c:pt idx="831">
                  <c:v>114.44261895771852</c:v>
                </c:pt>
                <c:pt idx="832">
                  <c:v>110.34318326465721</c:v>
                </c:pt>
                <c:pt idx="833">
                  <c:v>108.0009720867734</c:v>
                </c:pt>
                <c:pt idx="834">
                  <c:v>107.53133232041263</c:v>
                </c:pt>
                <c:pt idx="835">
                  <c:v>107.27497659186318</c:v>
                </c:pt>
                <c:pt idx="836">
                  <c:v>105.41491586139328</c:v>
                </c:pt>
                <c:pt idx="837">
                  <c:v>105.14236418463294</c:v>
                </c:pt>
                <c:pt idx="838">
                  <c:v>104.88142919977388</c:v>
                </c:pt>
                <c:pt idx="839">
                  <c:v>105.62760018106951</c:v>
                </c:pt>
                <c:pt idx="840">
                  <c:v>101.80957749753983</c:v>
                </c:pt>
                <c:pt idx="841">
                  <c:v>98.109922295853309</c:v>
                </c:pt>
                <c:pt idx="842">
                  <c:v>97.949200735749571</c:v>
                </c:pt>
                <c:pt idx="843">
                  <c:v>101.19891943440855</c:v>
                </c:pt>
                <c:pt idx="844">
                  <c:v>104.80339781579582</c:v>
                </c:pt>
                <c:pt idx="845">
                  <c:v>102.33024212998095</c:v>
                </c:pt>
                <c:pt idx="846">
                  <c:v>102.87076284731091</c:v>
                </c:pt>
                <c:pt idx="847">
                  <c:v>100.01746625478364</c:v>
                </c:pt>
                <c:pt idx="848">
                  <c:v>98.521771501232635</c:v>
                </c:pt>
                <c:pt idx="849">
                  <c:v>96.822877781271899</c:v>
                </c:pt>
                <c:pt idx="850">
                  <c:v>98.383417998848344</c:v>
                </c:pt>
                <c:pt idx="851">
                  <c:v>97.610403166520527</c:v>
                </c:pt>
                <c:pt idx="852">
                  <c:v>100.70778695014022</c:v>
                </c:pt>
                <c:pt idx="853">
                  <c:v>100.01762434210994</c:v>
                </c:pt>
                <c:pt idx="854">
                  <c:v>99.845607406911611</c:v>
                </c:pt>
                <c:pt idx="855">
                  <c:v>97.416730444044006</c:v>
                </c:pt>
                <c:pt idx="856">
                  <c:v>94.439435204926525</c:v>
                </c:pt>
                <c:pt idx="857">
                  <c:v>95.39262633742905</c:v>
                </c:pt>
                <c:pt idx="858">
                  <c:v>95.003157545552455</c:v>
                </c:pt>
                <c:pt idx="859">
                  <c:v>96.194009157211809</c:v>
                </c:pt>
                <c:pt idx="860">
                  <c:v>96.028865969732138</c:v>
                </c:pt>
                <c:pt idx="861">
                  <c:v>97.024629000420987</c:v>
                </c:pt>
                <c:pt idx="862">
                  <c:v>97.73459079962943</c:v>
                </c:pt>
                <c:pt idx="863">
                  <c:v>99.911831303579575</c:v>
                </c:pt>
                <c:pt idx="864">
                  <c:v>99.298337261243432</c:v>
                </c:pt>
                <c:pt idx="865">
                  <c:v>99.99099091009316</c:v>
                </c:pt>
                <c:pt idx="866">
                  <c:v>99.8190918997024</c:v>
                </c:pt>
                <c:pt idx="867">
                  <c:v>99.566451156664996</c:v>
                </c:pt>
                <c:pt idx="868">
                  <c:v>100.63351683423478</c:v>
                </c:pt>
                <c:pt idx="869">
                  <c:v>101.94658487100929</c:v>
                </c:pt>
                <c:pt idx="870">
                  <c:v>103.21513508964055</c:v>
                </c:pt>
                <c:pt idx="871">
                  <c:v>103.0325148855936</c:v>
                </c:pt>
                <c:pt idx="872">
                  <c:v>101.16429181996438</c:v>
                </c:pt>
                <c:pt idx="873">
                  <c:v>100.72669833939689</c:v>
                </c:pt>
                <c:pt idx="874">
                  <c:v>103.62138481063275</c:v>
                </c:pt>
                <c:pt idx="875">
                  <c:v>105.36919785328769</c:v>
                </c:pt>
                <c:pt idx="876">
                  <c:v>105.70870999744966</c:v>
                </c:pt>
                <c:pt idx="877">
                  <c:v>106.52710312634295</c:v>
                </c:pt>
                <c:pt idx="878">
                  <c:v>103.85097364937661</c:v>
                </c:pt>
                <c:pt idx="879">
                  <c:v>100.18622564075437</c:v>
                </c:pt>
                <c:pt idx="880">
                  <c:v>98.748256756473822</c:v>
                </c:pt>
                <c:pt idx="881">
                  <c:v>95.951501662013982</c:v>
                </c:pt>
                <c:pt idx="882">
                  <c:v>99.055219142324958</c:v>
                </c:pt>
                <c:pt idx="883">
                  <c:v>100.76228017413753</c:v>
                </c:pt>
                <c:pt idx="884">
                  <c:v>101.36526405333962</c:v>
                </c:pt>
                <c:pt idx="885">
                  <c:v>102.85462972717967</c:v>
                </c:pt>
                <c:pt idx="886">
                  <c:v>103.78385293818538</c:v>
                </c:pt>
                <c:pt idx="887">
                  <c:v>104.51649595409238</c:v>
                </c:pt>
                <c:pt idx="888">
                  <c:v>104.07547891157604</c:v>
                </c:pt>
                <c:pt idx="889">
                  <c:v>103.30506341076484</c:v>
                </c:pt>
                <c:pt idx="890">
                  <c:v>101.33465204455172</c:v>
                </c:pt>
                <c:pt idx="891">
                  <c:v>101.83397547696136</c:v>
                </c:pt>
                <c:pt idx="892">
                  <c:v>102.22890420413486</c:v>
                </c:pt>
                <c:pt idx="893">
                  <c:v>102.11871985002905</c:v>
                </c:pt>
                <c:pt idx="894">
                  <c:v>102.92999166508355</c:v>
                </c:pt>
                <c:pt idx="895">
                  <c:v>101.29022504055042</c:v>
                </c:pt>
                <c:pt idx="896">
                  <c:v>101.71955184018091</c:v>
                </c:pt>
                <c:pt idx="897">
                  <c:v>103.8080837582924</c:v>
                </c:pt>
                <c:pt idx="898">
                  <c:v>103.69827739444644</c:v>
                </c:pt>
                <c:pt idx="899">
                  <c:v>104.3508389052212</c:v>
                </c:pt>
                <c:pt idx="900">
                  <c:v>103.66548998930369</c:v>
                </c:pt>
                <c:pt idx="901">
                  <c:v>104.99978897780906</c:v>
                </c:pt>
                <c:pt idx="902">
                  <c:v>105.28452217622348</c:v>
                </c:pt>
                <c:pt idx="903">
                  <c:v>106.9336603618984</c:v>
                </c:pt>
                <c:pt idx="904">
                  <c:v>106.6870136658642</c:v>
                </c:pt>
                <c:pt idx="905">
                  <c:v>107.32564504431244</c:v>
                </c:pt>
                <c:pt idx="906">
                  <c:v>108.32234481267238</c:v>
                </c:pt>
                <c:pt idx="907">
                  <c:v>110.99597193226225</c:v>
                </c:pt>
                <c:pt idx="908">
                  <c:v>106.78561041513979</c:v>
                </c:pt>
                <c:pt idx="909">
                  <c:v>92.070851609155</c:v>
                </c:pt>
                <c:pt idx="910">
                  <c:v>90.671221646447364</c:v>
                </c:pt>
                <c:pt idx="911">
                  <c:v>90.100691974486409</c:v>
                </c:pt>
                <c:pt idx="912">
                  <c:v>86.822221667964868</c:v>
                </c:pt>
                <c:pt idx="913">
                  <c:v>82.594061557729418</c:v>
                </c:pt>
                <c:pt idx="914">
                  <c:v>81.627326969313884</c:v>
                </c:pt>
                <c:pt idx="915">
                  <c:v>89.282686087605285</c:v>
                </c:pt>
                <c:pt idx="916">
                  <c:v>90.596187245056328</c:v>
                </c:pt>
                <c:pt idx="917">
                  <c:v>89.128498475978077</c:v>
                </c:pt>
                <c:pt idx="918">
                  <c:v>89.390491406135254</c:v>
                </c:pt>
                <c:pt idx="919">
                  <c:v>91.882789769547486</c:v>
                </c:pt>
                <c:pt idx="920">
                  <c:v>89.548738830011303</c:v>
                </c:pt>
                <c:pt idx="921">
                  <c:v>90.651778790287906</c:v>
                </c:pt>
                <c:pt idx="922">
                  <c:v>91.974821379240652</c:v>
                </c:pt>
                <c:pt idx="923">
                  <c:v>94.531400222658078</c:v>
                </c:pt>
                <c:pt idx="924">
                  <c:v>95.559059030687763</c:v>
                </c:pt>
                <c:pt idx="925">
                  <c:v>94.937386175492804</c:v>
                </c:pt>
                <c:pt idx="926">
                  <c:v>97.851989479846864</c:v>
                </c:pt>
                <c:pt idx="927">
                  <c:v>100.32694536939235</c:v>
                </c:pt>
                <c:pt idx="928">
                  <c:v>96.156893811388329</c:v>
                </c:pt>
                <c:pt idx="929">
                  <c:v>95.913431019286037</c:v>
                </c:pt>
                <c:pt idx="930">
                  <c:v>95.275215998744159</c:v>
                </c:pt>
                <c:pt idx="931">
                  <c:v>96.219955859191444</c:v>
                </c:pt>
                <c:pt idx="932">
                  <c:v>95.650149946805058</c:v>
                </c:pt>
                <c:pt idx="933">
                  <c:v>99.347740051343237</c:v>
                </c:pt>
                <c:pt idx="934">
                  <c:v>101.20344203645395</c:v>
                </c:pt>
                <c:pt idx="935">
                  <c:v>101.05329638361083</c:v>
                </c:pt>
              </c:numCache>
            </c:numRef>
          </c:val>
          <c:smooth val="0"/>
        </c:ser>
        <c:dLbls>
          <c:showLegendKey val="0"/>
          <c:showVal val="0"/>
          <c:showCatName val="0"/>
          <c:showSerName val="0"/>
          <c:showPercent val="0"/>
          <c:showBubbleSize val="0"/>
        </c:dLbls>
        <c:smooth val="0"/>
        <c:axId val="-1892802016"/>
        <c:axId val="-1596372064"/>
      </c:lineChart>
      <c:dateAx>
        <c:axId val="-1892802016"/>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6372064"/>
        <c:crosses val="autoZero"/>
        <c:auto val="0"/>
        <c:lblOffset val="100"/>
        <c:baseTimeUnit val="days"/>
        <c:majorUnit val="5"/>
        <c:majorTimeUnit val="years"/>
        <c:minorUnit val="5"/>
      </c:dateAx>
      <c:valAx>
        <c:axId val="-1596372064"/>
        <c:scaling>
          <c:orientation val="minMax"/>
          <c:min val="5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Tipo de cambio real</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2802016"/>
        <c:crosses val="autoZero"/>
        <c:crossBetween val="between"/>
        <c:majorUnit val="10"/>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1"/>
    </mc:Choice>
    <mc:Fallback>
      <c:style val="1"/>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Gráfica</a:t>
            </a:r>
            <a:r>
              <a:rPr lang="en-US" baseline="0"/>
              <a:t> 2. Tendencia del tipo de cambio real, 1933-1981</a:t>
            </a:r>
            <a:endParaRPr lang="en-US"/>
          </a:p>
        </c:rich>
      </c:tx>
      <c:layout>
        <c:manualLayout>
          <c:xMode val="edge"/>
          <c:yMode val="edge"/>
          <c:x val="0.15477266402183265"/>
          <c:y val="4.629629629629629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TCMyG!$B$19</c:f>
              <c:strCache>
                <c:ptCount val="1"/>
                <c:pt idx="0">
                  <c:v>-</c:v>
                </c:pt>
              </c:strCache>
            </c:strRef>
          </c:tx>
          <c:spPr>
            <a:ln w="28575" cap="rnd">
              <a:solidFill>
                <a:schemeClr val="dk1">
                  <a:tint val="88500"/>
                </a:schemeClr>
              </a:solidFill>
              <a:round/>
            </a:ln>
            <a:effectLst/>
          </c:spPr>
          <c:marker>
            <c:symbol val="none"/>
          </c:marker>
          <c:trendline>
            <c:spPr>
              <a:ln w="19050" cap="rnd">
                <a:solidFill>
                  <a:schemeClr val="dk1">
                    <a:tint val="88500"/>
                  </a:schemeClr>
                </a:solidFill>
                <a:prstDash val="sysDot"/>
              </a:ln>
              <a:effectLst/>
            </c:spPr>
            <c:trendlineType val="linear"/>
            <c:dispRSqr val="0"/>
            <c:dispEq val="0"/>
          </c:trendline>
          <c:trendline>
            <c:spPr>
              <a:ln w="19050" cap="rnd">
                <a:solidFill>
                  <a:schemeClr val="dk1">
                    <a:tint val="88500"/>
                  </a:schemeClr>
                </a:solidFill>
                <a:prstDash val="sysDot"/>
              </a:ln>
              <a:effectLst/>
            </c:spPr>
            <c:trendlineType val="linear"/>
            <c:dispRSqr val="0"/>
            <c:dispEq val="1"/>
            <c:trendlineLbl>
              <c:layout>
                <c:manualLayout>
                  <c:x val="-0.14182088159871412"/>
                  <c:y val="-0.25110418489355496"/>
                </c:manualLayout>
              </c:layout>
              <c:numFmt formatCode="#,##0.0000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TCMyG!$A$581:$A$1168</c:f>
              <c:numCache>
                <c:formatCode>m/d/yyyy</c:formatCode>
                <c:ptCount val="588"/>
                <c:pt idx="0">
                  <c:v>12055</c:v>
                </c:pt>
                <c:pt idx="1">
                  <c:v>12086</c:v>
                </c:pt>
                <c:pt idx="2">
                  <c:v>12114</c:v>
                </c:pt>
                <c:pt idx="3">
                  <c:v>12145</c:v>
                </c:pt>
                <c:pt idx="4">
                  <c:v>12175</c:v>
                </c:pt>
                <c:pt idx="5">
                  <c:v>12206</c:v>
                </c:pt>
                <c:pt idx="6">
                  <c:v>12236</c:v>
                </c:pt>
                <c:pt idx="7">
                  <c:v>12267</c:v>
                </c:pt>
                <c:pt idx="8">
                  <c:v>12298</c:v>
                </c:pt>
                <c:pt idx="9">
                  <c:v>12328</c:v>
                </c:pt>
                <c:pt idx="10">
                  <c:v>12359</c:v>
                </c:pt>
                <c:pt idx="11">
                  <c:v>12389</c:v>
                </c:pt>
                <c:pt idx="12">
                  <c:v>12420</c:v>
                </c:pt>
                <c:pt idx="13">
                  <c:v>12451</c:v>
                </c:pt>
                <c:pt idx="14">
                  <c:v>12479</c:v>
                </c:pt>
                <c:pt idx="15">
                  <c:v>12510</c:v>
                </c:pt>
                <c:pt idx="16">
                  <c:v>12540</c:v>
                </c:pt>
                <c:pt idx="17">
                  <c:v>12571</c:v>
                </c:pt>
                <c:pt idx="18">
                  <c:v>12601</c:v>
                </c:pt>
                <c:pt idx="19">
                  <c:v>12632</c:v>
                </c:pt>
                <c:pt idx="20">
                  <c:v>12663</c:v>
                </c:pt>
                <c:pt idx="21">
                  <c:v>12693</c:v>
                </c:pt>
                <c:pt idx="22">
                  <c:v>12724</c:v>
                </c:pt>
                <c:pt idx="23">
                  <c:v>12754</c:v>
                </c:pt>
                <c:pt idx="24">
                  <c:v>12785</c:v>
                </c:pt>
                <c:pt idx="25">
                  <c:v>12816</c:v>
                </c:pt>
                <c:pt idx="26">
                  <c:v>12844</c:v>
                </c:pt>
                <c:pt idx="27">
                  <c:v>12875</c:v>
                </c:pt>
                <c:pt idx="28">
                  <c:v>12905</c:v>
                </c:pt>
                <c:pt idx="29">
                  <c:v>12936</c:v>
                </c:pt>
                <c:pt idx="30">
                  <c:v>12966</c:v>
                </c:pt>
                <c:pt idx="31">
                  <c:v>12997</c:v>
                </c:pt>
                <c:pt idx="32">
                  <c:v>13028</c:v>
                </c:pt>
                <c:pt idx="33">
                  <c:v>13058</c:v>
                </c:pt>
                <c:pt idx="34">
                  <c:v>13089</c:v>
                </c:pt>
                <c:pt idx="35">
                  <c:v>13119</c:v>
                </c:pt>
                <c:pt idx="36">
                  <c:v>13150</c:v>
                </c:pt>
                <c:pt idx="37">
                  <c:v>13181</c:v>
                </c:pt>
                <c:pt idx="38">
                  <c:v>13210</c:v>
                </c:pt>
                <c:pt idx="39">
                  <c:v>13241</c:v>
                </c:pt>
                <c:pt idx="40">
                  <c:v>13271</c:v>
                </c:pt>
                <c:pt idx="41">
                  <c:v>13302</c:v>
                </c:pt>
                <c:pt idx="42">
                  <c:v>13332</c:v>
                </c:pt>
                <c:pt idx="43">
                  <c:v>13363</c:v>
                </c:pt>
                <c:pt idx="44">
                  <c:v>13394</c:v>
                </c:pt>
                <c:pt idx="45">
                  <c:v>13424</c:v>
                </c:pt>
                <c:pt idx="46">
                  <c:v>13455</c:v>
                </c:pt>
                <c:pt idx="47">
                  <c:v>13485</c:v>
                </c:pt>
                <c:pt idx="48">
                  <c:v>13516</c:v>
                </c:pt>
                <c:pt idx="49">
                  <c:v>13547</c:v>
                </c:pt>
                <c:pt idx="50">
                  <c:v>13575</c:v>
                </c:pt>
                <c:pt idx="51">
                  <c:v>13606</c:v>
                </c:pt>
                <c:pt idx="52">
                  <c:v>13636</c:v>
                </c:pt>
                <c:pt idx="53">
                  <c:v>13667</c:v>
                </c:pt>
                <c:pt idx="54">
                  <c:v>13697</c:v>
                </c:pt>
                <c:pt idx="55">
                  <c:v>13728</c:v>
                </c:pt>
                <c:pt idx="56">
                  <c:v>13759</c:v>
                </c:pt>
                <c:pt idx="57">
                  <c:v>13789</c:v>
                </c:pt>
                <c:pt idx="58">
                  <c:v>13820</c:v>
                </c:pt>
                <c:pt idx="59">
                  <c:v>13850</c:v>
                </c:pt>
                <c:pt idx="60">
                  <c:v>13881</c:v>
                </c:pt>
                <c:pt idx="61">
                  <c:v>13912</c:v>
                </c:pt>
                <c:pt idx="62">
                  <c:v>13940</c:v>
                </c:pt>
                <c:pt idx="63">
                  <c:v>13971</c:v>
                </c:pt>
                <c:pt idx="64">
                  <c:v>14001</c:v>
                </c:pt>
                <c:pt idx="65">
                  <c:v>14032</c:v>
                </c:pt>
                <c:pt idx="66">
                  <c:v>14062</c:v>
                </c:pt>
                <c:pt idx="67">
                  <c:v>14093</c:v>
                </c:pt>
                <c:pt idx="68">
                  <c:v>14124</c:v>
                </c:pt>
                <c:pt idx="69">
                  <c:v>14154</c:v>
                </c:pt>
                <c:pt idx="70">
                  <c:v>14185</c:v>
                </c:pt>
                <c:pt idx="71">
                  <c:v>14215</c:v>
                </c:pt>
                <c:pt idx="72">
                  <c:v>14246</c:v>
                </c:pt>
                <c:pt idx="73">
                  <c:v>14277</c:v>
                </c:pt>
                <c:pt idx="74">
                  <c:v>14305</c:v>
                </c:pt>
                <c:pt idx="75">
                  <c:v>14336</c:v>
                </c:pt>
                <c:pt idx="76">
                  <c:v>14366</c:v>
                </c:pt>
                <c:pt idx="77">
                  <c:v>14397</c:v>
                </c:pt>
                <c:pt idx="78">
                  <c:v>14427</c:v>
                </c:pt>
                <c:pt idx="79">
                  <c:v>14458</c:v>
                </c:pt>
                <c:pt idx="80">
                  <c:v>14489</c:v>
                </c:pt>
                <c:pt idx="81">
                  <c:v>14519</c:v>
                </c:pt>
                <c:pt idx="82">
                  <c:v>14550</c:v>
                </c:pt>
                <c:pt idx="83">
                  <c:v>14580</c:v>
                </c:pt>
                <c:pt idx="84">
                  <c:v>14611</c:v>
                </c:pt>
                <c:pt idx="85">
                  <c:v>14642</c:v>
                </c:pt>
                <c:pt idx="86">
                  <c:v>14671</c:v>
                </c:pt>
                <c:pt idx="87">
                  <c:v>14702</c:v>
                </c:pt>
                <c:pt idx="88">
                  <c:v>14732</c:v>
                </c:pt>
                <c:pt idx="89">
                  <c:v>14763</c:v>
                </c:pt>
                <c:pt idx="90">
                  <c:v>14793</c:v>
                </c:pt>
                <c:pt idx="91">
                  <c:v>14824</c:v>
                </c:pt>
                <c:pt idx="92">
                  <c:v>14855</c:v>
                </c:pt>
                <c:pt idx="93">
                  <c:v>14885</c:v>
                </c:pt>
                <c:pt idx="94">
                  <c:v>14916</c:v>
                </c:pt>
                <c:pt idx="95">
                  <c:v>14946</c:v>
                </c:pt>
                <c:pt idx="96">
                  <c:v>14977</c:v>
                </c:pt>
                <c:pt idx="97">
                  <c:v>15008</c:v>
                </c:pt>
                <c:pt idx="98">
                  <c:v>15036</c:v>
                </c:pt>
                <c:pt idx="99">
                  <c:v>15067</c:v>
                </c:pt>
                <c:pt idx="100">
                  <c:v>15097</c:v>
                </c:pt>
                <c:pt idx="101">
                  <c:v>15128</c:v>
                </c:pt>
                <c:pt idx="102">
                  <c:v>15158</c:v>
                </c:pt>
                <c:pt idx="103">
                  <c:v>15189</c:v>
                </c:pt>
                <c:pt idx="104">
                  <c:v>15220</c:v>
                </c:pt>
                <c:pt idx="105">
                  <c:v>15250</c:v>
                </c:pt>
                <c:pt idx="106">
                  <c:v>15281</c:v>
                </c:pt>
                <c:pt idx="107">
                  <c:v>15311</c:v>
                </c:pt>
                <c:pt idx="108">
                  <c:v>15342</c:v>
                </c:pt>
                <c:pt idx="109">
                  <c:v>15373</c:v>
                </c:pt>
                <c:pt idx="110">
                  <c:v>15401</c:v>
                </c:pt>
                <c:pt idx="111">
                  <c:v>15432</c:v>
                </c:pt>
                <c:pt idx="112">
                  <c:v>15462</c:v>
                </c:pt>
                <c:pt idx="113">
                  <c:v>15493</c:v>
                </c:pt>
                <c:pt idx="114">
                  <c:v>15523</c:v>
                </c:pt>
                <c:pt idx="115">
                  <c:v>15554</c:v>
                </c:pt>
                <c:pt idx="116">
                  <c:v>15585</c:v>
                </c:pt>
                <c:pt idx="117">
                  <c:v>15615</c:v>
                </c:pt>
                <c:pt idx="118">
                  <c:v>15646</c:v>
                </c:pt>
                <c:pt idx="119">
                  <c:v>15676</c:v>
                </c:pt>
                <c:pt idx="120">
                  <c:v>15707</c:v>
                </c:pt>
                <c:pt idx="121">
                  <c:v>15738</c:v>
                </c:pt>
                <c:pt idx="122">
                  <c:v>15766</c:v>
                </c:pt>
                <c:pt idx="123">
                  <c:v>15797</c:v>
                </c:pt>
                <c:pt idx="124">
                  <c:v>15827</c:v>
                </c:pt>
                <c:pt idx="125">
                  <c:v>15858</c:v>
                </c:pt>
                <c:pt idx="126">
                  <c:v>15888</c:v>
                </c:pt>
                <c:pt idx="127">
                  <c:v>15919</c:v>
                </c:pt>
                <c:pt idx="128">
                  <c:v>15950</c:v>
                </c:pt>
                <c:pt idx="129">
                  <c:v>15980</c:v>
                </c:pt>
                <c:pt idx="130">
                  <c:v>16011</c:v>
                </c:pt>
                <c:pt idx="131">
                  <c:v>16041</c:v>
                </c:pt>
                <c:pt idx="132">
                  <c:v>16072</c:v>
                </c:pt>
                <c:pt idx="133">
                  <c:v>16103</c:v>
                </c:pt>
                <c:pt idx="134">
                  <c:v>16132</c:v>
                </c:pt>
                <c:pt idx="135">
                  <c:v>16163</c:v>
                </c:pt>
                <c:pt idx="136">
                  <c:v>16193</c:v>
                </c:pt>
                <c:pt idx="137">
                  <c:v>16224</c:v>
                </c:pt>
                <c:pt idx="138">
                  <c:v>16254</c:v>
                </c:pt>
                <c:pt idx="139">
                  <c:v>16285</c:v>
                </c:pt>
                <c:pt idx="140">
                  <c:v>16316</c:v>
                </c:pt>
                <c:pt idx="141">
                  <c:v>16346</c:v>
                </c:pt>
                <c:pt idx="142">
                  <c:v>16377</c:v>
                </c:pt>
                <c:pt idx="143">
                  <c:v>16407</c:v>
                </c:pt>
                <c:pt idx="144">
                  <c:v>16438</c:v>
                </c:pt>
                <c:pt idx="145">
                  <c:v>16469</c:v>
                </c:pt>
                <c:pt idx="146">
                  <c:v>16497</c:v>
                </c:pt>
                <c:pt idx="147">
                  <c:v>16528</c:v>
                </c:pt>
                <c:pt idx="148">
                  <c:v>16558</c:v>
                </c:pt>
                <c:pt idx="149">
                  <c:v>16589</c:v>
                </c:pt>
                <c:pt idx="150">
                  <c:v>16619</c:v>
                </c:pt>
                <c:pt idx="151">
                  <c:v>16650</c:v>
                </c:pt>
                <c:pt idx="152">
                  <c:v>16681</c:v>
                </c:pt>
                <c:pt idx="153">
                  <c:v>16711</c:v>
                </c:pt>
                <c:pt idx="154">
                  <c:v>16742</c:v>
                </c:pt>
                <c:pt idx="155">
                  <c:v>16772</c:v>
                </c:pt>
                <c:pt idx="156">
                  <c:v>16803</c:v>
                </c:pt>
                <c:pt idx="157">
                  <c:v>16834</c:v>
                </c:pt>
                <c:pt idx="158">
                  <c:v>16862</c:v>
                </c:pt>
                <c:pt idx="159">
                  <c:v>16893</c:v>
                </c:pt>
                <c:pt idx="160">
                  <c:v>16923</c:v>
                </c:pt>
                <c:pt idx="161">
                  <c:v>16954</c:v>
                </c:pt>
                <c:pt idx="162">
                  <c:v>16984</c:v>
                </c:pt>
                <c:pt idx="163">
                  <c:v>17015</c:v>
                </c:pt>
                <c:pt idx="164">
                  <c:v>17046</c:v>
                </c:pt>
                <c:pt idx="165">
                  <c:v>17076</c:v>
                </c:pt>
                <c:pt idx="166">
                  <c:v>17107</c:v>
                </c:pt>
                <c:pt idx="167">
                  <c:v>17137</c:v>
                </c:pt>
                <c:pt idx="168">
                  <c:v>17168</c:v>
                </c:pt>
                <c:pt idx="169">
                  <c:v>17199</c:v>
                </c:pt>
                <c:pt idx="170">
                  <c:v>17227</c:v>
                </c:pt>
                <c:pt idx="171">
                  <c:v>17258</c:v>
                </c:pt>
                <c:pt idx="172">
                  <c:v>17288</c:v>
                </c:pt>
                <c:pt idx="173">
                  <c:v>17319</c:v>
                </c:pt>
                <c:pt idx="174">
                  <c:v>17349</c:v>
                </c:pt>
                <c:pt idx="175">
                  <c:v>17380</c:v>
                </c:pt>
                <c:pt idx="176">
                  <c:v>17411</c:v>
                </c:pt>
                <c:pt idx="177">
                  <c:v>17441</c:v>
                </c:pt>
                <c:pt idx="178">
                  <c:v>17472</c:v>
                </c:pt>
                <c:pt idx="179">
                  <c:v>17502</c:v>
                </c:pt>
                <c:pt idx="180">
                  <c:v>17533</c:v>
                </c:pt>
                <c:pt idx="181">
                  <c:v>17564</c:v>
                </c:pt>
                <c:pt idx="182">
                  <c:v>17593</c:v>
                </c:pt>
                <c:pt idx="183">
                  <c:v>17624</c:v>
                </c:pt>
                <c:pt idx="184">
                  <c:v>17654</c:v>
                </c:pt>
                <c:pt idx="185">
                  <c:v>17685</c:v>
                </c:pt>
                <c:pt idx="186">
                  <c:v>17715</c:v>
                </c:pt>
                <c:pt idx="187">
                  <c:v>17746</c:v>
                </c:pt>
                <c:pt idx="188">
                  <c:v>17777</c:v>
                </c:pt>
                <c:pt idx="189">
                  <c:v>17807</c:v>
                </c:pt>
                <c:pt idx="190">
                  <c:v>17838</c:v>
                </c:pt>
                <c:pt idx="191">
                  <c:v>17868</c:v>
                </c:pt>
                <c:pt idx="192">
                  <c:v>17899</c:v>
                </c:pt>
                <c:pt idx="193">
                  <c:v>17930</c:v>
                </c:pt>
                <c:pt idx="194">
                  <c:v>17958</c:v>
                </c:pt>
                <c:pt idx="195">
                  <c:v>17989</c:v>
                </c:pt>
                <c:pt idx="196">
                  <c:v>18019</c:v>
                </c:pt>
                <c:pt idx="197">
                  <c:v>18050</c:v>
                </c:pt>
                <c:pt idx="198">
                  <c:v>18080</c:v>
                </c:pt>
                <c:pt idx="199">
                  <c:v>18111</c:v>
                </c:pt>
                <c:pt idx="200">
                  <c:v>18142</c:v>
                </c:pt>
                <c:pt idx="201">
                  <c:v>18172</c:v>
                </c:pt>
                <c:pt idx="202">
                  <c:v>18203</c:v>
                </c:pt>
                <c:pt idx="203">
                  <c:v>18233</c:v>
                </c:pt>
                <c:pt idx="204">
                  <c:v>18264</c:v>
                </c:pt>
                <c:pt idx="205">
                  <c:v>18295</c:v>
                </c:pt>
                <c:pt idx="206">
                  <c:v>18323</c:v>
                </c:pt>
                <c:pt idx="207">
                  <c:v>18354</c:v>
                </c:pt>
                <c:pt idx="208">
                  <c:v>18384</c:v>
                </c:pt>
                <c:pt idx="209">
                  <c:v>18415</c:v>
                </c:pt>
                <c:pt idx="210">
                  <c:v>18445</c:v>
                </c:pt>
                <c:pt idx="211">
                  <c:v>18476</c:v>
                </c:pt>
                <c:pt idx="212">
                  <c:v>18507</c:v>
                </c:pt>
                <c:pt idx="213">
                  <c:v>18537</c:v>
                </c:pt>
                <c:pt idx="214">
                  <c:v>18568</c:v>
                </c:pt>
                <c:pt idx="215">
                  <c:v>18598</c:v>
                </c:pt>
                <c:pt idx="216">
                  <c:v>18629</c:v>
                </c:pt>
                <c:pt idx="217">
                  <c:v>18660</c:v>
                </c:pt>
                <c:pt idx="218">
                  <c:v>18688</c:v>
                </c:pt>
                <c:pt idx="219">
                  <c:v>18719</c:v>
                </c:pt>
                <c:pt idx="220">
                  <c:v>18749</c:v>
                </c:pt>
                <c:pt idx="221">
                  <c:v>18780</c:v>
                </c:pt>
                <c:pt idx="222">
                  <c:v>18810</c:v>
                </c:pt>
                <c:pt idx="223">
                  <c:v>18841</c:v>
                </c:pt>
                <c:pt idx="224">
                  <c:v>18872</c:v>
                </c:pt>
                <c:pt idx="225">
                  <c:v>18902</c:v>
                </c:pt>
                <c:pt idx="226">
                  <c:v>18933</c:v>
                </c:pt>
                <c:pt idx="227">
                  <c:v>18963</c:v>
                </c:pt>
                <c:pt idx="228">
                  <c:v>18994</c:v>
                </c:pt>
                <c:pt idx="229">
                  <c:v>19025</c:v>
                </c:pt>
                <c:pt idx="230">
                  <c:v>19054</c:v>
                </c:pt>
                <c:pt idx="231">
                  <c:v>19085</c:v>
                </c:pt>
                <c:pt idx="232">
                  <c:v>19115</c:v>
                </c:pt>
                <c:pt idx="233">
                  <c:v>19146</c:v>
                </c:pt>
                <c:pt idx="234">
                  <c:v>19176</c:v>
                </c:pt>
                <c:pt idx="235">
                  <c:v>19207</c:v>
                </c:pt>
                <c:pt idx="236">
                  <c:v>19238</c:v>
                </c:pt>
                <c:pt idx="237">
                  <c:v>19268</c:v>
                </c:pt>
                <c:pt idx="238">
                  <c:v>19299</c:v>
                </c:pt>
                <c:pt idx="239">
                  <c:v>19329</c:v>
                </c:pt>
                <c:pt idx="240">
                  <c:v>19360</c:v>
                </c:pt>
                <c:pt idx="241">
                  <c:v>19391</c:v>
                </c:pt>
                <c:pt idx="242">
                  <c:v>19419</c:v>
                </c:pt>
                <c:pt idx="243">
                  <c:v>19450</c:v>
                </c:pt>
                <c:pt idx="244">
                  <c:v>19480</c:v>
                </c:pt>
                <c:pt idx="245">
                  <c:v>19511</c:v>
                </c:pt>
                <c:pt idx="246">
                  <c:v>19541</c:v>
                </c:pt>
                <c:pt idx="247">
                  <c:v>19572</c:v>
                </c:pt>
                <c:pt idx="248">
                  <c:v>19603</c:v>
                </c:pt>
                <c:pt idx="249">
                  <c:v>19633</c:v>
                </c:pt>
                <c:pt idx="250">
                  <c:v>19664</c:v>
                </c:pt>
                <c:pt idx="251">
                  <c:v>19694</c:v>
                </c:pt>
                <c:pt idx="252">
                  <c:v>19725</c:v>
                </c:pt>
                <c:pt idx="253">
                  <c:v>19756</c:v>
                </c:pt>
                <c:pt idx="254">
                  <c:v>19784</c:v>
                </c:pt>
                <c:pt idx="255">
                  <c:v>19815</c:v>
                </c:pt>
                <c:pt idx="256">
                  <c:v>19845</c:v>
                </c:pt>
                <c:pt idx="257">
                  <c:v>19876</c:v>
                </c:pt>
                <c:pt idx="258">
                  <c:v>19906</c:v>
                </c:pt>
                <c:pt idx="259">
                  <c:v>19937</c:v>
                </c:pt>
                <c:pt idx="260">
                  <c:v>19968</c:v>
                </c:pt>
                <c:pt idx="261">
                  <c:v>19998</c:v>
                </c:pt>
                <c:pt idx="262">
                  <c:v>20029</c:v>
                </c:pt>
                <c:pt idx="263">
                  <c:v>20059</c:v>
                </c:pt>
                <c:pt idx="264">
                  <c:v>20090</c:v>
                </c:pt>
                <c:pt idx="265">
                  <c:v>20121</c:v>
                </c:pt>
                <c:pt idx="266">
                  <c:v>20149</c:v>
                </c:pt>
                <c:pt idx="267">
                  <c:v>20180</c:v>
                </c:pt>
                <c:pt idx="268">
                  <c:v>20210</c:v>
                </c:pt>
                <c:pt idx="269">
                  <c:v>20241</c:v>
                </c:pt>
                <c:pt idx="270">
                  <c:v>20271</c:v>
                </c:pt>
                <c:pt idx="271">
                  <c:v>20302</c:v>
                </c:pt>
                <c:pt idx="272">
                  <c:v>20333</c:v>
                </c:pt>
                <c:pt idx="273">
                  <c:v>20363</c:v>
                </c:pt>
                <c:pt idx="274">
                  <c:v>20394</c:v>
                </c:pt>
                <c:pt idx="275">
                  <c:v>20424</c:v>
                </c:pt>
                <c:pt idx="276">
                  <c:v>20455</c:v>
                </c:pt>
                <c:pt idx="277">
                  <c:v>20486</c:v>
                </c:pt>
                <c:pt idx="278">
                  <c:v>20515</c:v>
                </c:pt>
                <c:pt idx="279">
                  <c:v>20546</c:v>
                </c:pt>
                <c:pt idx="280">
                  <c:v>20576</c:v>
                </c:pt>
                <c:pt idx="281">
                  <c:v>20607</c:v>
                </c:pt>
                <c:pt idx="282">
                  <c:v>20637</c:v>
                </c:pt>
                <c:pt idx="283">
                  <c:v>20668</c:v>
                </c:pt>
                <c:pt idx="284">
                  <c:v>20699</c:v>
                </c:pt>
                <c:pt idx="285">
                  <c:v>20729</c:v>
                </c:pt>
                <c:pt idx="286">
                  <c:v>20760</c:v>
                </c:pt>
                <c:pt idx="287">
                  <c:v>20790</c:v>
                </c:pt>
                <c:pt idx="288">
                  <c:v>20821</c:v>
                </c:pt>
                <c:pt idx="289">
                  <c:v>20852</c:v>
                </c:pt>
                <c:pt idx="290">
                  <c:v>20880</c:v>
                </c:pt>
                <c:pt idx="291">
                  <c:v>20911</c:v>
                </c:pt>
                <c:pt idx="292">
                  <c:v>20941</c:v>
                </c:pt>
                <c:pt idx="293">
                  <c:v>20972</c:v>
                </c:pt>
                <c:pt idx="294">
                  <c:v>21002</c:v>
                </c:pt>
                <c:pt idx="295">
                  <c:v>21033</c:v>
                </c:pt>
                <c:pt idx="296">
                  <c:v>21064</c:v>
                </c:pt>
                <c:pt idx="297">
                  <c:v>21094</c:v>
                </c:pt>
                <c:pt idx="298">
                  <c:v>21125</c:v>
                </c:pt>
                <c:pt idx="299">
                  <c:v>21155</c:v>
                </c:pt>
                <c:pt idx="300">
                  <c:v>21186</c:v>
                </c:pt>
                <c:pt idx="301">
                  <c:v>21217</c:v>
                </c:pt>
                <c:pt idx="302">
                  <c:v>21245</c:v>
                </c:pt>
                <c:pt idx="303">
                  <c:v>21276</c:v>
                </c:pt>
                <c:pt idx="304">
                  <c:v>21306</c:v>
                </c:pt>
                <c:pt idx="305">
                  <c:v>21337</c:v>
                </c:pt>
                <c:pt idx="306">
                  <c:v>21367</c:v>
                </c:pt>
                <c:pt idx="307">
                  <c:v>21398</c:v>
                </c:pt>
                <c:pt idx="308">
                  <c:v>21429</c:v>
                </c:pt>
                <c:pt idx="309">
                  <c:v>21459</c:v>
                </c:pt>
                <c:pt idx="310">
                  <c:v>21490</c:v>
                </c:pt>
                <c:pt idx="311">
                  <c:v>21520</c:v>
                </c:pt>
                <c:pt idx="312">
                  <c:v>21551</c:v>
                </c:pt>
                <c:pt idx="313">
                  <c:v>21582</c:v>
                </c:pt>
                <c:pt idx="314">
                  <c:v>21610</c:v>
                </c:pt>
                <c:pt idx="315">
                  <c:v>21641</c:v>
                </c:pt>
                <c:pt idx="316">
                  <c:v>21671</c:v>
                </c:pt>
                <c:pt idx="317">
                  <c:v>21702</c:v>
                </c:pt>
                <c:pt idx="318">
                  <c:v>21732</c:v>
                </c:pt>
                <c:pt idx="319">
                  <c:v>21763</c:v>
                </c:pt>
                <c:pt idx="320">
                  <c:v>21794</c:v>
                </c:pt>
                <c:pt idx="321">
                  <c:v>21824</c:v>
                </c:pt>
                <c:pt idx="322">
                  <c:v>21855</c:v>
                </c:pt>
                <c:pt idx="323">
                  <c:v>21885</c:v>
                </c:pt>
                <c:pt idx="324">
                  <c:v>21916</c:v>
                </c:pt>
                <c:pt idx="325">
                  <c:v>21947</c:v>
                </c:pt>
                <c:pt idx="326">
                  <c:v>21976</c:v>
                </c:pt>
                <c:pt idx="327">
                  <c:v>22007</c:v>
                </c:pt>
                <c:pt idx="328">
                  <c:v>22037</c:v>
                </c:pt>
                <c:pt idx="329">
                  <c:v>22068</c:v>
                </c:pt>
                <c:pt idx="330">
                  <c:v>22098</c:v>
                </c:pt>
                <c:pt idx="331">
                  <c:v>22129</c:v>
                </c:pt>
                <c:pt idx="332">
                  <c:v>22160</c:v>
                </c:pt>
                <c:pt idx="333">
                  <c:v>22190</c:v>
                </c:pt>
                <c:pt idx="334">
                  <c:v>22221</c:v>
                </c:pt>
                <c:pt idx="335">
                  <c:v>22251</c:v>
                </c:pt>
                <c:pt idx="336">
                  <c:v>22282</c:v>
                </c:pt>
                <c:pt idx="337">
                  <c:v>22313</c:v>
                </c:pt>
                <c:pt idx="338">
                  <c:v>22341</c:v>
                </c:pt>
                <c:pt idx="339">
                  <c:v>22372</c:v>
                </c:pt>
                <c:pt idx="340">
                  <c:v>22402</c:v>
                </c:pt>
                <c:pt idx="341">
                  <c:v>22433</c:v>
                </c:pt>
                <c:pt idx="342">
                  <c:v>22463</c:v>
                </c:pt>
                <c:pt idx="343">
                  <c:v>22494</c:v>
                </c:pt>
                <c:pt idx="344">
                  <c:v>22525</c:v>
                </c:pt>
                <c:pt idx="345">
                  <c:v>22555</c:v>
                </c:pt>
                <c:pt idx="346">
                  <c:v>22586</c:v>
                </c:pt>
                <c:pt idx="347">
                  <c:v>22616</c:v>
                </c:pt>
                <c:pt idx="348">
                  <c:v>22647</c:v>
                </c:pt>
                <c:pt idx="349">
                  <c:v>22678</c:v>
                </c:pt>
                <c:pt idx="350">
                  <c:v>22706</c:v>
                </c:pt>
                <c:pt idx="351">
                  <c:v>22737</c:v>
                </c:pt>
                <c:pt idx="352">
                  <c:v>22767</c:v>
                </c:pt>
                <c:pt idx="353">
                  <c:v>22798</c:v>
                </c:pt>
                <c:pt idx="354">
                  <c:v>22828</c:v>
                </c:pt>
                <c:pt idx="355">
                  <c:v>22859</c:v>
                </c:pt>
                <c:pt idx="356">
                  <c:v>22890</c:v>
                </c:pt>
                <c:pt idx="357">
                  <c:v>22920</c:v>
                </c:pt>
                <c:pt idx="358">
                  <c:v>22951</c:v>
                </c:pt>
                <c:pt idx="359">
                  <c:v>22981</c:v>
                </c:pt>
                <c:pt idx="360">
                  <c:v>23012</c:v>
                </c:pt>
                <c:pt idx="361">
                  <c:v>23043</c:v>
                </c:pt>
                <c:pt idx="362">
                  <c:v>23071</c:v>
                </c:pt>
                <c:pt idx="363">
                  <c:v>23102</c:v>
                </c:pt>
                <c:pt idx="364">
                  <c:v>23132</c:v>
                </c:pt>
                <c:pt idx="365">
                  <c:v>23163</c:v>
                </c:pt>
                <c:pt idx="366">
                  <c:v>23193</c:v>
                </c:pt>
                <c:pt idx="367">
                  <c:v>23224</c:v>
                </c:pt>
                <c:pt idx="368">
                  <c:v>23255</c:v>
                </c:pt>
                <c:pt idx="369">
                  <c:v>23285</c:v>
                </c:pt>
                <c:pt idx="370">
                  <c:v>23316</c:v>
                </c:pt>
                <c:pt idx="371">
                  <c:v>23346</c:v>
                </c:pt>
                <c:pt idx="372">
                  <c:v>23377</c:v>
                </c:pt>
                <c:pt idx="373">
                  <c:v>23408</c:v>
                </c:pt>
                <c:pt idx="374">
                  <c:v>23437</c:v>
                </c:pt>
                <c:pt idx="375">
                  <c:v>23468</c:v>
                </c:pt>
                <c:pt idx="376">
                  <c:v>23498</c:v>
                </c:pt>
                <c:pt idx="377">
                  <c:v>23529</c:v>
                </c:pt>
                <c:pt idx="378">
                  <c:v>23559</c:v>
                </c:pt>
                <c:pt idx="379">
                  <c:v>23590</c:v>
                </c:pt>
                <c:pt idx="380">
                  <c:v>23621</c:v>
                </c:pt>
                <c:pt idx="381">
                  <c:v>23651</c:v>
                </c:pt>
                <c:pt idx="382">
                  <c:v>23682</c:v>
                </c:pt>
                <c:pt idx="383">
                  <c:v>23712</c:v>
                </c:pt>
                <c:pt idx="384">
                  <c:v>23743</c:v>
                </c:pt>
                <c:pt idx="385">
                  <c:v>23774</c:v>
                </c:pt>
                <c:pt idx="386">
                  <c:v>23802</c:v>
                </c:pt>
                <c:pt idx="387">
                  <c:v>23833</c:v>
                </c:pt>
                <c:pt idx="388">
                  <c:v>23863</c:v>
                </c:pt>
                <c:pt idx="389">
                  <c:v>23894</c:v>
                </c:pt>
                <c:pt idx="390">
                  <c:v>23924</c:v>
                </c:pt>
                <c:pt idx="391">
                  <c:v>23955</c:v>
                </c:pt>
                <c:pt idx="392">
                  <c:v>23986</c:v>
                </c:pt>
                <c:pt idx="393">
                  <c:v>24016</c:v>
                </c:pt>
                <c:pt idx="394">
                  <c:v>24047</c:v>
                </c:pt>
                <c:pt idx="395">
                  <c:v>24077</c:v>
                </c:pt>
                <c:pt idx="396">
                  <c:v>24108</c:v>
                </c:pt>
                <c:pt idx="397">
                  <c:v>24139</c:v>
                </c:pt>
                <c:pt idx="398">
                  <c:v>24167</c:v>
                </c:pt>
                <c:pt idx="399">
                  <c:v>24198</c:v>
                </c:pt>
                <c:pt idx="400">
                  <c:v>24228</c:v>
                </c:pt>
                <c:pt idx="401">
                  <c:v>24259</c:v>
                </c:pt>
                <c:pt idx="402">
                  <c:v>24289</c:v>
                </c:pt>
                <c:pt idx="403">
                  <c:v>24320</c:v>
                </c:pt>
                <c:pt idx="404">
                  <c:v>24351</c:v>
                </c:pt>
                <c:pt idx="405">
                  <c:v>24381</c:v>
                </c:pt>
                <c:pt idx="406">
                  <c:v>24412</c:v>
                </c:pt>
                <c:pt idx="407">
                  <c:v>24442</c:v>
                </c:pt>
                <c:pt idx="408">
                  <c:v>24473</c:v>
                </c:pt>
                <c:pt idx="409">
                  <c:v>24504</c:v>
                </c:pt>
                <c:pt idx="410">
                  <c:v>24532</c:v>
                </c:pt>
                <c:pt idx="411">
                  <c:v>24563</c:v>
                </c:pt>
                <c:pt idx="412">
                  <c:v>24593</c:v>
                </c:pt>
                <c:pt idx="413">
                  <c:v>24624</c:v>
                </c:pt>
                <c:pt idx="414">
                  <c:v>24654</c:v>
                </c:pt>
                <c:pt idx="415">
                  <c:v>24685</c:v>
                </c:pt>
                <c:pt idx="416">
                  <c:v>24716</c:v>
                </c:pt>
                <c:pt idx="417">
                  <c:v>24746</c:v>
                </c:pt>
                <c:pt idx="418">
                  <c:v>24777</c:v>
                </c:pt>
                <c:pt idx="419">
                  <c:v>24807</c:v>
                </c:pt>
                <c:pt idx="420">
                  <c:v>24838</c:v>
                </c:pt>
                <c:pt idx="421">
                  <c:v>24869</c:v>
                </c:pt>
                <c:pt idx="422">
                  <c:v>24898</c:v>
                </c:pt>
                <c:pt idx="423">
                  <c:v>24929</c:v>
                </c:pt>
                <c:pt idx="424">
                  <c:v>24959</c:v>
                </c:pt>
                <c:pt idx="425">
                  <c:v>24990</c:v>
                </c:pt>
                <c:pt idx="426">
                  <c:v>25020</c:v>
                </c:pt>
                <c:pt idx="427">
                  <c:v>25051</c:v>
                </c:pt>
                <c:pt idx="428">
                  <c:v>25082</c:v>
                </c:pt>
                <c:pt idx="429">
                  <c:v>25112</c:v>
                </c:pt>
                <c:pt idx="430">
                  <c:v>25143</c:v>
                </c:pt>
                <c:pt idx="431">
                  <c:v>25173</c:v>
                </c:pt>
                <c:pt idx="432">
                  <c:v>25204</c:v>
                </c:pt>
                <c:pt idx="433">
                  <c:v>25235</c:v>
                </c:pt>
                <c:pt idx="434">
                  <c:v>25263</c:v>
                </c:pt>
                <c:pt idx="435">
                  <c:v>25294</c:v>
                </c:pt>
                <c:pt idx="436">
                  <c:v>25324</c:v>
                </c:pt>
                <c:pt idx="437">
                  <c:v>25355</c:v>
                </c:pt>
                <c:pt idx="438">
                  <c:v>25385</c:v>
                </c:pt>
                <c:pt idx="439">
                  <c:v>25416</c:v>
                </c:pt>
                <c:pt idx="440">
                  <c:v>25447</c:v>
                </c:pt>
                <c:pt idx="441">
                  <c:v>25477</c:v>
                </c:pt>
                <c:pt idx="442">
                  <c:v>25508</c:v>
                </c:pt>
                <c:pt idx="443">
                  <c:v>25538</c:v>
                </c:pt>
                <c:pt idx="444">
                  <c:v>25569</c:v>
                </c:pt>
                <c:pt idx="445">
                  <c:v>25600</c:v>
                </c:pt>
                <c:pt idx="446">
                  <c:v>25628</c:v>
                </c:pt>
                <c:pt idx="447">
                  <c:v>25659</c:v>
                </c:pt>
                <c:pt idx="448">
                  <c:v>25689</c:v>
                </c:pt>
                <c:pt idx="449">
                  <c:v>25720</c:v>
                </c:pt>
                <c:pt idx="450">
                  <c:v>25750</c:v>
                </c:pt>
                <c:pt idx="451">
                  <c:v>25781</c:v>
                </c:pt>
                <c:pt idx="452">
                  <c:v>25812</c:v>
                </c:pt>
                <c:pt idx="453">
                  <c:v>25842</c:v>
                </c:pt>
                <c:pt idx="454">
                  <c:v>25873</c:v>
                </c:pt>
                <c:pt idx="455">
                  <c:v>25903</c:v>
                </c:pt>
                <c:pt idx="456">
                  <c:v>25934</c:v>
                </c:pt>
                <c:pt idx="457">
                  <c:v>25965</c:v>
                </c:pt>
                <c:pt idx="458">
                  <c:v>25993</c:v>
                </c:pt>
                <c:pt idx="459">
                  <c:v>26024</c:v>
                </c:pt>
                <c:pt idx="460">
                  <c:v>26054</c:v>
                </c:pt>
                <c:pt idx="461">
                  <c:v>26085</c:v>
                </c:pt>
                <c:pt idx="462">
                  <c:v>26115</c:v>
                </c:pt>
                <c:pt idx="463">
                  <c:v>26146</c:v>
                </c:pt>
                <c:pt idx="464">
                  <c:v>26177</c:v>
                </c:pt>
                <c:pt idx="465">
                  <c:v>26207</c:v>
                </c:pt>
                <c:pt idx="466">
                  <c:v>26238</c:v>
                </c:pt>
                <c:pt idx="467">
                  <c:v>26268</c:v>
                </c:pt>
                <c:pt idx="468">
                  <c:v>26299</c:v>
                </c:pt>
                <c:pt idx="469">
                  <c:v>26330</c:v>
                </c:pt>
                <c:pt idx="470">
                  <c:v>26359</c:v>
                </c:pt>
                <c:pt idx="471">
                  <c:v>26390</c:v>
                </c:pt>
                <c:pt idx="472">
                  <c:v>26420</c:v>
                </c:pt>
                <c:pt idx="473">
                  <c:v>26451</c:v>
                </c:pt>
                <c:pt idx="474">
                  <c:v>26481</c:v>
                </c:pt>
                <c:pt idx="475">
                  <c:v>26512</c:v>
                </c:pt>
                <c:pt idx="476">
                  <c:v>26543</c:v>
                </c:pt>
                <c:pt idx="477">
                  <c:v>26573</c:v>
                </c:pt>
                <c:pt idx="478">
                  <c:v>26604</c:v>
                </c:pt>
                <c:pt idx="479">
                  <c:v>26634</c:v>
                </c:pt>
                <c:pt idx="480">
                  <c:v>26665</c:v>
                </c:pt>
                <c:pt idx="481">
                  <c:v>26696</c:v>
                </c:pt>
                <c:pt idx="482">
                  <c:v>26724</c:v>
                </c:pt>
                <c:pt idx="483">
                  <c:v>26755</c:v>
                </c:pt>
                <c:pt idx="484">
                  <c:v>26785</c:v>
                </c:pt>
                <c:pt idx="485">
                  <c:v>26816</c:v>
                </c:pt>
                <c:pt idx="486">
                  <c:v>26846</c:v>
                </c:pt>
                <c:pt idx="487">
                  <c:v>26877</c:v>
                </c:pt>
                <c:pt idx="488">
                  <c:v>26908</c:v>
                </c:pt>
                <c:pt idx="489">
                  <c:v>26938</c:v>
                </c:pt>
                <c:pt idx="490">
                  <c:v>26969</c:v>
                </c:pt>
                <c:pt idx="491">
                  <c:v>26999</c:v>
                </c:pt>
                <c:pt idx="492">
                  <c:v>27030</c:v>
                </c:pt>
                <c:pt idx="493">
                  <c:v>27061</c:v>
                </c:pt>
                <c:pt idx="494">
                  <c:v>27089</c:v>
                </c:pt>
                <c:pt idx="495">
                  <c:v>27120</c:v>
                </c:pt>
                <c:pt idx="496">
                  <c:v>27150</c:v>
                </c:pt>
                <c:pt idx="497">
                  <c:v>27181</c:v>
                </c:pt>
                <c:pt idx="498">
                  <c:v>27211</c:v>
                </c:pt>
                <c:pt idx="499">
                  <c:v>27242</c:v>
                </c:pt>
                <c:pt idx="500">
                  <c:v>27273</c:v>
                </c:pt>
                <c:pt idx="501">
                  <c:v>27303</c:v>
                </c:pt>
                <c:pt idx="502">
                  <c:v>27334</c:v>
                </c:pt>
                <c:pt idx="503">
                  <c:v>27364</c:v>
                </c:pt>
                <c:pt idx="504">
                  <c:v>27395</c:v>
                </c:pt>
                <c:pt idx="505">
                  <c:v>27426</c:v>
                </c:pt>
                <c:pt idx="506">
                  <c:v>27454</c:v>
                </c:pt>
                <c:pt idx="507">
                  <c:v>27485</c:v>
                </c:pt>
                <c:pt idx="508">
                  <c:v>27515</c:v>
                </c:pt>
                <c:pt idx="509">
                  <c:v>27546</c:v>
                </c:pt>
                <c:pt idx="510">
                  <c:v>27576</c:v>
                </c:pt>
                <c:pt idx="511">
                  <c:v>27607</c:v>
                </c:pt>
                <c:pt idx="512">
                  <c:v>27638</c:v>
                </c:pt>
                <c:pt idx="513">
                  <c:v>27668</c:v>
                </c:pt>
                <c:pt idx="514">
                  <c:v>27699</c:v>
                </c:pt>
                <c:pt idx="515">
                  <c:v>27729</c:v>
                </c:pt>
                <c:pt idx="516">
                  <c:v>27760</c:v>
                </c:pt>
                <c:pt idx="517">
                  <c:v>27791</c:v>
                </c:pt>
                <c:pt idx="518">
                  <c:v>27820</c:v>
                </c:pt>
                <c:pt idx="519">
                  <c:v>27851</c:v>
                </c:pt>
                <c:pt idx="520">
                  <c:v>27881</c:v>
                </c:pt>
                <c:pt idx="521">
                  <c:v>27912</c:v>
                </c:pt>
                <c:pt idx="522">
                  <c:v>27942</c:v>
                </c:pt>
                <c:pt idx="523">
                  <c:v>27973</c:v>
                </c:pt>
                <c:pt idx="524">
                  <c:v>28004</c:v>
                </c:pt>
                <c:pt idx="525">
                  <c:v>28034</c:v>
                </c:pt>
                <c:pt idx="526">
                  <c:v>28065</c:v>
                </c:pt>
                <c:pt idx="527">
                  <c:v>28095</c:v>
                </c:pt>
                <c:pt idx="528">
                  <c:v>28126</c:v>
                </c:pt>
                <c:pt idx="529">
                  <c:v>28157</c:v>
                </c:pt>
                <c:pt idx="530">
                  <c:v>28185</c:v>
                </c:pt>
                <c:pt idx="531">
                  <c:v>28216</c:v>
                </c:pt>
                <c:pt idx="532">
                  <c:v>28246</c:v>
                </c:pt>
                <c:pt idx="533">
                  <c:v>28277</c:v>
                </c:pt>
                <c:pt idx="534">
                  <c:v>28307</c:v>
                </c:pt>
                <c:pt idx="535">
                  <c:v>28338</c:v>
                </c:pt>
                <c:pt idx="536">
                  <c:v>28369</c:v>
                </c:pt>
                <c:pt idx="537">
                  <c:v>28399</c:v>
                </c:pt>
                <c:pt idx="538">
                  <c:v>28430</c:v>
                </c:pt>
                <c:pt idx="539">
                  <c:v>28460</c:v>
                </c:pt>
                <c:pt idx="540">
                  <c:v>28491</c:v>
                </c:pt>
                <c:pt idx="541">
                  <c:v>28522</c:v>
                </c:pt>
                <c:pt idx="542">
                  <c:v>28550</c:v>
                </c:pt>
                <c:pt idx="543">
                  <c:v>28581</c:v>
                </c:pt>
                <c:pt idx="544">
                  <c:v>28611</c:v>
                </c:pt>
                <c:pt idx="545">
                  <c:v>28642</c:v>
                </c:pt>
                <c:pt idx="546">
                  <c:v>28672</c:v>
                </c:pt>
                <c:pt idx="547">
                  <c:v>28703</c:v>
                </c:pt>
                <c:pt idx="548">
                  <c:v>28734</c:v>
                </c:pt>
                <c:pt idx="549">
                  <c:v>28764</c:v>
                </c:pt>
                <c:pt idx="550">
                  <c:v>28795</c:v>
                </c:pt>
                <c:pt idx="551">
                  <c:v>28825</c:v>
                </c:pt>
                <c:pt idx="552">
                  <c:v>28856</c:v>
                </c:pt>
                <c:pt idx="553">
                  <c:v>28887</c:v>
                </c:pt>
                <c:pt idx="554">
                  <c:v>28915</c:v>
                </c:pt>
                <c:pt idx="555">
                  <c:v>28946</c:v>
                </c:pt>
                <c:pt idx="556">
                  <c:v>28976</c:v>
                </c:pt>
                <c:pt idx="557">
                  <c:v>29007</c:v>
                </c:pt>
                <c:pt idx="558">
                  <c:v>29037</c:v>
                </c:pt>
                <c:pt idx="559">
                  <c:v>29068</c:v>
                </c:pt>
                <c:pt idx="560">
                  <c:v>29099</c:v>
                </c:pt>
                <c:pt idx="561">
                  <c:v>29129</c:v>
                </c:pt>
                <c:pt idx="562">
                  <c:v>29160</c:v>
                </c:pt>
                <c:pt idx="563">
                  <c:v>29190</c:v>
                </c:pt>
                <c:pt idx="564">
                  <c:v>29221</c:v>
                </c:pt>
                <c:pt idx="565">
                  <c:v>29252</c:v>
                </c:pt>
                <c:pt idx="566">
                  <c:v>29281</c:v>
                </c:pt>
                <c:pt idx="567">
                  <c:v>29312</c:v>
                </c:pt>
                <c:pt idx="568">
                  <c:v>29342</c:v>
                </c:pt>
                <c:pt idx="569">
                  <c:v>29373</c:v>
                </c:pt>
                <c:pt idx="570">
                  <c:v>29403</c:v>
                </c:pt>
                <c:pt idx="571">
                  <c:v>29434</c:v>
                </c:pt>
                <c:pt idx="572">
                  <c:v>29465</c:v>
                </c:pt>
                <c:pt idx="573">
                  <c:v>29495</c:v>
                </c:pt>
                <c:pt idx="574">
                  <c:v>29526</c:v>
                </c:pt>
                <c:pt idx="575">
                  <c:v>29556</c:v>
                </c:pt>
                <c:pt idx="576">
                  <c:v>29587</c:v>
                </c:pt>
                <c:pt idx="577">
                  <c:v>29618</c:v>
                </c:pt>
                <c:pt idx="578">
                  <c:v>29646</c:v>
                </c:pt>
                <c:pt idx="579">
                  <c:v>29677</c:v>
                </c:pt>
                <c:pt idx="580">
                  <c:v>29707</c:v>
                </c:pt>
                <c:pt idx="581">
                  <c:v>29738</c:v>
                </c:pt>
                <c:pt idx="582">
                  <c:v>29768</c:v>
                </c:pt>
                <c:pt idx="583">
                  <c:v>29799</c:v>
                </c:pt>
                <c:pt idx="584">
                  <c:v>29830</c:v>
                </c:pt>
                <c:pt idx="585">
                  <c:v>29860</c:v>
                </c:pt>
                <c:pt idx="586">
                  <c:v>29891</c:v>
                </c:pt>
                <c:pt idx="587">
                  <c:v>29921</c:v>
                </c:pt>
              </c:numCache>
            </c:numRef>
          </c:cat>
          <c:val>
            <c:numRef>
              <c:f>TCMyG!$B$581:$B$1168</c:f>
              <c:numCache>
                <c:formatCode>#,##0.0</c:formatCode>
                <c:ptCount val="588"/>
                <c:pt idx="0">
                  <c:v>97.03458719465759</c:v>
                </c:pt>
                <c:pt idx="1">
                  <c:v>92.724482756452105</c:v>
                </c:pt>
                <c:pt idx="2">
                  <c:v>95.355734967694502</c:v>
                </c:pt>
                <c:pt idx="3">
                  <c:v>93.537959887032741</c:v>
                </c:pt>
                <c:pt idx="4">
                  <c:v>96.014117487609539</c:v>
                </c:pt>
                <c:pt idx="5">
                  <c:v>93.811992122114191</c:v>
                </c:pt>
                <c:pt idx="6">
                  <c:v>96.495843348880257</c:v>
                </c:pt>
                <c:pt idx="7">
                  <c:v>94.498840142532345</c:v>
                </c:pt>
                <c:pt idx="8">
                  <c:v>94.252428564585728</c:v>
                </c:pt>
                <c:pt idx="9">
                  <c:v>93.841742601341323</c:v>
                </c:pt>
                <c:pt idx="10">
                  <c:v>92.534754542826832</c:v>
                </c:pt>
                <c:pt idx="11">
                  <c:v>93.691157748151724</c:v>
                </c:pt>
                <c:pt idx="12">
                  <c:v>94.498840142532345</c:v>
                </c:pt>
                <c:pt idx="13">
                  <c:v>95.090938138412881</c:v>
                </c:pt>
                <c:pt idx="14">
                  <c:v>95.391541736321471</c:v>
                </c:pt>
                <c:pt idx="15">
                  <c:v>97.996772918195774</c:v>
                </c:pt>
                <c:pt idx="16">
                  <c:v>95.792346533532864</c:v>
                </c:pt>
                <c:pt idx="17">
                  <c:v>93.58567683843782</c:v>
                </c:pt>
                <c:pt idx="18">
                  <c:v>94.580211130025901</c:v>
                </c:pt>
                <c:pt idx="19">
                  <c:v>93.685130267596634</c:v>
                </c:pt>
                <c:pt idx="20">
                  <c:v>93.189325672231377</c:v>
                </c:pt>
                <c:pt idx="21">
                  <c:v>92.102715705869812</c:v>
                </c:pt>
                <c:pt idx="22">
                  <c:v>92.003998968778859</c:v>
                </c:pt>
                <c:pt idx="23">
                  <c:v>94.28185084254946</c:v>
                </c:pt>
                <c:pt idx="24">
                  <c:v>93.287316550961378</c:v>
                </c:pt>
                <c:pt idx="25">
                  <c:v>91.925457915180914</c:v>
                </c:pt>
                <c:pt idx="26">
                  <c:v>92.022733532022386</c:v>
                </c:pt>
                <c:pt idx="27">
                  <c:v>90.197053476809444</c:v>
                </c:pt>
                <c:pt idx="28">
                  <c:v>89.907341313607674</c:v>
                </c:pt>
                <c:pt idx="29">
                  <c:v>91.049977363607752</c:v>
                </c:pt>
                <c:pt idx="30">
                  <c:v>91.9254579151809</c:v>
                </c:pt>
                <c:pt idx="31">
                  <c:v>92.217284765705273</c:v>
                </c:pt>
                <c:pt idx="32">
                  <c:v>93.676419018327195</c:v>
                </c:pt>
                <c:pt idx="33">
                  <c:v>92.70366284991259</c:v>
                </c:pt>
                <c:pt idx="34">
                  <c:v>91.06618996641464</c:v>
                </c:pt>
                <c:pt idx="35">
                  <c:v>90.583336361078409</c:v>
                </c:pt>
                <c:pt idx="36">
                  <c:v>90.197053476809415</c:v>
                </c:pt>
                <c:pt idx="37">
                  <c:v>90.679907082145675</c:v>
                </c:pt>
                <c:pt idx="38">
                  <c:v>92.022733532022386</c:v>
                </c:pt>
                <c:pt idx="39">
                  <c:v>93.870970252010167</c:v>
                </c:pt>
                <c:pt idx="40">
                  <c:v>95.038277654107702</c:v>
                </c:pt>
                <c:pt idx="41">
                  <c:v>94.832448088037353</c:v>
                </c:pt>
                <c:pt idx="42">
                  <c:v>96.73885138737927</c:v>
                </c:pt>
                <c:pt idx="43">
                  <c:v>97.95168237850946</c:v>
                </c:pt>
                <c:pt idx="44">
                  <c:v>101.3785633946672</c:v>
                </c:pt>
                <c:pt idx="45">
                  <c:v>101.66413681268034</c:v>
                </c:pt>
                <c:pt idx="46">
                  <c:v>102.6160482060575</c:v>
                </c:pt>
                <c:pt idx="47">
                  <c:v>100.42665200129004</c:v>
                </c:pt>
                <c:pt idx="48">
                  <c:v>103.96762736176039</c:v>
                </c:pt>
                <c:pt idx="49">
                  <c:v>106.4250440084929</c:v>
                </c:pt>
                <c:pt idx="50">
                  <c:v>105.95712312478412</c:v>
                </c:pt>
                <c:pt idx="51">
                  <c:v>107.91879377224105</c:v>
                </c:pt>
                <c:pt idx="52">
                  <c:v>109.39048428892499</c:v>
                </c:pt>
                <c:pt idx="53">
                  <c:v>114.38801910415508</c:v>
                </c:pt>
                <c:pt idx="54">
                  <c:v>114.70204044886685</c:v>
                </c:pt>
                <c:pt idx="55">
                  <c:v>112.86386672372475</c:v>
                </c:pt>
                <c:pt idx="56">
                  <c:v>112.18210571539295</c:v>
                </c:pt>
                <c:pt idx="57">
                  <c:v>111.90826819127074</c:v>
                </c:pt>
                <c:pt idx="58">
                  <c:v>112.22050591992503</c:v>
                </c:pt>
                <c:pt idx="59">
                  <c:v>109.48303122994778</c:v>
                </c:pt>
                <c:pt idx="60">
                  <c:v>113.84055832627386</c:v>
                </c:pt>
                <c:pt idx="61">
                  <c:v>118.05051506803532</c:v>
                </c:pt>
                <c:pt idx="62">
                  <c:v>109.46274508701208</c:v>
                </c:pt>
                <c:pt idx="63">
                  <c:v>98.286984330261205</c:v>
                </c:pt>
                <c:pt idx="64">
                  <c:v>97.347267233791897</c:v>
                </c:pt>
                <c:pt idx="65">
                  <c:v>92.116771935210195</c:v>
                </c:pt>
                <c:pt idx="66">
                  <c:v>87.092220738744174</c:v>
                </c:pt>
                <c:pt idx="67">
                  <c:v>86.499243969324496</c:v>
                </c:pt>
                <c:pt idx="68">
                  <c:v>88.262844668642188</c:v>
                </c:pt>
                <c:pt idx="69">
                  <c:v>89.679265301870615</c:v>
                </c:pt>
                <c:pt idx="70">
                  <c:v>89.685175270116716</c:v>
                </c:pt>
                <c:pt idx="71">
                  <c:v>87.242388395055158</c:v>
                </c:pt>
                <c:pt idx="72">
                  <c:v>71.684172174385353</c:v>
                </c:pt>
                <c:pt idx="73">
                  <c:v>71.796534326822979</c:v>
                </c:pt>
                <c:pt idx="74">
                  <c:v>71.277939777110774</c:v>
                </c:pt>
                <c:pt idx="75">
                  <c:v>72.54895572664698</c:v>
                </c:pt>
                <c:pt idx="76">
                  <c:v>73.187386537041462</c:v>
                </c:pt>
                <c:pt idx="77">
                  <c:v>81.355031115728053</c:v>
                </c:pt>
                <c:pt idx="78">
                  <c:v>89.077763914560208</c:v>
                </c:pt>
                <c:pt idx="79">
                  <c:v>90.124916311674951</c:v>
                </c:pt>
                <c:pt idx="80">
                  <c:v>89.729245550047281</c:v>
                </c:pt>
                <c:pt idx="81">
                  <c:v>92.532824152925357</c:v>
                </c:pt>
                <c:pt idx="82">
                  <c:v>90.653367911967337</c:v>
                </c:pt>
                <c:pt idx="83">
                  <c:v>88.886934398483959</c:v>
                </c:pt>
                <c:pt idx="84">
                  <c:v>90.779778469127933</c:v>
                </c:pt>
                <c:pt idx="85">
                  <c:v>91.731316299235445</c:v>
                </c:pt>
                <c:pt idx="86">
                  <c:v>92.961833366381512</c:v>
                </c:pt>
                <c:pt idx="87">
                  <c:v>92.961833366381512</c:v>
                </c:pt>
                <c:pt idx="88">
                  <c:v>92.70907257761877</c:v>
                </c:pt>
                <c:pt idx="89">
                  <c:v>91.245630389935414</c:v>
                </c:pt>
                <c:pt idx="90">
                  <c:v>92.074792971664166</c:v>
                </c:pt>
                <c:pt idx="91">
                  <c:v>90.123304103285918</c:v>
                </c:pt>
                <c:pt idx="92">
                  <c:v>89.147559669096793</c:v>
                </c:pt>
                <c:pt idx="93">
                  <c:v>89.591079866455487</c:v>
                </c:pt>
                <c:pt idx="94">
                  <c:v>89.236263708568544</c:v>
                </c:pt>
                <c:pt idx="95">
                  <c:v>88.779532271288559</c:v>
                </c:pt>
                <c:pt idx="96">
                  <c:v>91.245630389935442</c:v>
                </c:pt>
                <c:pt idx="97">
                  <c:v>92.302529583641245</c:v>
                </c:pt>
                <c:pt idx="98">
                  <c:v>92.717836078193301</c:v>
                </c:pt>
                <c:pt idx="99">
                  <c:v>92.678614816880838</c:v>
                </c:pt>
                <c:pt idx="100">
                  <c:v>94.800384617494245</c:v>
                </c:pt>
                <c:pt idx="101">
                  <c:v>93.627570899736469</c:v>
                </c:pt>
                <c:pt idx="102">
                  <c:v>93.03499133707993</c:v>
                </c:pt>
                <c:pt idx="103">
                  <c:v>92.036753281866538</c:v>
                </c:pt>
                <c:pt idx="104">
                  <c:v>91.806664164156075</c:v>
                </c:pt>
                <c:pt idx="105">
                  <c:v>91.663924897992217</c:v>
                </c:pt>
                <c:pt idx="106">
                  <c:v>91.391929822441313</c:v>
                </c:pt>
                <c:pt idx="107">
                  <c:v>90.802304468748105</c:v>
                </c:pt>
                <c:pt idx="108">
                  <c:v>90.358947324828321</c:v>
                </c:pt>
                <c:pt idx="109">
                  <c:v>91.36226674882154</c:v>
                </c:pt>
                <c:pt idx="110">
                  <c:v>91.853535834033423</c:v>
                </c:pt>
                <c:pt idx="111">
                  <c:v>92.519704760856825</c:v>
                </c:pt>
                <c:pt idx="112">
                  <c:v>93.064074996596815</c:v>
                </c:pt>
                <c:pt idx="113">
                  <c:v>93.064074996596815</c:v>
                </c:pt>
                <c:pt idx="114">
                  <c:v>92.268973853645846</c:v>
                </c:pt>
                <c:pt idx="115">
                  <c:v>90.804737346717985</c:v>
                </c:pt>
                <c:pt idx="116">
                  <c:v>91.332671866175644</c:v>
                </c:pt>
                <c:pt idx="117">
                  <c:v>91.133059327595419</c:v>
                </c:pt>
                <c:pt idx="118">
                  <c:v>92.294266883759249</c:v>
                </c:pt>
                <c:pt idx="119">
                  <c:v>92.558122576598933</c:v>
                </c:pt>
                <c:pt idx="120">
                  <c:v>94.030805513378567</c:v>
                </c:pt>
                <c:pt idx="121">
                  <c:v>97.638878708488633</c:v>
                </c:pt>
                <c:pt idx="122">
                  <c:v>98.178719750139493</c:v>
                </c:pt>
                <c:pt idx="123">
                  <c:v>101.55587677252085</c:v>
                </c:pt>
                <c:pt idx="124">
                  <c:v>104.81269303980581</c:v>
                </c:pt>
                <c:pt idx="125">
                  <c:v>106.23195767135363</c:v>
                </c:pt>
                <c:pt idx="126">
                  <c:v>106.20456127267144</c:v>
                </c:pt>
                <c:pt idx="127">
                  <c:v>107.60364002045648</c:v>
                </c:pt>
                <c:pt idx="128">
                  <c:v>107.91305215734216</c:v>
                </c:pt>
                <c:pt idx="129">
                  <c:v>108.49314441120713</c:v>
                </c:pt>
                <c:pt idx="130">
                  <c:v>110.69652374076568</c:v>
                </c:pt>
                <c:pt idx="131">
                  <c:v>111.76708973439014</c:v>
                </c:pt>
                <c:pt idx="132">
                  <c:v>113.14182891135775</c:v>
                </c:pt>
                <c:pt idx="133">
                  <c:v>116.4775801063376</c:v>
                </c:pt>
                <c:pt idx="134">
                  <c:v>120.26024661714388</c:v>
                </c:pt>
                <c:pt idx="135">
                  <c:v>124.469508186743</c:v>
                </c:pt>
                <c:pt idx="136">
                  <c:v>126.24358897617778</c:v>
                </c:pt>
                <c:pt idx="137">
                  <c:v>127.411339829827</c:v>
                </c:pt>
                <c:pt idx="138">
                  <c:v>129.71466189338093</c:v>
                </c:pt>
                <c:pt idx="139">
                  <c:v>129.36313164434739</c:v>
                </c:pt>
                <c:pt idx="140">
                  <c:v>130.76925264048162</c:v>
                </c:pt>
                <c:pt idx="141">
                  <c:v>131.96445548719569</c:v>
                </c:pt>
                <c:pt idx="142">
                  <c:v>132.59720993545611</c:v>
                </c:pt>
                <c:pt idx="143">
                  <c:v>131.29299321376081</c:v>
                </c:pt>
                <c:pt idx="144">
                  <c:v>131.22308214176201</c:v>
                </c:pt>
                <c:pt idx="145">
                  <c:v>131.43281535775841</c:v>
                </c:pt>
                <c:pt idx="146">
                  <c:v>133.2505032297274</c:v>
                </c:pt>
                <c:pt idx="147">
                  <c:v>136.74605682966779</c:v>
                </c:pt>
                <c:pt idx="148">
                  <c:v>137.78363762414571</c:v>
                </c:pt>
                <c:pt idx="149">
                  <c:v>136.94727508277629</c:v>
                </c:pt>
                <c:pt idx="150">
                  <c:v>138.04504883093483</c:v>
                </c:pt>
                <c:pt idx="151">
                  <c:v>139.56721964668043</c:v>
                </c:pt>
                <c:pt idx="152">
                  <c:v>139.07421171983344</c:v>
                </c:pt>
                <c:pt idx="153">
                  <c:v>139.07421171983344</c:v>
                </c:pt>
                <c:pt idx="154">
                  <c:v>141.90479869494996</c:v>
                </c:pt>
                <c:pt idx="155">
                  <c:v>142.28746960249637</c:v>
                </c:pt>
                <c:pt idx="156">
                  <c:v>143.03958981663737</c:v>
                </c:pt>
                <c:pt idx="157">
                  <c:v>145.96118586694703</c:v>
                </c:pt>
                <c:pt idx="158">
                  <c:v>147.66556603644977</c:v>
                </c:pt>
                <c:pt idx="159">
                  <c:v>148.75281749673661</c:v>
                </c:pt>
                <c:pt idx="160">
                  <c:v>150.70097084306656</c:v>
                </c:pt>
                <c:pt idx="161">
                  <c:v>151.14788843462387</c:v>
                </c:pt>
                <c:pt idx="162">
                  <c:v>143.06438366113571</c:v>
                </c:pt>
                <c:pt idx="163">
                  <c:v>141.95281088927766</c:v>
                </c:pt>
                <c:pt idx="164">
                  <c:v>145.73551896739104</c:v>
                </c:pt>
                <c:pt idx="165">
                  <c:v>145.1419845856316</c:v>
                </c:pt>
                <c:pt idx="166">
                  <c:v>143.36738323258493</c:v>
                </c:pt>
                <c:pt idx="167">
                  <c:v>141.62940776678275</c:v>
                </c:pt>
                <c:pt idx="168">
                  <c:v>143.99759933221426</c:v>
                </c:pt>
                <c:pt idx="169">
                  <c:v>142.61134085488854</c:v>
                </c:pt>
                <c:pt idx="170">
                  <c:v>137.85174791694695</c:v>
                </c:pt>
                <c:pt idx="171">
                  <c:v>138.36209992486653</c:v>
                </c:pt>
                <c:pt idx="172">
                  <c:v>138.24868836755107</c:v>
                </c:pt>
                <c:pt idx="173">
                  <c:v>135.64460435946438</c:v>
                </c:pt>
                <c:pt idx="174">
                  <c:v>131.90530410094689</c:v>
                </c:pt>
                <c:pt idx="175">
                  <c:v>130.36734121117505</c:v>
                </c:pt>
                <c:pt idx="176">
                  <c:v>129.42305028663438</c:v>
                </c:pt>
                <c:pt idx="177">
                  <c:v>130.34094426029844</c:v>
                </c:pt>
                <c:pt idx="178">
                  <c:v>131.17445837032804</c:v>
                </c:pt>
                <c:pt idx="179">
                  <c:v>128.74974344521871</c:v>
                </c:pt>
                <c:pt idx="180">
                  <c:v>127.32959589993816</c:v>
                </c:pt>
                <c:pt idx="181">
                  <c:v>131.901019374486</c:v>
                </c:pt>
                <c:pt idx="182">
                  <c:v>132.51776973730878</c:v>
                </c:pt>
                <c:pt idx="183">
                  <c:v>130.13404378971481</c:v>
                </c:pt>
                <c:pt idx="184">
                  <c:v>134.42187872750694</c:v>
                </c:pt>
                <c:pt idx="185">
                  <c:v>133.35787378174356</c:v>
                </c:pt>
                <c:pt idx="186">
                  <c:v>132.53255995826598</c:v>
                </c:pt>
                <c:pt idx="187">
                  <c:v>102.47137791424095</c:v>
                </c:pt>
                <c:pt idx="188">
                  <c:v>97.349015108074141</c:v>
                </c:pt>
                <c:pt idx="189">
                  <c:v>97.936148391304172</c:v>
                </c:pt>
                <c:pt idx="190">
                  <c:v>97.949203063177166</c:v>
                </c:pt>
                <c:pt idx="191">
                  <c:v>97.697788512879825</c:v>
                </c:pt>
                <c:pt idx="192">
                  <c:v>98.543483478024868</c:v>
                </c:pt>
                <c:pt idx="193">
                  <c:v>98.452275781850403</c:v>
                </c:pt>
                <c:pt idx="194">
                  <c:v>100.05312579456343</c:v>
                </c:pt>
                <c:pt idx="195">
                  <c:v>101.08341191590624</c:v>
                </c:pt>
                <c:pt idx="196">
                  <c:v>89.23747789259869</c:v>
                </c:pt>
                <c:pt idx="197">
                  <c:v>87.524660167959524</c:v>
                </c:pt>
                <c:pt idx="198">
                  <c:v>85.666167660121246</c:v>
                </c:pt>
                <c:pt idx="199">
                  <c:v>84.471030529300151</c:v>
                </c:pt>
                <c:pt idx="200">
                  <c:v>85.812807390211745</c:v>
                </c:pt>
                <c:pt idx="201">
                  <c:v>87.155929415767886</c:v>
                </c:pt>
                <c:pt idx="202">
                  <c:v>86.378819613526872</c:v>
                </c:pt>
                <c:pt idx="203">
                  <c:v>86.844449491711018</c:v>
                </c:pt>
                <c:pt idx="204">
                  <c:v>85.549384110525267</c:v>
                </c:pt>
                <c:pt idx="205">
                  <c:v>86.500593384860508</c:v>
                </c:pt>
                <c:pt idx="206">
                  <c:v>89.952379688244619</c:v>
                </c:pt>
                <c:pt idx="207">
                  <c:v>90.899558414807274</c:v>
                </c:pt>
                <c:pt idx="208">
                  <c:v>90.398118200257031</c:v>
                </c:pt>
                <c:pt idx="209">
                  <c:v>89.343230344402187</c:v>
                </c:pt>
                <c:pt idx="210">
                  <c:v>88.839764013461036</c:v>
                </c:pt>
                <c:pt idx="211">
                  <c:v>89.632146551396204</c:v>
                </c:pt>
                <c:pt idx="212">
                  <c:v>91.955915017126316</c:v>
                </c:pt>
                <c:pt idx="213">
                  <c:v>92.684903682177165</c:v>
                </c:pt>
                <c:pt idx="214">
                  <c:v>93.756609603032032</c:v>
                </c:pt>
                <c:pt idx="215">
                  <c:v>93.608361731023365</c:v>
                </c:pt>
                <c:pt idx="216">
                  <c:v>94.551569954720449</c:v>
                </c:pt>
                <c:pt idx="217">
                  <c:v>97.384502136127864</c:v>
                </c:pt>
                <c:pt idx="218">
                  <c:v>101.52340082715703</c:v>
                </c:pt>
                <c:pt idx="219">
                  <c:v>104.06554245681947</c:v>
                </c:pt>
                <c:pt idx="220">
                  <c:v>106.06137319325946</c:v>
                </c:pt>
                <c:pt idx="221">
                  <c:v>107.75857068149297</c:v>
                </c:pt>
                <c:pt idx="222">
                  <c:v>106.87421369788733</c:v>
                </c:pt>
                <c:pt idx="223">
                  <c:v>105.21481058492594</c:v>
                </c:pt>
                <c:pt idx="224">
                  <c:v>105.59166673302731</c:v>
                </c:pt>
                <c:pt idx="225">
                  <c:v>105.601572695554</c:v>
                </c:pt>
                <c:pt idx="226">
                  <c:v>107.05006958888752</c:v>
                </c:pt>
                <c:pt idx="227">
                  <c:v>106.32831384516513</c:v>
                </c:pt>
                <c:pt idx="228">
                  <c:v>106.46072768557009</c:v>
                </c:pt>
                <c:pt idx="229">
                  <c:v>106.65657933544659</c:v>
                </c:pt>
                <c:pt idx="230">
                  <c:v>107.67057733763494</c:v>
                </c:pt>
                <c:pt idx="231">
                  <c:v>107.9612734067225</c:v>
                </c:pt>
                <c:pt idx="232">
                  <c:v>107.29534774454362</c:v>
                </c:pt>
                <c:pt idx="233">
                  <c:v>106.96153739018386</c:v>
                </c:pt>
                <c:pt idx="234">
                  <c:v>104.84119562091891</c:v>
                </c:pt>
                <c:pt idx="235">
                  <c:v>105.08501235492102</c:v>
                </c:pt>
                <c:pt idx="236">
                  <c:v>103.37652666130674</c:v>
                </c:pt>
                <c:pt idx="237">
                  <c:v>104.32276489161619</c:v>
                </c:pt>
                <c:pt idx="238">
                  <c:v>103.79707698588874</c:v>
                </c:pt>
                <c:pt idx="239">
                  <c:v>103.21882028958851</c:v>
                </c:pt>
                <c:pt idx="240">
                  <c:v>102.10301806562714</c:v>
                </c:pt>
                <c:pt idx="241">
                  <c:v>101.66734666291133</c:v>
                </c:pt>
                <c:pt idx="242">
                  <c:v>101.74725842079917</c:v>
                </c:pt>
                <c:pt idx="243">
                  <c:v>102.08984178248537</c:v>
                </c:pt>
                <c:pt idx="244">
                  <c:v>103.15144553883707</c:v>
                </c:pt>
                <c:pt idx="245">
                  <c:v>102.32190169453459</c:v>
                </c:pt>
                <c:pt idx="246">
                  <c:v>103.70816467761495</c:v>
                </c:pt>
                <c:pt idx="247">
                  <c:v>102.95781106602549</c:v>
                </c:pt>
                <c:pt idx="248">
                  <c:v>103.68745386780951</c:v>
                </c:pt>
                <c:pt idx="249">
                  <c:v>104.08229099771668</c:v>
                </c:pt>
                <c:pt idx="250">
                  <c:v>103.08810442348693</c:v>
                </c:pt>
                <c:pt idx="251">
                  <c:v>103.08810442348693</c:v>
                </c:pt>
                <c:pt idx="252">
                  <c:v>100.43011993127367</c:v>
                </c:pt>
                <c:pt idx="253">
                  <c:v>103.37474980990207</c:v>
                </c:pt>
                <c:pt idx="254">
                  <c:v>104.41709666959353</c:v>
                </c:pt>
                <c:pt idx="255">
                  <c:v>87.361513451639951</c:v>
                </c:pt>
                <c:pt idx="256">
                  <c:v>77.476936890237695</c:v>
                </c:pt>
                <c:pt idx="257">
                  <c:v>78.411043247365527</c:v>
                </c:pt>
                <c:pt idx="258">
                  <c:v>78.554751917692883</c:v>
                </c:pt>
                <c:pt idx="259">
                  <c:v>79.129586599002337</c:v>
                </c:pt>
                <c:pt idx="260">
                  <c:v>79.20847890542737</c:v>
                </c:pt>
                <c:pt idx="261">
                  <c:v>81.065631950558043</c:v>
                </c:pt>
                <c:pt idx="262">
                  <c:v>81.895040106635804</c:v>
                </c:pt>
                <c:pt idx="263">
                  <c:v>83.233357224136967</c:v>
                </c:pt>
                <c:pt idx="264">
                  <c:v>83.851198434811735</c:v>
                </c:pt>
                <c:pt idx="265">
                  <c:v>84.706029929513249</c:v>
                </c:pt>
                <c:pt idx="266">
                  <c:v>86.415692918916264</c:v>
                </c:pt>
                <c:pt idx="267">
                  <c:v>87.348236367681537</c:v>
                </c:pt>
                <c:pt idx="268">
                  <c:v>87.192812459553991</c:v>
                </c:pt>
                <c:pt idx="269">
                  <c:v>87.736796138000415</c:v>
                </c:pt>
                <c:pt idx="270">
                  <c:v>88.725593762468577</c:v>
                </c:pt>
                <c:pt idx="271">
                  <c:v>89.654657571499669</c:v>
                </c:pt>
                <c:pt idx="272">
                  <c:v>89.321368881642798</c:v>
                </c:pt>
                <c:pt idx="273">
                  <c:v>90.246978921867083</c:v>
                </c:pt>
                <c:pt idx="274">
                  <c:v>90.401247261904473</c:v>
                </c:pt>
                <c:pt idx="275">
                  <c:v>90.738565348702608</c:v>
                </c:pt>
                <c:pt idx="276">
                  <c:v>92.132161062249224</c:v>
                </c:pt>
                <c:pt idx="277">
                  <c:v>92.983802887194386</c:v>
                </c:pt>
                <c:pt idx="278">
                  <c:v>92.90638090310847</c:v>
                </c:pt>
                <c:pt idx="279">
                  <c:v>93.100943212558619</c:v>
                </c:pt>
                <c:pt idx="280">
                  <c:v>92.141337001103878</c:v>
                </c:pt>
                <c:pt idx="281">
                  <c:v>90.700992915249174</c:v>
                </c:pt>
                <c:pt idx="282">
                  <c:v>89.054495913840924</c:v>
                </c:pt>
                <c:pt idx="283">
                  <c:v>89.608714855668495</c:v>
                </c:pt>
                <c:pt idx="284">
                  <c:v>89.281675750355845</c:v>
                </c:pt>
                <c:pt idx="285">
                  <c:v>88.353405169881</c:v>
                </c:pt>
                <c:pt idx="286">
                  <c:v>89.258820081954937</c:v>
                </c:pt>
                <c:pt idx="287">
                  <c:v>89.612019377365399</c:v>
                </c:pt>
                <c:pt idx="288">
                  <c:v>90.138264457601622</c:v>
                </c:pt>
                <c:pt idx="289">
                  <c:v>89.887762029000257</c:v>
                </c:pt>
                <c:pt idx="290">
                  <c:v>90.086883899921816</c:v>
                </c:pt>
                <c:pt idx="291">
                  <c:v>91.028273418185435</c:v>
                </c:pt>
                <c:pt idx="292">
                  <c:v>91.666523129389589</c:v>
                </c:pt>
                <c:pt idx="293">
                  <c:v>91.192627376366644</c:v>
                </c:pt>
                <c:pt idx="294">
                  <c:v>91.79456838252473</c:v>
                </c:pt>
                <c:pt idx="295">
                  <c:v>93.33425363494726</c:v>
                </c:pt>
                <c:pt idx="296">
                  <c:v>92.67438852676618</c:v>
                </c:pt>
                <c:pt idx="297">
                  <c:v>92.747706872119622</c:v>
                </c:pt>
                <c:pt idx="298">
                  <c:v>92.348070257305736</c:v>
                </c:pt>
                <c:pt idx="299">
                  <c:v>92.494190621636903</c:v>
                </c:pt>
                <c:pt idx="300">
                  <c:v>93.008166448620003</c:v>
                </c:pt>
                <c:pt idx="301">
                  <c:v>92.717969361416834</c:v>
                </c:pt>
                <c:pt idx="302">
                  <c:v>92.650458233491108</c:v>
                </c:pt>
                <c:pt idx="303">
                  <c:v>93.26321855986437</c:v>
                </c:pt>
                <c:pt idx="304">
                  <c:v>93.981180211595401</c:v>
                </c:pt>
                <c:pt idx="305">
                  <c:v>93.76579171607608</c:v>
                </c:pt>
                <c:pt idx="306">
                  <c:v>93.22781562324451</c:v>
                </c:pt>
                <c:pt idx="307">
                  <c:v>93.119626229518133</c:v>
                </c:pt>
                <c:pt idx="308">
                  <c:v>91.827295256402238</c:v>
                </c:pt>
                <c:pt idx="309">
                  <c:v>92.545256908133297</c:v>
                </c:pt>
                <c:pt idx="310">
                  <c:v>93.442461399813737</c:v>
                </c:pt>
                <c:pt idx="311">
                  <c:v>94.196568707114707</c:v>
                </c:pt>
                <c:pt idx="312">
                  <c:v>94.014850137331734</c:v>
                </c:pt>
                <c:pt idx="313">
                  <c:v>94.268364872287847</c:v>
                </c:pt>
                <c:pt idx="314">
                  <c:v>94.770938028499586</c:v>
                </c:pt>
                <c:pt idx="315">
                  <c:v>94.444141690470261</c:v>
                </c:pt>
                <c:pt idx="316">
                  <c:v>93.585558584193279</c:v>
                </c:pt>
                <c:pt idx="317">
                  <c:v>93.335261447254553</c:v>
                </c:pt>
                <c:pt idx="318">
                  <c:v>92.944561607589179</c:v>
                </c:pt>
                <c:pt idx="319">
                  <c:v>93.228795740945728</c:v>
                </c:pt>
                <c:pt idx="320">
                  <c:v>91.423472457066808</c:v>
                </c:pt>
                <c:pt idx="321">
                  <c:v>91.888834826550607</c:v>
                </c:pt>
                <c:pt idx="322">
                  <c:v>92.594586246109358</c:v>
                </c:pt>
                <c:pt idx="323">
                  <c:v>92.876886813932884</c:v>
                </c:pt>
                <c:pt idx="324">
                  <c:v>93.831216890482963</c:v>
                </c:pt>
                <c:pt idx="325">
                  <c:v>93.582638233491636</c:v>
                </c:pt>
                <c:pt idx="326">
                  <c:v>95.841042776079675</c:v>
                </c:pt>
                <c:pt idx="327">
                  <c:v>97.485563202536241</c:v>
                </c:pt>
                <c:pt idx="328">
                  <c:v>97.133883681603564</c:v>
                </c:pt>
                <c:pt idx="329">
                  <c:v>96.735630386277123</c:v>
                </c:pt>
                <c:pt idx="330">
                  <c:v>97.436613215163206</c:v>
                </c:pt>
                <c:pt idx="331">
                  <c:v>97.787104629606219</c:v>
                </c:pt>
                <c:pt idx="332">
                  <c:v>98.277792609826477</c:v>
                </c:pt>
                <c:pt idx="333">
                  <c:v>96.504164915262422</c:v>
                </c:pt>
                <c:pt idx="334">
                  <c:v>96.156025792191471</c:v>
                </c:pt>
                <c:pt idx="335">
                  <c:v>96.573792739876581</c:v>
                </c:pt>
                <c:pt idx="336">
                  <c:v>96.85230403833333</c:v>
                </c:pt>
                <c:pt idx="337">
                  <c:v>96.713048389104969</c:v>
                </c:pt>
                <c:pt idx="338">
                  <c:v>96.504164915262393</c:v>
                </c:pt>
                <c:pt idx="339">
                  <c:v>97.130815336790079</c:v>
                </c:pt>
                <c:pt idx="340">
                  <c:v>97.130815336790079</c:v>
                </c:pt>
                <c:pt idx="341">
                  <c:v>97.200443161404266</c:v>
                </c:pt>
                <c:pt idx="342">
                  <c:v>96.275785650527894</c:v>
                </c:pt>
                <c:pt idx="343">
                  <c:v>95.903828688321383</c:v>
                </c:pt>
                <c:pt idx="344">
                  <c:v>95.307494702893266</c:v>
                </c:pt>
                <c:pt idx="345">
                  <c:v>95.376658342010018</c:v>
                </c:pt>
                <c:pt idx="346">
                  <c:v>95.86080381582731</c:v>
                </c:pt>
                <c:pt idx="347">
                  <c:v>95.929967454944077</c:v>
                </c:pt>
                <c:pt idx="348">
                  <c:v>95.584149259360274</c:v>
                </c:pt>
                <c:pt idx="349">
                  <c:v>95.818064822884736</c:v>
                </c:pt>
                <c:pt idx="350">
                  <c:v>96.645271137902441</c:v>
                </c:pt>
                <c:pt idx="351">
                  <c:v>97.081015303291224</c:v>
                </c:pt>
                <c:pt idx="352">
                  <c:v>96.943604099747986</c:v>
                </c:pt>
                <c:pt idx="353">
                  <c:v>97.08101530329121</c:v>
                </c:pt>
                <c:pt idx="354">
                  <c:v>97.308446717736516</c:v>
                </c:pt>
                <c:pt idx="355">
                  <c:v>97.513883269568495</c:v>
                </c:pt>
                <c:pt idx="356">
                  <c:v>97.670889055343551</c:v>
                </c:pt>
                <c:pt idx="357">
                  <c:v>97.261367507941713</c:v>
                </c:pt>
                <c:pt idx="358">
                  <c:v>97.261367507941713</c:v>
                </c:pt>
                <c:pt idx="359">
                  <c:v>96.851845960539833</c:v>
                </c:pt>
                <c:pt idx="360">
                  <c:v>96.647085186838893</c:v>
                </c:pt>
                <c:pt idx="361">
                  <c:v>97.056606734240759</c:v>
                </c:pt>
                <c:pt idx="362">
                  <c:v>96.738388351505535</c:v>
                </c:pt>
                <c:pt idx="363">
                  <c:v>96.874447969440141</c:v>
                </c:pt>
                <c:pt idx="364">
                  <c:v>97.146567205309367</c:v>
                </c:pt>
                <c:pt idx="365">
                  <c:v>96.422249827480982</c:v>
                </c:pt>
                <c:pt idx="366">
                  <c:v>96.37851730993259</c:v>
                </c:pt>
                <c:pt idx="367">
                  <c:v>96.040584219785572</c:v>
                </c:pt>
                <c:pt idx="368">
                  <c:v>95.972997601756163</c:v>
                </c:pt>
                <c:pt idx="369">
                  <c:v>95.324561055402597</c:v>
                </c:pt>
                <c:pt idx="370">
                  <c:v>95.257193874444724</c:v>
                </c:pt>
                <c:pt idx="371">
                  <c:v>95.620409808023453</c:v>
                </c:pt>
                <c:pt idx="372">
                  <c:v>96.761945599270931</c:v>
                </c:pt>
                <c:pt idx="373">
                  <c:v>99.198865266811126</c:v>
                </c:pt>
                <c:pt idx="374">
                  <c:v>98.996142790107839</c:v>
                </c:pt>
                <c:pt idx="375">
                  <c:v>99.536736061316617</c:v>
                </c:pt>
                <c:pt idx="376">
                  <c:v>100.12388041976838</c:v>
                </c:pt>
                <c:pt idx="377">
                  <c:v>100.19166909980888</c:v>
                </c:pt>
                <c:pt idx="378">
                  <c:v>100.82064508043746</c:v>
                </c:pt>
                <c:pt idx="379">
                  <c:v>101.90183162285504</c:v>
                </c:pt>
                <c:pt idx="380">
                  <c:v>100.16579392540856</c:v>
                </c:pt>
                <c:pt idx="381">
                  <c:v>100.03107194299376</c:v>
                </c:pt>
                <c:pt idx="382">
                  <c:v>101.0414868111048</c:v>
                </c:pt>
                <c:pt idx="383">
                  <c:v>101.24356978472701</c:v>
                </c:pt>
                <c:pt idx="384">
                  <c:v>100.77204284627517</c:v>
                </c:pt>
                <c:pt idx="385">
                  <c:v>101.17620879351958</c:v>
                </c:pt>
                <c:pt idx="386">
                  <c:v>101.18869102192225</c:v>
                </c:pt>
                <c:pt idx="387">
                  <c:v>101.3349576263014</c:v>
                </c:pt>
                <c:pt idx="388">
                  <c:v>101.40188956660938</c:v>
                </c:pt>
                <c:pt idx="389">
                  <c:v>100.89312209629352</c:v>
                </c:pt>
                <c:pt idx="390">
                  <c:v>100.42756385326517</c:v>
                </c:pt>
                <c:pt idx="391">
                  <c:v>100.16153057153466</c:v>
                </c:pt>
                <c:pt idx="392">
                  <c:v>100.56058049413042</c:v>
                </c:pt>
                <c:pt idx="393">
                  <c:v>100.17705617314986</c:v>
                </c:pt>
                <c:pt idx="394">
                  <c:v>99.845563598122894</c:v>
                </c:pt>
                <c:pt idx="395">
                  <c:v>99.531583838380371</c:v>
                </c:pt>
                <c:pt idx="396">
                  <c:v>99.862033983926139</c:v>
                </c:pt>
                <c:pt idx="397">
                  <c:v>99.172219305099375</c:v>
                </c:pt>
                <c:pt idx="398">
                  <c:v>98.66685448555036</c:v>
                </c:pt>
                <c:pt idx="399">
                  <c:v>98.641516882885639</c:v>
                </c:pt>
                <c:pt idx="400">
                  <c:v>98.641516882885639</c:v>
                </c:pt>
                <c:pt idx="401">
                  <c:v>98.726264594791076</c:v>
                </c:pt>
                <c:pt idx="402">
                  <c:v>99.069156988552052</c:v>
                </c:pt>
                <c:pt idx="403">
                  <c:v>99.041668760213469</c:v>
                </c:pt>
                <c:pt idx="404">
                  <c:v>99.041668760213469</c:v>
                </c:pt>
                <c:pt idx="405">
                  <c:v>98.758993406909894</c:v>
                </c:pt>
                <c:pt idx="406">
                  <c:v>98.886754071084411</c:v>
                </c:pt>
                <c:pt idx="407">
                  <c:v>98.950634403171662</c:v>
                </c:pt>
                <c:pt idx="408">
                  <c:v>99.717198388218833</c:v>
                </c:pt>
                <c:pt idx="409">
                  <c:v>100.35600170909147</c:v>
                </c:pt>
                <c:pt idx="410">
                  <c:v>100.24295287897338</c:v>
                </c:pt>
                <c:pt idx="411">
                  <c:v>99.813115382319609</c:v>
                </c:pt>
                <c:pt idx="412">
                  <c:v>98.879442466809294</c:v>
                </c:pt>
                <c:pt idx="413">
                  <c:v>98.07760319797903</c:v>
                </c:pt>
                <c:pt idx="414">
                  <c:v>98.476122116020434</c:v>
                </c:pt>
                <c:pt idx="415">
                  <c:v>98.558580782958472</c:v>
                </c:pt>
                <c:pt idx="416">
                  <c:v>99.015845575510724</c:v>
                </c:pt>
                <c:pt idx="417">
                  <c:v>99.033849435178496</c:v>
                </c:pt>
                <c:pt idx="418">
                  <c:v>98.554311751139124</c:v>
                </c:pt>
                <c:pt idx="419">
                  <c:v>97.705627458922223</c:v>
                </c:pt>
                <c:pt idx="420">
                  <c:v>97.301200018243378</c:v>
                </c:pt>
                <c:pt idx="421">
                  <c:v>97.016693585441502</c:v>
                </c:pt>
                <c:pt idx="422">
                  <c:v>97.529757474093174</c:v>
                </c:pt>
                <c:pt idx="423">
                  <c:v>97.978792456551176</c:v>
                </c:pt>
                <c:pt idx="424">
                  <c:v>98.425224337661589</c:v>
                </c:pt>
                <c:pt idx="425">
                  <c:v>97.071195357637734</c:v>
                </c:pt>
                <c:pt idx="426">
                  <c:v>96.274227866152088</c:v>
                </c:pt>
                <c:pt idx="427">
                  <c:v>96.479154436895755</c:v>
                </c:pt>
                <c:pt idx="428">
                  <c:v>96.503427728433152</c:v>
                </c:pt>
                <c:pt idx="429">
                  <c:v>95.659218280208265</c:v>
                </c:pt>
                <c:pt idx="430">
                  <c:v>95.566959041732829</c:v>
                </c:pt>
                <c:pt idx="431">
                  <c:v>95.120293106798613</c:v>
                </c:pt>
                <c:pt idx="432">
                  <c:v>95.266019001647848</c:v>
                </c:pt>
                <c:pt idx="433">
                  <c:v>95.073818222133823</c:v>
                </c:pt>
                <c:pt idx="434">
                  <c:v>94.376789906647048</c:v>
                </c:pt>
                <c:pt idx="435">
                  <c:v>94.111194549303534</c:v>
                </c:pt>
                <c:pt idx="436">
                  <c:v>93.852647311530717</c:v>
                </c:pt>
                <c:pt idx="437">
                  <c:v>93.672412392600734</c:v>
                </c:pt>
                <c:pt idx="438">
                  <c:v>93.516948416151465</c:v>
                </c:pt>
                <c:pt idx="439">
                  <c:v>93.113590901345944</c:v>
                </c:pt>
                <c:pt idx="440">
                  <c:v>93.733847903111695</c:v>
                </c:pt>
                <c:pt idx="441">
                  <c:v>94.21039011458744</c:v>
                </c:pt>
                <c:pt idx="442">
                  <c:v>93.719127723519208</c:v>
                </c:pt>
                <c:pt idx="443">
                  <c:v>93.923444157020697</c:v>
                </c:pt>
                <c:pt idx="444">
                  <c:v>94.385717940879587</c:v>
                </c:pt>
                <c:pt idx="445">
                  <c:v>93.8779052580892</c:v>
                </c:pt>
                <c:pt idx="446">
                  <c:v>93.6611355273876</c:v>
                </c:pt>
                <c:pt idx="447">
                  <c:v>93.051233776651614</c:v>
                </c:pt>
                <c:pt idx="448">
                  <c:v>93.00594063098282</c:v>
                </c:pt>
                <c:pt idx="449">
                  <c:v>93.089142788370296</c:v>
                </c:pt>
                <c:pt idx="450">
                  <c:v>93.063827482271094</c:v>
                </c:pt>
                <c:pt idx="451">
                  <c:v>93.494367345972321</c:v>
                </c:pt>
                <c:pt idx="452">
                  <c:v>93.242253825531236</c:v>
                </c:pt>
                <c:pt idx="453">
                  <c:v>92.800902671424893</c:v>
                </c:pt>
                <c:pt idx="454">
                  <c:v>92.830462238344936</c:v>
                </c:pt>
                <c:pt idx="455">
                  <c:v>93.144471934197213</c:v>
                </c:pt>
                <c:pt idx="456">
                  <c:v>94.062104950997906</c:v>
                </c:pt>
                <c:pt idx="457">
                  <c:v>94.215629479223352</c:v>
                </c:pt>
                <c:pt idx="458">
                  <c:v>94.336905996981343</c:v>
                </c:pt>
                <c:pt idx="459">
                  <c:v>94.583222959750003</c:v>
                </c:pt>
                <c:pt idx="460">
                  <c:v>94.311756506660615</c:v>
                </c:pt>
                <c:pt idx="461">
                  <c:v>94.038782765040153</c:v>
                </c:pt>
                <c:pt idx="462">
                  <c:v>93.735538350777944</c:v>
                </c:pt>
                <c:pt idx="463">
                  <c:v>94.3597484200656</c:v>
                </c:pt>
                <c:pt idx="464">
                  <c:v>94.668416797205978</c:v>
                </c:pt>
                <c:pt idx="465">
                  <c:v>94.529353715438404</c:v>
                </c:pt>
                <c:pt idx="466">
                  <c:v>94.68329203684506</c:v>
                </c:pt>
                <c:pt idx="467">
                  <c:v>94.671974894847381</c:v>
                </c:pt>
                <c:pt idx="468">
                  <c:v>95.090728983465596</c:v>
                </c:pt>
                <c:pt idx="469">
                  <c:v>94.925009507261592</c:v>
                </c:pt>
                <c:pt idx="470">
                  <c:v>95.212864393843844</c:v>
                </c:pt>
                <c:pt idx="471">
                  <c:v>95.580245467522715</c:v>
                </c:pt>
                <c:pt idx="472">
                  <c:v>95.542192743236455</c:v>
                </c:pt>
                <c:pt idx="473">
                  <c:v>96.017744426626223</c:v>
                </c:pt>
                <c:pt idx="474">
                  <c:v>95.920132661098194</c:v>
                </c:pt>
                <c:pt idx="475">
                  <c:v>96.321431275898192</c:v>
                </c:pt>
                <c:pt idx="476">
                  <c:v>96.531356820498473</c:v>
                </c:pt>
                <c:pt idx="477">
                  <c:v>96.144404055010725</c:v>
                </c:pt>
                <c:pt idx="478">
                  <c:v>96.541387891855265</c:v>
                </c:pt>
                <c:pt idx="479">
                  <c:v>96.64021758190701</c:v>
                </c:pt>
                <c:pt idx="480">
                  <c:v>97.812633171592893</c:v>
                </c:pt>
                <c:pt idx="481">
                  <c:v>97.931032039866579</c:v>
                </c:pt>
                <c:pt idx="482">
                  <c:v>97.879510552813002</c:v>
                </c:pt>
                <c:pt idx="483">
                  <c:v>98.746526164460178</c:v>
                </c:pt>
                <c:pt idx="484">
                  <c:v>99.114034092594437</c:v>
                </c:pt>
                <c:pt idx="485">
                  <c:v>99.248572358877013</c:v>
                </c:pt>
                <c:pt idx="486">
                  <c:v>101.56411850186447</c:v>
                </c:pt>
                <c:pt idx="487">
                  <c:v>101.36351575642431</c:v>
                </c:pt>
                <c:pt idx="488">
                  <c:v>103.54466703826996</c:v>
                </c:pt>
                <c:pt idx="489">
                  <c:v>103.95283179128229</c:v>
                </c:pt>
                <c:pt idx="490">
                  <c:v>104.54467005150833</c:v>
                </c:pt>
                <c:pt idx="491">
                  <c:v>107.9001180963588</c:v>
                </c:pt>
                <c:pt idx="492">
                  <c:v>110.80247909318915</c:v>
                </c:pt>
                <c:pt idx="493">
                  <c:v>111.86645046165526</c:v>
                </c:pt>
                <c:pt idx="494">
                  <c:v>111.31416644042011</c:v>
                </c:pt>
                <c:pt idx="495">
                  <c:v>112.35457815662959</c:v>
                </c:pt>
                <c:pt idx="496">
                  <c:v>111.83990533849975</c:v>
                </c:pt>
                <c:pt idx="497">
                  <c:v>112.02350992983601</c:v>
                </c:pt>
                <c:pt idx="498">
                  <c:v>112.72250307338247</c:v>
                </c:pt>
                <c:pt idx="499">
                  <c:v>112.54525231729421</c:v>
                </c:pt>
                <c:pt idx="500">
                  <c:v>112.47174786475385</c:v>
                </c:pt>
                <c:pt idx="501">
                  <c:v>113.58106098568754</c:v>
                </c:pt>
                <c:pt idx="502">
                  <c:v>115.82896102519464</c:v>
                </c:pt>
                <c:pt idx="503">
                  <c:v>115.83407563829309</c:v>
                </c:pt>
                <c:pt idx="504">
                  <c:v>116.86391093789696</c:v>
                </c:pt>
                <c:pt idx="505">
                  <c:v>116.61317845739791</c:v>
                </c:pt>
                <c:pt idx="506">
                  <c:v>116.90346025674701</c:v>
                </c:pt>
                <c:pt idx="507">
                  <c:v>117.44548182515675</c:v>
                </c:pt>
                <c:pt idx="508">
                  <c:v>118.3455792377697</c:v>
                </c:pt>
                <c:pt idx="509">
                  <c:v>119.45951960995338</c:v>
                </c:pt>
                <c:pt idx="510">
                  <c:v>119.08200013244038</c:v>
                </c:pt>
                <c:pt idx="511">
                  <c:v>119.89092453137495</c:v>
                </c:pt>
                <c:pt idx="512">
                  <c:v>120.10095597990842</c:v>
                </c:pt>
                <c:pt idx="513">
                  <c:v>120.0563901815658</c:v>
                </c:pt>
                <c:pt idx="514">
                  <c:v>120.02302197902335</c:v>
                </c:pt>
                <c:pt idx="515">
                  <c:v>120.56622416051756</c:v>
                </c:pt>
                <c:pt idx="516">
                  <c:v>122.67482098459652</c:v>
                </c:pt>
                <c:pt idx="517">
                  <c:v>124.52214513812719</c:v>
                </c:pt>
                <c:pt idx="518">
                  <c:v>125.51593755772119</c:v>
                </c:pt>
                <c:pt idx="519">
                  <c:v>125.94396387402156</c:v>
                </c:pt>
                <c:pt idx="520">
                  <c:v>125.92905443445073</c:v>
                </c:pt>
                <c:pt idx="521">
                  <c:v>125.7664933602632</c:v>
                </c:pt>
                <c:pt idx="522">
                  <c:v>126.16439126082687</c:v>
                </c:pt>
                <c:pt idx="523">
                  <c:v>126.70438029473041</c:v>
                </c:pt>
                <c:pt idx="524">
                  <c:v>84.131219331067655</c:v>
                </c:pt>
                <c:pt idx="525">
                  <c:v>82.458288837086457</c:v>
                </c:pt>
                <c:pt idx="526">
                  <c:v>73.643147301979965</c:v>
                </c:pt>
                <c:pt idx="527">
                  <c:v>90.054113947078378</c:v>
                </c:pt>
                <c:pt idx="528">
                  <c:v>89.792776692903089</c:v>
                </c:pt>
                <c:pt idx="529">
                  <c:v>84.383840785376634</c:v>
                </c:pt>
                <c:pt idx="530">
                  <c:v>84.901219794437196</c:v>
                </c:pt>
                <c:pt idx="531">
                  <c:v>85.466853336182922</c:v>
                </c:pt>
                <c:pt idx="532">
                  <c:v>85.410709004546135</c:v>
                </c:pt>
                <c:pt idx="533">
                  <c:v>85.510824472889624</c:v>
                </c:pt>
                <c:pt idx="534">
                  <c:v>85.676603568259935</c:v>
                </c:pt>
                <c:pt idx="535">
                  <c:v>87.5311043532555</c:v>
                </c:pt>
                <c:pt idx="536">
                  <c:v>88.794050280436082</c:v>
                </c:pt>
                <c:pt idx="537">
                  <c:v>89.182002474123962</c:v>
                </c:pt>
                <c:pt idx="538">
                  <c:v>90.11542502507892</c:v>
                </c:pt>
                <c:pt idx="539">
                  <c:v>91.068479635219489</c:v>
                </c:pt>
                <c:pt idx="540">
                  <c:v>92.49766788962711</c:v>
                </c:pt>
                <c:pt idx="541">
                  <c:v>93.228794784417204</c:v>
                </c:pt>
                <c:pt idx="542">
                  <c:v>93.456105964215155</c:v>
                </c:pt>
                <c:pt idx="543">
                  <c:v>93.755845339925898</c:v>
                </c:pt>
                <c:pt idx="544">
                  <c:v>93.79400167623173</c:v>
                </c:pt>
                <c:pt idx="545">
                  <c:v>94.063361817991776</c:v>
                </c:pt>
                <c:pt idx="546">
                  <c:v>94.93080355438299</c:v>
                </c:pt>
                <c:pt idx="547">
                  <c:v>95.441457904035275</c:v>
                </c:pt>
                <c:pt idx="548">
                  <c:v>95.804918683497959</c:v>
                </c:pt>
                <c:pt idx="549">
                  <c:v>96.098880309200624</c:v>
                </c:pt>
                <c:pt idx="550">
                  <c:v>96.655455496249459</c:v>
                </c:pt>
                <c:pt idx="551">
                  <c:v>97.043209579325278</c:v>
                </c:pt>
                <c:pt idx="552">
                  <c:v>99.605659620605522</c:v>
                </c:pt>
                <c:pt idx="553">
                  <c:v>99.867550150186844</c:v>
                </c:pt>
                <c:pt idx="554">
                  <c:v>100.20727279094362</c:v>
                </c:pt>
                <c:pt idx="555">
                  <c:v>99.520681149284059</c:v>
                </c:pt>
                <c:pt idx="556">
                  <c:v>99.555519338414399</c:v>
                </c:pt>
                <c:pt idx="557">
                  <c:v>99.545779480215643</c:v>
                </c:pt>
                <c:pt idx="558">
                  <c:v>99.649592654061621</c:v>
                </c:pt>
                <c:pt idx="559">
                  <c:v>100.19818280524085</c:v>
                </c:pt>
                <c:pt idx="560">
                  <c:v>100.33919417124334</c:v>
                </c:pt>
                <c:pt idx="561">
                  <c:v>101.27696417435463</c:v>
                </c:pt>
                <c:pt idx="562">
                  <c:v>102.08238541213912</c:v>
                </c:pt>
                <c:pt idx="563">
                  <c:v>102.35393975672247</c:v>
                </c:pt>
                <c:pt idx="564">
                  <c:v>105.82624767643827</c:v>
                </c:pt>
                <c:pt idx="565">
                  <c:v>106.76316298826818</c:v>
                </c:pt>
                <c:pt idx="566">
                  <c:v>107.32727247084523</c:v>
                </c:pt>
                <c:pt idx="567">
                  <c:v>107.99012578707354</c:v>
                </c:pt>
                <c:pt idx="568">
                  <c:v>108.20380698317426</c:v>
                </c:pt>
                <c:pt idx="569">
                  <c:v>109.14865897393153</c:v>
                </c:pt>
                <c:pt idx="570">
                  <c:v>111.70868558793818</c:v>
                </c:pt>
                <c:pt idx="571">
                  <c:v>113.20194666433817</c:v>
                </c:pt>
                <c:pt idx="572">
                  <c:v>113.5052599481223</c:v>
                </c:pt>
                <c:pt idx="573">
                  <c:v>114.13747015697074</c:v>
                </c:pt>
                <c:pt idx="574">
                  <c:v>114.66838276174781</c:v>
                </c:pt>
                <c:pt idx="575">
                  <c:v>116.08252574074729</c:v>
                </c:pt>
                <c:pt idx="576">
                  <c:v>118.34826361361328</c:v>
                </c:pt>
                <c:pt idx="577">
                  <c:v>118.99234863525474</c:v>
                </c:pt>
                <c:pt idx="578">
                  <c:v>120.20222904332539</c:v>
                </c:pt>
                <c:pt idx="579">
                  <c:v>120.55294002799124</c:v>
                </c:pt>
                <c:pt idx="580">
                  <c:v>120.41480644809164</c:v>
                </c:pt>
                <c:pt idx="581">
                  <c:v>120.02333906175002</c:v>
                </c:pt>
                <c:pt idx="582">
                  <c:v>119.81792288598739</c:v>
                </c:pt>
                <c:pt idx="583">
                  <c:v>120.37695837076858</c:v>
                </c:pt>
                <c:pt idx="584">
                  <c:v>119.9752226978823</c:v>
                </c:pt>
                <c:pt idx="585">
                  <c:v>120.9234977637885</c:v>
                </c:pt>
                <c:pt idx="586">
                  <c:v>121.41636448609825</c:v>
                </c:pt>
                <c:pt idx="587">
                  <c:v>122.3745524206781</c:v>
                </c:pt>
              </c:numCache>
            </c:numRef>
          </c:val>
          <c:smooth val="0"/>
        </c:ser>
        <c:dLbls>
          <c:showLegendKey val="0"/>
          <c:showVal val="0"/>
          <c:showCatName val="0"/>
          <c:showSerName val="0"/>
          <c:showPercent val="0"/>
          <c:showBubbleSize val="0"/>
        </c:dLbls>
        <c:smooth val="0"/>
        <c:axId val="-1596370432"/>
        <c:axId val="-1602301936"/>
      </c:lineChart>
      <c:dateAx>
        <c:axId val="-159637043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2301936"/>
        <c:crosses val="autoZero"/>
        <c:auto val="0"/>
        <c:lblOffset val="100"/>
        <c:baseTimeUnit val="days"/>
        <c:majorUnit val="3"/>
        <c:majorTimeUnit val="years"/>
        <c:minorUnit val="5"/>
      </c:dateAx>
      <c:valAx>
        <c:axId val="-1602301936"/>
        <c:scaling>
          <c:orientation val="minMax"/>
          <c:min val="7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Tipo de cambio real</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6370432"/>
        <c:crosses val="autoZero"/>
        <c:crossBetween val="between"/>
        <c:majorUnit val="10"/>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3.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4.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8.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9.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chart" Target="../charts/chart9.xml"/><Relationship Id="rId5" Type="http://schemas.openxmlformats.org/officeDocument/2006/relationships/chart" Target="../charts/chart8.xml"/><Relationship Id="rId4"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11</xdr:col>
      <xdr:colOff>104775</xdr:colOff>
      <xdr:row>4</xdr:row>
      <xdr:rowOff>190502</xdr:rowOff>
    </xdr:from>
    <xdr:to>
      <xdr:col>16</xdr:col>
      <xdr:colOff>638175</xdr:colOff>
      <xdr:row>17</xdr:row>
      <xdr:rowOff>66675</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35</xdr:row>
      <xdr:rowOff>9525</xdr:rowOff>
    </xdr:from>
    <xdr:to>
      <xdr:col>16</xdr:col>
      <xdr:colOff>542925</xdr:colOff>
      <xdr:row>48</xdr:row>
      <xdr:rowOff>142875</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257175</xdr:colOff>
      <xdr:row>7</xdr:row>
      <xdr:rowOff>104775</xdr:rowOff>
    </xdr:from>
    <xdr:to>
      <xdr:col>13</xdr:col>
      <xdr:colOff>266700</xdr:colOff>
      <xdr:row>15</xdr:row>
      <xdr:rowOff>76200</xdr:rowOff>
    </xdr:to>
    <xdr:cxnSp macro="">
      <xdr:nvCxnSpPr>
        <xdr:cNvPr id="5" name="Conector recto 4"/>
        <xdr:cNvCxnSpPr/>
      </xdr:nvCxnSpPr>
      <xdr:spPr>
        <a:xfrm flipV="1">
          <a:off x="12001500" y="1495425"/>
          <a:ext cx="9525" cy="1571625"/>
        </a:xfrm>
        <a:prstGeom prst="line">
          <a:avLst/>
        </a:prstGeom>
        <a:ln w="19050"/>
      </xdr:spPr>
      <xdr:style>
        <a:lnRef idx="3">
          <a:schemeClr val="dk1"/>
        </a:lnRef>
        <a:fillRef idx="0">
          <a:schemeClr val="dk1"/>
        </a:fillRef>
        <a:effectRef idx="2">
          <a:schemeClr val="dk1"/>
        </a:effectRef>
        <a:fontRef idx="minor">
          <a:schemeClr val="tx1"/>
        </a:fontRef>
      </xdr:style>
    </xdr:cxnSp>
    <xdr:clientData/>
  </xdr:twoCellAnchor>
  <xdr:twoCellAnchor>
    <xdr:from>
      <xdr:col>11</xdr:col>
      <xdr:colOff>0</xdr:colOff>
      <xdr:row>19</xdr:row>
      <xdr:rowOff>0</xdr:rowOff>
    </xdr:from>
    <xdr:to>
      <xdr:col>16</xdr:col>
      <xdr:colOff>533400</xdr:colOff>
      <xdr:row>31</xdr:row>
      <xdr:rowOff>76198</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15</xdr:col>
      <xdr:colOff>242618</xdr:colOff>
      <xdr:row>4</xdr:row>
      <xdr:rowOff>170731</xdr:rowOff>
    </xdr:from>
    <xdr:to>
      <xdr:col>21</xdr:col>
      <xdr:colOff>281616</xdr:colOff>
      <xdr:row>19</xdr:row>
      <xdr:rowOff>179627</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0</xdr:colOff>
      <xdr:row>22</xdr:row>
      <xdr:rowOff>0</xdr:rowOff>
    </xdr:from>
    <xdr:to>
      <xdr:col>21</xdr:col>
      <xdr:colOff>287547</xdr:colOff>
      <xdr:row>37</xdr:row>
      <xdr:rowOff>8896</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0</xdr:colOff>
      <xdr:row>39</xdr:row>
      <xdr:rowOff>0</xdr:rowOff>
    </xdr:from>
    <xdr:to>
      <xdr:col>21</xdr:col>
      <xdr:colOff>38998</xdr:colOff>
      <xdr:row>54</xdr:row>
      <xdr:rowOff>8896</xdr:rowOff>
    </xdr:to>
    <xdr:graphicFrame macro="">
      <xdr:nvGraphicFramePr>
        <xdr:cNvPr id="4" name="Gráfico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296533</xdr:colOff>
      <xdr:row>55</xdr:row>
      <xdr:rowOff>170731</xdr:rowOff>
    </xdr:from>
    <xdr:to>
      <xdr:col>21</xdr:col>
      <xdr:colOff>53915</xdr:colOff>
      <xdr:row>69</xdr:row>
      <xdr:rowOff>146290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314506</xdr:colOff>
      <xdr:row>88</xdr:row>
      <xdr:rowOff>26957</xdr:rowOff>
    </xdr:from>
    <xdr:to>
      <xdr:col>21</xdr:col>
      <xdr:colOff>71888</xdr:colOff>
      <xdr:row>102</xdr:row>
      <xdr:rowOff>2515</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314506</xdr:colOff>
      <xdr:row>72</xdr:row>
      <xdr:rowOff>26958</xdr:rowOff>
    </xdr:from>
    <xdr:to>
      <xdr:col>21</xdr:col>
      <xdr:colOff>71888</xdr:colOff>
      <xdr:row>86</xdr:row>
      <xdr:rowOff>2516</xdr:rowOff>
    </xdr:to>
    <xdr:graphicFrame macro="">
      <xdr:nvGraphicFramePr>
        <xdr:cNvPr id="7" name="Gráfico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A/C2/BRB/Sector%20Data/Fiscal/current%20data%20files/BRB_Fisc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vidpjmp/Desktop/Fpsswn05d/WHD/DATA/COUNTRY/Ghana/q-drive/GHA/External/GHABO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vidpjmp/Desktop/A:/DATA/LCA/REAL/CONTEN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avidpjmp/Desktop/Fpsswn05d/WHD/TEMP/My%20Documents/Moz/E-Final/BOP9703_stres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SMARTIN/Local%20Settings/Temporary%20Internet%20Files/OLK189/wrs27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Central%20America/Panam&#225;/Data%20base/Short%20term/Archive/2008/Panama%20Data%20Bank%20Sep.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WSAMUEL/My%20Local%20Documents/Barbados/WEO_Assumption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Davidpjmp/Desktop/FPSGWN03P/WHD/Documents%20and%20Settings/SEBLE/My%20Local%20Documents/Barbados_Mission/Barbados_AssumptionsWE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IPC/2007%20DSA%20_%202nd%20Review/Haiti%20-%20Low-Income-Country-External-DS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Davidpjmp/Desktop/FPSGWN03P/WHD/mydocs/WEOTemplat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avidpjmp/Documents/Estudio/c/FJRC/CU/mensua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SMM%20principal/Working%20files/Academia/Tesis%2018-06-19/Z%20Base%20de%20datos/XPIBD.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Davidpjmp/Desktop/A:/DATA/S2/NIC/WEO/2002/December/WEO%20December%202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file"/>
      <sheetName val="Reserve-Tour"/>
      <sheetName val="Raw BOP Data (2)"/>
      <sheetName val="C"/>
      <sheetName val="Data"/>
      <sheetName val="SHARE"/>
      <sheetName val="CG"/>
      <sheetName val="PE"/>
      <sheetName val="NIS"/>
      <sheetName val="PS"/>
      <sheetName val="FIN"/>
      <sheetName val="OUT"/>
      <sheetName val="ADebt"/>
      <sheetName val="QDebt"/>
      <sheetName val="Growth Data"/>
      <sheetName val="CA input"/>
      <sheetName val="CapA input"/>
      <sheetName val="CBB's BOP"/>
      <sheetName val="Projections"/>
      <sheetName val="Old BOP backup"/>
      <sheetName val="Raw Debt Data"/>
      <sheetName val="Exog Assumption-Originaol"/>
      <sheetName val="BOP-Adjustment"/>
      <sheetName val="ControlSheet"/>
      <sheetName val="QDATA"/>
      <sheetName val="FImp"/>
      <sheetName val="Check"/>
      <sheetName val="FDSA"/>
      <sheetName val="XDSA"/>
      <sheetName val="Micro"/>
      <sheetName val="SEI"/>
      <sheetName val="WEO4"/>
      <sheetName val="WEO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
      <sheetName val="Micro"/>
      <sheetName val="Q1"/>
      <sheetName val="Q2"/>
      <sheetName val="Q3"/>
      <sheetName val="Q4"/>
      <sheetName val="Q5"/>
      <sheetName val="Q6"/>
      <sheetName val="Q7"/>
      <sheetName val="QQ"/>
      <sheetName val="QC"/>
      <sheetName val="Sheet2"/>
      <sheetName val="Sheet3"/>
    </sheetNames>
    <sheetDataSet>
      <sheetData sheetId="0" refreshError="1"/>
      <sheetData sheetId="1" refreshError="1"/>
      <sheetData sheetId="2" refreshError="1"/>
      <sheetData sheetId="3" refreshError="1">
        <row r="51">
          <cell r="F51">
            <v>5.3608336101258409</v>
          </cell>
          <cell r="G51">
            <v>-0.81682463611383993</v>
          </cell>
          <cell r="H51">
            <v>4.6146778524667118</v>
          </cell>
          <cell r="I51">
            <v>-1.5656649074290381</v>
          </cell>
          <cell r="J51">
            <v>-4.0836366667023825</v>
          </cell>
          <cell r="K51">
            <v>-1.0154667775466133</v>
          </cell>
          <cell r="L51">
            <v>-0.7058805577896391</v>
          </cell>
          <cell r="M51">
            <v>-12.450240574511408</v>
          </cell>
          <cell r="N51">
            <v>-1.6943633009305556</v>
          </cell>
          <cell r="O51">
            <v>-0.1321595156847846</v>
          </cell>
          <cell r="P51">
            <v>-0.15438839007728017</v>
          </cell>
          <cell r="Q51">
            <v>0.39999759843468802</v>
          </cell>
          <cell r="R51">
            <v>-0.20000457417072032</v>
          </cell>
          <cell r="S51">
            <v>3.3000032167462479</v>
          </cell>
          <cell r="T51">
            <v>4.3000000000001846</v>
          </cell>
          <cell r="U51">
            <v>4.7999999999997112</v>
          </cell>
          <cell r="V51">
            <v>5.1021668211466409</v>
          </cell>
          <cell r="W51">
            <v>4.0651601679103342</v>
          </cell>
          <cell r="X51">
            <v>6.9999999999997886</v>
          </cell>
          <cell r="Y51">
            <v>4.2000000000000277</v>
          </cell>
          <cell r="Z51">
            <v>3.0000000000001785</v>
          </cell>
          <cell r="AA51">
            <v>0.99999999999989264</v>
          </cell>
          <cell r="AB51">
            <v>2.3000000000001188</v>
          </cell>
          <cell r="AC51">
            <v>3.6999999999998736</v>
          </cell>
          <cell r="AD51">
            <v>5.0000000000001963</v>
          </cell>
          <cell r="AE51">
            <v>5.4999999999998623</v>
          </cell>
          <cell r="AF51">
            <v>5.5000000000001288</v>
          </cell>
          <cell r="AG51">
            <v>5.4999999999997984</v>
          </cell>
          <cell r="AH51">
            <v>5.4999999999999147</v>
          </cell>
        </row>
      </sheetData>
      <sheetData sheetId="4" refreshError="1"/>
      <sheetData sheetId="5" refreshError="1">
        <row r="16">
          <cell r="E16">
            <v>18.255790710449201</v>
          </cell>
          <cell r="F16">
            <v>16.018556594848601</v>
          </cell>
          <cell r="G16">
            <v>19.8551349639893</v>
          </cell>
          <cell r="H16">
            <v>18.941963195800799</v>
          </cell>
          <cell r="I16">
            <v>20.594358444213899</v>
          </cell>
          <cell r="J16">
            <v>20.916908264160199</v>
          </cell>
          <cell r="K16">
            <v>22.136276245117202</v>
          </cell>
          <cell r="L16">
            <v>5.8000001907348597</v>
          </cell>
          <cell r="M16">
            <v>6</v>
          </cell>
          <cell r="N16">
            <v>8.3999996185302699</v>
          </cell>
          <cell r="O16">
            <v>11.1000003814697</v>
          </cell>
          <cell r="P16">
            <v>14.199999809265099</v>
          </cell>
          <cell r="Q16">
            <v>17.799999237060501</v>
          </cell>
          <cell r="R16">
            <v>17.799999237060501</v>
          </cell>
          <cell r="S16">
            <v>17.100000381469702</v>
          </cell>
          <cell r="T16">
            <v>16.899999618530298</v>
          </cell>
          <cell r="U16">
            <v>16</v>
          </cell>
          <cell r="V16">
            <v>14.300000190734901</v>
          </cell>
          <cell r="W16">
            <v>13.199999809265099</v>
          </cell>
          <cell r="X16">
            <v>10.699999809265099</v>
          </cell>
          <cell r="Y16">
            <v>9.9</v>
          </cell>
          <cell r="Z16">
            <v>10.5</v>
          </cell>
          <cell r="AA16">
            <v>11.5</v>
          </cell>
          <cell r="AB16">
            <v>10.5</v>
          </cell>
          <cell r="AC16">
            <v>9.5</v>
          </cell>
          <cell r="AD16">
            <v>9.3000001907348597</v>
          </cell>
          <cell r="AE16">
            <v>9.1999999999999993</v>
          </cell>
          <cell r="AF16">
            <v>9</v>
          </cell>
          <cell r="AG16">
            <v>9</v>
          </cell>
          <cell r="AH16">
            <v>9</v>
          </cell>
        </row>
        <row r="26">
          <cell r="F26">
            <v>23.800018980259136</v>
          </cell>
          <cell r="G26">
            <v>24.862671173467373</v>
          </cell>
          <cell r="H26">
            <v>31.071290616514236</v>
          </cell>
          <cell r="I26">
            <v>35.447406286177355</v>
          </cell>
          <cell r="J26">
            <v>219.45852208658061</v>
          </cell>
          <cell r="K26">
            <v>681.63096242694576</v>
          </cell>
          <cell r="L26">
            <v>911.91711393880348</v>
          </cell>
          <cell r="M26">
            <v>14315.798832259321</v>
          </cell>
          <cell r="N26">
            <v>4709.3005085622963</v>
          </cell>
          <cell r="O26">
            <v>3127.5001867951537</v>
          </cell>
          <cell r="P26">
            <v>7755.2998046875018</v>
          </cell>
          <cell r="Q26">
            <v>40.499988376180127</v>
          </cell>
          <cell r="R26">
            <v>20.399995540444191</v>
          </cell>
          <cell r="S26">
            <v>7.7000039023753422</v>
          </cell>
          <cell r="T26">
            <v>11.180830233253785</v>
          </cell>
          <cell r="U26">
            <v>11.619900013355121</v>
          </cell>
          <cell r="V26">
            <v>9.2205106492949493</v>
          </cell>
          <cell r="W26">
            <v>13.046186301422827</v>
          </cell>
          <cell r="X26">
            <v>11.209972590499714</v>
          </cell>
          <cell r="Y26">
            <v>11.500000000000107</v>
          </cell>
          <cell r="Z26">
            <v>7.3999999999997303</v>
          </cell>
          <cell r="AA26">
            <v>4.0000000000003801</v>
          </cell>
          <cell r="AB26">
            <v>5.1999999999999265</v>
          </cell>
          <cell r="AC26">
            <v>5.2000000000000828</v>
          </cell>
          <cell r="AD26">
            <v>4.0000000000001199</v>
          </cell>
          <cell r="AE26">
            <v>3.9999999999999294</v>
          </cell>
          <cell r="AF26">
            <v>3.9999999999994555</v>
          </cell>
          <cell r="AG26">
            <v>3.5000000000001905</v>
          </cell>
          <cell r="AH26">
            <v>3.4999999999998761</v>
          </cell>
        </row>
      </sheetData>
      <sheetData sheetId="6" refreshError="1">
        <row r="19">
          <cell r="E19">
            <v>-5.3521786400736415</v>
          </cell>
          <cell r="F19">
            <v>-10.682923940352012</v>
          </cell>
          <cell r="G19">
            <v>-14.451498918560651</v>
          </cell>
          <cell r="H19">
            <v>-20.580192703959678</v>
          </cell>
          <cell r="I19">
            <v>-22.689316070101562</v>
          </cell>
          <cell r="J19">
            <v>-21.883988983582491</v>
          </cell>
          <cell r="K19">
            <v>-15.703325474415195</v>
          </cell>
          <cell r="L19">
            <v>-16.254685335932901</v>
          </cell>
          <cell r="M19">
            <v>-26.536353264491108</v>
          </cell>
          <cell r="N19">
            <v>-6.8774439562982073</v>
          </cell>
          <cell r="O19">
            <v>-4.6099360801214431</v>
          </cell>
          <cell r="P19">
            <v>-7.4814823222379383</v>
          </cell>
          <cell r="Q19">
            <v>-7.6518307807823094</v>
          </cell>
          <cell r="R19">
            <v>-0.90785203373306722</v>
          </cell>
          <cell r="S19">
            <v>-6.5040645521200728</v>
          </cell>
          <cell r="T19">
            <v>-5.6284028098158725</v>
          </cell>
          <cell r="U19">
            <v>-4.1700630804390615</v>
          </cell>
          <cell r="V19">
            <v>-3.3422332881991257</v>
          </cell>
          <cell r="W19">
            <v>-2.0829849775180684</v>
          </cell>
          <cell r="X19">
            <v>-6.443246793893131</v>
          </cell>
          <cell r="Y19">
            <v>-8.1</v>
          </cell>
          <cell r="Z19">
            <v>-13.699999999999998</v>
          </cell>
          <cell r="AA19">
            <v>-6.2999999999999963</v>
          </cell>
          <cell r="AB19">
            <v>-3.5000000000000009</v>
          </cell>
          <cell r="AC19">
            <v>-3.5692307692307156E-2</v>
          </cell>
          <cell r="AD19">
            <v>1.6318865580448074</v>
          </cell>
          <cell r="AE19">
            <v>1.3606672613174393</v>
          </cell>
          <cell r="AF19">
            <v>1.1022256197013525</v>
          </cell>
          <cell r="AG19">
            <v>1.1027855664175186</v>
          </cell>
          <cell r="AH19">
            <v>1.103345795384552</v>
          </cell>
        </row>
        <row r="41">
          <cell r="E41">
            <v>-5.3521786400736415</v>
          </cell>
          <cell r="F41">
            <v>-10.682923940352012</v>
          </cell>
          <cell r="G41">
            <v>-14.451498918560651</v>
          </cell>
          <cell r="H41">
            <v>-20.580192703959678</v>
          </cell>
          <cell r="I41">
            <v>-22.689316070101562</v>
          </cell>
          <cell r="J41">
            <v>-21.883988983582491</v>
          </cell>
          <cell r="K41">
            <v>-15.703325474415195</v>
          </cell>
          <cell r="L41">
            <v>-16.254685335932901</v>
          </cell>
          <cell r="M41">
            <v>-26.536353264491108</v>
          </cell>
          <cell r="N41">
            <v>-6.8774439562982073</v>
          </cell>
          <cell r="O41">
            <v>-4.6099360801214431</v>
          </cell>
          <cell r="P41">
            <v>-7.4814823222379383</v>
          </cell>
          <cell r="Q41">
            <v>-7.6518307807823094</v>
          </cell>
          <cell r="R41">
            <v>-1.8157062319562105</v>
          </cell>
          <cell r="S41">
            <v>-5.6910552716285503</v>
          </cell>
          <cell r="T41">
            <v>-5.6283994550272336</v>
          </cell>
          <cell r="U41">
            <v>-4.3298638726531351</v>
          </cell>
          <cell r="V41">
            <v>-3.1914331241184888</v>
          </cell>
          <cell r="W41">
            <v>-1.0309988178333893</v>
          </cell>
          <cell r="X41">
            <v>-5.7330969465648867</v>
          </cell>
          <cell r="Y41">
            <v>-6.5000000000000018</v>
          </cell>
          <cell r="Z41">
            <v>-12.000000000000004</v>
          </cell>
          <cell r="AA41">
            <v>-5.3662688172043014</v>
          </cell>
          <cell r="AB41">
            <v>-2.3000000000000047</v>
          </cell>
          <cell r="AC41">
            <v>-1.0999999999999994</v>
          </cell>
          <cell r="AD41">
            <v>0.19999999999999696</v>
          </cell>
          <cell r="AE41">
            <v>4.9913517517610464E-3</v>
          </cell>
          <cell r="AF41">
            <v>-0.13620520053062085</v>
          </cell>
          <cell r="AG41">
            <v>-0.13627439476217193</v>
          </cell>
          <cell r="AH41">
            <v>-0.13634362387234311</v>
          </cell>
        </row>
      </sheetData>
      <sheetData sheetId="7" refreshError="1">
        <row r="32">
          <cell r="E32">
            <v>-43.978651848551202</v>
          </cell>
          <cell r="F32">
            <v>10.3616013278338</v>
          </cell>
          <cell r="G32">
            <v>-15.9368077753272</v>
          </cell>
          <cell r="H32">
            <v>19.713041891291599</v>
          </cell>
          <cell r="I32">
            <v>-13.531909098436101</v>
          </cell>
          <cell r="J32">
            <v>-22.9335056118877</v>
          </cell>
          <cell r="K32">
            <v>-16.846505535284699</v>
          </cell>
          <cell r="L32">
            <v>7.6677997256682904</v>
          </cell>
          <cell r="M32">
            <v>-17.743443551254799</v>
          </cell>
          <cell r="N32">
            <v>24.243754605990102</v>
          </cell>
          <cell r="O32">
            <v>13.1288779376912</v>
          </cell>
          <cell r="P32">
            <v>-11.1207157800924</v>
          </cell>
          <cell r="Q32">
            <v>-23.138865932647299</v>
          </cell>
          <cell r="R32">
            <v>22.831604058797598</v>
          </cell>
          <cell r="S32">
            <v>-1.4904030114043101</v>
          </cell>
          <cell r="T32">
            <v>14.367779854068599</v>
          </cell>
          <cell r="U32">
            <v>8.2608297228789205</v>
          </cell>
          <cell r="V32">
            <v>18.9142753527812</v>
          </cell>
          <cell r="W32">
            <v>2.5147123177592201</v>
          </cell>
          <cell r="X32">
            <v>3.1668384576657198</v>
          </cell>
          <cell r="Y32">
            <v>15.1</v>
          </cell>
          <cell r="Z32">
            <v>7.3000000000000602</v>
          </cell>
          <cell r="AA32">
            <v>1.8999999999999699</v>
          </cell>
          <cell r="AB32">
            <v>0.20000000000006701</v>
          </cell>
          <cell r="AC32">
            <v>5.0000000000000302</v>
          </cell>
          <cell r="AD32">
            <v>6.39999999999994</v>
          </cell>
          <cell r="AE32">
            <v>6.6999999999999904</v>
          </cell>
          <cell r="AF32">
            <v>6.80000000000003</v>
          </cell>
          <cell r="AG32">
            <v>6.3999999999999604</v>
          </cell>
          <cell r="AH32">
            <v>6.3999999999999604</v>
          </cell>
        </row>
        <row r="40">
          <cell r="E40">
            <v>70.033717803284503</v>
          </cell>
          <cell r="F40">
            <v>19.354917954148</v>
          </cell>
          <cell r="G40">
            <v>-16.7133406622807</v>
          </cell>
          <cell r="H40">
            <v>9.7905100547168296</v>
          </cell>
          <cell r="I40">
            <v>0.48054374078860801</v>
          </cell>
          <cell r="J40">
            <v>8.1262269661379403</v>
          </cell>
          <cell r="K40">
            <v>-21.647972695979</v>
          </cell>
          <cell r="L40">
            <v>0.34698882270380899</v>
          </cell>
          <cell r="M40">
            <v>-8.9664322267895091</v>
          </cell>
          <cell r="N40">
            <v>-23.8340562978821</v>
          </cell>
          <cell r="O40">
            <v>-6.4119429324799198</v>
          </cell>
          <cell r="P40">
            <v>20.783349763243201</v>
          </cell>
          <cell r="Q40">
            <v>13.991740532429599</v>
          </cell>
          <cell r="R40">
            <v>-11.1746270007788</v>
          </cell>
          <cell r="S40">
            <v>15.8962321482147</v>
          </cell>
          <cell r="T40">
            <v>6.7324809863784196</v>
          </cell>
          <cell r="U40">
            <v>15.423306394275601</v>
          </cell>
          <cell r="V40">
            <v>32.242638482695703</v>
          </cell>
          <cell r="W40">
            <v>8.1666935468481991</v>
          </cell>
          <cell r="X40">
            <v>18.341862758801501</v>
          </cell>
          <cell r="Y40">
            <v>-9.6999999999998003</v>
          </cell>
          <cell r="Z40">
            <v>3.09999999999979</v>
          </cell>
          <cell r="AA40">
            <v>-1.69999999999997</v>
          </cell>
          <cell r="AB40">
            <v>-4.3000000000001597</v>
          </cell>
          <cell r="AC40">
            <v>3.4999999999999498</v>
          </cell>
          <cell r="AD40">
            <v>5.0999999999999499</v>
          </cell>
          <cell r="AE40">
            <v>5.8000000000002903</v>
          </cell>
          <cell r="AF40">
            <v>6.0999999999998398</v>
          </cell>
          <cell r="AG40">
            <v>6.2000000000002498</v>
          </cell>
          <cell r="AH40">
            <v>6.1999999999999797</v>
          </cell>
        </row>
      </sheetData>
      <sheetData sheetId="8" refreshError="1">
        <row r="10">
          <cell r="E10">
            <v>-27.279142027473561</v>
          </cell>
          <cell r="F10">
            <v>-33.407251810513955</v>
          </cell>
          <cell r="G10">
            <v>-26.667156685203008</v>
          </cell>
          <cell r="H10">
            <v>-22.553334884876126</v>
          </cell>
          <cell r="I10">
            <v>-19.541483153223815</v>
          </cell>
          <cell r="J10">
            <v>-24.459959705321481</v>
          </cell>
          <cell r="K10">
            <v>-15.389964087731892</v>
          </cell>
          <cell r="L10">
            <v>-25.857248216304008</v>
          </cell>
          <cell r="M10">
            <v>-50.35924652464675</v>
          </cell>
          <cell r="N10">
            <v>-38.649804043793466</v>
          </cell>
          <cell r="O10">
            <v>-22.672633177497381</v>
          </cell>
          <cell r="P10">
            <v>-21.235152301454136</v>
          </cell>
          <cell r="Q10">
            <v>-34.783308907699855</v>
          </cell>
          <cell r="R10">
            <v>-34.808038111863219</v>
          </cell>
          <cell r="S10">
            <v>-35.326832927504803</v>
          </cell>
          <cell r="T10">
            <v>-36.075784606292828</v>
          </cell>
          <cell r="U10">
            <v>-39.53722710799385</v>
          </cell>
          <cell r="V10">
            <v>-39.749033568446841</v>
          </cell>
          <cell r="W10">
            <v>-37.120019712316818</v>
          </cell>
          <cell r="X10">
            <v>-47.74216281233565</v>
          </cell>
          <cell r="Y10">
            <v>-23.599999999999977</v>
          </cell>
          <cell r="Z10">
            <v>-24.299999999999969</v>
          </cell>
          <cell r="AA10">
            <v>-19.800000000000008</v>
          </cell>
          <cell r="AB10">
            <v>-17.599999999999994</v>
          </cell>
          <cell r="AC10">
            <v>-15.299999999999994</v>
          </cell>
          <cell r="AD10">
            <v>-13.300000000000004</v>
          </cell>
          <cell r="AE10">
            <v>-11.100000000000003</v>
          </cell>
          <cell r="AF10">
            <v>-10.300000000000008</v>
          </cell>
          <cell r="AG10">
            <v>-11.099999999999998</v>
          </cell>
          <cell r="AH10">
            <v>-11.895887270453933</v>
          </cell>
        </row>
        <row r="19">
          <cell r="E19">
            <v>449.99996970522</v>
          </cell>
          <cell r="F19">
            <v>507.99999508375902</v>
          </cell>
          <cell r="G19">
            <v>405.99997203352598</v>
          </cell>
          <cell r="H19">
            <v>451.89998687647898</v>
          </cell>
          <cell r="I19">
            <v>412.39999065997603</v>
          </cell>
          <cell r="J19">
            <v>305.09998245269702</v>
          </cell>
          <cell r="K19">
            <v>257.79997377975599</v>
          </cell>
          <cell r="L19">
            <v>295.10002226673498</v>
          </cell>
          <cell r="M19">
            <v>235.69998815704699</v>
          </cell>
          <cell r="N19">
            <v>290.099997470272</v>
          </cell>
          <cell r="O19">
            <v>330.60001056699599</v>
          </cell>
          <cell r="P19">
            <v>272.40001161473299</v>
          </cell>
          <cell r="Q19">
            <v>223.100028785993</v>
          </cell>
          <cell r="R19">
            <v>266.99995026386199</v>
          </cell>
          <cell r="S19">
            <v>290.99999776131102</v>
          </cell>
          <cell r="T19">
            <v>526.00000299999999</v>
          </cell>
          <cell r="U19">
            <v>467.23221025195301</v>
          </cell>
          <cell r="V19">
            <v>576.63098344531295</v>
          </cell>
          <cell r="W19">
            <v>573.19250688281295</v>
          </cell>
          <cell r="X19">
            <v>545.34875688281295</v>
          </cell>
          <cell r="Y19">
            <v>645</v>
          </cell>
          <cell r="Z19">
            <v>593</v>
          </cell>
          <cell r="AA19">
            <v>596</v>
          </cell>
          <cell r="AB19">
            <v>596</v>
          </cell>
          <cell r="AC19">
            <v>651</v>
          </cell>
          <cell r="AD19">
            <v>720</v>
          </cell>
          <cell r="AE19">
            <v>787</v>
          </cell>
          <cell r="AF19">
            <v>858</v>
          </cell>
          <cell r="AG19">
            <v>932</v>
          </cell>
          <cell r="AH19">
            <v>1012.38228788</v>
          </cell>
        </row>
        <row r="27">
          <cell r="E27">
            <v>-802.99993215666905</v>
          </cell>
          <cell r="F27">
            <v>-921.99994414744594</v>
          </cell>
          <cell r="G27">
            <v>-723.99993972366406</v>
          </cell>
          <cell r="H27">
            <v>-742.29999531197802</v>
          </cell>
          <cell r="I27">
            <v>-735.29996655739501</v>
          </cell>
          <cell r="J27">
            <v>-794.09994583546802</v>
          </cell>
          <cell r="K27">
            <v>-677.40001737268005</v>
          </cell>
          <cell r="L27">
            <v>-734.39999606867798</v>
          </cell>
          <cell r="M27">
            <v>-718.30000741917104</v>
          </cell>
          <cell r="N27">
            <v>-547.09997854817198</v>
          </cell>
          <cell r="O27">
            <v>-567.40000829228597</v>
          </cell>
          <cell r="P27">
            <v>-668.70000462520295</v>
          </cell>
          <cell r="Q27">
            <v>-750.79997488108995</v>
          </cell>
          <cell r="R27">
            <v>-659.40001155191499</v>
          </cell>
          <cell r="S27">
            <v>-658.00001772192604</v>
          </cell>
          <cell r="T27">
            <v>-896.99999700000001</v>
          </cell>
          <cell r="U27">
            <v>-1049.69994917188</v>
          </cell>
          <cell r="V27">
            <v>-1371.37536421094</v>
          </cell>
          <cell r="W27">
            <v>-1383.5830058125</v>
          </cell>
          <cell r="X27">
            <v>-1702.72997846875</v>
          </cell>
          <cell r="Y27">
            <v>-1648</v>
          </cell>
          <cell r="Z27">
            <v>-1630</v>
          </cell>
          <cell r="AA27">
            <v>-1636</v>
          </cell>
          <cell r="AB27">
            <v>-1624</v>
          </cell>
          <cell r="AC27">
            <v>-1675</v>
          </cell>
          <cell r="AD27">
            <v>-1753</v>
          </cell>
          <cell r="AE27">
            <v>-1852</v>
          </cell>
          <cell r="AF27">
            <v>-1974</v>
          </cell>
          <cell r="AG27">
            <v>-2113</v>
          </cell>
          <cell r="AH27">
            <v>-2261.7877401999999</v>
          </cell>
        </row>
      </sheetData>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Table No.1-CPI"/>
      <sheetName val="No.1-1-CPI"/>
      <sheetName val="Table No.2-Man.Prod.Index"/>
      <sheetName val="Table No.3-Int.rates on time"/>
      <sheetName val="Table No.4-Int.rate loans"/>
      <sheetName val="Table No.5-Employment"/>
      <sheetName val="Table No.6-Manufacturing busine"/>
      <sheetName val="Table No.7-Wholesales"/>
      <sheetName val="Table No.8-Retail Trade"/>
      <sheetName val="Table No.9-Services"/>
      <sheetName val="Table No.10-Hotels and rest"/>
      <sheetName val="Table No.11-Ind. industrial act"/>
      <sheetName val="Table No.12-Ind. Consumption"/>
      <sheetName val="Table No.13-Real and CurrentGDP"/>
      <sheetName val="Table No.14-Real GDP by sector"/>
      <sheetName val="Table No.15-Annual rate of real"/>
      <sheetName val="Table No.16-Quarterly rate of g"/>
      <sheetName val="Table No.17-Nominal GDP by sect"/>
      <sheetName val="Table No.18-Exports goods+servi"/>
      <sheetName val="Table No.19-Imports"/>
      <sheetName val="Table No.20-Balance of Payments"/>
      <sheetName val="Table No.21-Construction"/>
      <sheetName val="Table No.22-Government revenues"/>
      <sheetName val="Table No.23-Goverment expenditu"/>
      <sheetName val="Table No.24-NFPS"/>
      <sheetName val="Table No.25-OCG"/>
      <sheetName val="Table No.26-Public Debt"/>
      <sheetName val="Table No.27-Deposits and loans"/>
      <sheetName val="Table No.28-Bank loans by secto"/>
      <sheetName val="Table No.29-Int.rates mortgage"/>
      <sheetName val="Table No.30-Monly Index of Econ"/>
      <sheetName val="Table No.31-Stock"/>
      <sheetName val="Table No.32-Interbank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row r="2">
          <cell r="A2">
            <v>316</v>
          </cell>
        </row>
      </sheetData>
      <sheetData sheetId="1" refreshError="1"/>
      <sheetData sheetId="2" refreshError="1"/>
      <sheetData sheetId="3" refreshError="1"/>
      <sheetData sheetId="4" refreshError="1"/>
      <sheetData sheetId="5" refreshError="1"/>
      <sheetData sheetId="6" refreshError="1">
        <row r="67">
          <cell r="D67" t="str">
            <v>06/13/2001</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ren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utput Database"/>
      <sheetName val="Input_external"/>
      <sheetName val="Input debt service"/>
      <sheetName val="Inp_Outp_debt"/>
      <sheetName val="Tab11_macro"/>
      <sheetName val="SR_Table_Baseline"/>
      <sheetName val="SR_Table_Stress"/>
      <sheetName val="Panel Chart"/>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Chart Data"/>
      <sheetName val="Debt Accumulation"/>
      <sheetName val="NPV-GDP"/>
      <sheetName val="NPV-Exports"/>
      <sheetName val="NPV-Revenue"/>
      <sheetName val="DS-Exports"/>
      <sheetName val="DS-Revenues"/>
      <sheetName val="Chart Output"/>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2"/>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y notas"/>
      <sheetName val="RESPIBD"/>
      <sheetName val="3449"/>
      <sheetName val="5016"/>
      <sheetName val="3416"/>
      <sheetName val="PIBR60-16"/>
      <sheetName val="Inversión"/>
      <sheetName val="A X T"/>
      <sheetName val="A-I"/>
      <sheetName val="INVEXT"/>
      <sheetName val="XPIBD"/>
    </sheetNames>
    <definedNames>
      <definedName name="OnShow" refersTo="#¡REF!"/>
    </definedNames>
    <sheetDataSet>
      <sheetData sheetId="0"/>
      <sheetData sheetId="1"/>
      <sheetData sheetId="2"/>
      <sheetData sheetId="3"/>
      <sheetData sheetId="4"/>
      <sheetData sheetId="5"/>
      <sheetData sheetId="6"/>
      <sheetData sheetId="7"/>
      <sheetData sheetId="8"/>
      <sheetData sheetId="9">
        <row r="5">
          <cell r="B5" t="str">
            <v>-</v>
          </cell>
        </row>
      </sheetData>
      <sheetData sheetId="1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5"/>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3.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4.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5.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6.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7.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Q130"/>
  <sheetViews>
    <sheetView workbookViewId="0">
      <pane xSplit="1" ySplit="4" topLeftCell="B5" activePane="bottomRight" state="frozen"/>
      <selection pane="topRight" activeCell="B1" sqref="B1"/>
      <selection pane="bottomLeft" activeCell="A5" sqref="A5"/>
      <selection pane="bottomRight" activeCell="F6" sqref="F6"/>
    </sheetView>
  </sheetViews>
  <sheetFormatPr baseColWidth="10" defaultColWidth="10.85546875" defaultRowHeight="15.75" x14ac:dyDescent="0.25"/>
  <cols>
    <col min="1" max="1" width="14.85546875" style="60" customWidth="1"/>
    <col min="2" max="2" width="18.7109375" style="60" customWidth="1"/>
    <col min="3" max="3" width="15.42578125" style="60" customWidth="1"/>
    <col min="4" max="4" width="15.28515625" style="60" bestFit="1" customWidth="1"/>
    <col min="5" max="5" width="15.28515625" style="60" customWidth="1"/>
    <col min="6" max="6" width="16.42578125" style="19" bestFit="1" customWidth="1"/>
    <col min="7" max="7" width="15.42578125" style="19" bestFit="1" customWidth="1"/>
    <col min="8" max="8" width="13.28515625" style="19" customWidth="1"/>
    <col min="9" max="9" width="15" style="19" customWidth="1"/>
    <col min="10" max="16384" width="10.85546875" style="19"/>
  </cols>
  <sheetData>
    <row r="1" spans="1:1863" s="25" customFormat="1" x14ac:dyDescent="0.25">
      <c r="A1" s="59" t="s">
        <v>222</v>
      </c>
      <c r="B1" s="166" t="s">
        <v>231</v>
      </c>
      <c r="C1" s="166"/>
      <c r="D1" s="166"/>
      <c r="E1" s="166"/>
      <c r="F1" s="166"/>
      <c r="G1" s="166"/>
      <c r="H1" s="166"/>
      <c r="I1" s="166"/>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c r="CW1" s="19"/>
      <c r="CX1" s="19"/>
      <c r="CY1" s="19"/>
      <c r="CZ1" s="19"/>
      <c r="DA1" s="19"/>
      <c r="DB1" s="19"/>
      <c r="DC1" s="19"/>
      <c r="DD1" s="19"/>
      <c r="DE1" s="19"/>
      <c r="DF1" s="19"/>
      <c r="DG1" s="19"/>
      <c r="DH1" s="19"/>
      <c r="DI1" s="19"/>
      <c r="DJ1" s="19"/>
      <c r="DK1" s="19"/>
      <c r="DL1" s="19"/>
      <c r="DM1" s="19"/>
      <c r="DN1" s="19"/>
      <c r="DO1" s="19"/>
      <c r="DP1" s="19"/>
      <c r="DQ1" s="19"/>
      <c r="DR1" s="19"/>
      <c r="DS1" s="19"/>
      <c r="DT1" s="19"/>
      <c r="DU1" s="19"/>
      <c r="DV1" s="19"/>
      <c r="DW1" s="19"/>
      <c r="DX1" s="19"/>
      <c r="DY1" s="19"/>
      <c r="DZ1" s="19"/>
      <c r="EA1" s="19"/>
      <c r="EB1" s="19"/>
      <c r="EC1" s="19"/>
      <c r="ED1" s="19"/>
      <c r="EE1" s="19"/>
      <c r="EF1" s="19"/>
      <c r="EG1" s="19"/>
      <c r="EH1" s="19"/>
      <c r="EI1" s="19"/>
      <c r="EJ1" s="19"/>
      <c r="EK1" s="19"/>
      <c r="EL1" s="19"/>
      <c r="EM1" s="19"/>
      <c r="EN1" s="19"/>
      <c r="EO1" s="19"/>
      <c r="EP1" s="19"/>
      <c r="EQ1" s="19"/>
      <c r="ER1" s="19"/>
      <c r="ES1" s="19"/>
      <c r="ET1" s="19"/>
      <c r="EU1" s="19"/>
      <c r="EV1" s="19"/>
      <c r="EW1" s="19"/>
      <c r="EX1" s="19"/>
      <c r="EY1" s="19"/>
      <c r="EZ1" s="19"/>
      <c r="FA1" s="19"/>
      <c r="FB1" s="19"/>
      <c r="FC1" s="19"/>
      <c r="FD1" s="19"/>
      <c r="FE1" s="19"/>
      <c r="FF1" s="19"/>
      <c r="FG1" s="19"/>
      <c r="FH1" s="19"/>
      <c r="FI1" s="19"/>
      <c r="FJ1" s="19"/>
      <c r="FK1" s="19"/>
      <c r="FL1" s="19"/>
      <c r="FM1" s="19"/>
      <c r="FN1" s="19"/>
      <c r="FO1" s="19"/>
      <c r="FP1" s="19"/>
      <c r="FQ1" s="19"/>
      <c r="FR1" s="19"/>
      <c r="FS1" s="19"/>
      <c r="FT1" s="19"/>
      <c r="FU1" s="19"/>
      <c r="FV1" s="19"/>
      <c r="FW1" s="19"/>
      <c r="FX1" s="19"/>
      <c r="FY1" s="19"/>
      <c r="FZ1" s="19"/>
      <c r="GA1" s="19"/>
      <c r="GB1" s="19"/>
      <c r="GC1" s="19"/>
      <c r="GD1" s="19"/>
      <c r="GE1" s="19"/>
      <c r="GF1" s="19"/>
      <c r="GG1" s="19"/>
      <c r="GH1" s="19"/>
      <c r="GI1" s="19"/>
      <c r="GJ1" s="19"/>
      <c r="GK1" s="19"/>
      <c r="GL1" s="19"/>
      <c r="GM1" s="19"/>
      <c r="GN1" s="19"/>
      <c r="GO1" s="19"/>
      <c r="GP1" s="19"/>
      <c r="GQ1" s="19"/>
      <c r="GR1" s="19"/>
      <c r="GS1" s="19"/>
      <c r="GT1" s="19"/>
      <c r="GU1" s="19"/>
      <c r="GV1" s="19"/>
      <c r="GW1" s="19"/>
      <c r="GX1" s="19"/>
      <c r="GY1" s="19"/>
      <c r="GZ1" s="19"/>
      <c r="HA1" s="19"/>
      <c r="HB1" s="19"/>
      <c r="HC1" s="19"/>
      <c r="HD1" s="19"/>
      <c r="HE1" s="19"/>
      <c r="HF1" s="19"/>
      <c r="HG1" s="19"/>
      <c r="HH1" s="19"/>
      <c r="HI1" s="19"/>
      <c r="HJ1" s="19"/>
      <c r="HK1" s="19"/>
      <c r="HL1" s="19"/>
      <c r="HM1" s="19"/>
      <c r="HN1" s="19"/>
      <c r="HO1" s="19"/>
      <c r="HP1" s="19"/>
      <c r="HQ1" s="19"/>
      <c r="HR1" s="19"/>
      <c r="HS1" s="19"/>
      <c r="HT1" s="19"/>
      <c r="HU1" s="19"/>
      <c r="HV1" s="19"/>
      <c r="HW1" s="19"/>
      <c r="HX1" s="19"/>
      <c r="HY1" s="19"/>
      <c r="HZ1" s="19"/>
      <c r="IA1" s="19"/>
      <c r="IB1" s="19"/>
      <c r="IC1" s="19"/>
      <c r="ID1" s="19"/>
      <c r="IE1" s="19"/>
      <c r="IF1" s="19"/>
      <c r="IG1" s="19"/>
      <c r="IH1" s="19"/>
      <c r="II1" s="19"/>
      <c r="IJ1" s="19"/>
      <c r="IK1" s="19"/>
      <c r="IL1" s="19"/>
      <c r="IM1" s="19"/>
      <c r="IN1" s="19"/>
      <c r="IO1" s="19"/>
      <c r="IP1" s="19"/>
      <c r="IQ1" s="19"/>
      <c r="IR1" s="19"/>
      <c r="IS1" s="19"/>
      <c r="IT1" s="19"/>
      <c r="IU1" s="19"/>
      <c r="IV1" s="19"/>
      <c r="IW1" s="19"/>
      <c r="IX1" s="19"/>
      <c r="IY1" s="19"/>
      <c r="IZ1" s="19"/>
      <c r="JA1" s="19"/>
      <c r="JB1" s="19"/>
      <c r="JC1" s="19"/>
      <c r="JD1" s="19"/>
      <c r="JE1" s="19"/>
      <c r="JF1" s="19"/>
      <c r="JG1" s="19"/>
      <c r="JH1" s="19"/>
      <c r="JI1" s="19"/>
      <c r="JJ1" s="19"/>
      <c r="JK1" s="19"/>
      <c r="JL1" s="19"/>
      <c r="JM1" s="19"/>
      <c r="JN1" s="19"/>
      <c r="JO1" s="19"/>
      <c r="JP1" s="19"/>
      <c r="JQ1" s="19"/>
      <c r="JR1" s="19"/>
      <c r="JS1" s="19"/>
      <c r="JT1" s="19"/>
      <c r="JU1" s="19"/>
      <c r="JV1" s="19"/>
      <c r="JW1" s="19"/>
      <c r="JX1" s="19"/>
      <c r="JY1" s="19"/>
      <c r="JZ1" s="19"/>
      <c r="KA1" s="19"/>
      <c r="KB1" s="19"/>
      <c r="KC1" s="19"/>
      <c r="KD1" s="19"/>
      <c r="KE1" s="19"/>
      <c r="KF1" s="19"/>
      <c r="KG1" s="19"/>
      <c r="KH1" s="19"/>
      <c r="KI1" s="19"/>
      <c r="KJ1" s="19"/>
      <c r="KK1" s="19"/>
      <c r="KL1" s="19"/>
      <c r="KM1" s="19"/>
      <c r="KN1" s="19"/>
      <c r="KO1" s="19"/>
      <c r="KP1" s="19"/>
      <c r="KQ1" s="19"/>
      <c r="KR1" s="19"/>
      <c r="KS1" s="19"/>
      <c r="KT1" s="19"/>
      <c r="KU1" s="19"/>
      <c r="KV1" s="19"/>
      <c r="KW1" s="19"/>
      <c r="KX1" s="19"/>
      <c r="KY1" s="19"/>
      <c r="KZ1" s="19"/>
      <c r="LA1" s="19"/>
      <c r="LB1" s="19"/>
      <c r="LC1" s="19"/>
      <c r="LD1" s="19"/>
      <c r="LE1" s="19"/>
      <c r="LF1" s="19"/>
      <c r="LG1" s="19"/>
      <c r="LH1" s="19"/>
      <c r="LI1" s="19"/>
      <c r="LJ1" s="19"/>
      <c r="LK1" s="19"/>
      <c r="LL1" s="19"/>
      <c r="LM1" s="19"/>
      <c r="LN1" s="19"/>
      <c r="LO1" s="19"/>
      <c r="LP1" s="19"/>
      <c r="LQ1" s="19"/>
      <c r="LR1" s="19"/>
      <c r="LS1" s="19"/>
      <c r="LT1" s="19"/>
      <c r="LU1" s="19"/>
      <c r="LV1" s="19"/>
      <c r="LW1" s="19"/>
      <c r="LX1" s="19"/>
      <c r="LY1" s="19"/>
      <c r="LZ1" s="19"/>
      <c r="MA1" s="19"/>
      <c r="MB1" s="19"/>
      <c r="MC1" s="19"/>
      <c r="MD1" s="19"/>
      <c r="ME1" s="19"/>
      <c r="MF1" s="19"/>
      <c r="MG1" s="19"/>
      <c r="MH1" s="19"/>
      <c r="MI1" s="19"/>
      <c r="MJ1" s="19"/>
      <c r="MK1" s="19"/>
      <c r="ML1" s="19"/>
      <c r="MM1" s="19"/>
      <c r="MN1" s="19"/>
      <c r="MO1" s="19"/>
      <c r="MP1" s="19"/>
      <c r="MQ1" s="19"/>
      <c r="MR1" s="19"/>
      <c r="MS1" s="19"/>
      <c r="MT1" s="19"/>
      <c r="MU1" s="19"/>
      <c r="MV1" s="19"/>
      <c r="MW1" s="19"/>
      <c r="MX1" s="19"/>
      <c r="MY1" s="19"/>
      <c r="MZ1" s="19"/>
      <c r="NA1" s="19"/>
      <c r="NB1" s="19"/>
      <c r="NC1" s="19"/>
      <c r="ND1" s="19"/>
      <c r="NE1" s="19"/>
      <c r="NF1" s="19"/>
      <c r="NG1" s="19"/>
      <c r="NH1" s="19"/>
      <c r="NI1" s="19"/>
      <c r="NJ1" s="19"/>
      <c r="NK1" s="19"/>
      <c r="NL1" s="19"/>
      <c r="NM1" s="19"/>
      <c r="NN1" s="19"/>
      <c r="NO1" s="19"/>
      <c r="NP1" s="19"/>
      <c r="NQ1" s="19"/>
      <c r="NR1" s="19"/>
      <c r="NS1" s="19"/>
      <c r="NT1" s="19"/>
      <c r="NU1" s="19"/>
      <c r="NV1" s="19"/>
      <c r="NW1" s="19"/>
      <c r="NX1" s="19"/>
      <c r="NY1" s="19"/>
      <c r="NZ1" s="19"/>
      <c r="OA1" s="19"/>
      <c r="OB1" s="19"/>
      <c r="OC1" s="19"/>
      <c r="OD1" s="19"/>
      <c r="OE1" s="19"/>
      <c r="OF1" s="19"/>
      <c r="OG1" s="19"/>
      <c r="OH1" s="19"/>
      <c r="OI1" s="19"/>
      <c r="OJ1" s="19"/>
      <c r="OK1" s="19"/>
      <c r="OL1" s="19"/>
      <c r="OM1" s="19"/>
      <c r="ON1" s="19"/>
      <c r="OO1" s="19"/>
      <c r="OP1" s="19"/>
      <c r="OQ1" s="19"/>
      <c r="OR1" s="19"/>
      <c r="OS1" s="19"/>
      <c r="OT1" s="19"/>
      <c r="OU1" s="19"/>
      <c r="OV1" s="19"/>
      <c r="OW1" s="19"/>
      <c r="OX1" s="19"/>
      <c r="OY1" s="19"/>
      <c r="OZ1" s="19"/>
      <c r="PA1" s="19"/>
      <c r="PB1" s="19"/>
      <c r="PC1" s="19"/>
      <c r="PD1" s="19"/>
      <c r="PE1" s="19"/>
      <c r="PF1" s="19"/>
      <c r="PG1" s="19"/>
      <c r="PH1" s="19"/>
      <c r="PI1" s="19"/>
      <c r="PJ1" s="19"/>
      <c r="PK1" s="19"/>
      <c r="PL1" s="19"/>
      <c r="PM1" s="19"/>
      <c r="PN1" s="19"/>
      <c r="PO1" s="19"/>
      <c r="PP1" s="19"/>
      <c r="PQ1" s="19"/>
      <c r="PR1" s="19"/>
      <c r="PS1" s="19"/>
      <c r="PT1" s="19"/>
      <c r="PU1" s="19"/>
      <c r="PV1" s="19"/>
      <c r="PW1" s="19"/>
      <c r="PX1" s="19"/>
      <c r="PY1" s="19"/>
      <c r="PZ1" s="19"/>
      <c r="QA1" s="19"/>
      <c r="QB1" s="19"/>
      <c r="QC1" s="19"/>
      <c r="QD1" s="19"/>
      <c r="QE1" s="19"/>
      <c r="QF1" s="19"/>
      <c r="QG1" s="19"/>
      <c r="QH1" s="19"/>
      <c r="QI1" s="19"/>
      <c r="QJ1" s="19"/>
      <c r="QK1" s="19"/>
      <c r="QL1" s="19"/>
      <c r="QM1" s="19"/>
      <c r="QN1" s="19"/>
      <c r="QO1" s="19"/>
      <c r="QP1" s="19"/>
      <c r="QQ1" s="19"/>
      <c r="QR1" s="19"/>
      <c r="QS1" s="19"/>
      <c r="QT1" s="19"/>
      <c r="QU1" s="19"/>
      <c r="QV1" s="19"/>
      <c r="QW1" s="19"/>
      <c r="QX1" s="19"/>
      <c r="QY1" s="19"/>
      <c r="QZ1" s="19"/>
      <c r="RA1" s="19"/>
      <c r="RB1" s="19"/>
      <c r="RC1" s="19"/>
      <c r="RD1" s="19"/>
      <c r="RE1" s="19"/>
      <c r="RF1" s="19"/>
      <c r="RG1" s="19"/>
      <c r="RH1" s="19"/>
      <c r="RI1" s="19"/>
      <c r="RJ1" s="19"/>
      <c r="RK1" s="19"/>
      <c r="RL1" s="19"/>
      <c r="RM1" s="19"/>
      <c r="RN1" s="19"/>
      <c r="RO1" s="19"/>
      <c r="RP1" s="19"/>
      <c r="RQ1" s="19"/>
      <c r="RR1" s="19"/>
      <c r="RS1" s="19"/>
      <c r="RT1" s="19"/>
      <c r="RU1" s="19"/>
      <c r="RV1" s="19"/>
      <c r="RW1" s="19"/>
      <c r="RX1" s="19"/>
      <c r="RY1" s="19"/>
      <c r="RZ1" s="19"/>
      <c r="SA1" s="19"/>
      <c r="SB1" s="19"/>
      <c r="SC1" s="19"/>
      <c r="SD1" s="19"/>
      <c r="SE1" s="19"/>
      <c r="SF1" s="19"/>
      <c r="SG1" s="19"/>
      <c r="SH1" s="19"/>
      <c r="SI1" s="19"/>
      <c r="SJ1" s="19"/>
      <c r="SK1" s="19"/>
      <c r="SL1" s="19"/>
      <c r="SM1" s="19"/>
      <c r="SN1" s="19"/>
      <c r="SO1" s="19"/>
      <c r="SP1" s="19"/>
      <c r="SQ1" s="19"/>
      <c r="SR1" s="19"/>
      <c r="SS1" s="19"/>
      <c r="ST1" s="19"/>
      <c r="SU1" s="19"/>
      <c r="SV1" s="19"/>
      <c r="SW1" s="19"/>
      <c r="SX1" s="19"/>
      <c r="SY1" s="19"/>
      <c r="SZ1" s="19"/>
      <c r="TA1" s="19"/>
      <c r="TB1" s="19"/>
      <c r="TC1" s="19"/>
      <c r="TD1" s="19"/>
      <c r="TE1" s="19"/>
      <c r="TF1" s="19"/>
      <c r="TG1" s="19"/>
      <c r="TH1" s="19"/>
      <c r="TI1" s="19"/>
      <c r="TJ1" s="19"/>
      <c r="TK1" s="19"/>
      <c r="TL1" s="19"/>
      <c r="TM1" s="19"/>
      <c r="TN1" s="19"/>
      <c r="TO1" s="19"/>
      <c r="TP1" s="19"/>
      <c r="TQ1" s="19"/>
      <c r="TR1" s="19"/>
      <c r="TS1" s="19"/>
      <c r="TT1" s="19"/>
      <c r="TU1" s="19"/>
      <c r="TV1" s="19"/>
      <c r="TW1" s="19"/>
      <c r="TX1" s="19"/>
      <c r="TY1" s="19"/>
      <c r="TZ1" s="19"/>
      <c r="UA1" s="19"/>
      <c r="UB1" s="19"/>
      <c r="UC1" s="19"/>
      <c r="UD1" s="19"/>
      <c r="UE1" s="19"/>
      <c r="UF1" s="19"/>
      <c r="UG1" s="19"/>
      <c r="UH1" s="19"/>
      <c r="UI1" s="19"/>
      <c r="UJ1" s="19"/>
      <c r="UK1" s="19"/>
      <c r="UL1" s="19"/>
      <c r="UM1" s="19"/>
      <c r="UN1" s="19"/>
      <c r="UO1" s="19"/>
      <c r="UP1" s="19"/>
      <c r="UQ1" s="19"/>
      <c r="UR1" s="19"/>
      <c r="US1" s="19"/>
      <c r="UT1" s="19"/>
      <c r="UU1" s="19"/>
      <c r="UV1" s="19"/>
      <c r="UW1" s="19"/>
      <c r="UX1" s="19"/>
      <c r="UY1" s="19"/>
      <c r="UZ1" s="19"/>
      <c r="VA1" s="19"/>
      <c r="VB1" s="19"/>
      <c r="VC1" s="19"/>
      <c r="VD1" s="19"/>
      <c r="VE1" s="19"/>
      <c r="VF1" s="19"/>
      <c r="VG1" s="19"/>
      <c r="VH1" s="19"/>
      <c r="VI1" s="19"/>
      <c r="VJ1" s="19"/>
      <c r="VK1" s="19"/>
      <c r="VL1" s="19"/>
      <c r="VM1" s="19"/>
      <c r="VN1" s="19"/>
      <c r="VO1" s="19"/>
      <c r="VP1" s="19"/>
      <c r="VQ1" s="19"/>
      <c r="VR1" s="19"/>
      <c r="VS1" s="19"/>
      <c r="VT1" s="19"/>
      <c r="VU1" s="19"/>
      <c r="VV1" s="19"/>
      <c r="VW1" s="19"/>
      <c r="VX1" s="19"/>
      <c r="VY1" s="19"/>
      <c r="VZ1" s="19"/>
      <c r="WA1" s="19"/>
      <c r="WB1" s="19"/>
      <c r="WC1" s="19"/>
      <c r="WD1" s="19"/>
      <c r="WE1" s="19"/>
      <c r="WF1" s="19"/>
      <c r="WG1" s="19"/>
      <c r="WH1" s="19"/>
      <c r="WI1" s="19"/>
      <c r="WJ1" s="19"/>
      <c r="WK1" s="19"/>
      <c r="WL1" s="19"/>
      <c r="WM1" s="19"/>
      <c r="WN1" s="19"/>
      <c r="WO1" s="19"/>
      <c r="WP1" s="19"/>
      <c r="WQ1" s="19"/>
      <c r="WR1" s="19"/>
      <c r="WS1" s="19"/>
      <c r="WT1" s="19"/>
      <c r="WU1" s="19"/>
      <c r="WV1" s="19"/>
      <c r="WW1" s="19"/>
      <c r="WX1" s="19"/>
      <c r="WY1" s="19"/>
      <c r="WZ1" s="19"/>
      <c r="XA1" s="19"/>
      <c r="XB1" s="19"/>
      <c r="XC1" s="19"/>
      <c r="XD1" s="19"/>
      <c r="XE1" s="19"/>
      <c r="XF1" s="19"/>
      <c r="XG1" s="19"/>
      <c r="XH1" s="19"/>
      <c r="XI1" s="19"/>
      <c r="XJ1" s="19"/>
      <c r="XK1" s="19"/>
      <c r="XL1" s="19"/>
      <c r="XM1" s="19"/>
      <c r="XN1" s="19"/>
      <c r="XO1" s="19"/>
      <c r="XP1" s="19"/>
      <c r="XQ1" s="19"/>
      <c r="XR1" s="19"/>
      <c r="XS1" s="19"/>
      <c r="XT1" s="19"/>
      <c r="XU1" s="19"/>
      <c r="XV1" s="19"/>
      <c r="XW1" s="19"/>
      <c r="XX1" s="19"/>
      <c r="XY1" s="19"/>
      <c r="XZ1" s="19"/>
      <c r="YA1" s="19"/>
      <c r="YB1" s="19"/>
      <c r="YC1" s="19"/>
      <c r="YD1" s="19"/>
      <c r="YE1" s="19"/>
      <c r="YF1" s="19"/>
      <c r="YG1" s="19"/>
      <c r="YH1" s="19"/>
      <c r="YI1" s="19"/>
      <c r="YJ1" s="19"/>
      <c r="YK1" s="19"/>
      <c r="YL1" s="19"/>
      <c r="YM1" s="19"/>
      <c r="YN1" s="19"/>
      <c r="YO1" s="19"/>
      <c r="YP1" s="19"/>
      <c r="YQ1" s="19"/>
      <c r="YR1" s="19"/>
      <c r="YS1" s="19"/>
      <c r="YT1" s="19"/>
      <c r="YU1" s="19"/>
      <c r="YV1" s="19"/>
      <c r="YW1" s="19"/>
      <c r="YX1" s="19"/>
      <c r="YY1" s="19"/>
      <c r="YZ1" s="19"/>
      <c r="ZA1" s="19"/>
      <c r="ZB1" s="19"/>
      <c r="ZC1" s="19"/>
      <c r="ZD1" s="19"/>
      <c r="ZE1" s="19"/>
      <c r="ZF1" s="19"/>
      <c r="ZG1" s="19"/>
      <c r="ZH1" s="19"/>
      <c r="ZI1" s="19"/>
      <c r="ZJ1" s="19"/>
      <c r="ZK1" s="19"/>
      <c r="ZL1" s="19"/>
      <c r="ZM1" s="19"/>
      <c r="ZN1" s="19"/>
      <c r="ZO1" s="19"/>
      <c r="ZP1" s="19"/>
      <c r="ZQ1" s="19"/>
      <c r="ZR1" s="19"/>
      <c r="ZS1" s="19"/>
      <c r="ZT1" s="19"/>
      <c r="ZU1" s="19"/>
      <c r="ZV1" s="19"/>
      <c r="ZW1" s="19"/>
      <c r="ZX1" s="19"/>
      <c r="ZY1" s="19"/>
      <c r="ZZ1" s="19"/>
      <c r="AAA1" s="19"/>
      <c r="AAB1" s="19"/>
      <c r="AAC1" s="19"/>
      <c r="AAD1" s="19"/>
      <c r="AAE1" s="19"/>
      <c r="AAF1" s="19"/>
      <c r="AAG1" s="19"/>
      <c r="AAH1" s="19"/>
      <c r="AAI1" s="19"/>
      <c r="AAJ1" s="19"/>
      <c r="AAK1" s="19"/>
      <c r="AAL1" s="19"/>
      <c r="AAM1" s="19"/>
      <c r="AAN1" s="19"/>
      <c r="AAO1" s="19"/>
      <c r="AAP1" s="19"/>
      <c r="AAQ1" s="19"/>
      <c r="AAR1" s="19"/>
      <c r="AAS1" s="19"/>
      <c r="AAT1" s="19"/>
      <c r="AAU1" s="19"/>
      <c r="AAV1" s="19"/>
      <c r="AAW1" s="19"/>
      <c r="AAX1" s="19"/>
      <c r="AAY1" s="19"/>
      <c r="AAZ1" s="19"/>
      <c r="ABA1" s="19"/>
      <c r="ABB1" s="19"/>
      <c r="ABC1" s="19"/>
      <c r="ABD1" s="19"/>
      <c r="ABE1" s="19"/>
      <c r="ABF1" s="19"/>
      <c r="ABG1" s="19"/>
      <c r="ABH1" s="19"/>
      <c r="ABI1" s="19"/>
      <c r="ABJ1" s="19"/>
      <c r="ABK1" s="19"/>
      <c r="ABL1" s="19"/>
      <c r="ABM1" s="19"/>
      <c r="ABN1" s="19"/>
      <c r="ABO1" s="19"/>
      <c r="ABP1" s="19"/>
      <c r="ABQ1" s="19"/>
      <c r="ABR1" s="19"/>
      <c r="ABS1" s="19"/>
      <c r="ABT1" s="19"/>
      <c r="ABU1" s="19"/>
      <c r="ABV1" s="19"/>
      <c r="ABW1" s="19"/>
      <c r="ABX1" s="19"/>
      <c r="ABY1" s="19"/>
      <c r="ABZ1" s="19"/>
      <c r="ACA1" s="19"/>
      <c r="ACB1" s="19"/>
      <c r="ACC1" s="19"/>
      <c r="ACD1" s="19"/>
      <c r="ACE1" s="19"/>
      <c r="ACF1" s="19"/>
      <c r="ACG1" s="19"/>
      <c r="ACH1" s="19"/>
      <c r="ACI1" s="19"/>
      <c r="ACJ1" s="19"/>
      <c r="ACK1" s="19"/>
      <c r="ACL1" s="19"/>
      <c r="ACM1" s="19"/>
      <c r="ACN1" s="19"/>
      <c r="ACO1" s="19"/>
      <c r="ACP1" s="19"/>
      <c r="ACQ1" s="19"/>
      <c r="ACR1" s="19"/>
      <c r="ACS1" s="19"/>
      <c r="ACT1" s="19"/>
      <c r="ACU1" s="19"/>
      <c r="ACV1" s="19"/>
      <c r="ACW1" s="19"/>
      <c r="ACX1" s="19"/>
      <c r="ACY1" s="19"/>
      <c r="ACZ1" s="19"/>
      <c r="ADA1" s="19"/>
      <c r="ADB1" s="19"/>
      <c r="ADC1" s="19"/>
      <c r="ADD1" s="19"/>
      <c r="ADE1" s="19"/>
      <c r="ADF1" s="19"/>
      <c r="ADG1" s="19"/>
      <c r="ADH1" s="19"/>
      <c r="ADI1" s="19"/>
      <c r="ADJ1" s="19"/>
      <c r="ADK1" s="19"/>
      <c r="ADL1" s="19"/>
      <c r="ADM1" s="19"/>
      <c r="ADN1" s="19"/>
      <c r="ADO1" s="19"/>
      <c r="ADP1" s="19"/>
      <c r="ADQ1" s="19"/>
      <c r="ADR1" s="19"/>
      <c r="ADS1" s="19"/>
      <c r="ADT1" s="19"/>
      <c r="ADU1" s="19"/>
      <c r="ADV1" s="19"/>
      <c r="ADW1" s="19"/>
      <c r="ADX1" s="19"/>
      <c r="ADY1" s="19"/>
      <c r="ADZ1" s="19"/>
      <c r="AEA1" s="19"/>
      <c r="AEB1" s="19"/>
      <c r="AEC1" s="19"/>
      <c r="AED1" s="19"/>
      <c r="AEE1" s="19"/>
      <c r="AEF1" s="19"/>
      <c r="AEG1" s="19"/>
      <c r="AEH1" s="19"/>
      <c r="AEI1" s="19"/>
      <c r="AEJ1" s="19"/>
      <c r="AEK1" s="19"/>
      <c r="AEL1" s="19"/>
      <c r="AEM1" s="19"/>
      <c r="AEN1" s="19"/>
      <c r="AEO1" s="19"/>
      <c r="AEP1" s="19"/>
      <c r="AEQ1" s="19"/>
      <c r="AER1" s="19"/>
      <c r="AES1" s="19"/>
      <c r="AET1" s="19"/>
      <c r="AEU1" s="19"/>
      <c r="AEV1" s="19"/>
      <c r="AEW1" s="19"/>
      <c r="AEX1" s="19"/>
      <c r="AEY1" s="19"/>
      <c r="AEZ1" s="19"/>
      <c r="AFA1" s="19"/>
      <c r="AFB1" s="19"/>
      <c r="AFC1" s="19"/>
      <c r="AFD1" s="19"/>
      <c r="AFE1" s="19"/>
      <c r="AFF1" s="19"/>
      <c r="AFG1" s="19"/>
      <c r="AFH1" s="19"/>
      <c r="AFI1" s="19"/>
      <c r="AFJ1" s="19"/>
      <c r="AFK1" s="19"/>
      <c r="AFL1" s="19"/>
      <c r="AFM1" s="19"/>
      <c r="AFN1" s="19"/>
      <c r="AFO1" s="19"/>
      <c r="AFP1" s="19"/>
      <c r="AFQ1" s="19"/>
      <c r="AFR1" s="19"/>
      <c r="AFS1" s="19"/>
      <c r="AFT1" s="19"/>
      <c r="AFU1" s="19"/>
      <c r="AFV1" s="19"/>
      <c r="AFW1" s="19"/>
      <c r="AFX1" s="19"/>
      <c r="AFY1" s="19"/>
      <c r="AFZ1" s="19"/>
      <c r="AGA1" s="19"/>
      <c r="AGB1" s="19"/>
      <c r="AGC1" s="19"/>
      <c r="AGD1" s="19"/>
      <c r="AGE1" s="19"/>
      <c r="AGF1" s="19"/>
      <c r="AGG1" s="19"/>
      <c r="AGH1" s="19"/>
      <c r="AGI1" s="19"/>
      <c r="AGJ1" s="19"/>
      <c r="AGK1" s="19"/>
      <c r="AGL1" s="19"/>
      <c r="AGM1" s="19"/>
      <c r="AGN1" s="19"/>
      <c r="AGO1" s="19"/>
      <c r="AGP1" s="19"/>
      <c r="AGQ1" s="19"/>
      <c r="AGR1" s="19"/>
      <c r="AGS1" s="19"/>
      <c r="AGT1" s="19"/>
      <c r="AGU1" s="19"/>
      <c r="AGV1" s="19"/>
      <c r="AGW1" s="19"/>
      <c r="AGX1" s="19"/>
      <c r="AGY1" s="19"/>
      <c r="AGZ1" s="19"/>
      <c r="AHA1" s="19"/>
      <c r="AHB1" s="19"/>
      <c r="AHC1" s="19"/>
      <c r="AHD1" s="19"/>
      <c r="AHE1" s="19"/>
      <c r="AHF1" s="19"/>
      <c r="AHG1" s="19"/>
      <c r="AHH1" s="19"/>
      <c r="AHI1" s="19"/>
      <c r="AHJ1" s="19"/>
      <c r="AHK1" s="19"/>
      <c r="AHL1" s="19"/>
      <c r="AHM1" s="19"/>
      <c r="AHN1" s="19"/>
      <c r="AHO1" s="19"/>
      <c r="AHP1" s="19"/>
      <c r="AHQ1" s="19"/>
      <c r="AHR1" s="19"/>
      <c r="AHS1" s="19"/>
      <c r="AHT1" s="19"/>
      <c r="AHU1" s="19"/>
      <c r="AHV1" s="19"/>
      <c r="AHW1" s="19"/>
      <c r="AHX1" s="19"/>
      <c r="AHY1" s="19"/>
      <c r="AHZ1" s="19"/>
      <c r="AIA1" s="19"/>
      <c r="AIB1" s="19"/>
      <c r="AIC1" s="19"/>
      <c r="AID1" s="19"/>
      <c r="AIE1" s="19"/>
      <c r="AIF1" s="19"/>
      <c r="AIG1" s="19"/>
      <c r="AIH1" s="19"/>
      <c r="AII1" s="19"/>
      <c r="AIJ1" s="19"/>
      <c r="AIK1" s="19"/>
      <c r="AIL1" s="19"/>
      <c r="AIM1" s="19"/>
      <c r="AIN1" s="19"/>
      <c r="AIO1" s="19"/>
      <c r="AIP1" s="19"/>
      <c r="AIQ1" s="19"/>
      <c r="AIR1" s="19"/>
      <c r="AIS1" s="19"/>
      <c r="AIT1" s="19"/>
      <c r="AIU1" s="19"/>
      <c r="AIV1" s="19"/>
      <c r="AIW1" s="19"/>
      <c r="AIX1" s="19"/>
      <c r="AIY1" s="19"/>
      <c r="AIZ1" s="19"/>
      <c r="AJA1" s="19"/>
      <c r="AJB1" s="19"/>
      <c r="AJC1" s="19"/>
      <c r="AJD1" s="19"/>
      <c r="AJE1" s="19"/>
      <c r="AJF1" s="19"/>
      <c r="AJG1" s="19"/>
      <c r="AJH1" s="19"/>
      <c r="AJI1" s="19"/>
      <c r="AJJ1" s="19"/>
      <c r="AJK1" s="19"/>
      <c r="AJL1" s="19"/>
      <c r="AJM1" s="19"/>
      <c r="AJN1" s="19"/>
      <c r="AJO1" s="19"/>
      <c r="AJP1" s="19"/>
      <c r="AJQ1" s="19"/>
      <c r="AJR1" s="19"/>
      <c r="AJS1" s="19"/>
      <c r="AJT1" s="19"/>
      <c r="AJU1" s="19"/>
      <c r="AJV1" s="19"/>
      <c r="AJW1" s="19"/>
      <c r="AJX1" s="19"/>
      <c r="AJY1" s="19"/>
      <c r="AJZ1" s="19"/>
      <c r="AKA1" s="19"/>
      <c r="AKB1" s="19"/>
      <c r="AKC1" s="19"/>
      <c r="AKD1" s="19"/>
      <c r="AKE1" s="19"/>
      <c r="AKF1" s="19"/>
      <c r="AKG1" s="19"/>
      <c r="AKH1" s="19"/>
      <c r="AKI1" s="19"/>
      <c r="AKJ1" s="19"/>
      <c r="AKK1" s="19"/>
      <c r="AKL1" s="19"/>
      <c r="AKM1" s="19"/>
      <c r="AKN1" s="19"/>
      <c r="AKO1" s="19"/>
      <c r="AKP1" s="19"/>
      <c r="AKQ1" s="19"/>
      <c r="AKR1" s="19"/>
      <c r="AKS1" s="19"/>
      <c r="AKT1" s="19"/>
      <c r="AKU1" s="19"/>
      <c r="AKV1" s="19"/>
      <c r="AKW1" s="19"/>
      <c r="AKX1" s="19"/>
      <c r="AKY1" s="19"/>
      <c r="AKZ1" s="19"/>
      <c r="ALA1" s="19"/>
      <c r="ALB1" s="19"/>
      <c r="ALC1" s="19"/>
      <c r="ALD1" s="19"/>
      <c r="ALE1" s="19"/>
      <c r="ALF1" s="19"/>
      <c r="ALG1" s="19"/>
      <c r="ALH1" s="19"/>
      <c r="ALI1" s="19"/>
      <c r="ALJ1" s="19"/>
      <c r="ALK1" s="19"/>
      <c r="ALL1" s="19"/>
      <c r="ALM1" s="19"/>
      <c r="ALN1" s="19"/>
      <c r="ALO1" s="19"/>
      <c r="ALP1" s="19"/>
      <c r="ALQ1" s="19"/>
      <c r="ALR1" s="19"/>
      <c r="ALS1" s="19"/>
      <c r="ALT1" s="19"/>
      <c r="ALU1" s="19"/>
      <c r="ALV1" s="19"/>
      <c r="ALW1" s="19"/>
      <c r="ALX1" s="19"/>
      <c r="ALY1" s="19"/>
      <c r="ALZ1" s="19"/>
      <c r="AMA1" s="19"/>
      <c r="AMB1" s="19"/>
      <c r="AMC1" s="19"/>
      <c r="AMD1" s="19"/>
      <c r="AME1" s="19"/>
      <c r="AMF1" s="19"/>
      <c r="AMG1" s="19"/>
      <c r="AMH1" s="19"/>
      <c r="AMI1" s="19"/>
      <c r="AMJ1" s="19"/>
      <c r="AMK1" s="19"/>
      <c r="AML1" s="19"/>
      <c r="AMM1" s="19"/>
      <c r="AMN1" s="19"/>
      <c r="AMO1" s="19"/>
      <c r="AMP1" s="19"/>
      <c r="AMQ1" s="19"/>
      <c r="AMR1" s="19"/>
      <c r="AMS1" s="19"/>
      <c r="AMT1" s="19"/>
      <c r="AMU1" s="19"/>
      <c r="AMV1" s="19"/>
      <c r="AMW1" s="19"/>
      <c r="AMX1" s="19"/>
      <c r="AMY1" s="19"/>
      <c r="AMZ1" s="19"/>
      <c r="ANA1" s="19"/>
      <c r="ANB1" s="19"/>
      <c r="ANC1" s="19"/>
      <c r="AND1" s="19"/>
      <c r="ANE1" s="19"/>
      <c r="ANF1" s="19"/>
      <c r="ANG1" s="19"/>
      <c r="ANH1" s="19"/>
      <c r="ANI1" s="19"/>
      <c r="ANJ1" s="19"/>
      <c r="ANK1" s="19"/>
      <c r="ANL1" s="19"/>
      <c r="ANM1" s="19"/>
      <c r="ANN1" s="19"/>
      <c r="ANO1" s="19"/>
      <c r="ANP1" s="19"/>
      <c r="ANQ1" s="19"/>
      <c r="ANR1" s="19"/>
      <c r="ANS1" s="19"/>
      <c r="ANT1" s="19"/>
      <c r="ANU1" s="19"/>
      <c r="ANV1" s="19"/>
      <c r="ANW1" s="19"/>
      <c r="ANX1" s="19"/>
      <c r="ANY1" s="19"/>
      <c r="ANZ1" s="19"/>
      <c r="AOA1" s="19"/>
      <c r="AOB1" s="19"/>
      <c r="AOC1" s="19"/>
      <c r="AOD1" s="19"/>
      <c r="AOE1" s="19"/>
      <c r="AOF1" s="19"/>
      <c r="AOG1" s="19"/>
      <c r="AOH1" s="19"/>
      <c r="AOI1" s="19"/>
      <c r="AOJ1" s="19"/>
      <c r="AOK1" s="19"/>
      <c r="AOL1" s="19"/>
      <c r="AOM1" s="19"/>
      <c r="AON1" s="19"/>
      <c r="AOO1" s="19"/>
      <c r="AOP1" s="19"/>
      <c r="AOQ1" s="19"/>
      <c r="AOR1" s="19"/>
      <c r="AOS1" s="19"/>
      <c r="AOT1" s="19"/>
      <c r="AOU1" s="19"/>
      <c r="AOV1" s="19"/>
      <c r="AOW1" s="19"/>
      <c r="AOX1" s="19"/>
      <c r="AOY1" s="19"/>
      <c r="AOZ1" s="19"/>
      <c r="APA1" s="19"/>
      <c r="APB1" s="19"/>
      <c r="APC1" s="19"/>
      <c r="APD1" s="19"/>
      <c r="APE1" s="19"/>
      <c r="APF1" s="19"/>
      <c r="APG1" s="19"/>
      <c r="APH1" s="19"/>
      <c r="API1" s="19"/>
      <c r="APJ1" s="19"/>
      <c r="APK1" s="19"/>
      <c r="APL1" s="19"/>
      <c r="APM1" s="19"/>
      <c r="APN1" s="19"/>
      <c r="APO1" s="19"/>
      <c r="APP1" s="19"/>
      <c r="APQ1" s="19"/>
      <c r="APR1" s="19"/>
      <c r="APS1" s="19"/>
      <c r="APT1" s="19"/>
      <c r="APU1" s="19"/>
      <c r="APV1" s="19"/>
      <c r="APW1" s="19"/>
      <c r="APX1" s="19"/>
      <c r="APY1" s="19"/>
      <c r="APZ1" s="19"/>
      <c r="AQA1" s="19"/>
      <c r="AQB1" s="19"/>
      <c r="AQC1" s="19"/>
      <c r="AQD1" s="19"/>
      <c r="AQE1" s="19"/>
      <c r="AQF1" s="19"/>
      <c r="AQG1" s="19"/>
      <c r="AQH1" s="19"/>
      <c r="AQI1" s="19"/>
      <c r="AQJ1" s="19"/>
      <c r="AQK1" s="19"/>
      <c r="AQL1" s="19"/>
      <c r="AQM1" s="19"/>
      <c r="AQN1" s="19"/>
      <c r="AQO1" s="19"/>
      <c r="AQP1" s="19"/>
      <c r="AQQ1" s="19"/>
      <c r="AQR1" s="19"/>
      <c r="AQS1" s="19"/>
      <c r="AQT1" s="19"/>
      <c r="AQU1" s="19"/>
      <c r="AQV1" s="19"/>
      <c r="AQW1" s="19"/>
      <c r="AQX1" s="19"/>
      <c r="AQY1" s="19"/>
      <c r="AQZ1" s="19"/>
      <c r="ARA1" s="19"/>
      <c r="ARB1" s="19"/>
      <c r="ARC1" s="19"/>
      <c r="ARD1" s="19"/>
      <c r="ARE1" s="19"/>
      <c r="ARF1" s="19"/>
      <c r="ARG1" s="19"/>
      <c r="ARH1" s="19"/>
      <c r="ARI1" s="19"/>
      <c r="ARJ1" s="19"/>
      <c r="ARK1" s="19"/>
      <c r="ARL1" s="19"/>
      <c r="ARM1" s="19"/>
      <c r="ARN1" s="19"/>
      <c r="ARO1" s="19"/>
      <c r="ARP1" s="19"/>
      <c r="ARQ1" s="19"/>
      <c r="ARR1" s="19"/>
      <c r="ARS1" s="19"/>
      <c r="ART1" s="19"/>
      <c r="ARU1" s="19"/>
      <c r="ARV1" s="19"/>
      <c r="ARW1" s="19"/>
      <c r="ARX1" s="19"/>
      <c r="ARY1" s="19"/>
      <c r="ARZ1" s="19"/>
      <c r="ASA1" s="19"/>
      <c r="ASB1" s="19"/>
      <c r="ASC1" s="19"/>
      <c r="ASD1" s="19"/>
      <c r="ASE1" s="19"/>
      <c r="ASF1" s="19"/>
      <c r="ASG1" s="19"/>
      <c r="ASH1" s="19"/>
      <c r="ASI1" s="19"/>
      <c r="ASJ1" s="19"/>
      <c r="ASK1" s="19"/>
      <c r="ASL1" s="19"/>
      <c r="ASM1" s="19"/>
      <c r="ASN1" s="19"/>
      <c r="ASO1" s="19"/>
      <c r="ASP1" s="19"/>
      <c r="ASQ1" s="19"/>
      <c r="ASR1" s="19"/>
      <c r="ASS1" s="19"/>
      <c r="AST1" s="19"/>
      <c r="ASU1" s="19"/>
      <c r="ASV1" s="19"/>
      <c r="ASW1" s="19"/>
      <c r="ASX1" s="19"/>
      <c r="ASY1" s="19"/>
      <c r="ASZ1" s="19"/>
      <c r="ATA1" s="19"/>
      <c r="ATB1" s="19"/>
      <c r="ATC1" s="19"/>
      <c r="ATD1" s="19"/>
      <c r="ATE1" s="19"/>
      <c r="ATF1" s="19"/>
      <c r="ATG1" s="19"/>
      <c r="ATH1" s="19"/>
      <c r="ATI1" s="19"/>
      <c r="ATJ1" s="19"/>
      <c r="ATK1" s="19"/>
      <c r="ATL1" s="19"/>
      <c r="ATM1" s="19"/>
      <c r="ATN1" s="19"/>
      <c r="ATO1" s="19"/>
      <c r="ATP1" s="19"/>
      <c r="ATQ1" s="19"/>
      <c r="ATR1" s="19"/>
      <c r="ATS1" s="19"/>
      <c r="ATT1" s="19"/>
      <c r="ATU1" s="19"/>
      <c r="ATV1" s="19"/>
      <c r="ATW1" s="19"/>
      <c r="ATX1" s="19"/>
      <c r="ATY1" s="19"/>
      <c r="ATZ1" s="19"/>
      <c r="AUA1" s="19"/>
      <c r="AUB1" s="19"/>
      <c r="AUC1" s="19"/>
      <c r="AUD1" s="19"/>
      <c r="AUE1" s="19"/>
      <c r="AUF1" s="19"/>
      <c r="AUG1" s="19"/>
      <c r="AUH1" s="19"/>
      <c r="AUI1" s="19"/>
      <c r="AUJ1" s="19"/>
      <c r="AUK1" s="19"/>
      <c r="AUL1" s="19"/>
      <c r="AUM1" s="19"/>
      <c r="AUN1" s="19"/>
      <c r="AUO1" s="19"/>
      <c r="AUP1" s="19"/>
      <c r="AUQ1" s="19"/>
      <c r="AUR1" s="19"/>
      <c r="AUS1" s="19"/>
      <c r="AUT1" s="19"/>
      <c r="AUU1" s="19"/>
      <c r="AUV1" s="19"/>
      <c r="AUW1" s="19"/>
      <c r="AUX1" s="19"/>
      <c r="AUY1" s="19"/>
      <c r="AUZ1" s="19"/>
      <c r="AVA1" s="19"/>
      <c r="AVB1" s="19"/>
      <c r="AVC1" s="19"/>
      <c r="AVD1" s="19"/>
      <c r="AVE1" s="19"/>
      <c r="AVF1" s="19"/>
      <c r="AVG1" s="19"/>
      <c r="AVH1" s="19"/>
      <c r="AVI1" s="19"/>
      <c r="AVJ1" s="19"/>
      <c r="AVK1" s="19"/>
      <c r="AVL1" s="19"/>
      <c r="AVM1" s="19"/>
      <c r="AVN1" s="19"/>
      <c r="AVO1" s="19"/>
      <c r="AVP1" s="19"/>
      <c r="AVQ1" s="19"/>
      <c r="AVR1" s="19"/>
      <c r="AVS1" s="19"/>
      <c r="AVT1" s="19"/>
      <c r="AVU1" s="19"/>
      <c r="AVV1" s="19"/>
      <c r="AVW1" s="19"/>
      <c r="AVX1" s="19"/>
      <c r="AVY1" s="19"/>
      <c r="AVZ1" s="19"/>
      <c r="AWA1" s="19"/>
      <c r="AWB1" s="19"/>
      <c r="AWC1" s="19"/>
      <c r="AWD1" s="19"/>
      <c r="AWE1" s="19"/>
      <c r="AWF1" s="19"/>
      <c r="AWG1" s="19"/>
      <c r="AWH1" s="19"/>
      <c r="AWI1" s="19"/>
      <c r="AWJ1" s="19"/>
      <c r="AWK1" s="19"/>
      <c r="AWL1" s="19"/>
      <c r="AWM1" s="19"/>
      <c r="AWN1" s="19"/>
      <c r="AWO1" s="19"/>
      <c r="AWP1" s="19"/>
      <c r="AWQ1" s="19"/>
      <c r="AWR1" s="19"/>
      <c r="AWS1" s="19"/>
      <c r="AWT1" s="19"/>
      <c r="AWU1" s="19"/>
      <c r="AWV1" s="19"/>
      <c r="AWW1" s="19"/>
      <c r="AWX1" s="19"/>
      <c r="AWY1" s="19"/>
      <c r="AWZ1" s="19"/>
      <c r="AXA1" s="19"/>
      <c r="AXB1" s="19"/>
      <c r="AXC1" s="19"/>
      <c r="AXD1" s="19"/>
      <c r="AXE1" s="19"/>
      <c r="AXF1" s="19"/>
      <c r="AXG1" s="19"/>
      <c r="AXH1" s="19"/>
      <c r="AXI1" s="19"/>
      <c r="AXJ1" s="19"/>
      <c r="AXK1" s="19"/>
      <c r="AXL1" s="19"/>
      <c r="AXM1" s="19"/>
      <c r="AXN1" s="19"/>
      <c r="AXO1" s="19"/>
      <c r="AXP1" s="19"/>
      <c r="AXQ1" s="19"/>
      <c r="AXR1" s="19"/>
      <c r="AXS1" s="19"/>
      <c r="AXT1" s="19"/>
      <c r="AXU1" s="19"/>
      <c r="AXV1" s="19"/>
      <c r="AXW1" s="19"/>
      <c r="AXX1" s="19"/>
      <c r="AXY1" s="19"/>
      <c r="AXZ1" s="19"/>
      <c r="AYA1" s="19"/>
      <c r="AYB1" s="19"/>
      <c r="AYC1" s="19"/>
      <c r="AYD1" s="19"/>
      <c r="AYE1" s="19"/>
      <c r="AYF1" s="19"/>
      <c r="AYG1" s="19"/>
      <c r="AYH1" s="19"/>
      <c r="AYI1" s="19"/>
      <c r="AYJ1" s="19"/>
      <c r="AYK1" s="19"/>
      <c r="AYL1" s="19"/>
      <c r="AYM1" s="19"/>
      <c r="AYN1" s="19"/>
      <c r="AYO1" s="19"/>
      <c r="AYP1" s="19"/>
      <c r="AYQ1" s="19"/>
      <c r="AYR1" s="19"/>
      <c r="AYS1" s="19"/>
      <c r="AYT1" s="19"/>
      <c r="AYU1" s="19"/>
      <c r="AYV1" s="19"/>
      <c r="AYW1" s="19"/>
      <c r="AYX1" s="19"/>
      <c r="AYY1" s="19"/>
      <c r="AYZ1" s="19"/>
      <c r="AZA1" s="19"/>
      <c r="AZB1" s="19"/>
      <c r="AZC1" s="19"/>
      <c r="AZD1" s="19"/>
      <c r="AZE1" s="19"/>
      <c r="AZF1" s="19"/>
      <c r="AZG1" s="19"/>
      <c r="AZH1" s="19"/>
      <c r="AZI1" s="19"/>
      <c r="AZJ1" s="19"/>
      <c r="AZK1" s="19"/>
      <c r="AZL1" s="19"/>
      <c r="AZM1" s="19"/>
      <c r="AZN1" s="19"/>
      <c r="AZO1" s="19"/>
      <c r="AZP1" s="19"/>
      <c r="AZQ1" s="19"/>
      <c r="AZR1" s="19"/>
      <c r="AZS1" s="19"/>
      <c r="AZT1" s="19"/>
      <c r="AZU1" s="19"/>
      <c r="AZV1" s="19"/>
      <c r="AZW1" s="19"/>
      <c r="AZX1" s="19"/>
      <c r="AZY1" s="19"/>
      <c r="AZZ1" s="19"/>
      <c r="BAA1" s="19"/>
      <c r="BAB1" s="19"/>
      <c r="BAC1" s="19"/>
      <c r="BAD1" s="19"/>
      <c r="BAE1" s="19"/>
      <c r="BAF1" s="19"/>
      <c r="BAG1" s="19"/>
      <c r="BAH1" s="19"/>
      <c r="BAI1" s="19"/>
      <c r="BAJ1" s="19"/>
      <c r="BAK1" s="19"/>
      <c r="BAL1" s="19"/>
      <c r="BAM1" s="19"/>
      <c r="BAN1" s="19"/>
      <c r="BAO1" s="19"/>
      <c r="BAP1" s="19"/>
      <c r="BAQ1" s="19"/>
      <c r="BAR1" s="19"/>
      <c r="BAS1" s="19"/>
      <c r="BAT1" s="19"/>
      <c r="BAU1" s="19"/>
      <c r="BAV1" s="19"/>
      <c r="BAW1" s="19"/>
      <c r="BAX1" s="19"/>
      <c r="BAY1" s="19"/>
      <c r="BAZ1" s="19"/>
      <c r="BBA1" s="19"/>
      <c r="BBB1" s="19"/>
      <c r="BBC1" s="19"/>
      <c r="BBD1" s="19"/>
      <c r="BBE1" s="19"/>
      <c r="BBF1" s="19"/>
      <c r="BBG1" s="19"/>
      <c r="BBH1" s="19"/>
      <c r="BBI1" s="19"/>
      <c r="BBJ1" s="19"/>
      <c r="BBK1" s="19"/>
      <c r="BBL1" s="19"/>
      <c r="BBM1" s="19"/>
      <c r="BBN1" s="19"/>
      <c r="BBO1" s="19"/>
      <c r="BBP1" s="19"/>
      <c r="BBQ1" s="19"/>
      <c r="BBR1" s="19"/>
      <c r="BBS1" s="19"/>
      <c r="BBT1" s="19"/>
      <c r="BBU1" s="19"/>
      <c r="BBV1" s="19"/>
      <c r="BBW1" s="19"/>
      <c r="BBX1" s="19"/>
      <c r="BBY1" s="19"/>
      <c r="BBZ1" s="19"/>
      <c r="BCA1" s="19"/>
      <c r="BCB1" s="19"/>
      <c r="BCC1" s="19"/>
      <c r="BCD1" s="19"/>
      <c r="BCE1" s="19"/>
      <c r="BCF1" s="19"/>
      <c r="BCG1" s="19"/>
      <c r="BCH1" s="19"/>
      <c r="BCI1" s="19"/>
      <c r="BCJ1" s="19"/>
      <c r="BCK1" s="19"/>
      <c r="BCL1" s="19"/>
      <c r="BCM1" s="19"/>
      <c r="BCN1" s="19"/>
      <c r="BCO1" s="19"/>
      <c r="BCP1" s="19"/>
      <c r="BCQ1" s="19"/>
      <c r="BCR1" s="19"/>
      <c r="BCS1" s="19"/>
      <c r="BCT1" s="19"/>
      <c r="BCU1" s="19"/>
      <c r="BCV1" s="19"/>
      <c r="BCW1" s="19"/>
      <c r="BCX1" s="19"/>
      <c r="BCY1" s="19"/>
      <c r="BCZ1" s="19"/>
      <c r="BDA1" s="19"/>
      <c r="BDB1" s="19"/>
      <c r="BDC1" s="19"/>
      <c r="BDD1" s="19"/>
      <c r="BDE1" s="19"/>
      <c r="BDF1" s="19"/>
      <c r="BDG1" s="19"/>
      <c r="BDH1" s="19"/>
      <c r="BDI1" s="19"/>
      <c r="BDJ1" s="19"/>
      <c r="BDK1" s="19"/>
      <c r="BDL1" s="19"/>
      <c r="BDM1" s="19"/>
      <c r="BDN1" s="19"/>
      <c r="BDO1" s="19"/>
      <c r="BDP1" s="19"/>
      <c r="BDQ1" s="19"/>
      <c r="BDR1" s="19"/>
      <c r="BDS1" s="19"/>
      <c r="BDT1" s="19"/>
      <c r="BDU1" s="19"/>
      <c r="BDV1" s="19"/>
      <c r="BDW1" s="19"/>
      <c r="BDX1" s="19"/>
      <c r="BDY1" s="19"/>
      <c r="BDZ1" s="19"/>
      <c r="BEA1" s="19"/>
      <c r="BEB1" s="19"/>
      <c r="BEC1" s="19"/>
      <c r="BED1" s="19"/>
      <c r="BEE1" s="19"/>
      <c r="BEF1" s="19"/>
      <c r="BEG1" s="19"/>
      <c r="BEH1" s="19"/>
      <c r="BEI1" s="19"/>
      <c r="BEJ1" s="19"/>
      <c r="BEK1" s="19"/>
      <c r="BEL1" s="19"/>
      <c r="BEM1" s="19"/>
      <c r="BEN1" s="19"/>
      <c r="BEO1" s="19"/>
      <c r="BEP1" s="19"/>
      <c r="BEQ1" s="19"/>
      <c r="BER1" s="19"/>
      <c r="BES1" s="19"/>
      <c r="BET1" s="19"/>
      <c r="BEU1" s="19"/>
      <c r="BEV1" s="19"/>
      <c r="BEW1" s="19"/>
      <c r="BEX1" s="19"/>
      <c r="BEY1" s="19"/>
      <c r="BEZ1" s="19"/>
      <c r="BFA1" s="19"/>
      <c r="BFB1" s="19"/>
      <c r="BFC1" s="19"/>
      <c r="BFD1" s="19"/>
      <c r="BFE1" s="19"/>
      <c r="BFF1" s="19"/>
      <c r="BFG1" s="19"/>
      <c r="BFH1" s="19"/>
      <c r="BFI1" s="19"/>
      <c r="BFJ1" s="19"/>
      <c r="BFK1" s="19"/>
      <c r="BFL1" s="19"/>
      <c r="BFM1" s="19"/>
      <c r="BFN1" s="19"/>
      <c r="BFO1" s="19"/>
      <c r="BFP1" s="19"/>
      <c r="BFQ1" s="19"/>
      <c r="BFR1" s="19"/>
      <c r="BFS1" s="19"/>
      <c r="BFT1" s="19"/>
      <c r="BFU1" s="19"/>
      <c r="BFV1" s="19"/>
      <c r="BFW1" s="19"/>
      <c r="BFX1" s="19"/>
      <c r="BFY1" s="19"/>
      <c r="BFZ1" s="19"/>
      <c r="BGA1" s="19"/>
      <c r="BGB1" s="19"/>
      <c r="BGC1" s="19"/>
      <c r="BGD1" s="19"/>
      <c r="BGE1" s="19"/>
      <c r="BGF1" s="19"/>
      <c r="BGG1" s="19"/>
      <c r="BGH1" s="19"/>
      <c r="BGI1" s="19"/>
      <c r="BGJ1" s="19"/>
      <c r="BGK1" s="19"/>
      <c r="BGL1" s="19"/>
      <c r="BGM1" s="19"/>
      <c r="BGN1" s="19"/>
      <c r="BGO1" s="19"/>
      <c r="BGP1" s="19"/>
      <c r="BGQ1" s="19"/>
      <c r="BGR1" s="19"/>
      <c r="BGS1" s="19"/>
      <c r="BGT1" s="19"/>
      <c r="BGU1" s="19"/>
      <c r="BGV1" s="19"/>
      <c r="BGW1" s="19"/>
      <c r="BGX1" s="19"/>
      <c r="BGY1" s="19"/>
      <c r="BGZ1" s="19"/>
      <c r="BHA1" s="19"/>
      <c r="BHB1" s="19"/>
      <c r="BHC1" s="19"/>
      <c r="BHD1" s="19"/>
      <c r="BHE1" s="19"/>
      <c r="BHF1" s="19"/>
      <c r="BHG1" s="19"/>
      <c r="BHH1" s="19"/>
      <c r="BHI1" s="19"/>
      <c r="BHJ1" s="19"/>
      <c r="BHK1" s="19"/>
      <c r="BHL1" s="19"/>
      <c r="BHM1" s="19"/>
      <c r="BHN1" s="19"/>
      <c r="BHO1" s="19"/>
      <c r="BHP1" s="19"/>
      <c r="BHQ1" s="19"/>
      <c r="BHR1" s="19"/>
      <c r="BHS1" s="19"/>
      <c r="BHT1" s="19"/>
      <c r="BHU1" s="19"/>
      <c r="BHV1" s="19"/>
      <c r="BHW1" s="19"/>
      <c r="BHX1" s="19"/>
      <c r="BHY1" s="19"/>
      <c r="BHZ1" s="19"/>
      <c r="BIA1" s="19"/>
      <c r="BIB1" s="19"/>
      <c r="BIC1" s="19"/>
      <c r="BID1" s="19"/>
      <c r="BIE1" s="19"/>
      <c r="BIF1" s="19"/>
      <c r="BIG1" s="19"/>
      <c r="BIH1" s="19"/>
      <c r="BII1" s="19"/>
      <c r="BIJ1" s="19"/>
      <c r="BIK1" s="19"/>
      <c r="BIL1" s="19"/>
      <c r="BIM1" s="19"/>
      <c r="BIN1" s="19"/>
      <c r="BIO1" s="19"/>
      <c r="BIP1" s="19"/>
      <c r="BIQ1" s="19"/>
      <c r="BIR1" s="19"/>
      <c r="BIS1" s="19"/>
      <c r="BIT1" s="19"/>
      <c r="BIU1" s="19"/>
      <c r="BIV1" s="19"/>
      <c r="BIW1" s="19"/>
      <c r="BIX1" s="19"/>
      <c r="BIY1" s="19"/>
      <c r="BIZ1" s="19"/>
      <c r="BJA1" s="19"/>
      <c r="BJB1" s="19"/>
      <c r="BJC1" s="19"/>
      <c r="BJD1" s="19"/>
      <c r="BJE1" s="19"/>
      <c r="BJF1" s="19"/>
      <c r="BJG1" s="19"/>
      <c r="BJH1" s="19"/>
      <c r="BJI1" s="19"/>
      <c r="BJJ1" s="19"/>
      <c r="BJK1" s="19"/>
      <c r="BJL1" s="19"/>
      <c r="BJM1" s="19"/>
      <c r="BJN1" s="19"/>
      <c r="BJO1" s="19"/>
      <c r="BJP1" s="19"/>
      <c r="BJQ1" s="19"/>
      <c r="BJR1" s="19"/>
      <c r="BJS1" s="19"/>
      <c r="BJT1" s="19"/>
      <c r="BJU1" s="19"/>
      <c r="BJV1" s="19"/>
      <c r="BJW1" s="19"/>
      <c r="BJX1" s="19"/>
      <c r="BJY1" s="19"/>
      <c r="BJZ1" s="19"/>
      <c r="BKA1" s="19"/>
      <c r="BKB1" s="19"/>
      <c r="BKC1" s="19"/>
      <c r="BKD1" s="19"/>
      <c r="BKE1" s="19"/>
      <c r="BKF1" s="19"/>
      <c r="BKG1" s="19"/>
      <c r="BKH1" s="19"/>
      <c r="BKI1" s="19"/>
      <c r="BKJ1" s="19"/>
      <c r="BKK1" s="19"/>
      <c r="BKL1" s="19"/>
      <c r="BKM1" s="19"/>
      <c r="BKN1" s="19"/>
      <c r="BKO1" s="19"/>
      <c r="BKP1" s="19"/>
      <c r="BKQ1" s="19"/>
      <c r="BKR1" s="19"/>
      <c r="BKS1" s="19"/>
      <c r="BKT1" s="19"/>
      <c r="BKU1" s="19"/>
      <c r="BKV1" s="19"/>
      <c r="BKW1" s="19"/>
      <c r="BKX1" s="19"/>
      <c r="BKY1" s="19"/>
      <c r="BKZ1" s="19"/>
      <c r="BLA1" s="19"/>
      <c r="BLB1" s="19"/>
      <c r="BLC1" s="19"/>
      <c r="BLD1" s="19"/>
      <c r="BLE1" s="19"/>
      <c r="BLF1" s="19"/>
      <c r="BLG1" s="19"/>
      <c r="BLH1" s="19"/>
      <c r="BLI1" s="19"/>
      <c r="BLJ1" s="19"/>
      <c r="BLK1" s="19"/>
      <c r="BLL1" s="19"/>
      <c r="BLM1" s="19"/>
      <c r="BLN1" s="19"/>
      <c r="BLO1" s="19"/>
      <c r="BLP1" s="19"/>
      <c r="BLQ1" s="19"/>
      <c r="BLR1" s="19"/>
      <c r="BLS1" s="19"/>
      <c r="BLT1" s="19"/>
      <c r="BLU1" s="19"/>
      <c r="BLV1" s="19"/>
      <c r="BLW1" s="19"/>
      <c r="BLX1" s="19"/>
      <c r="BLY1" s="19"/>
      <c r="BLZ1" s="19"/>
      <c r="BMA1" s="19"/>
      <c r="BMB1" s="19"/>
      <c r="BMC1" s="19"/>
      <c r="BMD1" s="19"/>
      <c r="BME1" s="19"/>
      <c r="BMF1" s="19"/>
      <c r="BMG1" s="19"/>
      <c r="BMH1" s="19"/>
      <c r="BMI1" s="19"/>
      <c r="BMJ1" s="19"/>
      <c r="BMK1" s="19"/>
      <c r="BML1" s="19"/>
      <c r="BMM1" s="19"/>
      <c r="BMN1" s="19"/>
      <c r="BMO1" s="19"/>
      <c r="BMP1" s="19"/>
      <c r="BMQ1" s="19"/>
      <c r="BMR1" s="19"/>
      <c r="BMS1" s="19"/>
      <c r="BMT1" s="19"/>
      <c r="BMU1" s="19"/>
      <c r="BMV1" s="19"/>
      <c r="BMW1" s="19"/>
      <c r="BMX1" s="19"/>
      <c r="BMY1" s="19"/>
      <c r="BMZ1" s="19"/>
      <c r="BNA1" s="19"/>
      <c r="BNB1" s="19"/>
      <c r="BNC1" s="19"/>
      <c r="BND1" s="19"/>
      <c r="BNE1" s="19"/>
      <c r="BNF1" s="19"/>
      <c r="BNG1" s="19"/>
      <c r="BNH1" s="19"/>
      <c r="BNI1" s="19"/>
      <c r="BNJ1" s="19"/>
      <c r="BNK1" s="19"/>
      <c r="BNL1" s="19"/>
      <c r="BNM1" s="19"/>
      <c r="BNN1" s="19"/>
      <c r="BNO1" s="19"/>
      <c r="BNP1" s="19"/>
      <c r="BNQ1" s="19"/>
      <c r="BNR1" s="19"/>
      <c r="BNS1" s="19"/>
      <c r="BNT1" s="19"/>
      <c r="BNU1" s="19"/>
      <c r="BNV1" s="19"/>
      <c r="BNW1" s="19"/>
      <c r="BNX1" s="19"/>
      <c r="BNY1" s="19"/>
      <c r="BNZ1" s="19"/>
      <c r="BOA1" s="19"/>
      <c r="BOB1" s="19"/>
      <c r="BOC1" s="19"/>
      <c r="BOD1" s="19"/>
      <c r="BOE1" s="19"/>
      <c r="BOF1" s="19"/>
      <c r="BOG1" s="19"/>
      <c r="BOH1" s="19"/>
      <c r="BOI1" s="19"/>
      <c r="BOJ1" s="19"/>
      <c r="BOK1" s="19"/>
      <c r="BOL1" s="19"/>
      <c r="BOM1" s="19"/>
      <c r="BON1" s="19"/>
      <c r="BOO1" s="19"/>
      <c r="BOP1" s="19"/>
      <c r="BOQ1" s="19"/>
      <c r="BOR1" s="19"/>
      <c r="BOS1" s="19"/>
      <c r="BOT1" s="19"/>
      <c r="BOU1" s="19"/>
      <c r="BOV1" s="19"/>
      <c r="BOW1" s="19"/>
      <c r="BOX1" s="19"/>
      <c r="BOY1" s="19"/>
      <c r="BOZ1" s="19"/>
      <c r="BPA1" s="19"/>
      <c r="BPB1" s="19"/>
      <c r="BPC1" s="19"/>
      <c r="BPD1" s="19"/>
      <c r="BPE1" s="19"/>
      <c r="BPF1" s="19"/>
      <c r="BPG1" s="19"/>
      <c r="BPH1" s="19"/>
      <c r="BPI1" s="19"/>
      <c r="BPJ1" s="19"/>
      <c r="BPK1" s="19"/>
      <c r="BPL1" s="19"/>
      <c r="BPM1" s="19"/>
      <c r="BPN1" s="19"/>
      <c r="BPO1" s="19"/>
      <c r="BPP1" s="19"/>
      <c r="BPQ1" s="19"/>
      <c r="BPR1" s="19"/>
      <c r="BPS1" s="19"/>
      <c r="BPT1" s="19"/>
      <c r="BPU1" s="19"/>
      <c r="BPV1" s="19"/>
      <c r="BPW1" s="19"/>
      <c r="BPX1" s="19"/>
      <c r="BPY1" s="19"/>
      <c r="BPZ1" s="19"/>
      <c r="BQA1" s="19"/>
      <c r="BQB1" s="19"/>
      <c r="BQC1" s="19"/>
      <c r="BQD1" s="19"/>
      <c r="BQE1" s="19"/>
      <c r="BQF1" s="19"/>
      <c r="BQG1" s="19"/>
      <c r="BQH1" s="19"/>
      <c r="BQI1" s="19"/>
      <c r="BQJ1" s="19"/>
      <c r="BQK1" s="19"/>
      <c r="BQL1" s="19"/>
      <c r="BQM1" s="19"/>
      <c r="BQN1" s="19"/>
      <c r="BQO1" s="19"/>
      <c r="BQP1" s="19"/>
      <c r="BQQ1" s="19"/>
      <c r="BQR1" s="19"/>
      <c r="BQS1" s="19"/>
      <c r="BQT1" s="19"/>
      <c r="BQU1" s="19"/>
      <c r="BQV1" s="19"/>
      <c r="BQW1" s="19"/>
      <c r="BQX1" s="19"/>
      <c r="BQY1" s="19"/>
      <c r="BQZ1" s="19"/>
      <c r="BRA1" s="19"/>
      <c r="BRB1" s="19"/>
      <c r="BRC1" s="19"/>
      <c r="BRD1" s="19"/>
      <c r="BRE1" s="19"/>
      <c r="BRF1" s="19"/>
      <c r="BRG1" s="19"/>
      <c r="BRH1" s="19"/>
      <c r="BRI1" s="19"/>
      <c r="BRJ1" s="19"/>
      <c r="BRK1" s="19"/>
      <c r="BRL1" s="19"/>
      <c r="BRM1" s="19"/>
      <c r="BRN1" s="19"/>
      <c r="BRO1" s="19"/>
      <c r="BRP1" s="19"/>
      <c r="BRQ1" s="19"/>
      <c r="BRR1" s="19"/>
      <c r="BRS1" s="19"/>
      <c r="BRT1" s="19"/>
      <c r="BRU1" s="19"/>
      <c r="BRV1" s="19"/>
      <c r="BRW1" s="19"/>
      <c r="BRX1" s="19"/>
      <c r="BRY1" s="19"/>
      <c r="BRZ1" s="19"/>
      <c r="BSA1" s="19"/>
      <c r="BSB1" s="19"/>
      <c r="BSC1" s="19"/>
      <c r="BSD1" s="19"/>
      <c r="BSE1" s="19"/>
      <c r="BSF1" s="19"/>
      <c r="BSG1" s="19"/>
      <c r="BSH1" s="19"/>
      <c r="BSI1" s="19"/>
      <c r="BSJ1" s="19"/>
      <c r="BSK1" s="19"/>
      <c r="BSL1" s="19"/>
      <c r="BSM1" s="19"/>
      <c r="BSN1" s="19"/>
      <c r="BSO1" s="19"/>
      <c r="BSP1" s="19"/>
      <c r="BSQ1" s="19"/>
    </row>
    <row r="2" spans="1:1863" ht="14.25" customHeight="1" x14ac:dyDescent="0.25">
      <c r="A2" s="167" t="s">
        <v>6</v>
      </c>
      <c r="B2" s="170" t="s">
        <v>223</v>
      </c>
      <c r="C2" s="170" t="s">
        <v>224</v>
      </c>
      <c r="D2" s="170" t="s">
        <v>225</v>
      </c>
      <c r="E2" s="170" t="s">
        <v>226</v>
      </c>
      <c r="F2" s="170" t="s">
        <v>227</v>
      </c>
      <c r="G2" s="170" t="s">
        <v>228</v>
      </c>
      <c r="H2" s="170" t="s">
        <v>229</v>
      </c>
      <c r="I2" s="170" t="s">
        <v>230</v>
      </c>
    </row>
    <row r="3" spans="1:1863" ht="14.25" customHeight="1" x14ac:dyDescent="0.25">
      <c r="A3" s="168"/>
      <c r="B3" s="171"/>
      <c r="C3" s="171"/>
      <c r="D3" s="171"/>
      <c r="E3" s="171"/>
      <c r="F3" s="171"/>
      <c r="G3" s="171"/>
      <c r="H3" s="171"/>
      <c r="I3" s="171"/>
    </row>
    <row r="4" spans="1:1863" ht="17.25" customHeight="1" thickBot="1" x14ac:dyDescent="0.3">
      <c r="A4" s="169"/>
      <c r="B4" s="172"/>
      <c r="C4" s="172"/>
      <c r="D4" s="172"/>
      <c r="E4" s="172"/>
      <c r="F4" s="172"/>
      <c r="G4" s="172"/>
      <c r="H4" s="172"/>
      <c r="I4" s="172"/>
    </row>
    <row r="5" spans="1:1863" ht="17.25" customHeight="1" thickTop="1" x14ac:dyDescent="0.25">
      <c r="A5" s="60">
        <v>1885</v>
      </c>
      <c r="B5" s="52" t="s">
        <v>7</v>
      </c>
      <c r="C5" s="52" t="s">
        <v>7</v>
      </c>
      <c r="D5" s="52" t="s">
        <v>7</v>
      </c>
      <c r="E5" s="52" t="s">
        <v>7</v>
      </c>
      <c r="F5" s="52" t="s">
        <v>7</v>
      </c>
      <c r="G5" s="52" t="s">
        <v>7</v>
      </c>
      <c r="H5" s="52" t="s">
        <v>7</v>
      </c>
      <c r="I5" s="52" t="s">
        <v>7</v>
      </c>
    </row>
    <row r="6" spans="1:1863" ht="17.25" customHeight="1" x14ac:dyDescent="0.25">
      <c r="A6" s="60">
        <v>1886</v>
      </c>
      <c r="B6" s="67">
        <f>TCAnual!B6</f>
        <v>1.3029999999999999</v>
      </c>
      <c r="C6" s="52" t="s">
        <v>7</v>
      </c>
      <c r="D6" s="67">
        <f>TCAnual!D6</f>
        <v>1.27</v>
      </c>
      <c r="E6" s="52" t="s">
        <v>7</v>
      </c>
      <c r="F6" s="162">
        <f>'TCR Anual B1964 y B1895'!I6</f>
        <v>166.97734073959919</v>
      </c>
      <c r="G6" s="52" t="s">
        <v>7</v>
      </c>
      <c r="H6" s="162">
        <f>TCMyG!B28</f>
        <v>169.2214408236384</v>
      </c>
      <c r="I6" s="52" t="s">
        <v>7</v>
      </c>
    </row>
    <row r="7" spans="1:1863" ht="17.25" customHeight="1" x14ac:dyDescent="0.25">
      <c r="A7" s="60">
        <v>1887</v>
      </c>
      <c r="B7" s="67">
        <f>TCAnual!B7</f>
        <v>1.3133333333333332</v>
      </c>
      <c r="C7" s="68">
        <f t="shared" ref="C7:E7" si="0">((B7/B6)-1)*100</f>
        <v>0.79304169864415908</v>
      </c>
      <c r="D7" s="67">
        <f>TCAnual!D7</f>
        <v>1.33</v>
      </c>
      <c r="E7" s="68">
        <f t="shared" si="0"/>
        <v>4.7244094488189115</v>
      </c>
      <c r="F7" s="162">
        <f>'TCR Anual B1964 y B1895'!I7</f>
        <v>164.59672448185165</v>
      </c>
      <c r="G7" s="62">
        <f t="shared" ref="G7:I42" si="1">((F7/F6)-1)*100</f>
        <v>-1.4257121638199366</v>
      </c>
      <c r="H7" s="162">
        <f>TCMyG!B40</f>
        <v>155.56434690015919</v>
      </c>
      <c r="I7" s="68">
        <f t="shared" si="1"/>
        <v>-8.0705458226848155</v>
      </c>
    </row>
    <row r="8" spans="1:1863" ht="17.25" customHeight="1" x14ac:dyDescent="0.25">
      <c r="A8" s="60">
        <v>1888</v>
      </c>
      <c r="B8" s="67">
        <f>TCAnual!B8</f>
        <v>1.3408333333333333</v>
      </c>
      <c r="C8" s="68">
        <f t="shared" ref="C8" si="2">((B8/B7)-1)*100</f>
        <v>2.093908629441632</v>
      </c>
      <c r="D8" s="67">
        <f>TCAnual!D8</f>
        <v>1.36</v>
      </c>
      <c r="E8" s="68">
        <f t="shared" ref="E8" si="3">((D8/D7)-1)*100</f>
        <v>2.2556390977443552</v>
      </c>
      <c r="F8" s="162">
        <f>'TCR Anual B1964 y B1895'!I8</f>
        <v>172.43339251531054</v>
      </c>
      <c r="G8" s="62">
        <f t="shared" si="1"/>
        <v>4.7611324333024285</v>
      </c>
      <c r="H8" s="162">
        <f>TCMyG!B52</f>
        <v>165.66751496878408</v>
      </c>
      <c r="I8" s="68">
        <f t="shared" si="1"/>
        <v>6.4945267151149233</v>
      </c>
    </row>
    <row r="9" spans="1:1863" ht="17.25" customHeight="1" x14ac:dyDescent="0.25">
      <c r="A9" s="60">
        <v>1889</v>
      </c>
      <c r="B9" s="67">
        <f>TCAnual!B9</f>
        <v>1.36</v>
      </c>
      <c r="C9" s="68">
        <f t="shared" ref="C9" si="4">((B9/B8)-1)*100</f>
        <v>1.4294592914854132</v>
      </c>
      <c r="D9" s="67">
        <f>TCAnual!D9</f>
        <v>1.32</v>
      </c>
      <c r="E9" s="68">
        <f t="shared" ref="E9" si="5">((D9/D8)-1)*100</f>
        <v>-2.9411764705882359</v>
      </c>
      <c r="F9" s="162">
        <f>'TCR Anual B1964 y B1895'!I9</f>
        <v>190.89999859835891</v>
      </c>
      <c r="G9" s="62">
        <f t="shared" si="1"/>
        <v>10.709414118502991</v>
      </c>
      <c r="H9" s="162">
        <f>TCMyG!B64</f>
        <v>186.5010472248816</v>
      </c>
      <c r="I9" s="68">
        <f t="shared" si="1"/>
        <v>12.575508397058455</v>
      </c>
    </row>
    <row r="10" spans="1:1863" ht="17.25" customHeight="1" x14ac:dyDescent="0.25">
      <c r="A10" s="60">
        <v>1890</v>
      </c>
      <c r="B10" s="67">
        <f>TCAnual!B10</f>
        <v>1.2366666666666668</v>
      </c>
      <c r="C10" s="68">
        <f t="shared" ref="C10" si="6">((B10/B9)-1)*100</f>
        <v>-9.0686274509803937</v>
      </c>
      <c r="D10" s="67">
        <f>TCAnual!D10</f>
        <v>1.24</v>
      </c>
      <c r="E10" s="68">
        <f t="shared" ref="E10" si="7">((D10/D9)-1)*100</f>
        <v>-6.0606060606060659</v>
      </c>
      <c r="F10" s="162">
        <f>'TCR Anual B1964 y B1895'!I10</f>
        <v>194.97012119844644</v>
      </c>
      <c r="G10" s="62">
        <f t="shared" si="1"/>
        <v>2.1320705238195403</v>
      </c>
      <c r="H10" s="162">
        <f>TCMyG!B76</f>
        <v>187.15020340631369</v>
      </c>
      <c r="I10" s="68">
        <f t="shared" si="1"/>
        <v>0.34807106506449248</v>
      </c>
    </row>
    <row r="11" spans="1:1863" ht="17.25" customHeight="1" x14ac:dyDescent="0.25">
      <c r="A11" s="60">
        <v>1891</v>
      </c>
      <c r="B11" s="67">
        <f>TCAnual!B11</f>
        <v>1.3066666666666669</v>
      </c>
      <c r="C11" s="68">
        <f t="shared" ref="C11" si="8">((B11/B10)-1)*100</f>
        <v>5.6603773584905648</v>
      </c>
      <c r="D11" s="67">
        <f>TCAnual!D11</f>
        <v>1.36</v>
      </c>
      <c r="E11" s="68">
        <f t="shared" ref="E11" si="9">((D11/D10)-1)*100</f>
        <v>9.6774193548387224</v>
      </c>
      <c r="F11" s="162">
        <f>'TCR Anual B1964 y B1895'!I11</f>
        <v>174.89323837427912</v>
      </c>
      <c r="G11" s="62">
        <f t="shared" si="1"/>
        <v>-10.297415163286717</v>
      </c>
      <c r="H11" s="162">
        <f>TCMyG!B88</f>
        <v>179.23449835103597</v>
      </c>
      <c r="I11" s="68">
        <f t="shared" si="1"/>
        <v>-4.2296000277874608</v>
      </c>
    </row>
    <row r="12" spans="1:1863" ht="17.25" customHeight="1" x14ac:dyDescent="0.25">
      <c r="A12" s="60">
        <v>1892</v>
      </c>
      <c r="B12" s="67">
        <f>TCAnual!B12</f>
        <v>1.4749999999999996</v>
      </c>
      <c r="C12" s="68">
        <f t="shared" ref="C12" si="10">((B12/B11)-1)*100</f>
        <v>12.882653061224447</v>
      </c>
      <c r="D12" s="67">
        <f>TCAnual!D12</f>
        <v>1.54</v>
      </c>
      <c r="E12" s="68">
        <f t="shared" ref="E12" si="11">((D12/D11)-1)*100</f>
        <v>13.235294117647056</v>
      </c>
      <c r="F12" s="162">
        <f>'TCR Anual B1964 y B1895'!I12</f>
        <v>185.22242048422979</v>
      </c>
      <c r="G12" s="62">
        <f t="shared" si="1"/>
        <v>5.9059928250889682</v>
      </c>
      <c r="H12" s="162">
        <f>TCMyG!B100</f>
        <v>179.08745495410409</v>
      </c>
      <c r="I12" s="68">
        <f t="shared" si="1"/>
        <v>-8.2039673324429963E-2</v>
      </c>
    </row>
    <row r="13" spans="1:1863" ht="17.25" customHeight="1" x14ac:dyDescent="0.25">
      <c r="A13" s="60">
        <v>1893</v>
      </c>
      <c r="B13" s="67">
        <f>TCAnual!B13</f>
        <v>1.6533333333333335</v>
      </c>
      <c r="C13" s="68">
        <f t="shared" ref="C13" si="12">((B13/B12)-1)*100</f>
        <v>12.090395480226036</v>
      </c>
      <c r="D13" s="67">
        <f>TCAnual!D13</f>
        <v>1.78</v>
      </c>
      <c r="E13" s="68">
        <f t="shared" ref="E13" si="13">((D13/D12)-1)*100</f>
        <v>15.58441558441559</v>
      </c>
      <c r="F13" s="162">
        <f>'TCR Anual B1964 y B1895'!I13</f>
        <v>168.76761738418196</v>
      </c>
      <c r="G13" s="62">
        <f t="shared" si="1"/>
        <v>-8.8838074014094932</v>
      </c>
      <c r="H13" s="162">
        <f>TCMyG!B112</f>
        <v>164.12544810474807</v>
      </c>
      <c r="I13" s="68">
        <f t="shared" si="1"/>
        <v>-8.3545812034630966</v>
      </c>
    </row>
    <row r="14" spans="1:1863" ht="17.25" customHeight="1" x14ac:dyDescent="0.25">
      <c r="A14" s="60">
        <v>1894</v>
      </c>
      <c r="B14" s="67">
        <f>TCAnual!B14</f>
        <v>1.9566666666666663</v>
      </c>
      <c r="C14" s="68">
        <f t="shared" ref="C14" si="14">((B14/B13)-1)*100</f>
        <v>18.346774193548356</v>
      </c>
      <c r="D14" s="67">
        <f>TCAnual!D14</f>
        <v>2</v>
      </c>
      <c r="E14" s="68">
        <f t="shared" ref="E14" si="15">((D14/D13)-1)*100</f>
        <v>12.359550561797761</v>
      </c>
      <c r="F14" s="162">
        <f>'TCR Anual B1964 y B1895'!I14</f>
        <v>161.4838533049784</v>
      </c>
      <c r="G14" s="62">
        <f t="shared" si="1"/>
        <v>-4.3158540673255086</v>
      </c>
      <c r="H14" s="162">
        <f>TCMyG!B124</f>
        <v>159.01628561107646</v>
      </c>
      <c r="I14" s="68">
        <f t="shared" si="1"/>
        <v>-3.1129617939631427</v>
      </c>
    </row>
    <row r="15" spans="1:1863" ht="17.25" customHeight="1" x14ac:dyDescent="0.25">
      <c r="A15" s="60">
        <v>1895</v>
      </c>
      <c r="B15" s="67">
        <f>TCAnual!B15</f>
        <v>1.9058333333333335</v>
      </c>
      <c r="C15" s="68">
        <f t="shared" ref="C15" si="16">((B15/B14)-1)*100</f>
        <v>-2.5979557069846448</v>
      </c>
      <c r="D15" s="67">
        <f>TCAnual!D15</f>
        <v>1.89</v>
      </c>
      <c r="E15" s="68">
        <f t="shared" ref="E15" si="17">((D15/D14)-1)*100</f>
        <v>-5.5000000000000053</v>
      </c>
      <c r="F15" s="162">
        <f>'TCR Anual B1964 y B1895'!I15</f>
        <v>157.69232540827412</v>
      </c>
      <c r="G15" s="62">
        <f t="shared" si="1"/>
        <v>-2.3479300370319978</v>
      </c>
      <c r="H15" s="162">
        <f>TCMyG!B136</f>
        <v>163.37146376621598</v>
      </c>
      <c r="I15" s="68">
        <f t="shared" si="1"/>
        <v>2.7388252331534524</v>
      </c>
    </row>
    <row r="16" spans="1:1863" ht="17.25" customHeight="1" x14ac:dyDescent="0.25">
      <c r="A16" s="60">
        <v>1896</v>
      </c>
      <c r="B16" s="67">
        <f>TCAnual!B16</f>
        <v>1.905</v>
      </c>
      <c r="C16" s="68">
        <f t="shared" ref="C16" si="18">((B16/B15)-1)*100</f>
        <v>-4.3725404459993289E-2</v>
      </c>
      <c r="D16" s="67">
        <f>TCAnual!D16</f>
        <v>1.97</v>
      </c>
      <c r="E16" s="68">
        <f t="shared" ref="E16" si="19">((D16/D15)-1)*100</f>
        <v>4.2328042328042326</v>
      </c>
      <c r="F16" s="162">
        <f>'TCR Anual B1964 y B1895'!I16</f>
        <v>166.08585977314533</v>
      </c>
      <c r="G16" s="62">
        <f t="shared" si="1"/>
        <v>5.3227285114477718</v>
      </c>
      <c r="H16" s="162">
        <f>TCMyG!B148</f>
        <v>153.02506651372346</v>
      </c>
      <c r="I16" s="68">
        <f t="shared" si="1"/>
        <v>-6.3330504691432417</v>
      </c>
    </row>
    <row r="17" spans="1:9" ht="17.25" customHeight="1" x14ac:dyDescent="0.25">
      <c r="A17" s="60">
        <v>1897</v>
      </c>
      <c r="B17" s="67">
        <f>TCAnual!B17</f>
        <v>2.1283333333333334</v>
      </c>
      <c r="C17" s="68">
        <f t="shared" ref="C17" si="20">((B17/B16)-1)*100</f>
        <v>11.723534558180226</v>
      </c>
      <c r="D17" s="67">
        <f>TCAnual!D17</f>
        <v>2.17</v>
      </c>
      <c r="E17" s="68">
        <f t="shared" ref="E17" si="21">((D17/D16)-1)*100</f>
        <v>10.152284263959398</v>
      </c>
      <c r="F17" s="162">
        <f>'TCR Anual B1964 y B1895'!I17</f>
        <v>148.29005123931177</v>
      </c>
      <c r="G17" s="62">
        <f t="shared" si="1"/>
        <v>-10.714824584188353</v>
      </c>
      <c r="H17" s="162">
        <f>TCMyG!B160</f>
        <v>135.7059456233651</v>
      </c>
      <c r="I17" s="68">
        <f t="shared" si="1"/>
        <v>-11.317832617184431</v>
      </c>
    </row>
    <row r="18" spans="1:9" ht="17.25" customHeight="1" x14ac:dyDescent="0.25">
      <c r="A18" s="60">
        <v>1898</v>
      </c>
      <c r="B18" s="67">
        <f>TCAnual!B18</f>
        <v>2.1783333333333337</v>
      </c>
      <c r="C18" s="68">
        <f t="shared" ref="C18" si="22">((B18/B17)-1)*100</f>
        <v>2.3492560689115205</v>
      </c>
      <c r="D18" s="67">
        <f>TCAnual!D18</f>
        <v>2.11</v>
      </c>
      <c r="E18" s="68">
        <f t="shared" ref="E18" si="23">((D18/D17)-1)*100</f>
        <v>-2.7649769585253448</v>
      </c>
      <c r="F18" s="162">
        <f>'TCR Anual B1964 y B1895'!I18</f>
        <v>135.64552228299306</v>
      </c>
      <c r="G18" s="62">
        <f t="shared" si="1"/>
        <v>-8.5268895995678449</v>
      </c>
      <c r="H18" s="162">
        <f>TCMyG!B172</f>
        <v>135.67143016556707</v>
      </c>
      <c r="I18" s="68">
        <f t="shared" si="1"/>
        <v>-2.5434005591629116E-2</v>
      </c>
    </row>
    <row r="19" spans="1:9" ht="17.25" customHeight="1" x14ac:dyDescent="0.25">
      <c r="A19" s="60">
        <v>1899</v>
      </c>
      <c r="B19" s="67">
        <f>TCAnual!B19</f>
        <v>2.0991666666666666</v>
      </c>
      <c r="C19" s="68">
        <f t="shared" ref="C19" si="24">((B19/B18)-1)*100</f>
        <v>-3.6342769701606881</v>
      </c>
      <c r="D19" s="67">
        <f>TCAnual!D19</f>
        <v>2.11</v>
      </c>
      <c r="E19" s="68">
        <f t="shared" ref="E19" si="25">((D19/D18)-1)*100</f>
        <v>0</v>
      </c>
      <c r="F19" s="162">
        <f>'TCR Anual B1964 y B1895'!I19</f>
        <v>135.41951047782229</v>
      </c>
      <c r="G19" s="62">
        <f t="shared" si="1"/>
        <v>-0.16661943672512392</v>
      </c>
      <c r="H19" s="162">
        <f>TCMyG!B184</f>
        <v>130.59964430782475</v>
      </c>
      <c r="I19" s="68">
        <f t="shared" si="1"/>
        <v>-3.7382858362685178</v>
      </c>
    </row>
    <row r="20" spans="1:9" ht="17.25" customHeight="1" x14ac:dyDescent="0.25">
      <c r="A20" s="60">
        <v>1900</v>
      </c>
      <c r="B20" s="67">
        <f>TCAnual!B20</f>
        <v>2.0608333333333331</v>
      </c>
      <c r="C20" s="68">
        <f t="shared" ref="C20" si="26">((B20/B19)-1)*100</f>
        <v>-1.8261214767765099</v>
      </c>
      <c r="D20" s="67">
        <f>TCAnual!D20</f>
        <v>2</v>
      </c>
      <c r="E20" s="68">
        <f t="shared" ref="E20" si="27">((D20/D19)-1)*100</f>
        <v>-5.2132701421800931</v>
      </c>
      <c r="F20" s="162">
        <f>'TCR Anual B1964 y B1895'!I20</f>
        <v>138.43928972997855</v>
      </c>
      <c r="G20" s="62">
        <f t="shared" si="1"/>
        <v>2.2299440025304262</v>
      </c>
      <c r="H20" s="162">
        <f>TCMyG!B196</f>
        <v>149.83962123999979</v>
      </c>
      <c r="I20" s="68">
        <f t="shared" si="1"/>
        <v>14.732028585641643</v>
      </c>
    </row>
    <row r="21" spans="1:9" ht="17.25" customHeight="1" x14ac:dyDescent="0.25">
      <c r="A21" s="60">
        <v>1901</v>
      </c>
      <c r="B21" s="67">
        <f>TCAnual!B21</f>
        <v>2.1374999999999997</v>
      </c>
      <c r="C21" s="68">
        <f t="shared" ref="C21" si="28">((B21/B20)-1)*100</f>
        <v>3.7201779215527697</v>
      </c>
      <c r="D21" s="67">
        <f>TCAnual!D21</f>
        <v>2.2999999999999998</v>
      </c>
      <c r="E21" s="68">
        <f t="shared" ref="E21" si="29">((D21/D20)-1)*100</f>
        <v>14.999999999999991</v>
      </c>
      <c r="F21" s="162">
        <f>'TCR Anual B1964 y B1895'!I21</f>
        <v>139.24864286516751</v>
      </c>
      <c r="G21" s="62">
        <f t="shared" si="1"/>
        <v>0.58462676077548625</v>
      </c>
      <c r="H21" s="162">
        <f>TCMyG!B208</f>
        <v>138.63202025453037</v>
      </c>
      <c r="I21" s="68">
        <f t="shared" si="1"/>
        <v>-7.4797312571406422</v>
      </c>
    </row>
    <row r="22" spans="1:9" ht="17.25" customHeight="1" x14ac:dyDescent="0.25">
      <c r="A22" s="60">
        <v>1902</v>
      </c>
      <c r="B22" s="67">
        <f>TCAnual!B22</f>
        <v>2.4158333333333331</v>
      </c>
      <c r="C22" s="68">
        <f t="shared" ref="C22" si="30">((B22/B21)-1)*100</f>
        <v>13.021442495126712</v>
      </c>
      <c r="D22" s="67">
        <f>TCAnual!D22</f>
        <v>2.66</v>
      </c>
      <c r="E22" s="68">
        <f t="shared" ref="E22" si="31">((D22/D21)-1)*100</f>
        <v>15.652173913043498</v>
      </c>
      <c r="F22" s="162">
        <f>'TCR Anual B1964 y B1895'!I22</f>
        <v>132.33203289217334</v>
      </c>
      <c r="G22" s="62">
        <f t="shared" si="1"/>
        <v>-4.967093273355216</v>
      </c>
      <c r="H22" s="162">
        <f>TCMyG!B220</f>
        <v>116.44808146842323</v>
      </c>
      <c r="I22" s="68">
        <f t="shared" si="1"/>
        <v>-16.002030948822011</v>
      </c>
    </row>
    <row r="23" spans="1:9" ht="17.25" customHeight="1" x14ac:dyDescent="0.25">
      <c r="A23" s="60">
        <v>1903</v>
      </c>
      <c r="B23" s="67">
        <f>TCAnual!B23</f>
        <v>2.3733333333333335</v>
      </c>
      <c r="C23" s="68">
        <f t="shared" ref="C23" si="32">((B23/B22)-1)*100</f>
        <v>-1.7592273197654218</v>
      </c>
      <c r="D23" s="67">
        <f>TCAnual!D23</f>
        <v>2.29</v>
      </c>
      <c r="E23" s="68">
        <f t="shared" ref="E23" si="33">((D23/D22)-1)*100</f>
        <v>-13.909774436090228</v>
      </c>
      <c r="F23" s="162">
        <f>'TCR Anual B1964 y B1895'!I23</f>
        <v>134.05100298612857</v>
      </c>
      <c r="G23" s="62">
        <f t="shared" si="1"/>
        <v>1.2989826094154111</v>
      </c>
      <c r="H23" s="162">
        <f>TCMyG!B232</f>
        <v>139.30884256900612</v>
      </c>
      <c r="I23" s="68">
        <f t="shared" si="1"/>
        <v>19.631719829391912</v>
      </c>
    </row>
    <row r="24" spans="1:9" ht="17.25" customHeight="1" x14ac:dyDescent="0.25">
      <c r="A24" s="60">
        <v>1904</v>
      </c>
      <c r="B24" s="67">
        <f>TCAnual!B24</f>
        <v>2.1608333333333332</v>
      </c>
      <c r="C24" s="68">
        <f t="shared" ref="C24" si="34">((B24/B23)-1)*100</f>
        <v>-8.9536516853932717</v>
      </c>
      <c r="D24" s="67">
        <f>TCAnual!D24</f>
        <v>2.0299999999999998</v>
      </c>
      <c r="E24" s="68">
        <f t="shared" ref="E24" si="35">((D24/D23)-1)*100</f>
        <v>-11.353711790393028</v>
      </c>
      <c r="F24" s="162">
        <f>'TCR Anual B1964 y B1895'!I24</f>
        <v>145.30817501249024</v>
      </c>
      <c r="G24" s="62">
        <f t="shared" si="1"/>
        <v>8.3976783280961698</v>
      </c>
      <c r="H24" s="162">
        <f>TCMyG!B244</f>
        <v>156.07902172272682</v>
      </c>
      <c r="I24" s="68">
        <f t="shared" si="1"/>
        <v>12.038129701216672</v>
      </c>
    </row>
    <row r="25" spans="1:9" ht="17.25" customHeight="1" x14ac:dyDescent="0.25">
      <c r="A25" s="60">
        <v>1905</v>
      </c>
      <c r="B25" s="67">
        <f>TCAnual!B25</f>
        <v>2.0191666666666661</v>
      </c>
      <c r="C25" s="68">
        <f t="shared" ref="C25" si="36">((B25/B24)-1)*100</f>
        <v>-6.5561126108754531</v>
      </c>
      <c r="D25" s="67">
        <f>TCAnual!D25</f>
        <v>1.99</v>
      </c>
      <c r="E25" s="68">
        <f t="shared" ref="E25" si="37">((D25/D24)-1)*100</f>
        <v>-1.9704433497536811</v>
      </c>
      <c r="F25" s="162">
        <f>'TCR Anual B1964 y B1895'!I25</f>
        <v>154.78460124884108</v>
      </c>
      <c r="G25" s="62">
        <f t="shared" si="1"/>
        <v>6.5216057083755219</v>
      </c>
      <c r="H25" s="162">
        <f>TCMyG!B256</f>
        <v>155.70898126704188</v>
      </c>
      <c r="I25" s="68">
        <f t="shared" si="1"/>
        <v>-0.2370853248569893</v>
      </c>
    </row>
    <row r="26" spans="1:9" ht="17.25" customHeight="1" x14ac:dyDescent="0.25">
      <c r="A26" s="60">
        <v>1906</v>
      </c>
      <c r="B26" s="67">
        <f>TCAnual!B26</f>
        <v>1.9883333333333333</v>
      </c>
      <c r="C26" s="68">
        <f t="shared" ref="C26" si="38">((B26/B25)-1)*100</f>
        <v>-1.5270326042096327</v>
      </c>
      <c r="D26" s="67">
        <f>TCAnual!D26</f>
        <v>1.99</v>
      </c>
      <c r="E26" s="68">
        <f t="shared" ref="E26" si="39">((D26/D25)-1)*100</f>
        <v>0</v>
      </c>
      <c r="F26" s="162">
        <f>'TCR Anual B1964 y B1895'!I26</f>
        <v>150.63775909004838</v>
      </c>
      <c r="G26" s="62">
        <f t="shared" si="1"/>
        <v>-2.6791051082180939</v>
      </c>
      <c r="H26" s="162">
        <f>TCMyG!B268</f>
        <v>148.58962782839254</v>
      </c>
      <c r="I26" s="68">
        <f t="shared" si="1"/>
        <v>-4.5722175951043003</v>
      </c>
    </row>
    <row r="27" spans="1:9" ht="17.25" customHeight="1" x14ac:dyDescent="0.25">
      <c r="A27" s="60">
        <v>1907</v>
      </c>
      <c r="B27" s="67">
        <f>TCAnual!B27</f>
        <v>2.0116666666666663</v>
      </c>
      <c r="C27" s="68">
        <f t="shared" ref="C27" si="40">((B27/B26)-1)*100</f>
        <v>1.1735121542330029</v>
      </c>
      <c r="D27" s="67">
        <f>TCAnual!D27</f>
        <v>2.02</v>
      </c>
      <c r="E27" s="68">
        <f t="shared" ref="E27" si="41">((D27/D26)-1)*100</f>
        <v>1.5075376884422065</v>
      </c>
      <c r="F27" s="162">
        <f>'TCR Anual B1964 y B1895'!I27</f>
        <v>147.28655853294154</v>
      </c>
      <c r="G27" s="62">
        <f t="shared" si="1"/>
        <v>-2.2246749934082266</v>
      </c>
      <c r="H27" s="162">
        <f>TCMyG!B280</f>
        <v>150.30397712366474</v>
      </c>
      <c r="I27" s="68">
        <f t="shared" si="1"/>
        <v>1.1537476204275254</v>
      </c>
    </row>
    <row r="28" spans="1:9" ht="17.25" customHeight="1" x14ac:dyDescent="0.25">
      <c r="A28" s="60">
        <v>1908</v>
      </c>
      <c r="B28" s="67">
        <f>TCAnual!B28</f>
        <v>2.191666666666666</v>
      </c>
      <c r="C28" s="68">
        <f t="shared" ref="C28" si="42">((B28/B27)-1)*100</f>
        <v>8.9478044739022202</v>
      </c>
      <c r="D28" s="67">
        <f>TCAnual!D28</f>
        <v>2.2200000000000002</v>
      </c>
      <c r="E28" s="68">
        <f t="shared" ref="E28" si="43">((D28/D27)-1)*100</f>
        <v>9.9009900990099098</v>
      </c>
      <c r="F28" s="162">
        <f>'TCR Anual B1964 y B1895'!I28</f>
        <v>140.78879459934782</v>
      </c>
      <c r="G28" s="62">
        <f t="shared" si="1"/>
        <v>-4.4116476060783612</v>
      </c>
      <c r="H28" s="162">
        <f>TCMyG!B292</f>
        <v>135.0592180536519</v>
      </c>
      <c r="I28" s="68">
        <f t="shared" si="1"/>
        <v>-10.14261855324693</v>
      </c>
    </row>
    <row r="29" spans="1:9" ht="17.25" customHeight="1" x14ac:dyDescent="0.25">
      <c r="A29" s="60">
        <v>1909</v>
      </c>
      <c r="B29" s="67">
        <f>TCAnual!B29</f>
        <v>2.2783333333333333</v>
      </c>
      <c r="C29" s="68">
        <f t="shared" ref="C29" si="44">((B29/B28)-1)*100</f>
        <v>3.9543726235741872</v>
      </c>
      <c r="D29" s="67">
        <f>TCAnual!D29</f>
        <v>2.2999999999999998</v>
      </c>
      <c r="E29" s="68">
        <f t="shared" ref="E29" si="45">((D29/D28)-1)*100</f>
        <v>3.603603603603589</v>
      </c>
      <c r="F29" s="162">
        <f>'TCR Anual B1964 y B1895'!I29</f>
        <v>136.29442153087874</v>
      </c>
      <c r="G29" s="62">
        <f t="shared" si="1"/>
        <v>-3.1922803808776323</v>
      </c>
      <c r="H29" s="162">
        <f>TCMyG!B304</f>
        <v>140.98657736055046</v>
      </c>
      <c r="I29" s="68">
        <f t="shared" si="1"/>
        <v>4.3887114054991239</v>
      </c>
    </row>
    <row r="30" spans="1:9" ht="17.25" customHeight="1" x14ac:dyDescent="0.25">
      <c r="A30" s="60">
        <v>1910</v>
      </c>
      <c r="B30" s="67">
        <f>TCAnual!B30</f>
        <v>2.2524999999999995</v>
      </c>
      <c r="C30" s="68">
        <f t="shared" ref="C30" si="46">((B30/B29)-1)*100</f>
        <v>-1.1338697878566451</v>
      </c>
      <c r="D30" s="67">
        <f>TCAnual!D30</f>
        <v>2.2000000000000002</v>
      </c>
      <c r="E30" s="68">
        <f t="shared" ref="E30" si="47">((D30/D29)-1)*100</f>
        <v>-4.3478260869565073</v>
      </c>
      <c r="F30" s="162">
        <f>'TCR Anual B1964 y B1895'!I30</f>
        <v>154.8022828415356</v>
      </c>
      <c r="G30" s="62">
        <f t="shared" si="1"/>
        <v>13.579324159253092</v>
      </c>
      <c r="H30" s="162">
        <f>TCMyG!B316</f>
        <v>176.52921693046747</v>
      </c>
      <c r="I30" s="68">
        <f t="shared" si="1"/>
        <v>25.209945680873179</v>
      </c>
    </row>
    <row r="31" spans="1:9" ht="17.25" customHeight="1" x14ac:dyDescent="0.25">
      <c r="A31" s="60">
        <v>1911</v>
      </c>
      <c r="B31" s="67">
        <f>TCAnual!B31</f>
        <v>2.2091666666666665</v>
      </c>
      <c r="C31" s="68">
        <f t="shared" ref="C31" si="48">((B31/B30)-1)*100</f>
        <v>-1.9237883832778246</v>
      </c>
      <c r="D31" s="67">
        <f>TCAnual!D31</f>
        <v>2.17</v>
      </c>
      <c r="E31" s="68">
        <f t="shared" ref="E31" si="49">((D31/D30)-1)*100</f>
        <v>-1.363636363636378</v>
      </c>
      <c r="F31" s="162">
        <f>'TCR Anual B1964 y B1895'!I31</f>
        <v>171.93686008628214</v>
      </c>
      <c r="G31" s="62">
        <f t="shared" si="1"/>
        <v>11.068685118995614</v>
      </c>
      <c r="H31" s="162">
        <f>TCMyG!B328</f>
        <v>168.0114854349352</v>
      </c>
      <c r="I31" s="68">
        <f t="shared" si="1"/>
        <v>-4.8251114708605432</v>
      </c>
    </row>
    <row r="32" spans="1:9" ht="17.25" customHeight="1" x14ac:dyDescent="0.25">
      <c r="A32" s="60">
        <v>1912</v>
      </c>
      <c r="B32" s="67">
        <f>TCAnual!B32</f>
        <v>2.0841666666666661</v>
      </c>
      <c r="C32" s="68">
        <f t="shared" ref="C32" si="50">((B32/B31)-1)*100</f>
        <v>-5.6582421727650161</v>
      </c>
      <c r="D32" s="67">
        <f>TCAnual!D32</f>
        <v>2.04</v>
      </c>
      <c r="E32" s="68">
        <f t="shared" ref="E32" si="51">((D32/D31)-1)*100</f>
        <v>-5.9907834101382456</v>
      </c>
      <c r="F32" s="162">
        <f>'TCR Anual B1964 y B1895'!I32</f>
        <v>173.97380044783239</v>
      </c>
      <c r="G32" s="62">
        <f t="shared" si="1"/>
        <v>1.1847025475096196</v>
      </c>
      <c r="H32" s="162">
        <f>TCMyG!B340</f>
        <v>176.46701196902001</v>
      </c>
      <c r="I32" s="68">
        <f t="shared" si="1"/>
        <v>5.0327074438963448</v>
      </c>
    </row>
    <row r="33" spans="1:9" ht="17.25" customHeight="1" x14ac:dyDescent="0.25">
      <c r="A33" s="60">
        <v>1913</v>
      </c>
      <c r="B33" s="67">
        <f>TCAnual!B33</f>
        <v>2.1349999999999993</v>
      </c>
      <c r="C33" s="68">
        <f t="shared" ref="C33" si="52">((B33/B32)-1)*100</f>
        <v>2.4390243902439046</v>
      </c>
      <c r="D33" s="67">
        <f>TCAnual!D33</f>
        <v>2.2200000000000002</v>
      </c>
      <c r="E33" s="68">
        <f t="shared" ref="E33" si="53">((D33/D32)-1)*100</f>
        <v>8.8235294117647189</v>
      </c>
      <c r="F33" s="162">
        <f>'TCR Anual B1964 y B1895'!I33</f>
        <v>169.3220307389081</v>
      </c>
      <c r="G33" s="62">
        <f t="shared" si="1"/>
        <v>-2.6738334720228019</v>
      </c>
      <c r="H33" s="162">
        <f>TCMyG!B352</f>
        <v>167.19928430083485</v>
      </c>
      <c r="I33" s="68">
        <f t="shared" si="1"/>
        <v>-5.2518187760850044</v>
      </c>
    </row>
    <row r="34" spans="1:9" ht="17.25" customHeight="1" x14ac:dyDescent="0.25">
      <c r="A34" s="60">
        <v>1914</v>
      </c>
      <c r="B34" s="67">
        <f>TCAnual!B34</f>
        <v>3.7566666666666664</v>
      </c>
      <c r="C34" s="68">
        <f t="shared" ref="C34" si="54">((B34/B33)-1)*100</f>
        <v>75.956284153005498</v>
      </c>
      <c r="D34" s="67">
        <f>TCAnual!D34</f>
        <v>5.35</v>
      </c>
      <c r="E34" s="68">
        <f t="shared" ref="E34" si="55">((D34/D33)-1)*100</f>
        <v>140.99099099099095</v>
      </c>
      <c r="F34" s="162">
        <f>'TCR Anual B1964 y B1895'!I34</f>
        <v>167.28501855876991</v>
      </c>
      <c r="G34" s="62">
        <f t="shared" si="1"/>
        <v>-1.2030402489556891</v>
      </c>
      <c r="H34" s="162">
        <f>TCMyG!B364</f>
        <v>165.54384584241075</v>
      </c>
      <c r="I34" s="68">
        <f t="shared" si="1"/>
        <v>-0.99009900990099098</v>
      </c>
    </row>
    <row r="35" spans="1:9" ht="17.25" customHeight="1" x14ac:dyDescent="0.25">
      <c r="A35" s="60">
        <v>1915</v>
      </c>
      <c r="B35" s="67">
        <f>TCAnual!B35</f>
        <v>12.053333333333333</v>
      </c>
      <c r="C35" s="68">
        <f t="shared" ref="C35" si="56">((B35/B34)-1)*100</f>
        <v>220.85181898846494</v>
      </c>
      <c r="D35" s="67">
        <f>TCAnual!D35</f>
        <v>16.95</v>
      </c>
      <c r="E35" s="68">
        <f t="shared" ref="E35" si="57">((D35/D34)-1)*100</f>
        <v>216.82242990654208</v>
      </c>
      <c r="F35" s="162">
        <f>'TCR Anual B1964 y B1895'!I35</f>
        <v>165.76800684883875</v>
      </c>
      <c r="G35" s="62">
        <f t="shared" si="1"/>
        <v>-0.90684253915912505</v>
      </c>
      <c r="H35" s="162">
        <f>TCMyG!B376</f>
        <v>162.32940223382019</v>
      </c>
      <c r="I35" s="68">
        <f t="shared" si="1"/>
        <v>-1.9417475728155664</v>
      </c>
    </row>
    <row r="36" spans="1:9" ht="17.25" customHeight="1" x14ac:dyDescent="0.25">
      <c r="A36" s="60">
        <v>1916</v>
      </c>
      <c r="B36" s="67">
        <f>TCAnual!B36</f>
        <v>288.30583333333334</v>
      </c>
      <c r="C36" s="68">
        <f t="shared" ref="C36" si="58">((B36/B35)-1)*100</f>
        <v>2291.9178650442477</v>
      </c>
      <c r="D36" s="67">
        <f>TCAnual!D36</f>
        <v>1630.43</v>
      </c>
      <c r="E36" s="68">
        <f t="shared" ref="E36" si="59">((D36/D35)-1)*100</f>
        <v>9519.0560471976405</v>
      </c>
      <c r="F36" s="162">
        <f>'TCR Anual B1964 y B1895'!I36</f>
        <v>153.96370008242059</v>
      </c>
      <c r="G36" s="62">
        <f t="shared" si="1"/>
        <v>-7.1209800918836663</v>
      </c>
      <c r="H36" s="162">
        <f>TCMyG!B388</f>
        <v>144.1373140524438</v>
      </c>
      <c r="I36" s="68">
        <f t="shared" si="1"/>
        <v>-11.206896551724132</v>
      </c>
    </row>
    <row r="37" spans="1:9" ht="17.25" customHeight="1" x14ac:dyDescent="0.25">
      <c r="A37" s="60">
        <v>1917</v>
      </c>
      <c r="B37" s="67">
        <f>TCAnual!B37</f>
        <v>1.906666666666667</v>
      </c>
      <c r="C37" s="68">
        <f t="shared" ref="C37" si="60">((B37/B36)-1)*100</f>
        <v>-99.338665248419645</v>
      </c>
      <c r="D37" s="67">
        <f>TCAnual!D37</f>
        <v>1.92</v>
      </c>
      <c r="E37" s="68">
        <f t="shared" ref="E37" si="61">((D37/D36)-1)*100</f>
        <v>-99.882239654569645</v>
      </c>
      <c r="F37" s="162">
        <f>'TCR Anual B1964 y B1895'!I37</f>
        <v>230.07543702660396</v>
      </c>
      <c r="G37" s="62">
        <f t="shared" si="1"/>
        <v>49.434858283763546</v>
      </c>
      <c r="H37" s="162">
        <f>TCMyG!B400</f>
        <v>297.11978121260847</v>
      </c>
      <c r="I37" s="68">
        <f t="shared" si="1"/>
        <v>106.13661574441618</v>
      </c>
    </row>
    <row r="38" spans="1:9" ht="17.25" customHeight="1" x14ac:dyDescent="0.25">
      <c r="A38" s="60">
        <v>1918</v>
      </c>
      <c r="B38" s="67">
        <f>TCAnual!B38</f>
        <v>1.8108333333333331</v>
      </c>
      <c r="C38" s="68">
        <f t="shared" ref="C38" si="62">((B38/B37)-1)*100</f>
        <v>-5.0262237762238033</v>
      </c>
      <c r="D38" s="67">
        <f>TCAnual!D38</f>
        <v>1.9</v>
      </c>
      <c r="E38" s="68">
        <f t="shared" ref="E38" si="63">((D38/D37)-1)*100</f>
        <v>-1.041666666666663</v>
      </c>
      <c r="F38" s="162">
        <f>'TCR Anual B1964 y B1895'!I38</f>
        <v>268.74334504003627</v>
      </c>
      <c r="G38" s="62">
        <f t="shared" si="1"/>
        <v>16.806621564283319</v>
      </c>
      <c r="H38" s="162">
        <f>TCMyG!B412</f>
        <v>220.89742146529861</v>
      </c>
      <c r="I38" s="68">
        <f t="shared" si="1"/>
        <v>-25.653747938366923</v>
      </c>
    </row>
    <row r="39" spans="1:9" ht="17.25" customHeight="1" x14ac:dyDescent="0.25">
      <c r="A39" s="60">
        <v>1919</v>
      </c>
      <c r="B39" s="67">
        <f>TCAnual!B39</f>
        <v>1.9849999999999997</v>
      </c>
      <c r="C39" s="68">
        <f t="shared" ref="C39" si="64">((B39/B38)-1)*100</f>
        <v>9.6180395766221736</v>
      </c>
      <c r="D39" s="67">
        <f>TCAnual!D39</f>
        <v>1.98</v>
      </c>
      <c r="E39" s="68">
        <f t="shared" ref="E39" si="65">((D39/D38)-1)*100</f>
        <v>4.2105263157894868</v>
      </c>
      <c r="F39" s="162">
        <f>'TCR Anual B1964 y B1895'!I39</f>
        <v>204.08538500967217</v>
      </c>
      <c r="G39" s="62">
        <f t="shared" si="1"/>
        <v>-24.059371598850809</v>
      </c>
      <c r="H39" s="162">
        <f>TCMyG!B424</f>
        <v>194.30554209178771</v>
      </c>
      <c r="I39" s="68">
        <f t="shared" si="1"/>
        <v>-12.038112168587844</v>
      </c>
    </row>
    <row r="40" spans="1:9" x14ac:dyDescent="0.25">
      <c r="A40" s="60">
        <v>1920</v>
      </c>
      <c r="B40" s="67">
        <f>TCAnual!B40</f>
        <v>2.0099999999999998</v>
      </c>
      <c r="C40" s="68">
        <f t="shared" ref="C40" si="66">((B40/B39)-1)*100</f>
        <v>1.2594458438287326</v>
      </c>
      <c r="D40" s="67">
        <f>TCAnual!D40</f>
        <v>2.0299999999999998</v>
      </c>
      <c r="E40" s="68">
        <f t="shared" ref="E40" si="67">((D40/D39)-1)*100</f>
        <v>2.5252525252525082</v>
      </c>
      <c r="F40" s="162">
        <f>'TCR Anual B1964 y B1895'!I40</f>
        <v>189.51776684879769</v>
      </c>
      <c r="G40" s="62">
        <f t="shared" si="1"/>
        <v>-7.1380016556227606</v>
      </c>
      <c r="H40" s="162">
        <f>TCMyG!B436</f>
        <v>186.25437395028851</v>
      </c>
      <c r="I40" s="68">
        <f t="shared" si="1"/>
        <v>-4.1435607316315899</v>
      </c>
    </row>
    <row r="41" spans="1:9" x14ac:dyDescent="0.25">
      <c r="A41" s="60">
        <v>1921</v>
      </c>
      <c r="B41" s="67">
        <f>TCAnual!B41</f>
        <v>2.0391666666666666</v>
      </c>
      <c r="C41" s="68">
        <f t="shared" ref="C41" si="68">((B41/B40)-1)*100</f>
        <v>1.4510779436152532</v>
      </c>
      <c r="D41" s="67">
        <f>TCAnual!D41</f>
        <v>2.06</v>
      </c>
      <c r="E41" s="68">
        <f t="shared" ref="E41" si="69">((D41/D40)-1)*100</f>
        <v>1.4778325123152802</v>
      </c>
      <c r="F41" s="162">
        <f>'TCR Anual B1964 y B1895'!I41</f>
        <v>187.820587165147</v>
      </c>
      <c r="G41" s="62">
        <f t="shared" si="1"/>
        <v>-0.89552537045497482</v>
      </c>
      <c r="H41" s="162">
        <f>TCMyG!B448</f>
        <v>167.55384784272721</v>
      </c>
      <c r="I41" s="68">
        <f t="shared" si="1"/>
        <v>-10.040315140493018</v>
      </c>
    </row>
    <row r="42" spans="1:9" x14ac:dyDescent="0.25">
      <c r="A42" s="60">
        <v>1922</v>
      </c>
      <c r="B42" s="67">
        <f>TCAnual!B42</f>
        <v>2.0524999999999998</v>
      </c>
      <c r="C42" s="68">
        <f t="shared" ref="C42" si="70">((B42/B41)-1)*100</f>
        <v>0.6538618716795952</v>
      </c>
      <c r="D42" s="67">
        <f>TCAnual!D42</f>
        <v>2.06</v>
      </c>
      <c r="E42" s="68">
        <f t="shared" ref="E42" si="71">((D42/D41)-1)*100</f>
        <v>0</v>
      </c>
      <c r="F42" s="162">
        <f>'TCR Anual B1964 y B1895'!I42</f>
        <v>158.53506076353045</v>
      </c>
      <c r="G42" s="62">
        <f t="shared" si="1"/>
        <v>-15.592287748449197</v>
      </c>
      <c r="H42" s="162">
        <f>TCMyG!B460</f>
        <v>133.77572993559559</v>
      </c>
      <c r="I42" s="68">
        <f t="shared" si="1"/>
        <v>-20.1595596532269</v>
      </c>
    </row>
    <row r="43" spans="1:9" x14ac:dyDescent="0.25">
      <c r="A43" s="60">
        <v>1923</v>
      </c>
      <c r="B43" s="67">
        <f>TCAnual!B43</f>
        <v>2.0550000000000002</v>
      </c>
      <c r="C43" s="68">
        <f t="shared" ref="C43" si="72">((B43/B42)-1)*100</f>
        <v>0.12180267965897773</v>
      </c>
      <c r="D43" s="67">
        <f>TCAnual!D43</f>
        <v>2.0499999999999998</v>
      </c>
      <c r="E43" s="68">
        <f t="shared" ref="E43" si="73">((D43/D42)-1)*100</f>
        <v>-0.48543689320389438</v>
      </c>
      <c r="F43" s="162">
        <f>'TCR Anual B1964 y B1895'!I43</f>
        <v>139.69990369331899</v>
      </c>
      <c r="G43" s="62">
        <f t="shared" ref="G43:G106" si="74">((F43/F42)-1)*100</f>
        <v>-11.880751790486155</v>
      </c>
      <c r="H43" s="162">
        <f>TCMyG!B472</f>
        <v>147.28328027054673</v>
      </c>
      <c r="I43" s="68">
        <f t="shared" ref="I43:I106" si="75">((H43/H42)-1)*100</f>
        <v>10.097160629550771</v>
      </c>
    </row>
    <row r="44" spans="1:9" x14ac:dyDescent="0.25">
      <c r="A44" s="60">
        <v>1924</v>
      </c>
      <c r="B44" s="67">
        <f>TCAnual!B44</f>
        <v>2.0666666666666669</v>
      </c>
      <c r="C44" s="68">
        <f t="shared" ref="C44" si="76">((B44/B43)-1)*100</f>
        <v>0.56772100567721306</v>
      </c>
      <c r="D44" s="67">
        <f>TCAnual!D44</f>
        <v>2.0499999999999998</v>
      </c>
      <c r="E44" s="68">
        <f t="shared" ref="E44" si="77">((D44/D43)-1)*100</f>
        <v>0</v>
      </c>
      <c r="F44" s="162">
        <f>'TCR Anual B1964 y B1895'!I44</f>
        <v>144.23382714400083</v>
      </c>
      <c r="G44" s="62">
        <f t="shared" si="74"/>
        <v>3.2454735692839742</v>
      </c>
      <c r="H44" s="162">
        <f>TCMyG!B484</f>
        <v>133.20588307083943</v>
      </c>
      <c r="I44" s="68">
        <f t="shared" si="75"/>
        <v>-9.5580416010889522</v>
      </c>
    </row>
    <row r="45" spans="1:9" x14ac:dyDescent="0.25">
      <c r="A45" s="60">
        <v>1925</v>
      </c>
      <c r="B45" s="67">
        <f>TCAnual!B45</f>
        <v>2.0208333333333335</v>
      </c>
      <c r="C45" s="68">
        <f t="shared" ref="C45" si="78">((B45/B44)-1)*100</f>
        <v>-2.2177419354838745</v>
      </c>
      <c r="D45" s="67">
        <f>TCAnual!D45</f>
        <v>2.04</v>
      </c>
      <c r="E45" s="68">
        <f t="shared" ref="E45" si="79">((D45/D44)-1)*100</f>
        <v>-0.48780487804876982</v>
      </c>
      <c r="F45" s="162">
        <f>'TCR Anual B1964 y B1895'!I45</f>
        <v>165.25961133996418</v>
      </c>
      <c r="G45" s="62">
        <f t="shared" si="74"/>
        <v>14.577567975764483</v>
      </c>
      <c r="H45" s="162">
        <f>TCMyG!B496</f>
        <v>160.15424083061708</v>
      </c>
      <c r="I45" s="68">
        <f t="shared" si="75"/>
        <v>20.230606290449195</v>
      </c>
    </row>
    <row r="46" spans="1:9" x14ac:dyDescent="0.25">
      <c r="A46" s="60">
        <v>1926</v>
      </c>
      <c r="B46" s="67">
        <f>TCAnual!B46</f>
        <v>2.064166666666666</v>
      </c>
      <c r="C46" s="68">
        <f t="shared" ref="C46" si="80">((B46/B45)-1)*100</f>
        <v>2.1443298969071822</v>
      </c>
      <c r="D46" s="67">
        <f>TCAnual!D46</f>
        <v>2.13</v>
      </c>
      <c r="E46" s="68">
        <f t="shared" ref="E46" si="81">((D46/D45)-1)*100</f>
        <v>4.4117647058823373</v>
      </c>
      <c r="F46" s="162">
        <f>'TCR Anual B1964 y B1895'!I46</f>
        <v>161.25162427666316</v>
      </c>
      <c r="G46" s="62">
        <f t="shared" si="74"/>
        <v>-2.4252671483390942</v>
      </c>
      <c r="H46" s="162">
        <f>TCMyG!B508</f>
        <v>153.52323536306722</v>
      </c>
      <c r="I46" s="68">
        <f t="shared" si="75"/>
        <v>-4.1403870625960959</v>
      </c>
    </row>
    <row r="47" spans="1:9" x14ac:dyDescent="0.25">
      <c r="A47" s="60">
        <v>1927</v>
      </c>
      <c r="B47" s="67">
        <f>TCAnual!B47</f>
        <v>2.1133333333333337</v>
      </c>
      <c r="C47" s="68">
        <f t="shared" ref="C47" si="82">((B47/B46)-1)*100</f>
        <v>2.381913605167596</v>
      </c>
      <c r="D47" s="67">
        <f>TCAnual!D47</f>
        <v>2.06</v>
      </c>
      <c r="E47" s="68">
        <f t="shared" ref="E47" si="83">((D47/D46)-1)*100</f>
        <v>-3.2863849765258135</v>
      </c>
      <c r="F47" s="162">
        <f>'TCR Anual B1964 y B1895'!I47</f>
        <v>149.56544172547416</v>
      </c>
      <c r="G47" s="62">
        <f t="shared" si="74"/>
        <v>-7.2471719919786626</v>
      </c>
      <c r="H47" s="162">
        <f>TCMyG!B520</f>
        <v>148.89380443460524</v>
      </c>
      <c r="I47" s="68">
        <f t="shared" si="75"/>
        <v>-3.0154594628714171</v>
      </c>
    </row>
    <row r="48" spans="1:9" x14ac:dyDescent="0.25">
      <c r="A48" s="60">
        <v>1928</v>
      </c>
      <c r="B48" s="67">
        <f>TCAnual!B48</f>
        <v>2.0766666666666667</v>
      </c>
      <c r="C48" s="68">
        <f t="shared" ref="C48" si="84">((B48/B47)-1)*100</f>
        <v>-1.735015772870685</v>
      </c>
      <c r="D48" s="67">
        <f>TCAnual!D48</f>
        <v>2.08</v>
      </c>
      <c r="E48" s="68">
        <f t="shared" ref="E48" si="85">((D48/D47)-1)*100</f>
        <v>0.97087378640776656</v>
      </c>
      <c r="F48" s="162">
        <f>'TCR Anual B1964 y B1895'!I48</f>
        <v>138.21265250442374</v>
      </c>
      <c r="G48" s="62">
        <f t="shared" si="74"/>
        <v>-7.5905162917837332</v>
      </c>
      <c r="H48" s="162">
        <f>TCMyG!B532</f>
        <v>134.35685790702533</v>
      </c>
      <c r="I48" s="68">
        <f t="shared" si="75"/>
        <v>-9.7632984681807926</v>
      </c>
    </row>
    <row r="49" spans="1:9" x14ac:dyDescent="0.25">
      <c r="A49" s="60">
        <v>1929</v>
      </c>
      <c r="B49" s="67">
        <f>TCAnual!B49</f>
        <v>2.0699999999999998</v>
      </c>
      <c r="C49" s="68">
        <f t="shared" ref="C49" si="86">((B49/B48)-1)*100</f>
        <v>-0.32102728731943087</v>
      </c>
      <c r="D49" s="67">
        <f>TCAnual!D49</f>
        <v>2.08</v>
      </c>
      <c r="E49" s="68">
        <f t="shared" ref="E49" si="87">((D49/D48)-1)*100</f>
        <v>0</v>
      </c>
      <c r="F49" s="162">
        <f>'TCR Anual B1964 y B1895'!I49</f>
        <v>140.58507185496404</v>
      </c>
      <c r="G49" s="62">
        <f t="shared" si="74"/>
        <v>1.7164993996945155</v>
      </c>
      <c r="H49" s="162">
        <f>TCMyG!B544</f>
        <v>136.65612782724378</v>
      </c>
      <c r="I49" s="68">
        <f t="shared" si="75"/>
        <v>1.7113156380968109</v>
      </c>
    </row>
    <row r="50" spans="1:9" x14ac:dyDescent="0.25">
      <c r="A50" s="60">
        <v>1930</v>
      </c>
      <c r="B50" s="67">
        <f>TCAnual!B50</f>
        <v>2.2558333333333334</v>
      </c>
      <c r="C50" s="68">
        <f t="shared" ref="C50" si="88">((B50/B49)-1)*100</f>
        <v>8.977455716586169</v>
      </c>
      <c r="D50" s="67">
        <f>TCAnual!D50</f>
        <v>2.5099999999999998</v>
      </c>
      <c r="E50" s="68">
        <f t="shared" ref="E50" si="89">((D50/D49)-1)*100</f>
        <v>20.673076923076916</v>
      </c>
      <c r="F50" s="162">
        <f>'TCR Anual B1964 y B1895'!I50</f>
        <v>131.58622525851428</v>
      </c>
      <c r="G50" s="62">
        <f t="shared" si="74"/>
        <v>-6.400997259320329</v>
      </c>
      <c r="H50" s="162">
        <f>TCMyG!B556</f>
        <v>113.5050355718237</v>
      </c>
      <c r="I50" s="68">
        <f t="shared" si="75"/>
        <v>-16.941129990663086</v>
      </c>
    </row>
    <row r="51" spans="1:9" x14ac:dyDescent="0.25">
      <c r="A51" s="60">
        <v>1931</v>
      </c>
      <c r="B51" s="67">
        <f>TCAnual!B51</f>
        <v>2.6816666666666666</v>
      </c>
      <c r="C51" s="68">
        <f t="shared" ref="C51" si="90">((B51/B50)-1)*100</f>
        <v>18.876985592907268</v>
      </c>
      <c r="D51" s="67">
        <f>TCAnual!D51</f>
        <v>2.57</v>
      </c>
      <c r="E51" s="68">
        <f t="shared" ref="E51" si="91">((D51/D50)-1)*100</f>
        <v>2.3904382470119501</v>
      </c>
      <c r="F51" s="162">
        <f>'TCR Anual B1964 y B1895'!I51</f>
        <v>109.55845518378989</v>
      </c>
      <c r="G51" s="62">
        <f t="shared" si="74"/>
        <v>-16.740179324582517</v>
      </c>
      <c r="H51" s="162">
        <f>TCMyG!B568</f>
        <v>102.57435143209975</v>
      </c>
      <c r="I51" s="68">
        <f t="shared" si="75"/>
        <v>-9.6301314603855044</v>
      </c>
    </row>
    <row r="52" spans="1:9" x14ac:dyDescent="0.25">
      <c r="A52" s="60">
        <v>1932</v>
      </c>
      <c r="B52" s="67">
        <f>TCAnual!B52</f>
        <v>3.1625000000000001</v>
      </c>
      <c r="C52" s="68">
        <f t="shared" ref="C52" si="92">((B52/B51)-1)*100</f>
        <v>17.930391547545057</v>
      </c>
      <c r="D52" s="67">
        <f>TCAnual!D52</f>
        <v>3.09</v>
      </c>
      <c r="E52" s="68">
        <f t="shared" ref="E52" si="93">((D52/D51)-1)*100</f>
        <v>20.233463035019451</v>
      </c>
      <c r="F52" s="162">
        <f>'TCR Anual B1964 y B1895'!I52</f>
        <v>92.629113813141331</v>
      </c>
      <c r="G52" s="62">
        <f t="shared" si="74"/>
        <v>-15.452336692999847</v>
      </c>
      <c r="H52" s="162">
        <f>TCMyG!B580</f>
        <v>99.36421231306646</v>
      </c>
      <c r="I52" s="68">
        <f t="shared" si="75"/>
        <v>-3.1295729139055539</v>
      </c>
    </row>
    <row r="53" spans="1:9" x14ac:dyDescent="0.25">
      <c r="A53" s="60">
        <v>1933</v>
      </c>
      <c r="B53" s="67">
        <f>TCAnual!B53</f>
        <v>3.5258333333333343</v>
      </c>
      <c r="C53" s="68">
        <f t="shared" ref="C53" si="94">((B53/B52)-1)*100</f>
        <v>11.488801054018483</v>
      </c>
      <c r="D53" s="67">
        <f>TCAnual!D53</f>
        <v>3.6</v>
      </c>
      <c r="E53" s="68">
        <f t="shared" ref="E53" si="95">((D53/D52)-1)*100</f>
        <v>16.504854368932055</v>
      </c>
      <c r="F53" s="162">
        <f>'TCR Anual B1964 y B1895'!I53</f>
        <v>94.675302265821344</v>
      </c>
      <c r="G53" s="62">
        <f t="shared" si="74"/>
        <v>2.2090122300076676</v>
      </c>
      <c r="H53" s="162">
        <f>TCMyG!B592</f>
        <v>93.691157748151724</v>
      </c>
      <c r="I53" s="68">
        <f t="shared" si="75"/>
        <v>-5.7093539342320421</v>
      </c>
    </row>
    <row r="54" spans="1:9" x14ac:dyDescent="0.25">
      <c r="A54" s="60">
        <v>1934</v>
      </c>
      <c r="B54" s="67">
        <f>TCAnual!B54</f>
        <v>3.600000000000001</v>
      </c>
      <c r="C54" s="68">
        <f t="shared" ref="C54" si="96">((B54/B53)-1)*100</f>
        <v>2.10352162609313</v>
      </c>
      <c r="D54" s="67">
        <f>TCAnual!D54</f>
        <v>3.6</v>
      </c>
      <c r="E54" s="68">
        <f t="shared" ref="E54" si="97">((D54/D53)-1)*100</f>
        <v>0</v>
      </c>
      <c r="F54" s="162">
        <f>'TCR Anual B1964 y B1895'!I54</f>
        <v>94.546867064058148</v>
      </c>
      <c r="G54" s="62">
        <f t="shared" si="74"/>
        <v>-0.13565861284771108</v>
      </c>
      <c r="H54" s="162">
        <f>TCMyG!B604</f>
        <v>94.28185084254946</v>
      </c>
      <c r="I54" s="68">
        <f t="shared" si="75"/>
        <v>0.63046834791555817</v>
      </c>
    </row>
    <row r="55" spans="1:9" x14ac:dyDescent="0.25">
      <c r="A55" s="60">
        <v>1935</v>
      </c>
      <c r="B55" s="67">
        <f>TCAnual!B55</f>
        <v>3.600000000000001</v>
      </c>
      <c r="C55" s="68">
        <f t="shared" ref="C55" si="98">((B55/B54)-1)*100</f>
        <v>0</v>
      </c>
      <c r="D55" s="67">
        <f>TCAnual!D55</f>
        <v>3.6</v>
      </c>
      <c r="E55" s="68">
        <f t="shared" ref="E55" si="99">((D55/D54)-1)*100</f>
        <v>0</v>
      </c>
      <c r="F55" s="162">
        <f>'TCR Anual B1964 y B1895'!I55</f>
        <v>91.909420131121649</v>
      </c>
      <c r="G55" s="62">
        <f t="shared" si="74"/>
        <v>-2.7895656565220195</v>
      </c>
      <c r="H55" s="162">
        <f>TCMyG!B616</f>
        <v>90.583336361078409</v>
      </c>
      <c r="I55" s="68">
        <f t="shared" si="75"/>
        <v>-3.9228276157280417</v>
      </c>
    </row>
    <row r="56" spans="1:9" x14ac:dyDescent="0.25">
      <c r="A56" s="60">
        <v>1936</v>
      </c>
      <c r="B56" s="67">
        <f>TCAnual!B56</f>
        <v>3.600000000000001</v>
      </c>
      <c r="C56" s="68">
        <f t="shared" ref="C56" si="100">((B56/B55)-1)*100</f>
        <v>0</v>
      </c>
      <c r="D56" s="67">
        <f>TCAnual!D56</f>
        <v>3.6</v>
      </c>
      <c r="E56" s="68">
        <f t="shared" ref="E56" si="101">((D56/D55)-1)*100</f>
        <v>0</v>
      </c>
      <c r="F56" s="162">
        <f>'TCR Anual B1964 y B1895'!I56</f>
        <v>96.693216068654166</v>
      </c>
      <c r="G56" s="62">
        <f t="shared" si="74"/>
        <v>5.2049027517611979</v>
      </c>
      <c r="H56" s="162">
        <f>TCMyG!B628</f>
        <v>100.42665200129004</v>
      </c>
      <c r="I56" s="68">
        <f t="shared" si="75"/>
        <v>10.866585440146226</v>
      </c>
    </row>
    <row r="57" spans="1:9" x14ac:dyDescent="0.25">
      <c r="A57" s="60">
        <v>1937</v>
      </c>
      <c r="B57" s="67">
        <f>TCAnual!B57</f>
        <v>3.600000000000001</v>
      </c>
      <c r="C57" s="68">
        <f t="shared" ref="C57" si="102">((B57/B56)-1)*100</f>
        <v>0</v>
      </c>
      <c r="D57" s="67">
        <f>TCAnual!D57</f>
        <v>3.6</v>
      </c>
      <c r="E57" s="68">
        <f t="shared" ref="E57" si="103">((D57/D56)-1)*100</f>
        <v>0</v>
      </c>
      <c r="F57" s="162">
        <f>'TCR Anual B1964 y B1895'!I57</f>
        <v>110.39053681330498</v>
      </c>
      <c r="G57" s="62">
        <f t="shared" si="74"/>
        <v>14.165751540341187</v>
      </c>
      <c r="H57" s="162">
        <f>TCMyG!B640</f>
        <v>109.48303122994778</v>
      </c>
      <c r="I57" s="68">
        <f t="shared" si="75"/>
        <v>9.0179041600843224</v>
      </c>
    </row>
    <row r="58" spans="1:9" x14ac:dyDescent="0.25">
      <c r="A58" s="60">
        <v>1938</v>
      </c>
      <c r="B58" s="67">
        <f>TCAnual!B58</f>
        <v>4.5174999999999992</v>
      </c>
      <c r="C58" s="68">
        <f t="shared" ref="C58" si="104">((B58/B57)-1)*100</f>
        <v>25.486111111111054</v>
      </c>
      <c r="D58" s="67">
        <f>TCAnual!D58</f>
        <v>4.91</v>
      </c>
      <c r="E58" s="68">
        <f t="shared" ref="E58" si="105">((D58/D57)-1)*100</f>
        <v>36.388888888888893</v>
      </c>
      <c r="F58" s="162">
        <f>'TCR Anual B1964 y B1895'!I58</f>
        <v>95.424303040597152</v>
      </c>
      <c r="G58" s="62">
        <f t="shared" si="74"/>
        <v>-13.557533285682865</v>
      </c>
      <c r="H58" s="162">
        <f>TCMyG!B652</f>
        <v>87.242388395055158</v>
      </c>
      <c r="I58" s="68">
        <f t="shared" si="75"/>
        <v>-20.314237361751964</v>
      </c>
    </row>
    <row r="59" spans="1:9" x14ac:dyDescent="0.25">
      <c r="A59" s="60">
        <v>1939</v>
      </c>
      <c r="B59" s="67">
        <f>TCAnual!B59</f>
        <v>5.4041666666666677</v>
      </c>
      <c r="C59" s="68">
        <f t="shared" ref="C59" si="106">((B59/B58)-1)*100</f>
        <v>19.627375023058512</v>
      </c>
      <c r="D59" s="67">
        <f>TCAnual!D59</f>
        <v>4.8499999999999996</v>
      </c>
      <c r="E59" s="68">
        <f t="shared" ref="E59" si="107">((D59/D58)-1)*100</f>
        <v>-1.2219959266802527</v>
      </c>
      <c r="F59" s="162">
        <f>'TCR Anual B1964 y B1895'!I59</f>
        <v>81.261865260490296</v>
      </c>
      <c r="G59" s="62">
        <f t="shared" si="74"/>
        <v>-14.84154175491501</v>
      </c>
      <c r="H59" s="162">
        <f>TCMyG!B664</f>
        <v>88.886934398483959</v>
      </c>
      <c r="I59" s="68">
        <f t="shared" si="75"/>
        <v>1.8850309278350963</v>
      </c>
    </row>
    <row r="60" spans="1:9" x14ac:dyDescent="0.25">
      <c r="A60" s="60">
        <v>1940</v>
      </c>
      <c r="B60" s="67">
        <f>TCAnual!B60</f>
        <v>4.857499999999999</v>
      </c>
      <c r="C60" s="68">
        <f t="shared" ref="C60" si="108">((B60/B59)-1)*100</f>
        <v>-10.11565150346958</v>
      </c>
      <c r="D60" s="67">
        <f>TCAnual!D60</f>
        <v>4.8600000000000003</v>
      </c>
      <c r="E60" s="68">
        <f t="shared" ref="E60" si="109">((D60/D59)-1)*100</f>
        <v>0.20618556701033075</v>
      </c>
      <c r="F60" s="162">
        <f>'TCR Anual B1964 y B1895'!I60</f>
        <v>91.142168763676764</v>
      </c>
      <c r="G60" s="62">
        <f t="shared" si="74"/>
        <v>12.15859797398755</v>
      </c>
      <c r="H60" s="162">
        <f>TCMyG!B676</f>
        <v>88.779532271288559</v>
      </c>
      <c r="I60" s="68">
        <f t="shared" si="75"/>
        <v>-0.12083004990802726</v>
      </c>
    </row>
    <row r="61" spans="1:9" x14ac:dyDescent="0.25">
      <c r="A61" s="60">
        <v>1941</v>
      </c>
      <c r="B61" s="67">
        <f>TCAnual!B61</f>
        <v>4.8516666666666675</v>
      </c>
      <c r="C61" s="68">
        <f t="shared" ref="C61" si="110">((B61/B60)-1)*100</f>
        <v>-0.12008920912673915</v>
      </c>
      <c r="D61" s="67">
        <f>TCAnual!D61</f>
        <v>4.8499999999999996</v>
      </c>
      <c r="E61" s="68">
        <f t="shared" ref="E61" si="111">((D61/D60)-1)*100</f>
        <v>-0.2057613168724437</v>
      </c>
      <c r="F61" s="162">
        <f>'TCR Anual B1964 y B1895'!I61</f>
        <v>92.525455885320284</v>
      </c>
      <c r="G61" s="62">
        <f t="shared" si="74"/>
        <v>1.5177246058630134</v>
      </c>
      <c r="H61" s="162">
        <f>TCMyG!B688</f>
        <v>90.802304468748105</v>
      </c>
      <c r="I61" s="68">
        <f t="shared" si="75"/>
        <v>2.2784217777566562</v>
      </c>
    </row>
    <row r="62" spans="1:9" x14ac:dyDescent="0.25">
      <c r="A62" s="60">
        <v>1942</v>
      </c>
      <c r="B62" s="67">
        <f>TCAnual!B62</f>
        <v>4.8500000000000005</v>
      </c>
      <c r="C62" s="68">
        <f t="shared" ref="C62" si="112">((B62/B61)-1)*100</f>
        <v>-3.435245620062588E-2</v>
      </c>
      <c r="D62" s="67">
        <f>TCAnual!D62</f>
        <v>4.8499999999999996</v>
      </c>
      <c r="E62" s="68">
        <f t="shared" ref="E62" si="113">((D62/D61)-1)*100</f>
        <v>0</v>
      </c>
      <c r="F62" s="162">
        <f>'TCR Anual B1964 y B1895'!I62</f>
        <v>92.090389741760546</v>
      </c>
      <c r="G62" s="62">
        <f t="shared" si="74"/>
        <v>-0.47021237495871171</v>
      </c>
      <c r="H62" s="162">
        <f>TCMyG!B700</f>
        <v>92.558122576598933</v>
      </c>
      <c r="I62" s="68">
        <f t="shared" si="75"/>
        <v>1.9336713072685807</v>
      </c>
    </row>
    <row r="63" spans="1:9" x14ac:dyDescent="0.25">
      <c r="A63" s="60">
        <v>1943</v>
      </c>
      <c r="B63" s="67">
        <f>TCAnual!B63</f>
        <v>4.8549999999999995</v>
      </c>
      <c r="C63" s="68">
        <f t="shared" ref="C63" si="114">((B63/B62)-1)*100</f>
        <v>0.10309278350513207</v>
      </c>
      <c r="D63" s="67">
        <f>TCAnual!D63</f>
        <v>4.8600000000000003</v>
      </c>
      <c r="E63" s="68">
        <f t="shared" ref="E63" si="115">((D63/D62)-1)*100</f>
        <v>0.20618556701033075</v>
      </c>
      <c r="F63" s="162">
        <f>'TCR Anual B1964 y B1895'!I63</f>
        <v>104.87419152388181</v>
      </c>
      <c r="G63" s="62">
        <f t="shared" si="74"/>
        <v>13.881797892233427</v>
      </c>
      <c r="H63" s="162">
        <f>TCMyG!B712</f>
        <v>111.76708973439014</v>
      </c>
      <c r="I63" s="68">
        <f t="shared" si="75"/>
        <v>20.75341053065798</v>
      </c>
    </row>
    <row r="64" spans="1:9" x14ac:dyDescent="0.25">
      <c r="A64" s="60">
        <v>1944</v>
      </c>
      <c r="B64" s="67">
        <f>TCAnual!B64</f>
        <v>4.8533333333333344</v>
      </c>
      <c r="C64" s="68">
        <f t="shared" ref="C64" si="116">((B64/B63)-1)*100</f>
        <v>-3.4328870580124793E-2</v>
      </c>
      <c r="D64" s="67">
        <f>TCAnual!D64</f>
        <v>4.8499999999999996</v>
      </c>
      <c r="E64" s="68">
        <f t="shared" ref="E64" si="117">((D64/D63)-1)*100</f>
        <v>-0.2057613168724437</v>
      </c>
      <c r="F64" s="162">
        <f>'TCR Anual B1964 y B1895'!I64</f>
        <v>126.45752328827074</v>
      </c>
      <c r="G64" s="62">
        <f t="shared" si="74"/>
        <v>20.580212777586947</v>
      </c>
      <c r="H64" s="162">
        <f>TCMyG!B724</f>
        <v>131.29299321376081</v>
      </c>
      <c r="I64" s="68">
        <f t="shared" si="75"/>
        <v>17.470172593536404</v>
      </c>
    </row>
    <row r="65" spans="1:9" x14ac:dyDescent="0.25">
      <c r="A65" s="60">
        <v>1945</v>
      </c>
      <c r="B65" s="67">
        <f>TCAnual!B65</f>
        <v>4.854166666666667</v>
      </c>
      <c r="C65" s="68">
        <f t="shared" ref="C65" si="118">((B65/B64)-1)*100</f>
        <v>1.7170329670324058E-2</v>
      </c>
      <c r="D65" s="67">
        <f>TCAnual!D65</f>
        <v>4.8499999999999996</v>
      </c>
      <c r="E65" s="68">
        <f t="shared" ref="E65" si="119">((D65/D64)-1)*100</f>
        <v>0</v>
      </c>
      <c r="F65" s="162">
        <f>'TCR Anual B1964 y B1895'!I65</f>
        <v>137.60332129817164</v>
      </c>
      <c r="G65" s="62">
        <f t="shared" si="74"/>
        <v>8.813867075739811</v>
      </c>
      <c r="H65" s="162">
        <f>TCMyG!B736</f>
        <v>142.28746960249637</v>
      </c>
      <c r="I65" s="68">
        <f t="shared" si="75"/>
        <v>8.3740008660136525</v>
      </c>
    </row>
    <row r="66" spans="1:9" x14ac:dyDescent="0.25">
      <c r="A66" s="60">
        <v>1946</v>
      </c>
      <c r="B66" s="67">
        <f>TCAnual!B66</f>
        <v>4.8583333333333334</v>
      </c>
      <c r="C66" s="68">
        <f t="shared" ref="C66" si="120">((B66/B65)-1)*100</f>
        <v>8.5836909871250811E-2</v>
      </c>
      <c r="D66" s="67">
        <f>TCAnual!D66</f>
        <v>4.8600000000000003</v>
      </c>
      <c r="E66" s="68">
        <f t="shared" ref="E66" si="121">((D66/D65)-1)*100</f>
        <v>0.20618556701033075</v>
      </c>
      <c r="F66" s="162">
        <f>'TCR Anual B1964 y B1895'!I66</f>
        <v>145.87978661542721</v>
      </c>
      <c r="G66" s="62">
        <f t="shared" si="74"/>
        <v>6.0147278707912477</v>
      </c>
      <c r="H66" s="162">
        <f>TCMyG!B748</f>
        <v>141.62940776678275</v>
      </c>
      <c r="I66" s="68">
        <f t="shared" si="75"/>
        <v>-0.46248755252449314</v>
      </c>
    </row>
    <row r="67" spans="1:9" x14ac:dyDescent="0.25">
      <c r="A67" s="60">
        <v>1947</v>
      </c>
      <c r="B67" s="67">
        <f>TCAnual!B67</f>
        <v>4.8600000000000003</v>
      </c>
      <c r="C67" s="68">
        <f t="shared" ref="C67" si="122">((B67/B66)-1)*100</f>
        <v>3.430531732420139E-2</v>
      </c>
      <c r="D67" s="67">
        <f>TCAnual!D67</f>
        <v>4.8600000000000003</v>
      </c>
      <c r="E67" s="68">
        <f t="shared" ref="E67" si="123">((D67/D66)-1)*100</f>
        <v>0</v>
      </c>
      <c r="F67" s="162">
        <f>'TCR Anual B1964 y B1895'!I67</f>
        <v>135.05309679067193</v>
      </c>
      <c r="G67" s="62">
        <f t="shared" si="74"/>
        <v>-7.421651810676777</v>
      </c>
      <c r="H67" s="162">
        <f>TCMyG!B760</f>
        <v>128.74974344521871</v>
      </c>
      <c r="I67" s="68">
        <f t="shared" si="75"/>
        <v>-9.0939194935931837</v>
      </c>
    </row>
    <row r="68" spans="1:9" x14ac:dyDescent="0.25">
      <c r="A68" s="60">
        <v>1948</v>
      </c>
      <c r="B68" s="67">
        <f>TCAnual!B68</f>
        <v>5.6641666666666666</v>
      </c>
      <c r="C68" s="68">
        <f t="shared" ref="C68" si="124">((B68/B67)-1)*100</f>
        <v>16.5466392318244</v>
      </c>
      <c r="D68" s="67">
        <f>TCAnual!D68</f>
        <v>6.88</v>
      </c>
      <c r="E68" s="68">
        <f t="shared" ref="E68" si="125">((D68/D67)-1)*100</f>
        <v>41.563786008230451</v>
      </c>
      <c r="F68" s="162">
        <f>'TCR Anual B1964 y B1895'!I68</f>
        <v>115.48519486154807</v>
      </c>
      <c r="G68" s="62">
        <f t="shared" si="74"/>
        <v>-14.489043490393627</v>
      </c>
      <c r="H68" s="162">
        <f>TCMyG!B772</f>
        <v>97.697788512879825</v>
      </c>
      <c r="I68" s="68">
        <f t="shared" si="75"/>
        <v>-24.118071307498234</v>
      </c>
    </row>
    <row r="69" spans="1:9" x14ac:dyDescent="0.25">
      <c r="A69" s="60">
        <v>1949</v>
      </c>
      <c r="B69" s="67">
        <f>TCAnual!B69</f>
        <v>7.9918333333333331</v>
      </c>
      <c r="C69" s="68">
        <f t="shared" ref="C69" si="126">((B69/B68)-1)*100</f>
        <v>41.094600559070173</v>
      </c>
      <c r="D69" s="67">
        <f>TCAnual!D69</f>
        <v>8.64</v>
      </c>
      <c r="E69" s="68">
        <f t="shared" ref="E69" si="127">((D69/D68)-1)*100</f>
        <v>25.581395348837212</v>
      </c>
      <c r="F69" s="162">
        <f>'TCR Anual B1964 y B1895'!I69</f>
        <v>90.548584267202841</v>
      </c>
      <c r="G69" s="62">
        <f t="shared" si="74"/>
        <v>-21.592906886671514</v>
      </c>
      <c r="H69" s="162">
        <f>TCMyG!B784</f>
        <v>86.844449491711018</v>
      </c>
      <c r="I69" s="68">
        <f t="shared" si="75"/>
        <v>-11.109093856037466</v>
      </c>
    </row>
    <row r="70" spans="1:9" x14ac:dyDescent="0.25">
      <c r="A70" s="60">
        <v>1950</v>
      </c>
      <c r="B70" s="67">
        <f>TCAnual!B70</f>
        <v>8.6416666666666675</v>
      </c>
      <c r="C70" s="68">
        <f t="shared" ref="C70" si="128">((B70/B69)-1)*100</f>
        <v>8.1312172843110773</v>
      </c>
      <c r="D70" s="67">
        <f>TCAnual!D70</f>
        <v>8.65</v>
      </c>
      <c r="E70" s="68">
        <f t="shared" ref="E70" si="129">((D70/D69)-1)*100</f>
        <v>0.11574074074074403</v>
      </c>
      <c r="F70" s="162">
        <f>'TCR Anual B1964 y B1895'!I70</f>
        <v>90.746031009149803</v>
      </c>
      <c r="G70" s="62">
        <f t="shared" si="74"/>
        <v>0.21805613367107402</v>
      </c>
      <c r="H70" s="162">
        <f>TCMyG!B796</f>
        <v>93.608361731023365</v>
      </c>
      <c r="I70" s="68">
        <f t="shared" si="75"/>
        <v>7.7885371821695193</v>
      </c>
    </row>
    <row r="71" spans="1:9" x14ac:dyDescent="0.25">
      <c r="A71" s="60">
        <v>1951</v>
      </c>
      <c r="B71" s="67">
        <f>TCAnual!B71</f>
        <v>8.6261538461538443</v>
      </c>
      <c r="C71" s="68">
        <f t="shared" ref="C71" si="130">((B71/B70)-1)*100</f>
        <v>-0.1795119056450134</v>
      </c>
      <c r="D71" s="67">
        <f>TCAnual!D71</f>
        <v>8.6</v>
      </c>
      <c r="E71" s="68">
        <f t="shared" ref="E71" si="131">((D71/D70)-1)*100</f>
        <v>-0.57803468208093012</v>
      </c>
      <c r="F71" s="162">
        <f>'TCR Anual B1964 y B1895'!I71</f>
        <v>104.82627238022835</v>
      </c>
      <c r="G71" s="62">
        <f t="shared" si="74"/>
        <v>15.516096092025066</v>
      </c>
      <c r="H71" s="162">
        <f>TCMyG!B808</f>
        <v>106.32831384516513</v>
      </c>
      <c r="I71" s="68">
        <f t="shared" si="75"/>
        <v>13.58847850653726</v>
      </c>
    </row>
    <row r="72" spans="1:9" x14ac:dyDescent="0.25">
      <c r="A72" s="60">
        <v>1952</v>
      </c>
      <c r="B72" s="67">
        <f>TCAnual!B72</f>
        <v>8.6083333333333307</v>
      </c>
      <c r="C72" s="68">
        <f t="shared" ref="C72" si="132">((B72/B71)-1)*100</f>
        <v>-0.20658700433981991</v>
      </c>
      <c r="D72" s="67">
        <f>TCAnual!D72</f>
        <v>8.6</v>
      </c>
      <c r="E72" s="68">
        <f t="shared" ref="E72" si="133">((D72/D71)-1)*100</f>
        <v>0</v>
      </c>
      <c r="F72" s="162">
        <f>'TCR Anual B1964 y B1895'!I72</f>
        <v>106.58667107421363</v>
      </c>
      <c r="G72" s="62">
        <f t="shared" si="74"/>
        <v>1.6793487491379322</v>
      </c>
      <c r="H72" s="162">
        <f>TCMyG!B820</f>
        <v>103.21882028958851</v>
      </c>
      <c r="I72" s="68">
        <f t="shared" si="75"/>
        <v>-2.924426658457735</v>
      </c>
    </row>
    <row r="73" spans="1:9" x14ac:dyDescent="0.25">
      <c r="A73" s="60">
        <v>1953</v>
      </c>
      <c r="B73" s="67">
        <f>TCAnual!B73</f>
        <v>8.6083333333333325</v>
      </c>
      <c r="C73" s="68">
        <f t="shared" ref="C73" si="134">((B73/B72)-1)*100</f>
        <v>2.2204460492503131E-14</v>
      </c>
      <c r="D73" s="67">
        <f>TCAnual!D73</f>
        <v>8.61</v>
      </c>
      <c r="E73" s="68">
        <f t="shared" ref="E73" si="135">((D73/D72)-1)*100</f>
        <v>0.11627906976743319</v>
      </c>
      <c r="F73" s="162">
        <f>'TCR Anual B1964 y B1895'!I73</f>
        <v>103.74376944876754</v>
      </c>
      <c r="G73" s="62">
        <f t="shared" si="74"/>
        <v>-2.6672205790784553</v>
      </c>
      <c r="H73" s="162">
        <f>TCMyG!B832</f>
        <v>103.08810442348693</v>
      </c>
      <c r="I73" s="68">
        <f t="shared" si="75"/>
        <v>-0.12663956605476479</v>
      </c>
    </row>
    <row r="74" spans="1:9" x14ac:dyDescent="0.25">
      <c r="A74" s="60">
        <v>1954</v>
      </c>
      <c r="B74" s="67">
        <f>TCAnual!B74</f>
        <v>11.362499999999999</v>
      </c>
      <c r="C74" s="68">
        <f t="shared" ref="C74" si="136">((B74/B73)-1)*100</f>
        <v>31.994191674733784</v>
      </c>
      <c r="D74" s="67">
        <f>TCAnual!D74</f>
        <v>12.49</v>
      </c>
      <c r="E74" s="68">
        <f t="shared" ref="E74" si="137">((D74/D73)-1)*100</f>
        <v>45.063879210220684</v>
      </c>
      <c r="F74" s="162">
        <f>'TCR Anual B1964 y B1895'!I74</f>
        <v>85.547992212327429</v>
      </c>
      <c r="G74" s="62">
        <f t="shared" si="74"/>
        <v>-17.539151828704124</v>
      </c>
      <c r="H74" s="162">
        <f>TCMyG!B844</f>
        <v>83.233357224136967</v>
      </c>
      <c r="I74" s="68">
        <f t="shared" si="75"/>
        <v>-19.259978937808832</v>
      </c>
    </row>
    <row r="75" spans="1:9" x14ac:dyDescent="0.25">
      <c r="A75" s="60">
        <v>1955</v>
      </c>
      <c r="B75" s="67">
        <f>TCAnual!B75</f>
        <v>12.49</v>
      </c>
      <c r="C75" s="68">
        <f t="shared" ref="C75" si="138">((B75/B74)-1)*100</f>
        <v>9.9229922992299269</v>
      </c>
      <c r="D75" s="67">
        <f>TCAnual!D75</f>
        <v>12.49</v>
      </c>
      <c r="E75" s="68">
        <f t="shared" ref="E75" si="139">((D75/D74)-1)*100</f>
        <v>0</v>
      </c>
      <c r="F75" s="162">
        <f>'TCR Anual B1964 y B1895'!I75</f>
        <v>88.831449401121461</v>
      </c>
      <c r="G75" s="62">
        <f t="shared" si="74"/>
        <v>3.838146406340659</v>
      </c>
      <c r="H75" s="162">
        <f>TCMyG!B856</f>
        <v>90.738565348702608</v>
      </c>
      <c r="I75" s="68">
        <f t="shared" si="75"/>
        <v>9.0170676455535226</v>
      </c>
    </row>
    <row r="76" spans="1:9" x14ac:dyDescent="0.25">
      <c r="A76" s="60">
        <v>1956</v>
      </c>
      <c r="B76" s="67">
        <f>TCAnual!B76</f>
        <v>12.49</v>
      </c>
      <c r="C76" s="68">
        <f t="shared" ref="C76" si="140">((B76/B75)-1)*100</f>
        <v>0</v>
      </c>
      <c r="D76" s="67">
        <f>TCAnual!D76</f>
        <v>12.49</v>
      </c>
      <c r="E76" s="68">
        <f t="shared" ref="E76" si="141">((D76/D75)-1)*100</f>
        <v>0</v>
      </c>
      <c r="F76" s="162">
        <f>'TCR Anual B1964 y B1895'!I76</f>
        <v>91.566404098848921</v>
      </c>
      <c r="G76" s="62">
        <f t="shared" si="74"/>
        <v>3.0788135465151356</v>
      </c>
      <c r="H76" s="162">
        <f>TCMyG!B868</f>
        <v>89.612019377365399</v>
      </c>
      <c r="I76" s="68">
        <f t="shared" si="75"/>
        <v>-1.2415294059454851</v>
      </c>
    </row>
    <row r="77" spans="1:9" x14ac:dyDescent="0.25">
      <c r="A77" s="60">
        <v>1957</v>
      </c>
      <c r="B77" s="67">
        <f>TCAnual!B77</f>
        <v>12.49</v>
      </c>
      <c r="C77" s="68">
        <f t="shared" ref="C77" si="142">((B77/B76)-1)*100</f>
        <v>0</v>
      </c>
      <c r="D77" s="67">
        <f>TCAnual!D77</f>
        <v>12.49</v>
      </c>
      <c r="E77" s="68">
        <f t="shared" ref="E77" si="143">((D77/D76)-1)*100</f>
        <v>0</v>
      </c>
      <c r="F77" s="162">
        <f>'TCR Anual B1964 y B1895'!I77</f>
        <v>92.456438175933812</v>
      </c>
      <c r="G77" s="62">
        <f t="shared" si="74"/>
        <v>0.97200942402857482</v>
      </c>
      <c r="H77" s="162">
        <f>TCMyG!B880</f>
        <v>92.494190621636903</v>
      </c>
      <c r="I77" s="68">
        <f t="shared" si="75"/>
        <v>3.2162775309575231</v>
      </c>
    </row>
    <row r="78" spans="1:9" x14ac:dyDescent="0.25">
      <c r="A78" s="60">
        <v>1958</v>
      </c>
      <c r="B78" s="67">
        <f>TCAnual!B78</f>
        <v>12.49</v>
      </c>
      <c r="C78" s="68">
        <f t="shared" ref="C78" si="144">((B78/B77)-1)*100</f>
        <v>0</v>
      </c>
      <c r="D78" s="67">
        <f>TCAnual!D78</f>
        <v>12.49</v>
      </c>
      <c r="E78" s="68">
        <f t="shared" ref="E78" si="145">((D78/D77)-1)*100</f>
        <v>0</v>
      </c>
      <c r="F78" s="162">
        <f>'TCR Anual B1964 y B1895'!I78</f>
        <v>93.990523433942002</v>
      </c>
      <c r="G78" s="62">
        <f t="shared" si="74"/>
        <v>1.6592519550547635</v>
      </c>
      <c r="H78" s="162">
        <f>TCMyG!B892</f>
        <v>94.196568707114707</v>
      </c>
      <c r="I78" s="68">
        <f t="shared" si="75"/>
        <v>1.8405243335137378</v>
      </c>
    </row>
    <row r="79" spans="1:9" x14ac:dyDescent="0.25">
      <c r="A79" s="60">
        <v>1959</v>
      </c>
      <c r="B79" s="67">
        <f>TCAnual!B79</f>
        <v>12.49</v>
      </c>
      <c r="C79" s="68">
        <f t="shared" ref="C79" si="146">((B79/B78)-1)*100</f>
        <v>0</v>
      </c>
      <c r="D79" s="67">
        <f>TCAnual!D79</f>
        <v>12.49</v>
      </c>
      <c r="E79" s="68">
        <f t="shared" ref="E79" si="147">((D79/D78)-1)*100</f>
        <v>0</v>
      </c>
      <c r="F79" s="162">
        <f>'TCR Anual B1964 y B1895'!I79</f>
        <v>94.121479521418664</v>
      </c>
      <c r="G79" s="62">
        <f t="shared" si="74"/>
        <v>0.13932903306863587</v>
      </c>
      <c r="H79" s="162">
        <f>TCMyG!B904</f>
        <v>92.876886813932884</v>
      </c>
      <c r="I79" s="68">
        <f t="shared" si="75"/>
        <v>-1.4009872241579346</v>
      </c>
    </row>
    <row r="80" spans="1:9" x14ac:dyDescent="0.25">
      <c r="A80" s="60">
        <v>1960</v>
      </c>
      <c r="B80" s="67">
        <f>TCAnual!B80</f>
        <v>12.49</v>
      </c>
      <c r="C80" s="68">
        <f t="shared" ref="C80" si="148">((B80/B79)-1)*100</f>
        <v>0</v>
      </c>
      <c r="D80" s="67">
        <f>TCAnual!D80</f>
        <v>12.49</v>
      </c>
      <c r="E80" s="68">
        <f t="shared" ref="E80" si="149">((D80/D79)-1)*100</f>
        <v>0</v>
      </c>
      <c r="F80" s="162">
        <f>'TCR Anual B1964 y B1895'!I80</f>
        <v>97.323310092618769</v>
      </c>
      <c r="G80" s="62">
        <f t="shared" si="74"/>
        <v>3.4018064606299303</v>
      </c>
      <c r="H80" s="162">
        <f>TCMyG!B916</f>
        <v>96.573792739876581</v>
      </c>
      <c r="I80" s="68">
        <f t="shared" si="75"/>
        <v>3.9804369555904495</v>
      </c>
    </row>
    <row r="81" spans="1:9" x14ac:dyDescent="0.25">
      <c r="A81" s="60">
        <v>1961</v>
      </c>
      <c r="B81" s="67">
        <f>TCAnual!B81</f>
        <v>12.49</v>
      </c>
      <c r="C81" s="68">
        <f t="shared" ref="C81" si="150">((B81/B80)-1)*100</f>
        <v>0</v>
      </c>
      <c r="D81" s="67">
        <f>TCAnual!D81</f>
        <v>12.49</v>
      </c>
      <c r="E81" s="68">
        <f t="shared" ref="E81" si="151">((D81/D80)-1)*100</f>
        <v>0</v>
      </c>
      <c r="F81" s="162">
        <f>'TCR Anual B1964 y B1895'!I81</f>
        <v>97.22036155920398</v>
      </c>
      <c r="G81" s="62">
        <f t="shared" si="74"/>
        <v>-0.10577993423859233</v>
      </c>
      <c r="H81" s="162">
        <f>TCMyG!B928</f>
        <v>95.929967454944077</v>
      </c>
      <c r="I81" s="68">
        <f t="shared" si="75"/>
        <v>-0.66666666666665986</v>
      </c>
    </row>
    <row r="82" spans="1:9" x14ac:dyDescent="0.25">
      <c r="A82" s="60">
        <v>1962</v>
      </c>
      <c r="B82" s="67">
        <f>TCAnual!B82</f>
        <v>12.49</v>
      </c>
      <c r="C82" s="68">
        <f t="shared" ref="C82" si="152">((B82/B81)-1)*100</f>
        <v>0</v>
      </c>
      <c r="D82" s="67">
        <f>TCAnual!D82</f>
        <v>12.49</v>
      </c>
      <c r="E82" s="68">
        <f t="shared" ref="E82" si="153">((D82/D81)-1)*100</f>
        <v>0</v>
      </c>
      <c r="F82" s="162">
        <f>'TCR Anual B1964 y B1895'!I82</f>
        <v>97.799059700597411</v>
      </c>
      <c r="G82" s="62">
        <f t="shared" si="74"/>
        <v>0.59524376592758887</v>
      </c>
      <c r="H82" s="162">
        <f>TCMyG!B940</f>
        <v>96.851845960539833</v>
      </c>
      <c r="I82" s="68">
        <f t="shared" si="75"/>
        <v>0.96099115850190042</v>
      </c>
    </row>
    <row r="83" spans="1:9" x14ac:dyDescent="0.25">
      <c r="A83" s="60">
        <v>1963</v>
      </c>
      <c r="B83" s="67">
        <f>TCAnual!B83</f>
        <v>12.49</v>
      </c>
      <c r="C83" s="68">
        <f t="shared" ref="C83" si="154">((B83/B82)-1)*100</f>
        <v>0</v>
      </c>
      <c r="D83" s="67">
        <f>TCAnual!D83</f>
        <v>12.49</v>
      </c>
      <c r="E83" s="68">
        <f t="shared" ref="E83" si="155">((D83/D82)-1)*100</f>
        <v>0</v>
      </c>
      <c r="F83" s="162">
        <f>'TCR Anual B1964 y B1895'!I83</f>
        <v>97.159844620753148</v>
      </c>
      <c r="G83" s="62">
        <f t="shared" si="74"/>
        <v>-0.65360043522009192</v>
      </c>
      <c r="H83" s="162">
        <f>TCMyG!B952</f>
        <v>95.620409808023453</v>
      </c>
      <c r="I83" s="68">
        <f t="shared" si="75"/>
        <v>-1.27146379121994</v>
      </c>
    </row>
    <row r="84" spans="1:9" x14ac:dyDescent="0.25">
      <c r="A84" s="60">
        <v>1964</v>
      </c>
      <c r="B84" s="67">
        <f>TCAnual!B84</f>
        <v>12.49</v>
      </c>
      <c r="C84" s="68">
        <f t="shared" ref="C84" si="156">((B84/B83)-1)*100</f>
        <v>0</v>
      </c>
      <c r="D84" s="67">
        <f>TCAnual!D84</f>
        <v>12.49</v>
      </c>
      <c r="E84" s="68">
        <f t="shared" ref="E84" si="157">((D84/D83)-1)*100</f>
        <v>0</v>
      </c>
      <c r="F84" s="165">
        <f>'TCR Anual B1964 y B1895'!I84</f>
        <v>100</v>
      </c>
      <c r="G84" s="62">
        <f t="shared" si="74"/>
        <v>2.9231781816170255</v>
      </c>
      <c r="H84" s="165">
        <f>TCMyG!B964</f>
        <v>101.24356978472701</v>
      </c>
      <c r="I84" s="68">
        <f t="shared" si="75"/>
        <v>5.8807110197427015</v>
      </c>
    </row>
    <row r="85" spans="1:9" x14ac:dyDescent="0.25">
      <c r="A85" s="60">
        <v>1965</v>
      </c>
      <c r="B85" s="67">
        <f>TCAnual!B85</f>
        <v>12.49</v>
      </c>
      <c r="C85" s="68">
        <f t="shared" ref="C85" si="158">((B85/B84)-1)*100</f>
        <v>0</v>
      </c>
      <c r="D85" s="67">
        <f>TCAnual!D85</f>
        <v>12.49</v>
      </c>
      <c r="E85" s="68">
        <f t="shared" ref="E85" si="159">((D85/D84)-1)*100</f>
        <v>0</v>
      </c>
      <c r="F85" s="162">
        <f>'TCR Anual B1964 y B1895'!I85</f>
        <v>100.23924330873555</v>
      </c>
      <c r="G85" s="62">
        <f t="shared" si="74"/>
        <v>0.23924330873554833</v>
      </c>
      <c r="H85" s="162">
        <f>TCMyG!B976</f>
        <v>99.531583838380371</v>
      </c>
      <c r="I85" s="68">
        <f t="shared" si="75"/>
        <v>-1.6909577072270587</v>
      </c>
    </row>
    <row r="86" spans="1:9" x14ac:dyDescent="0.25">
      <c r="A86" s="60">
        <v>1966</v>
      </c>
      <c r="B86" s="67">
        <f>TCAnual!B86</f>
        <v>12.49</v>
      </c>
      <c r="C86" s="68">
        <f t="shared" ref="C86" si="160">((B86/B85)-1)*100</f>
        <v>0</v>
      </c>
      <c r="D86" s="67">
        <f>TCAnual!D86</f>
        <v>12.49</v>
      </c>
      <c r="E86" s="68">
        <f t="shared" ref="E86" si="161">((D86/D85)-1)*100</f>
        <v>0</v>
      </c>
      <c r="F86" s="162">
        <f>'TCR Anual B1964 y B1895'!I86</f>
        <v>98.579380562918914</v>
      </c>
      <c r="G86" s="62">
        <f t="shared" si="74"/>
        <v>-1.6559011132040169</v>
      </c>
      <c r="H86" s="162">
        <f>TCMyG!B988</f>
        <v>98.950634403171662</v>
      </c>
      <c r="I86" s="68">
        <f t="shared" si="75"/>
        <v>-0.58368350306979844</v>
      </c>
    </row>
    <row r="87" spans="1:9" x14ac:dyDescent="0.25">
      <c r="A87" s="60">
        <v>1967</v>
      </c>
      <c r="B87" s="67">
        <f>TCAnual!B87</f>
        <v>12.49</v>
      </c>
      <c r="C87" s="68">
        <f t="shared" ref="C87" si="162">((B87/B86)-1)*100</f>
        <v>0</v>
      </c>
      <c r="D87" s="67">
        <f>TCAnual!D87</f>
        <v>12.49</v>
      </c>
      <c r="E87" s="68">
        <f t="shared" ref="E87" si="163">((D87/D86)-1)*100</f>
        <v>0</v>
      </c>
      <c r="F87" s="162">
        <f>'TCR Anual B1964 y B1895'!I87</f>
        <v>98.655214866624689</v>
      </c>
      <c r="G87" s="62">
        <f t="shared" si="74"/>
        <v>7.6927145689831278E-2</v>
      </c>
      <c r="H87" s="162">
        <f>TCMyG!B1000</f>
        <v>97.705627458922223</v>
      </c>
      <c r="I87" s="68">
        <f t="shared" si="75"/>
        <v>-1.2582101688976444</v>
      </c>
    </row>
    <row r="88" spans="1:9" x14ac:dyDescent="0.25">
      <c r="A88" s="60">
        <v>1968</v>
      </c>
      <c r="B88" s="67">
        <f>TCAnual!B88</f>
        <v>12.5</v>
      </c>
      <c r="C88" s="68">
        <f t="shared" ref="C88" si="164">((B88/B87)-1)*100</f>
        <v>8.0064051240991141E-2</v>
      </c>
      <c r="D88" s="67">
        <f>TCAnual!D88</f>
        <v>12.5</v>
      </c>
      <c r="E88" s="68">
        <f t="shared" ref="E88" si="165">((D88/D87)-1)*100</f>
        <v>8.0064051240991141E-2</v>
      </c>
      <c r="F88" s="162">
        <f>'TCR Anual B1964 y B1895'!I88</f>
        <v>96.367236125756349</v>
      </c>
      <c r="G88" s="62">
        <f t="shared" si="74"/>
        <v>-2.3191665478216605</v>
      </c>
      <c r="H88" s="162">
        <f>TCMyG!B1012</f>
        <v>95.120293106798613</v>
      </c>
      <c r="I88" s="68">
        <f t="shared" si="75"/>
        <v>-2.6460444698648944</v>
      </c>
    </row>
    <row r="89" spans="1:9" x14ac:dyDescent="0.25">
      <c r="A89" s="60">
        <v>1969</v>
      </c>
      <c r="B89" s="67">
        <f>TCAnual!B89</f>
        <v>12.5</v>
      </c>
      <c r="C89" s="68">
        <f t="shared" ref="C89" si="166">((B89/B88)-1)*100</f>
        <v>0</v>
      </c>
      <c r="D89" s="67">
        <f>TCAnual!D89</f>
        <v>12.5</v>
      </c>
      <c r="E89" s="68">
        <f t="shared" ref="E89" si="167">((D89/D88)-1)*100</f>
        <v>0</v>
      </c>
      <c r="F89" s="162">
        <f>'TCR Anual B1964 y B1895'!I89</f>
        <v>93.684824772481321</v>
      </c>
      <c r="G89" s="62">
        <f t="shared" si="74"/>
        <v>-2.7835304415855244</v>
      </c>
      <c r="H89" s="162">
        <f>TCMyG!B1024</f>
        <v>93.923444157020697</v>
      </c>
      <c r="I89" s="68">
        <f t="shared" si="75"/>
        <v>-1.2582477520691859</v>
      </c>
    </row>
    <row r="90" spans="1:9" x14ac:dyDescent="0.25">
      <c r="A90" s="60">
        <v>1970</v>
      </c>
      <c r="B90" s="67">
        <f>TCAnual!B90</f>
        <v>12.5</v>
      </c>
      <c r="C90" s="68">
        <f t="shared" ref="C90" si="168">((B90/B89)-1)*100</f>
        <v>0</v>
      </c>
      <c r="D90" s="67">
        <f>TCAnual!D90</f>
        <v>12.5</v>
      </c>
      <c r="E90" s="68">
        <f t="shared" ref="E90" si="169">((D90/D89)-1)*100</f>
        <v>0</v>
      </c>
      <c r="F90" s="162">
        <f>'TCR Anual B1964 y B1895'!I90</f>
        <v>92.945833313578149</v>
      </c>
      <c r="G90" s="62">
        <f t="shared" si="74"/>
        <v>-0.78880593596438731</v>
      </c>
      <c r="H90" s="162">
        <f>TCMyG!B1036</f>
        <v>93.144471934197213</v>
      </c>
      <c r="I90" s="68">
        <f t="shared" si="75"/>
        <v>-0.82936931222539201</v>
      </c>
    </row>
    <row r="91" spans="1:9" x14ac:dyDescent="0.25">
      <c r="A91" s="60">
        <v>1971</v>
      </c>
      <c r="B91" s="67">
        <f>TCAnual!B91</f>
        <v>12.5</v>
      </c>
      <c r="C91" s="68">
        <f t="shared" ref="C91" si="170">((B91/B90)-1)*100</f>
        <v>0</v>
      </c>
      <c r="D91" s="67">
        <f>TCAnual!D91</f>
        <v>12.5</v>
      </c>
      <c r="E91" s="68">
        <f t="shared" ref="E91" si="171">((D91/D90)-1)*100</f>
        <v>0</v>
      </c>
      <c r="F91" s="162">
        <f>'TCR Anual B1964 y B1895'!I91</f>
        <v>93.99411254031952</v>
      </c>
      <c r="G91" s="62">
        <f t="shared" si="74"/>
        <v>1.127838859870911</v>
      </c>
      <c r="H91" s="162">
        <f>TCMyG!B1048</f>
        <v>94.671974894847381</v>
      </c>
      <c r="I91" s="68">
        <f t="shared" si="75"/>
        <v>1.6399287353620728</v>
      </c>
    </row>
    <row r="92" spans="1:9" x14ac:dyDescent="0.25">
      <c r="A92" s="60">
        <v>1972</v>
      </c>
      <c r="B92" s="67">
        <f>TCAnual!B92</f>
        <v>12.5</v>
      </c>
      <c r="C92" s="68">
        <f t="shared" ref="C92" si="172">((B92/B91)-1)*100</f>
        <v>0</v>
      </c>
      <c r="D92" s="67">
        <f>TCAnual!D92</f>
        <v>12.5</v>
      </c>
      <c r="E92" s="68">
        <f t="shared" ref="E92" si="173">((D92/D91)-1)*100</f>
        <v>0</v>
      </c>
      <c r="F92" s="162">
        <f>'TCR Anual B1964 y B1895'!I92</f>
        <v>95.515360189989636</v>
      </c>
      <c r="G92" s="62">
        <f t="shared" si="74"/>
        <v>1.6184499311247436</v>
      </c>
      <c r="H92" s="162">
        <f>TCMyG!B1060</f>
        <v>96.64021758190701</v>
      </c>
      <c r="I92" s="68">
        <f t="shared" si="75"/>
        <v>2.0790130228568238</v>
      </c>
    </row>
    <row r="93" spans="1:9" x14ac:dyDescent="0.25">
      <c r="A93" s="60">
        <v>1973</v>
      </c>
      <c r="B93" s="67">
        <f>TCAnual!B93</f>
        <v>12.5</v>
      </c>
      <c r="C93" s="68">
        <f t="shared" ref="C93" si="174">((B93/B92)-1)*100</f>
        <v>0</v>
      </c>
      <c r="D93" s="67">
        <f>TCAnual!D93</f>
        <v>12.5</v>
      </c>
      <c r="E93" s="68">
        <f t="shared" ref="E93" si="175">((D93/D92)-1)*100</f>
        <v>0</v>
      </c>
      <c r="F93" s="162">
        <f>'TCR Anual B1964 y B1895'!I93</f>
        <v>100.82664492717548</v>
      </c>
      <c r="G93" s="62">
        <f t="shared" si="74"/>
        <v>5.5606603237648544</v>
      </c>
      <c r="H93" s="162">
        <f>TCMyG!B1072</f>
        <v>107.9001180963588</v>
      </c>
      <c r="I93" s="68">
        <f t="shared" si="75"/>
        <v>11.651360889071372</v>
      </c>
    </row>
    <row r="94" spans="1:9" x14ac:dyDescent="0.25">
      <c r="A94" s="60">
        <v>1974</v>
      </c>
      <c r="B94" s="67">
        <f>TCAnual!B94</f>
        <v>12.5</v>
      </c>
      <c r="C94" s="68">
        <f t="shared" ref="C94" si="176">((B94/B93)-1)*100</f>
        <v>0</v>
      </c>
      <c r="D94" s="67">
        <f>TCAnual!D94</f>
        <v>12.5</v>
      </c>
      <c r="E94" s="68">
        <f t="shared" ref="E94" si="177">((D94/D93)-1)*100</f>
        <v>0</v>
      </c>
      <c r="F94" s="162">
        <f>'TCR Anual B1964 y B1895'!I94</f>
        <v>112.38350276791624</v>
      </c>
      <c r="G94" s="62">
        <f t="shared" si="74"/>
        <v>11.462106915377369</v>
      </c>
      <c r="H94" s="162">
        <f>TCMyG!B1084</f>
        <v>115.83407563829309</v>
      </c>
      <c r="I94" s="68">
        <f t="shared" si="75"/>
        <v>7.3530573292319934</v>
      </c>
    </row>
    <row r="95" spans="1:9" x14ac:dyDescent="0.25">
      <c r="A95" s="60">
        <v>1975</v>
      </c>
      <c r="B95" s="67">
        <f>TCAnual!B95</f>
        <v>12.5</v>
      </c>
      <c r="C95" s="68">
        <f t="shared" ref="C95" si="178">((B95/B94)-1)*100</f>
        <v>0</v>
      </c>
      <c r="D95" s="67">
        <f>TCAnual!D95</f>
        <v>12.5</v>
      </c>
      <c r="E95" s="68">
        <f t="shared" ref="E95" si="179">((D95/D94)-1)*100</f>
        <v>0</v>
      </c>
      <c r="F95" s="162">
        <f>'TCR Anual B1964 y B1895'!I95</f>
        <v>118.3571195313273</v>
      </c>
      <c r="G95" s="62">
        <f t="shared" si="74"/>
        <v>5.3153858140079668</v>
      </c>
      <c r="H95" s="162">
        <f>TCMyG!B1096</f>
        <v>120.56622416051756</v>
      </c>
      <c r="I95" s="68">
        <f t="shared" si="75"/>
        <v>4.0852818966685023</v>
      </c>
    </row>
    <row r="96" spans="1:9" x14ac:dyDescent="0.25">
      <c r="A96" s="60">
        <v>1976</v>
      </c>
      <c r="B96" s="67">
        <f>TCAnual!B96</f>
        <v>15.4</v>
      </c>
      <c r="C96" s="68">
        <f t="shared" ref="C96" si="180">((B96/B95)-1)*100</f>
        <v>23.2</v>
      </c>
      <c r="D96" s="67">
        <f>TCAnual!D96</f>
        <v>20.299999999999997</v>
      </c>
      <c r="E96" s="68">
        <f t="shared" ref="E96" si="181">((D96/D95)-1)*100</f>
        <v>62.399999999999963</v>
      </c>
      <c r="F96" s="162">
        <f>'TCR Anual B1964 y B1895'!I96</f>
        <v>105.2266792544676</v>
      </c>
      <c r="G96" s="62">
        <f t="shared" si="74"/>
        <v>-11.093916723264186</v>
      </c>
      <c r="H96" s="162">
        <f>TCMyG!B1108</f>
        <v>90.054113947078378</v>
      </c>
      <c r="I96" s="68">
        <f t="shared" si="75"/>
        <v>-25.307344926732089</v>
      </c>
    </row>
    <row r="97" spans="1:9" x14ac:dyDescent="0.25">
      <c r="A97" s="60">
        <v>1977</v>
      </c>
      <c r="B97" s="67">
        <f>TCAnual!B97</f>
        <v>22.566666666666666</v>
      </c>
      <c r="C97" s="68">
        <f t="shared" ref="C97" si="182">((B97/B96)-1)*100</f>
        <v>46.536796536796523</v>
      </c>
      <c r="D97" s="67">
        <f>TCAnual!D97</f>
        <v>22.700000000000003</v>
      </c>
      <c r="E97" s="68">
        <f t="shared" ref="E97" si="183">((D97/D96)-1)*100</f>
        <v>11.822660098522197</v>
      </c>
      <c r="F97" s="162">
        <f>'TCR Anual B1964 y B1895'!I97</f>
        <v>87.021836338855678</v>
      </c>
      <c r="G97" s="62">
        <f t="shared" si="74"/>
        <v>-17.300596240985143</v>
      </c>
      <c r="H97" s="162">
        <f>TCMyG!B1120</f>
        <v>91.068479635219489</v>
      </c>
      <c r="I97" s="68">
        <f t="shared" si="75"/>
        <v>1.1263957232839017</v>
      </c>
    </row>
    <row r="98" spans="1:9" x14ac:dyDescent="0.25">
      <c r="A98" s="60">
        <v>1978</v>
      </c>
      <c r="B98" s="67">
        <f>TCAnual!B98</f>
        <v>22.7</v>
      </c>
      <c r="C98" s="68">
        <f t="shared" ref="C98" si="184">((B98/B97)-1)*100</f>
        <v>0.59084194977843119</v>
      </c>
      <c r="D98" s="67">
        <f>TCAnual!D98</f>
        <v>22.700000000000003</v>
      </c>
      <c r="E98" s="68">
        <f t="shared" ref="E98" si="185">((D98/D97)-1)*100</f>
        <v>0</v>
      </c>
      <c r="F98" s="162">
        <f>'TCR Anual B1964 y B1895'!I98</f>
        <v>94.408819509955777</v>
      </c>
      <c r="G98" s="62">
        <f t="shared" si="74"/>
        <v>8.4886546663251359</v>
      </c>
      <c r="H98" s="162">
        <f>TCMyG!B1132</f>
        <v>97.043209579325278</v>
      </c>
      <c r="I98" s="68">
        <f t="shared" si="75"/>
        <v>6.5607002203593945</v>
      </c>
    </row>
    <row r="99" spans="1:9" x14ac:dyDescent="0.25">
      <c r="A99" s="60">
        <v>1979</v>
      </c>
      <c r="B99" s="67">
        <f>TCAnual!B99</f>
        <v>22.766666666666669</v>
      </c>
      <c r="C99" s="68">
        <f t="shared" ref="C99" si="186">((B99/B98)-1)*100</f>
        <v>0.29368575624084681</v>
      </c>
      <c r="D99" s="67">
        <f>TCAnual!D99</f>
        <v>22.8</v>
      </c>
      <c r="E99" s="68">
        <f t="shared" ref="E99" si="187">((D99/D98)-1)*100</f>
        <v>0.4405286343612147</v>
      </c>
      <c r="F99" s="162">
        <f>'TCR Anual B1964 y B1895'!I99</f>
        <v>100.00157251730325</v>
      </c>
      <c r="G99" s="62">
        <f t="shared" si="74"/>
        <v>5.9239730317332207</v>
      </c>
      <c r="H99" s="162">
        <f>TCMyG!B1144</f>
        <v>102.35393975672247</v>
      </c>
      <c r="I99" s="68">
        <f t="shared" si="75"/>
        <v>5.4725417681657396</v>
      </c>
    </row>
    <row r="100" spans="1:9" x14ac:dyDescent="0.25">
      <c r="A100" s="60">
        <v>1980</v>
      </c>
      <c r="B100" s="67">
        <f>TCAnual!B100</f>
        <v>22.941666666666666</v>
      </c>
      <c r="C100" s="68">
        <f t="shared" ref="C100" si="188">((B100/B99)-1)*100</f>
        <v>0.76866764275254074</v>
      </c>
      <c r="D100" s="67">
        <f>TCAnual!D100</f>
        <v>23.2</v>
      </c>
      <c r="E100" s="68">
        <f t="shared" ref="E100" si="189">((D100/D99)-1)*100</f>
        <v>1.754385964912264</v>
      </c>
      <c r="F100" s="162">
        <f>'TCR Anual B1964 y B1895'!I100</f>
        <v>110.42772741958673</v>
      </c>
      <c r="G100" s="62">
        <f t="shared" si="74"/>
        <v>10.425990951771723</v>
      </c>
      <c r="H100" s="162">
        <f>TCMyG!B1156</f>
        <v>116.08252574074729</v>
      </c>
      <c r="I100" s="68">
        <f t="shared" si="75"/>
        <v>13.412855447142814</v>
      </c>
    </row>
    <row r="101" spans="1:9" x14ac:dyDescent="0.25">
      <c r="A101" s="60">
        <v>1981</v>
      </c>
      <c r="B101" s="67">
        <f>TCAnual!B101</f>
        <v>24.483333333333334</v>
      </c>
      <c r="C101" s="68">
        <f t="shared" ref="C101" si="190">((B101/B100)-1)*100</f>
        <v>6.7199418815837353</v>
      </c>
      <c r="D101" s="67">
        <f>TCAnual!D101</f>
        <v>26</v>
      </c>
      <c r="E101" s="68">
        <f t="shared" ref="E101" si="191">((D101/D100)-1)*100</f>
        <v>12.068965517241391</v>
      </c>
      <c r="F101" s="162">
        <f>'TCR Anual B1964 y B1895'!I101</f>
        <v>119.97908440237983</v>
      </c>
      <c r="G101" s="62">
        <f t="shared" si="74"/>
        <v>8.6494191322993288</v>
      </c>
      <c r="H101" s="162">
        <f>TCMyG!B1168</f>
        <v>122.3745524206781</v>
      </c>
      <c r="I101" s="68">
        <f t="shared" si="75"/>
        <v>5.4203047700591034</v>
      </c>
    </row>
    <row r="102" spans="1:9" x14ac:dyDescent="0.25">
      <c r="A102" s="60">
        <v>1982</v>
      </c>
      <c r="B102" s="67">
        <f>TCAnual!B102</f>
        <v>54.316666666666663</v>
      </c>
      <c r="C102" s="68">
        <f t="shared" ref="C102" si="192">((B102/B101)-1)*100</f>
        <v>121.85159972770592</v>
      </c>
      <c r="D102" s="67">
        <f>TCAnual!D102</f>
        <v>80.5</v>
      </c>
      <c r="E102" s="68">
        <f t="shared" ref="E102" si="193">((D102/D101)-1)*100</f>
        <v>209.61538461538461</v>
      </c>
      <c r="F102" s="162">
        <f>'TCR Anual B1964 y B1895'!I102</f>
        <v>80.976605808959164</v>
      </c>
      <c r="G102" s="62">
        <f t="shared" si="74"/>
        <v>-32.507731483110938</v>
      </c>
      <c r="H102" s="162">
        <f>TCMyG!B1180</f>
        <v>75.693516280379129</v>
      </c>
      <c r="I102" s="68">
        <f t="shared" si="75"/>
        <v>-38.146032174914083</v>
      </c>
    </row>
    <row r="103" spans="1:9" x14ac:dyDescent="0.25">
      <c r="A103" s="60">
        <v>1983</v>
      </c>
      <c r="B103" s="67">
        <f>TCAnual!B103</f>
        <v>120.00833333333333</v>
      </c>
      <c r="C103" s="68">
        <f t="shared" ref="C103" si="194">((B103/B102)-1)*100</f>
        <v>120.94200675053699</v>
      </c>
      <c r="D103" s="67">
        <f>TCAnual!D103</f>
        <v>142</v>
      </c>
      <c r="E103" s="68">
        <f t="shared" ref="E103" si="195">((D103/D102)-1)*100</f>
        <v>76.397515527950304</v>
      </c>
      <c r="F103" s="162">
        <f>'TCR Anual B1964 y B1895'!I103</f>
        <v>71.685552441171097</v>
      </c>
      <c r="G103" s="62">
        <f t="shared" si="74"/>
        <v>-11.473750072592093</v>
      </c>
      <c r="H103" s="162">
        <f>TCMyG!B1192</f>
        <v>74.739932967053917</v>
      </c>
      <c r="I103" s="68">
        <f t="shared" si="75"/>
        <v>-1.2597952376700361</v>
      </c>
    </row>
    <row r="104" spans="1:9" x14ac:dyDescent="0.25">
      <c r="A104" s="60">
        <v>1984</v>
      </c>
      <c r="B104" s="67">
        <f>TCAnual!B104</f>
        <v>167.76666666666665</v>
      </c>
      <c r="C104" s="68">
        <f t="shared" ref="C104" si="196">((B104/B103)-1)*100</f>
        <v>39.795847510589532</v>
      </c>
      <c r="D104" s="67">
        <f>TCAnual!D104</f>
        <v>190</v>
      </c>
      <c r="E104" s="68">
        <f t="shared" ref="E104" si="197">((D104/D103)-1)*100</f>
        <v>33.802816901408448</v>
      </c>
      <c r="F104" s="162">
        <f>'TCR Anual B1964 y B1895'!I104</f>
        <v>81.34193128317969</v>
      </c>
      <c r="G104" s="62">
        <f t="shared" si="74"/>
        <v>13.470467218527915</v>
      </c>
      <c r="H104" s="162">
        <f>TCMyG!B1204</f>
        <v>85.52501844787767</v>
      </c>
      <c r="I104" s="68">
        <f t="shared" si="75"/>
        <v>14.430151396547174</v>
      </c>
    </row>
    <row r="105" spans="1:9" x14ac:dyDescent="0.25">
      <c r="A105" s="60">
        <v>1985</v>
      </c>
      <c r="B105" s="67">
        <f>TCAnual!B105</f>
        <v>256.44166666666666</v>
      </c>
      <c r="C105" s="68">
        <f t="shared" ref="C105" si="198">((B105/B104)-1)*100</f>
        <v>52.856149413868472</v>
      </c>
      <c r="D105" s="67">
        <f>TCAnual!D105</f>
        <v>354.9</v>
      </c>
      <c r="E105" s="68">
        <f t="shared" ref="E105" si="199">((D105/D104)-1)*100</f>
        <v>86.789473684210506</v>
      </c>
      <c r="F105" s="162">
        <f>'TCR Anual B1964 y B1895'!I105</f>
        <v>81.070867412207022</v>
      </c>
      <c r="G105" s="62">
        <f t="shared" si="74"/>
        <v>-0.33324002356054372</v>
      </c>
      <c r="H105" s="162">
        <f>TCMyG!B1216</f>
        <v>72.231824714659794</v>
      </c>
      <c r="I105" s="68">
        <f t="shared" si="75"/>
        <v>-15.543046905414315</v>
      </c>
    </row>
    <row r="106" spans="1:9" x14ac:dyDescent="0.25">
      <c r="A106" s="60">
        <v>1986</v>
      </c>
      <c r="B106" s="67">
        <f>TCAnual!B106</f>
        <v>607.93333333333339</v>
      </c>
      <c r="C106" s="68">
        <f t="shared" ref="C106" si="200">((B106/B105)-1)*100</f>
        <v>137.06495954245605</v>
      </c>
      <c r="D106" s="67">
        <f>TCAnual!D106</f>
        <v>889.80000000000007</v>
      </c>
      <c r="E106" s="68">
        <f t="shared" ref="E106" si="201">((D106/D105)-1)*100</f>
        <v>150.71851225697381</v>
      </c>
      <c r="F106" s="162">
        <f>'TCR Anual B1964 y B1895'!I106</f>
        <v>62.501285549247719</v>
      </c>
      <c r="G106" s="62">
        <f t="shared" si="74"/>
        <v>-22.905369654603248</v>
      </c>
      <c r="H106" s="162">
        <f>TCMyG!B1228</f>
        <v>58.632323430325314</v>
      </c>
      <c r="I106" s="68">
        <f t="shared" si="75"/>
        <v>-18.82757543237641</v>
      </c>
    </row>
    <row r="107" spans="1:9" x14ac:dyDescent="0.25">
      <c r="A107" s="60">
        <v>1987</v>
      </c>
      <c r="B107" s="67">
        <f>TCAnual!B107</f>
        <v>1369.3833333333334</v>
      </c>
      <c r="C107" s="68">
        <f t="shared" ref="C107" si="202">((B107/B106)-1)*100</f>
        <v>125.25222063822787</v>
      </c>
      <c r="D107" s="67">
        <f>TCAnual!D107</f>
        <v>2007.4</v>
      </c>
      <c r="E107" s="68">
        <f t="shared" ref="E107" si="203">((D107/D106)-1)*100</f>
        <v>125.60125870982245</v>
      </c>
      <c r="F107" s="162">
        <f>'TCR Anual B1964 y B1895'!I107</f>
        <v>62.051788941389276</v>
      </c>
      <c r="G107" s="62">
        <f t="shared" ref="G107:G130" si="204">((F107/F106)-1)*100</f>
        <v>-0.71917977991711179</v>
      </c>
      <c r="H107" s="162">
        <f>TCMyG!B1240</f>
        <v>64.496110401863774</v>
      </c>
      <c r="I107" s="68">
        <f t="shared" ref="I107:I130" si="205">((H107/H106)-1)*100</f>
        <v>10.000945943250205</v>
      </c>
    </row>
    <row r="108" spans="1:9" x14ac:dyDescent="0.25">
      <c r="A108" s="60">
        <v>1988</v>
      </c>
      <c r="B108" s="67">
        <f>TCAnual!B108</f>
        <v>2272.5166666666669</v>
      </c>
      <c r="C108" s="68">
        <f t="shared" ref="C108" si="206">((B108/B107)-1)*100</f>
        <v>65.951827464917301</v>
      </c>
      <c r="D108" s="67">
        <f>TCAnual!D108</f>
        <v>2281</v>
      </c>
      <c r="E108" s="68">
        <f t="shared" ref="E108" si="207">((D108/D107)-1)*100</f>
        <v>13.629570588821348</v>
      </c>
      <c r="F108" s="162">
        <f>'TCR Anual B1964 y B1895'!I108</f>
        <v>76.940911548606763</v>
      </c>
      <c r="G108" s="62">
        <f t="shared" si="204"/>
        <v>23.994671001799706</v>
      </c>
      <c r="H108" s="162">
        <f>TCMyG!B1252</f>
        <v>82.437443436792279</v>
      </c>
      <c r="I108" s="68">
        <f t="shared" si="205"/>
        <v>27.817697723380917</v>
      </c>
    </row>
    <row r="109" spans="1:9" x14ac:dyDescent="0.25">
      <c r="A109" s="60">
        <v>1989</v>
      </c>
      <c r="B109" s="67">
        <f>TCAnual!B109</f>
        <v>2461.7333333333331</v>
      </c>
      <c r="C109" s="68">
        <f t="shared" ref="C109" si="208">((B109/B108)-1)*100</f>
        <v>8.3263049042544335</v>
      </c>
      <c r="D109" s="67">
        <f>TCAnual!D109</f>
        <v>2629.7999999999997</v>
      </c>
      <c r="E109" s="68">
        <f t="shared" ref="E109" si="209">((D109/D108)-1)*100</f>
        <v>15.291538798772454</v>
      </c>
      <c r="F109" s="162">
        <f>'TCR Anual B1964 y B1895'!I109</f>
        <v>81.313000410768126</v>
      </c>
      <c r="G109" s="66">
        <f t="shared" si="204"/>
        <v>5.6823980560710252</v>
      </c>
      <c r="H109" s="162">
        <f>TCMyG!B1264</f>
        <v>81.786934759508767</v>
      </c>
      <c r="I109" s="68">
        <f t="shared" si="205"/>
        <v>-0.78909370568033266</v>
      </c>
    </row>
    <row r="110" spans="1:9" x14ac:dyDescent="0.25">
      <c r="A110" s="60">
        <v>1990</v>
      </c>
      <c r="B110" s="67">
        <f>TCAnual!B110</f>
        <v>2812.6</v>
      </c>
      <c r="C110" s="68">
        <f t="shared" ref="C110" si="210">((B110/B109)-1)*100</f>
        <v>14.252829984292914</v>
      </c>
      <c r="D110" s="67">
        <f>TCAnual!D110</f>
        <v>2940.9</v>
      </c>
      <c r="E110" s="68">
        <f t="shared" ref="E110" si="211">((D110/D109)-1)*100</f>
        <v>11.829796942733296</v>
      </c>
      <c r="F110" s="162">
        <f>'TCR Anual B1964 y B1895'!I110</f>
        <v>85.520801645546342</v>
      </c>
      <c r="G110" s="66">
        <f t="shared" si="204"/>
        <v>5.1748197871456014</v>
      </c>
      <c r="H110" s="162">
        <f>TCMyG!B1276</f>
        <v>89.555728432318332</v>
      </c>
      <c r="I110" s="68">
        <f t="shared" si="205"/>
        <v>9.4988199467963774</v>
      </c>
    </row>
    <row r="111" spans="1:9" ht="15.95" customHeight="1" x14ac:dyDescent="0.25">
      <c r="A111" s="60">
        <v>1991</v>
      </c>
      <c r="B111" s="67">
        <f>TCAnual!B111</f>
        <v>3017.8916666666664</v>
      </c>
      <c r="C111" s="68">
        <f t="shared" ref="C111" si="212">((B111/B110)-1)*100</f>
        <v>7.2989997392685302</v>
      </c>
      <c r="D111" s="67">
        <f>TCAnual!D111</f>
        <v>3070</v>
      </c>
      <c r="E111" s="68">
        <f t="shared" ref="E111" si="213">((D111/D110)-1)*100</f>
        <v>4.3898126423883799</v>
      </c>
      <c r="F111" s="162">
        <f>'TCR Anual B1964 y B1895'!I111</f>
        <v>93.8046714549846</v>
      </c>
      <c r="G111" s="66">
        <f t="shared" si="204"/>
        <v>9.6863799801269135</v>
      </c>
      <c r="H111" s="162">
        <f>TCMyG!B1288</f>
        <v>98.8924900562006</v>
      </c>
      <c r="I111" s="68">
        <f t="shared" si="205"/>
        <v>10.425644218771012</v>
      </c>
    </row>
    <row r="112" spans="1:9" ht="15.95" customHeight="1" x14ac:dyDescent="0.25">
      <c r="A112" s="60">
        <v>1992</v>
      </c>
      <c r="B112" s="67">
        <f>TCAnual!B112</f>
        <v>3094.4583333333335</v>
      </c>
      <c r="C112" s="68">
        <f t="shared" ref="C112" si="214">((B112/B111)-1)*100</f>
        <v>2.5370912916578225</v>
      </c>
      <c r="D112" s="67">
        <f>TCAnual!D112</f>
        <v>3118.2</v>
      </c>
      <c r="E112" s="68">
        <f t="shared" ref="E112" si="215">((D112/D111)-1)*100</f>
        <v>1.5700325732898923</v>
      </c>
      <c r="F112" s="162">
        <f>'TCR Anual B1964 y B1895'!I112</f>
        <v>102.55989392998576</v>
      </c>
      <c r="G112" s="66">
        <f t="shared" si="204"/>
        <v>9.3334610517799899</v>
      </c>
      <c r="H112" s="162">
        <f>TCMyG!B1300</f>
        <v>105.90652329892191</v>
      </c>
      <c r="I112" s="68">
        <f t="shared" si="205"/>
        <v>7.0925843193302418</v>
      </c>
    </row>
    <row r="113" spans="1:9" x14ac:dyDescent="0.25">
      <c r="A113" s="60">
        <v>1993</v>
      </c>
      <c r="B113" s="67">
        <f>TCAnual!B113</f>
        <v>3115.2333333333331</v>
      </c>
      <c r="C113" s="68">
        <f t="shared" ref="C113" si="216">((B113/B112)-1)*100</f>
        <v>0.67136143913177904</v>
      </c>
      <c r="D113" s="67">
        <f>TCAnual!D113</f>
        <v>3107.7</v>
      </c>
      <c r="E113" s="68">
        <f t="shared" ref="E113" si="217">((D113/D112)-1)*100</f>
        <v>-0.33673273042139629</v>
      </c>
      <c r="F113" s="162">
        <f>'TCR Anual B1964 y B1895'!I113</f>
        <v>108.59619912070271</v>
      </c>
      <c r="G113" s="66">
        <f t="shared" si="204"/>
        <v>5.8856390733377006</v>
      </c>
      <c r="H113" s="162">
        <f>TCMyG!B1312</f>
        <v>111.70264278419286</v>
      </c>
      <c r="I113" s="68">
        <f t="shared" si="205"/>
        <v>5.4728635259901459</v>
      </c>
    </row>
    <row r="114" spans="1:9" x14ac:dyDescent="0.25">
      <c r="A114" s="60">
        <v>1994</v>
      </c>
      <c r="B114" s="67">
        <f>TCAnual!B114</f>
        <v>3375.1166666666668</v>
      </c>
      <c r="C114" s="68">
        <f t="shared" ref="C114" si="218">((B114/B113)-1)*100</f>
        <v>8.3423392576265076</v>
      </c>
      <c r="D114" s="67">
        <f>TCAnual!D114</f>
        <v>3930.8</v>
      </c>
      <c r="E114" s="68">
        <f t="shared" ref="E114" si="219">((D114/D113)-1)*100</f>
        <v>26.485825530134832</v>
      </c>
      <c r="F114" s="162">
        <f>'TCR Anual B1964 y B1895'!I114</f>
        <v>104.48370295456346</v>
      </c>
      <c r="G114" s="66">
        <f t="shared" si="204"/>
        <v>-3.7869614217052705</v>
      </c>
      <c r="H114" s="162">
        <f>TCMyG!B1324</f>
        <v>92.063543124521956</v>
      </c>
      <c r="I114" s="68">
        <f t="shared" si="205"/>
        <v>-17.581589092402428</v>
      </c>
    </row>
    <row r="115" spans="1:9" x14ac:dyDescent="0.25">
      <c r="A115" s="60">
        <v>1995</v>
      </c>
      <c r="B115" s="67">
        <f>TCAnual!B115</f>
        <v>6419.0083333333341</v>
      </c>
      <c r="C115" s="68">
        <f t="shared" ref="C115" si="220">((B115/B114)-1)*100</f>
        <v>90.186265166142434</v>
      </c>
      <c r="D115" s="67">
        <f>TCAnual!D115</f>
        <v>7659.7</v>
      </c>
      <c r="E115" s="68">
        <f t="shared" ref="E115" si="221">((D115/D114)-1)*100</f>
        <v>94.863640989111616</v>
      </c>
      <c r="F115" s="162">
        <f>'TCR Anual B1964 y B1895'!I115</f>
        <v>72.139468225500153</v>
      </c>
      <c r="G115" s="66">
        <f t="shared" si="204"/>
        <v>-30.95624850042762</v>
      </c>
      <c r="H115" s="162">
        <f>TCMyG!B1336</f>
        <v>70.028462990286471</v>
      </c>
      <c r="I115" s="68">
        <f t="shared" si="205"/>
        <v>-23.934642733043198</v>
      </c>
    </row>
    <row r="116" spans="1:9" x14ac:dyDescent="0.25">
      <c r="A116" s="60">
        <v>1996</v>
      </c>
      <c r="B116" s="67">
        <f>TCAnual!B116</f>
        <v>7599.4416666666657</v>
      </c>
      <c r="C116" s="68">
        <f t="shared" ref="C116" si="222">((B116/B115)-1)*100</f>
        <v>18.389652607295236</v>
      </c>
      <c r="D116" s="67">
        <f>TCAnual!D116</f>
        <v>7876.7</v>
      </c>
      <c r="E116" s="68">
        <f t="shared" ref="E116" si="223">((D116/D115)-1)*100</f>
        <v>2.833009125683783</v>
      </c>
      <c r="F116" s="162">
        <f>'TCR Anual B1964 y B1895'!I116</f>
        <v>79.548271008150266</v>
      </c>
      <c r="G116" s="66">
        <f t="shared" si="204"/>
        <v>10.270110058880677</v>
      </c>
      <c r="H116" s="162">
        <f>TCMyG!B1348</f>
        <v>84.16232629594073</v>
      </c>
      <c r="I116" s="68">
        <f t="shared" si="205"/>
        <v>20.183026589652187</v>
      </c>
    </row>
    <row r="117" spans="1:9" x14ac:dyDescent="0.25">
      <c r="A117" s="60">
        <v>1997</v>
      </c>
      <c r="B117" s="67">
        <f>TCAnual!B117</f>
        <v>7918.4583333333321</v>
      </c>
      <c r="C117" s="68">
        <f t="shared" ref="C117" si="224">((B117/B116)-1)*100</f>
        <v>4.1978961173682716</v>
      </c>
      <c r="D117" s="67">
        <f>TCAnual!D117</f>
        <v>8135.9999999999991</v>
      </c>
      <c r="E117" s="68">
        <f t="shared" ref="E117" si="225">((D117/D116)-1)*100</f>
        <v>3.2919877613721393</v>
      </c>
      <c r="F117" s="162">
        <f>'TCR Anual B1964 y B1895'!I117</f>
        <v>89.984714621036403</v>
      </c>
      <c r="G117" s="66">
        <f t="shared" si="204"/>
        <v>13.119636015491597</v>
      </c>
      <c r="H117" s="162">
        <f>TCMyG!B1360</f>
        <v>92.707789374476249</v>
      </c>
      <c r="I117" s="68">
        <f t="shared" si="205"/>
        <v>10.153549045789244</v>
      </c>
    </row>
    <row r="118" spans="1:9" x14ac:dyDescent="0.25">
      <c r="A118" s="60">
        <v>1998</v>
      </c>
      <c r="B118" s="67">
        <f>TCAnual!B118</f>
        <v>9135.6583333333328</v>
      </c>
      <c r="C118" s="68">
        <f t="shared" ref="C118" si="226">((B118/B117)-1)*100</f>
        <v>15.371679041059139</v>
      </c>
      <c r="D118" s="67">
        <f>TCAnual!D118</f>
        <v>9911.6999999999989</v>
      </c>
      <c r="E118" s="68">
        <f t="shared" ref="E118" si="227">((D118/D117)-1)*100</f>
        <v>21.825221238938063</v>
      </c>
      <c r="F118" s="162">
        <f>'TCR Anual B1964 y B1895'!I118</f>
        <v>89.041736940997225</v>
      </c>
      <c r="G118" s="66">
        <f t="shared" si="204"/>
        <v>-1.0479309558411698</v>
      </c>
      <c r="H118" s="162">
        <f>TCMyG!B1372</f>
        <v>88.825702003009638</v>
      </c>
      <c r="I118" s="68">
        <f t="shared" si="205"/>
        <v>-4.1874446555786431</v>
      </c>
    </row>
    <row r="119" spans="1:9" x14ac:dyDescent="0.25">
      <c r="A119" s="60">
        <v>1999</v>
      </c>
      <c r="B119" s="67">
        <f>TCAnual!B119</f>
        <v>9560.5333333333347</v>
      </c>
      <c r="C119" s="68">
        <f t="shared" ref="C119" si="228">((B119/B118)-1)*100</f>
        <v>4.650732158510773</v>
      </c>
      <c r="D119" s="67">
        <f>TCAnual!D119</f>
        <v>9415.1</v>
      </c>
      <c r="E119" s="68">
        <f t="shared" ref="E119" si="229">((D119/D118)-1)*100</f>
        <v>-5.0102404229344977</v>
      </c>
      <c r="F119" s="162">
        <f>'TCR Anual B1964 y B1895'!I119</f>
        <v>97.069773898417623</v>
      </c>
      <c r="G119" s="66">
        <f t="shared" si="204"/>
        <v>9.0160381336003237</v>
      </c>
      <c r="H119" s="162">
        <f>TCMyG!B1384</f>
        <v>102.28512784499489</v>
      </c>
      <c r="I119" s="68">
        <f t="shared" si="205"/>
        <v>15.152625353334347</v>
      </c>
    </row>
    <row r="120" spans="1:9" x14ac:dyDescent="0.25">
      <c r="A120" s="60">
        <v>2000</v>
      </c>
      <c r="B120" s="67">
        <f>TCAnual!B120</f>
        <v>9455.5666666666639</v>
      </c>
      <c r="C120" s="68">
        <f t="shared" ref="C120" si="230">((B120/B119)-1)*100</f>
        <v>-1.097916434229651</v>
      </c>
      <c r="D120" s="67">
        <f>TCAnual!D120</f>
        <v>9443.9</v>
      </c>
      <c r="E120" s="68">
        <f t="shared" ref="E120" si="231">((D120/D119)-1)*100</f>
        <v>0.30589159966436519</v>
      </c>
      <c r="F120" s="162">
        <f>'TCR Anual B1964 y B1895'!I120</f>
        <v>103.94450980389564</v>
      </c>
      <c r="G120" s="66">
        <f t="shared" si="204"/>
        <v>7.0822622010764613</v>
      </c>
      <c r="H120" s="162">
        <f>TCMyG!B1396</f>
        <v>107.46352887350217</v>
      </c>
      <c r="I120" s="68">
        <f t="shared" si="205"/>
        <v>5.0627115961127345</v>
      </c>
    </row>
    <row r="121" spans="1:9" x14ac:dyDescent="0.25">
      <c r="A121" s="60">
        <v>2001</v>
      </c>
      <c r="B121" s="67">
        <f>TCAnual!B121</f>
        <v>9342.4583333333339</v>
      </c>
      <c r="C121" s="68">
        <f t="shared" ref="C121" si="232">((B121/B120)-1)*100</f>
        <v>-1.1962089351245986</v>
      </c>
      <c r="D121" s="67">
        <f>TCAnual!D121</f>
        <v>9167.1999999999989</v>
      </c>
      <c r="E121" s="68">
        <f t="shared" ref="E121" si="233">((D121/D120)-1)*100</f>
        <v>-2.9299336079374072</v>
      </c>
      <c r="F121" s="162">
        <f>'TCR Anual B1964 y B1895'!I121</f>
        <v>108.81254423983317</v>
      </c>
      <c r="G121" s="66">
        <f t="shared" si="204"/>
        <v>4.6833011624391574</v>
      </c>
      <c r="H121" s="162">
        <f>TCMyG!B1408</f>
        <v>113.80148253002929</v>
      </c>
      <c r="I121" s="68">
        <f t="shared" si="205"/>
        <v>5.8977717584425049</v>
      </c>
    </row>
    <row r="122" spans="1:9" x14ac:dyDescent="0.25">
      <c r="A122" s="60">
        <v>2002</v>
      </c>
      <c r="B122" s="67">
        <f>TCAnual!B122</f>
        <v>9655.9583333333339</v>
      </c>
      <c r="C122" s="68">
        <f t="shared" ref="C122" si="234">((B122/B121)-1)*100</f>
        <v>3.3556478264553879</v>
      </c>
      <c r="D122" s="67">
        <f>TCAnual!D122</f>
        <v>10198.200000000001</v>
      </c>
      <c r="E122" s="68">
        <f t="shared" ref="E122:E130" si="235">((D122/D121)-1)*100</f>
        <v>11.246618378567085</v>
      </c>
      <c r="F122" s="162">
        <f>'TCR Anual B1964 y B1895'!I122</f>
        <v>108.85350337595305</v>
      </c>
      <c r="G122" s="66">
        <f t="shared" si="204"/>
        <v>3.7641924840570162E-2</v>
      </c>
      <c r="H122" s="162">
        <f>TCMyG!B1420</f>
        <v>105.62760018106951</v>
      </c>
      <c r="I122" s="68">
        <f t="shared" si="205"/>
        <v>-7.1825798462712527</v>
      </c>
    </row>
    <row r="123" spans="1:9" x14ac:dyDescent="0.25">
      <c r="A123" s="60">
        <v>2003</v>
      </c>
      <c r="B123" s="67">
        <f>TCAnual!B123</f>
        <v>10789.016666666665</v>
      </c>
      <c r="C123" s="68">
        <f t="shared" ref="C123" si="236">((B123/B122)-1)*100</f>
        <v>11.734291866420964</v>
      </c>
      <c r="D123" s="67">
        <f>TCAnual!D123</f>
        <v>11262.9</v>
      </c>
      <c r="E123" s="68">
        <f t="shared" si="235"/>
        <v>10.440077660763647</v>
      </c>
      <c r="F123" s="162">
        <f>'TCR Anual B1964 y B1895'!I123</f>
        <v>99.593252971875501</v>
      </c>
      <c r="G123" s="66">
        <f t="shared" si="204"/>
        <v>-8.5070761315737755</v>
      </c>
      <c r="H123" s="162">
        <f>TCMyG!B1432</f>
        <v>97.610403166520527</v>
      </c>
      <c r="I123" s="68">
        <f t="shared" si="205"/>
        <v>-7.5900588490183445</v>
      </c>
    </row>
    <row r="124" spans="1:9" x14ac:dyDescent="0.25">
      <c r="A124" s="60">
        <v>2004</v>
      </c>
      <c r="B124" s="67">
        <f>TCAnual!B124</f>
        <v>11285.966666666665</v>
      </c>
      <c r="C124" s="68">
        <f t="shared" ref="C124" si="237">((B124/B123)-1)*100</f>
        <v>4.6060731515538356</v>
      </c>
      <c r="D124" s="67">
        <f>TCAnual!D124</f>
        <v>11210</v>
      </c>
      <c r="E124" s="68">
        <f t="shared" si="235"/>
        <v>-0.46968365163501113</v>
      </c>
      <c r="F124" s="162">
        <f>'TCR Anual B1964 y B1895'!I124</f>
        <v>97.076584506267594</v>
      </c>
      <c r="G124" s="66">
        <f t="shared" si="204"/>
        <v>-2.5269467464011819</v>
      </c>
      <c r="H124" s="162">
        <f>TCMyG!B1444</f>
        <v>99.911831303579575</v>
      </c>
      <c r="I124" s="68">
        <f t="shared" si="205"/>
        <v>2.3577693180232728</v>
      </c>
    </row>
    <row r="125" spans="1:9" x14ac:dyDescent="0.25">
      <c r="A125" s="60">
        <v>2005</v>
      </c>
      <c r="B125" s="67">
        <f>TCAnual!B125</f>
        <v>10897.891666666668</v>
      </c>
      <c r="C125" s="68">
        <f t="shared" ref="C125" si="238">((B125/B124)-1)*100</f>
        <v>-3.4385623443863644</v>
      </c>
      <c r="D125" s="67">
        <f>TCAnual!D125</f>
        <v>10620.1</v>
      </c>
      <c r="E125" s="68">
        <f t="shared" si="235"/>
        <v>-5.2622658340767181</v>
      </c>
      <c r="F125" s="162">
        <f>'TCR Anual B1964 y B1895'!I125</f>
        <v>101.10833593344123</v>
      </c>
      <c r="G125" s="66">
        <f t="shared" si="204"/>
        <v>4.1531657172315661</v>
      </c>
      <c r="H125" s="162">
        <f>TCMyG!B1456</f>
        <v>105.36919785328769</v>
      </c>
      <c r="I125" s="68">
        <f t="shared" si="205"/>
        <v>5.4621824848010592</v>
      </c>
    </row>
    <row r="126" spans="1:9" x14ac:dyDescent="0.25">
      <c r="A126" s="60">
        <v>2006</v>
      </c>
      <c r="B126" s="67">
        <f>TCAnual!B126</f>
        <v>10899.241666666667</v>
      </c>
      <c r="C126" s="68">
        <f t="shared" ref="C126" si="239">((B126/B125)-1)*100</f>
        <v>1.2387717196049586E-2</v>
      </c>
      <c r="D126" s="67">
        <f>TCAnual!D126</f>
        <v>10865</v>
      </c>
      <c r="E126" s="68">
        <f t="shared" si="235"/>
        <v>2.3060046515569477</v>
      </c>
      <c r="F126" s="162">
        <f>'TCR Anual B1964 y B1895'!I126</f>
        <v>101.49324495706816</v>
      </c>
      <c r="G126" s="66">
        <f t="shared" si="204"/>
        <v>0.3806897028552747</v>
      </c>
      <c r="H126" s="162">
        <f>TCMyG!B1468</f>
        <v>104.51649595409238</v>
      </c>
      <c r="I126" s="68">
        <f t="shared" si="205"/>
        <v>-0.80925158069683478</v>
      </c>
    </row>
    <row r="127" spans="1:9" x14ac:dyDescent="0.25">
      <c r="A127" s="60">
        <v>2007</v>
      </c>
      <c r="B127" s="67">
        <f>TCAnual!B127</f>
        <v>10928.191666666668</v>
      </c>
      <c r="C127" s="68">
        <f t="shared" ref="C127" si="240">((B127/B126)-1)*100</f>
        <v>0.26561480959301775</v>
      </c>
      <c r="D127" s="67">
        <f>TCAnual!D127</f>
        <v>10849.4</v>
      </c>
      <c r="E127" s="68">
        <f t="shared" si="235"/>
        <v>-0.14358030372756403</v>
      </c>
      <c r="F127" s="162">
        <f>'TCR Anual B1964 y B1895'!I127</f>
        <v>102.32560451211663</v>
      </c>
      <c r="G127" s="66">
        <f t="shared" si="204"/>
        <v>0.82011325522262091</v>
      </c>
      <c r="H127" s="162">
        <f>TCMyG!B1480</f>
        <v>104.3508389052212</v>
      </c>
      <c r="I127" s="68">
        <f t="shared" si="205"/>
        <v>-0.15849847180482435</v>
      </c>
    </row>
    <row r="128" spans="1:9" x14ac:dyDescent="0.25">
      <c r="A128" s="60">
        <v>2008</v>
      </c>
      <c r="B128" s="67">
        <f>TCAnual!B128</f>
        <v>11129.716666666667</v>
      </c>
      <c r="C128" s="68">
        <f t="shared" ref="C128" si="241">((B128/B127)-1)*100</f>
        <v>1.8440836887469114</v>
      </c>
      <c r="D128" s="67">
        <f>TCAnual!D128</f>
        <v>13372.6</v>
      </c>
      <c r="E128" s="68">
        <f t="shared" si="235"/>
        <v>23.25658561763786</v>
      </c>
      <c r="F128" s="162">
        <f>'TCR Anual B1964 y B1895'!I128</f>
        <v>101.71426135537635</v>
      </c>
      <c r="G128" s="66">
        <f t="shared" si="204"/>
        <v>-0.5974488591151017</v>
      </c>
      <c r="H128" s="162">
        <f>TCMyG!B1492</f>
        <v>90.100691974486409</v>
      </c>
      <c r="I128" s="68">
        <f t="shared" si="205"/>
        <v>-13.655996521194979</v>
      </c>
    </row>
    <row r="129" spans="1:9" x14ac:dyDescent="0.25">
      <c r="A129" s="60">
        <v>2009</v>
      </c>
      <c r="B129" s="67">
        <f>TCAnual!B129</f>
        <v>13513.474999999999</v>
      </c>
      <c r="C129" s="68">
        <f t="shared" ref="C129" si="242">((B129/B128)-1)*100</f>
        <v>21.417960624933528</v>
      </c>
      <c r="D129" s="67">
        <f>TCAnual!D129</f>
        <v>12850.4</v>
      </c>
      <c r="E129" s="68">
        <f t="shared" si="235"/>
        <v>-3.9049997756606891</v>
      </c>
      <c r="F129" s="162">
        <f>'TCR Anual B1964 y B1895'!I129</f>
        <v>88.521500704228927</v>
      </c>
      <c r="G129" s="66">
        <f t="shared" si="204"/>
        <v>-12.970413858734753</v>
      </c>
      <c r="H129" s="162">
        <f>TCMyG!B1504</f>
        <v>94.531400222658078</v>
      </c>
      <c r="I129" s="68">
        <f t="shared" si="205"/>
        <v>4.9175074586844447</v>
      </c>
    </row>
    <row r="130" spans="1:9" x14ac:dyDescent="0.25">
      <c r="A130" s="94">
        <v>2010</v>
      </c>
      <c r="B130" s="95">
        <f>TCAnual!B130</f>
        <v>12636.008333333333</v>
      </c>
      <c r="C130" s="96">
        <f t="shared" ref="C130" si="243">((B130/B129)-1)*100</f>
        <v>-6.4932718391580657</v>
      </c>
      <c r="D130" s="95">
        <f>TCAnual!D130</f>
        <v>12401.1</v>
      </c>
      <c r="E130" s="96">
        <f t="shared" si="235"/>
        <v>-3.4963892174562639</v>
      </c>
      <c r="F130" s="163">
        <f>'TCR Anual B1964 y B1895'!I130</f>
        <v>97.052906408867344</v>
      </c>
      <c r="G130" s="64">
        <f t="shared" si="204"/>
        <v>9.637665015580609</v>
      </c>
      <c r="H130" s="163">
        <f>TCMyG!B1516</f>
        <v>101.05329638361083</v>
      </c>
      <c r="I130" s="96">
        <f t="shared" si="205"/>
        <v>6.89918497514177</v>
      </c>
    </row>
  </sheetData>
  <mergeCells count="10">
    <mergeCell ref="B1:I1"/>
    <mergeCell ref="A2:A4"/>
    <mergeCell ref="B2:B4"/>
    <mergeCell ref="C2:C4"/>
    <mergeCell ref="D2:D4"/>
    <mergeCell ref="E2:E4"/>
    <mergeCell ref="F2:F4"/>
    <mergeCell ref="G2:G4"/>
    <mergeCell ref="H2:H4"/>
    <mergeCell ref="I2:I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446"/>
  <sheetViews>
    <sheetView topLeftCell="A14429" workbookViewId="0">
      <selection activeCell="E14434" sqref="E14434"/>
    </sheetView>
  </sheetViews>
  <sheetFormatPr baseColWidth="10" defaultColWidth="9.140625" defaultRowHeight="15.75" x14ac:dyDescent="0.25"/>
  <cols>
    <col min="1" max="2" width="14.7109375" style="1" customWidth="1"/>
    <col min="3" max="3" width="17" style="1" customWidth="1"/>
    <col min="4" max="4" width="11.28515625" style="1" bestFit="1" customWidth="1"/>
    <col min="5" max="16384" width="9.140625" style="1"/>
  </cols>
  <sheetData>
    <row r="1" spans="1:7" x14ac:dyDescent="0.25">
      <c r="A1" s="10" t="s">
        <v>4</v>
      </c>
      <c r="B1" s="55"/>
      <c r="C1" s="55"/>
      <c r="D1" s="8"/>
      <c r="E1" s="2"/>
      <c r="F1" s="2"/>
      <c r="G1" s="2"/>
    </row>
    <row r="2" spans="1:7" x14ac:dyDescent="0.25">
      <c r="A2" s="58"/>
      <c r="B2" s="173" t="s">
        <v>2</v>
      </c>
      <c r="C2" s="173" t="s">
        <v>3</v>
      </c>
      <c r="D2" s="9"/>
      <c r="E2" s="3"/>
      <c r="F2" s="3"/>
      <c r="G2" s="2"/>
    </row>
    <row r="3" spans="1:7" x14ac:dyDescent="0.25">
      <c r="A3" s="56" t="s">
        <v>5</v>
      </c>
      <c r="B3" s="174"/>
      <c r="C3" s="174"/>
      <c r="E3" s="2"/>
      <c r="F3" s="2"/>
      <c r="G3" s="2"/>
    </row>
    <row r="4" spans="1:7" ht="16.5" thickBot="1" x14ac:dyDescent="0.3">
      <c r="A4" s="57"/>
      <c r="B4" s="175"/>
      <c r="C4" s="175"/>
      <c r="E4" s="2"/>
      <c r="F4" s="2"/>
      <c r="G4" s="2"/>
    </row>
    <row r="5" spans="1:7" ht="16.5" thickTop="1" x14ac:dyDescent="0.25">
      <c r="A5" s="4">
        <v>19833</v>
      </c>
      <c r="B5" s="6">
        <v>12.5</v>
      </c>
      <c r="C5" s="1">
        <f>B5/1000</f>
        <v>1.2500000000000001E-2</v>
      </c>
    </row>
    <row r="6" spans="1:7" x14ac:dyDescent="0.25">
      <c r="A6" s="4">
        <v>19834</v>
      </c>
      <c r="B6" s="6">
        <v>12.5</v>
      </c>
      <c r="C6" s="1">
        <f t="shared" ref="C6:C69" si="0">B6/1000</f>
        <v>1.2500000000000001E-2</v>
      </c>
    </row>
    <row r="7" spans="1:7" x14ac:dyDescent="0.25">
      <c r="A7" s="4">
        <v>19835</v>
      </c>
      <c r="B7" s="6">
        <v>12.5</v>
      </c>
      <c r="C7" s="1">
        <f t="shared" si="0"/>
        <v>1.2500000000000001E-2</v>
      </c>
    </row>
    <row r="8" spans="1:7" x14ac:dyDescent="0.25">
      <c r="A8" s="4">
        <v>19836</v>
      </c>
      <c r="B8" s="6">
        <v>12.5</v>
      </c>
      <c r="C8" s="1">
        <f t="shared" si="0"/>
        <v>1.2500000000000001E-2</v>
      </c>
    </row>
    <row r="9" spans="1:7" x14ac:dyDescent="0.25">
      <c r="A9" s="4">
        <v>19837</v>
      </c>
      <c r="B9" s="6">
        <v>12.5</v>
      </c>
      <c r="C9" s="1">
        <f t="shared" si="0"/>
        <v>1.2500000000000001E-2</v>
      </c>
    </row>
    <row r="10" spans="1:7" x14ac:dyDescent="0.25">
      <c r="A10" s="4">
        <v>19840</v>
      </c>
      <c r="B10" s="6">
        <v>12.5</v>
      </c>
      <c r="C10" s="1">
        <f t="shared" si="0"/>
        <v>1.2500000000000001E-2</v>
      </c>
    </row>
    <row r="11" spans="1:7" x14ac:dyDescent="0.25">
      <c r="A11" s="4">
        <v>19841</v>
      </c>
      <c r="B11" s="6">
        <v>12.5</v>
      </c>
      <c r="C11" s="1">
        <f t="shared" si="0"/>
        <v>1.2500000000000001E-2</v>
      </c>
    </row>
    <row r="12" spans="1:7" x14ac:dyDescent="0.25">
      <c r="A12" s="4">
        <v>19842</v>
      </c>
      <c r="B12" s="6">
        <v>12.5</v>
      </c>
      <c r="C12" s="1">
        <f t="shared" si="0"/>
        <v>1.2500000000000001E-2</v>
      </c>
    </row>
    <row r="13" spans="1:7" x14ac:dyDescent="0.25">
      <c r="A13" s="4">
        <v>19843</v>
      </c>
      <c r="B13" s="6">
        <v>12.5</v>
      </c>
      <c r="C13" s="1">
        <f t="shared" si="0"/>
        <v>1.2500000000000001E-2</v>
      </c>
    </row>
    <row r="14" spans="1:7" x14ac:dyDescent="0.25">
      <c r="A14" s="4">
        <v>19844</v>
      </c>
      <c r="B14" s="6">
        <v>12.5</v>
      </c>
      <c r="C14" s="1">
        <f t="shared" si="0"/>
        <v>1.2500000000000001E-2</v>
      </c>
    </row>
    <row r="15" spans="1:7" x14ac:dyDescent="0.25">
      <c r="A15" s="4">
        <v>19847</v>
      </c>
      <c r="B15" s="6">
        <v>12.5</v>
      </c>
      <c r="C15" s="1">
        <f t="shared" si="0"/>
        <v>1.2500000000000001E-2</v>
      </c>
    </row>
    <row r="16" spans="1:7" x14ac:dyDescent="0.25">
      <c r="A16" s="4">
        <v>19848</v>
      </c>
      <c r="B16" s="6">
        <v>12.5</v>
      </c>
      <c r="C16" s="1">
        <f t="shared" si="0"/>
        <v>1.2500000000000001E-2</v>
      </c>
    </row>
    <row r="17" spans="1:3" x14ac:dyDescent="0.25">
      <c r="A17" s="4">
        <v>19849</v>
      </c>
      <c r="B17" s="6">
        <v>12.5</v>
      </c>
      <c r="C17" s="1">
        <f t="shared" si="0"/>
        <v>1.2500000000000001E-2</v>
      </c>
    </row>
    <row r="18" spans="1:3" x14ac:dyDescent="0.25">
      <c r="A18" s="4">
        <v>19850</v>
      </c>
      <c r="B18" s="6">
        <v>12.5</v>
      </c>
      <c r="C18" s="1">
        <f t="shared" si="0"/>
        <v>1.2500000000000001E-2</v>
      </c>
    </row>
    <row r="19" spans="1:3" x14ac:dyDescent="0.25">
      <c r="A19" s="4">
        <v>19851</v>
      </c>
      <c r="B19" s="6">
        <v>12.5</v>
      </c>
      <c r="C19" s="1">
        <f t="shared" si="0"/>
        <v>1.2500000000000001E-2</v>
      </c>
    </row>
    <row r="20" spans="1:3" x14ac:dyDescent="0.25">
      <c r="A20" s="4">
        <v>19854</v>
      </c>
      <c r="B20" s="6">
        <v>12.5</v>
      </c>
      <c r="C20" s="1">
        <f t="shared" si="0"/>
        <v>1.2500000000000001E-2</v>
      </c>
    </row>
    <row r="21" spans="1:3" x14ac:dyDescent="0.25">
      <c r="A21" s="4">
        <v>19855</v>
      </c>
      <c r="B21" s="6">
        <v>12.5</v>
      </c>
      <c r="C21" s="1">
        <f t="shared" si="0"/>
        <v>1.2500000000000001E-2</v>
      </c>
    </row>
    <row r="22" spans="1:3" x14ac:dyDescent="0.25">
      <c r="A22" s="4">
        <v>19856</v>
      </c>
      <c r="B22" s="6">
        <v>12.5</v>
      </c>
      <c r="C22" s="1">
        <f t="shared" si="0"/>
        <v>1.2500000000000001E-2</v>
      </c>
    </row>
    <row r="23" spans="1:3" x14ac:dyDescent="0.25">
      <c r="A23" s="4">
        <v>19857</v>
      </c>
      <c r="B23" s="6">
        <v>12.5</v>
      </c>
      <c r="C23" s="1">
        <f t="shared" si="0"/>
        <v>1.2500000000000001E-2</v>
      </c>
    </row>
    <row r="24" spans="1:3" x14ac:dyDescent="0.25">
      <c r="A24" s="4">
        <v>19858</v>
      </c>
      <c r="B24" s="6">
        <v>12.5</v>
      </c>
      <c r="C24" s="1">
        <f t="shared" si="0"/>
        <v>1.2500000000000001E-2</v>
      </c>
    </row>
    <row r="25" spans="1:3" x14ac:dyDescent="0.25">
      <c r="A25" s="4">
        <v>19861</v>
      </c>
      <c r="B25" s="6">
        <v>12.5</v>
      </c>
      <c r="C25" s="1">
        <f t="shared" si="0"/>
        <v>1.2500000000000001E-2</v>
      </c>
    </row>
    <row r="26" spans="1:3" x14ac:dyDescent="0.25">
      <c r="A26" s="4">
        <v>19862</v>
      </c>
      <c r="B26" s="6">
        <v>12.5</v>
      </c>
      <c r="C26" s="1">
        <f t="shared" si="0"/>
        <v>1.2500000000000001E-2</v>
      </c>
    </row>
    <row r="27" spans="1:3" x14ac:dyDescent="0.25">
      <c r="A27" s="4">
        <v>19863</v>
      </c>
      <c r="B27" s="6">
        <v>12.5</v>
      </c>
      <c r="C27" s="1">
        <f t="shared" si="0"/>
        <v>1.2500000000000001E-2</v>
      </c>
    </row>
    <row r="28" spans="1:3" x14ac:dyDescent="0.25">
      <c r="A28" s="4">
        <v>19864</v>
      </c>
      <c r="B28" s="6">
        <v>12.5</v>
      </c>
      <c r="C28" s="1">
        <f t="shared" si="0"/>
        <v>1.2500000000000001E-2</v>
      </c>
    </row>
    <row r="29" spans="1:3" x14ac:dyDescent="0.25">
      <c r="A29" s="4">
        <v>19865</v>
      </c>
      <c r="B29" s="6">
        <v>12.5</v>
      </c>
      <c r="C29" s="1">
        <f t="shared" si="0"/>
        <v>1.2500000000000001E-2</v>
      </c>
    </row>
    <row r="30" spans="1:3" x14ac:dyDescent="0.25">
      <c r="A30" s="4">
        <v>19868</v>
      </c>
      <c r="B30" s="6">
        <v>12.5</v>
      </c>
      <c r="C30" s="1">
        <f t="shared" si="0"/>
        <v>1.2500000000000001E-2</v>
      </c>
    </row>
    <row r="31" spans="1:3" x14ac:dyDescent="0.25">
      <c r="A31" s="4">
        <v>19869</v>
      </c>
      <c r="B31" s="6">
        <v>12.5</v>
      </c>
      <c r="C31" s="1">
        <f t="shared" si="0"/>
        <v>1.2500000000000001E-2</v>
      </c>
    </row>
    <row r="32" spans="1:3" x14ac:dyDescent="0.25">
      <c r="A32" s="4">
        <v>19870</v>
      </c>
      <c r="B32" s="6">
        <v>12.5</v>
      </c>
      <c r="C32" s="1">
        <f t="shared" si="0"/>
        <v>1.2500000000000001E-2</v>
      </c>
    </row>
    <row r="33" spans="1:4" x14ac:dyDescent="0.25">
      <c r="A33" s="4">
        <v>19871</v>
      </c>
      <c r="B33" s="6">
        <v>12.5</v>
      </c>
      <c r="C33" s="1">
        <f t="shared" si="0"/>
        <v>1.2500000000000001E-2</v>
      </c>
    </row>
    <row r="34" spans="1:4" x14ac:dyDescent="0.25">
      <c r="A34" s="4">
        <v>19872</v>
      </c>
      <c r="B34" s="6">
        <v>12.5</v>
      </c>
      <c r="C34" s="1">
        <f t="shared" si="0"/>
        <v>1.2500000000000001E-2</v>
      </c>
    </row>
    <row r="35" spans="1:4" x14ac:dyDescent="0.25">
      <c r="A35" s="4">
        <v>19875</v>
      </c>
      <c r="B35" s="6">
        <v>12.5</v>
      </c>
      <c r="C35" s="1">
        <f t="shared" si="0"/>
        <v>1.2500000000000001E-2</v>
      </c>
    </row>
    <row r="36" spans="1:4" x14ac:dyDescent="0.25">
      <c r="A36" s="4">
        <v>19876</v>
      </c>
      <c r="B36" s="6">
        <v>12.5</v>
      </c>
      <c r="C36" s="1">
        <f t="shared" si="0"/>
        <v>1.2500000000000001E-2</v>
      </c>
    </row>
    <row r="37" spans="1:4" x14ac:dyDescent="0.25">
      <c r="A37" s="4">
        <v>19877</v>
      </c>
      <c r="B37" s="6">
        <v>12.5</v>
      </c>
      <c r="C37" s="1">
        <f t="shared" si="0"/>
        <v>1.2500000000000001E-2</v>
      </c>
    </row>
    <row r="38" spans="1:4" x14ac:dyDescent="0.25">
      <c r="A38" s="4">
        <v>19878</v>
      </c>
      <c r="B38" s="6">
        <v>12.5</v>
      </c>
      <c r="C38" s="1">
        <f t="shared" si="0"/>
        <v>1.2500000000000001E-2</v>
      </c>
    </row>
    <row r="39" spans="1:4" x14ac:dyDescent="0.25">
      <c r="A39" s="4">
        <v>19879</v>
      </c>
      <c r="B39" s="6">
        <v>12.5</v>
      </c>
      <c r="C39" s="1">
        <f t="shared" si="0"/>
        <v>1.2500000000000001E-2</v>
      </c>
    </row>
    <row r="40" spans="1:4" x14ac:dyDescent="0.25">
      <c r="A40" s="4">
        <v>19882</v>
      </c>
      <c r="B40" s="6">
        <v>12.5</v>
      </c>
      <c r="C40" s="1">
        <f t="shared" si="0"/>
        <v>1.2500000000000001E-2</v>
      </c>
    </row>
    <row r="41" spans="1:4" x14ac:dyDescent="0.25">
      <c r="A41" s="4">
        <v>19883</v>
      </c>
      <c r="B41" s="6">
        <v>12.5</v>
      </c>
      <c r="C41" s="1">
        <f t="shared" si="0"/>
        <v>1.2500000000000001E-2</v>
      </c>
    </row>
    <row r="42" spans="1:4" x14ac:dyDescent="0.25">
      <c r="A42" s="4">
        <v>19884</v>
      </c>
      <c r="B42" s="6">
        <v>12.5</v>
      </c>
      <c r="C42" s="1">
        <f t="shared" si="0"/>
        <v>1.2500000000000001E-2</v>
      </c>
      <c r="D42" s="5"/>
    </row>
    <row r="43" spans="1:4" ht="15.75" customHeight="1" x14ac:dyDescent="0.25">
      <c r="A43" s="4">
        <v>19885</v>
      </c>
      <c r="B43" s="6">
        <v>12.5</v>
      </c>
      <c r="C43" s="1">
        <f t="shared" si="0"/>
        <v>1.2500000000000001E-2</v>
      </c>
    </row>
    <row r="44" spans="1:4" x14ac:dyDescent="0.25">
      <c r="A44" s="4">
        <v>19886</v>
      </c>
      <c r="B44" s="6">
        <v>12.5</v>
      </c>
      <c r="C44" s="1">
        <f t="shared" si="0"/>
        <v>1.2500000000000001E-2</v>
      </c>
    </row>
    <row r="45" spans="1:4" x14ac:dyDescent="0.25">
      <c r="A45" s="4">
        <v>19889</v>
      </c>
      <c r="B45" s="6">
        <v>12.5</v>
      </c>
      <c r="C45" s="1">
        <f t="shared" si="0"/>
        <v>1.2500000000000001E-2</v>
      </c>
    </row>
    <row r="46" spans="1:4" x14ac:dyDescent="0.25">
      <c r="A46" s="4">
        <v>19890</v>
      </c>
      <c r="B46" s="6">
        <v>12.5</v>
      </c>
      <c r="C46" s="1">
        <f t="shared" si="0"/>
        <v>1.2500000000000001E-2</v>
      </c>
      <c r="D46" s="5"/>
    </row>
    <row r="47" spans="1:4" x14ac:dyDescent="0.25">
      <c r="A47" s="4">
        <v>19891</v>
      </c>
      <c r="B47" s="6">
        <v>12.5</v>
      </c>
      <c r="C47" s="1">
        <f t="shared" si="0"/>
        <v>1.2500000000000001E-2</v>
      </c>
      <c r="D47" s="5"/>
    </row>
    <row r="48" spans="1:4" x14ac:dyDescent="0.25">
      <c r="A48" s="4">
        <v>19892</v>
      </c>
      <c r="B48" s="6">
        <v>12.5</v>
      </c>
      <c r="C48" s="1">
        <f t="shared" si="0"/>
        <v>1.2500000000000001E-2</v>
      </c>
      <c r="D48" s="5"/>
    </row>
    <row r="49" spans="1:4" x14ac:dyDescent="0.25">
      <c r="A49" s="4">
        <v>19893</v>
      </c>
      <c r="B49" s="6">
        <v>12.5</v>
      </c>
      <c r="C49" s="1">
        <f t="shared" si="0"/>
        <v>1.2500000000000001E-2</v>
      </c>
      <c r="D49" s="5"/>
    </row>
    <row r="50" spans="1:4" x14ac:dyDescent="0.25">
      <c r="A50" s="4">
        <v>19896</v>
      </c>
      <c r="B50" s="6">
        <v>12.5</v>
      </c>
      <c r="C50" s="1">
        <f t="shared" si="0"/>
        <v>1.2500000000000001E-2</v>
      </c>
      <c r="D50" s="5"/>
    </row>
    <row r="51" spans="1:4" x14ac:dyDescent="0.25">
      <c r="A51" s="4">
        <v>19897</v>
      </c>
      <c r="B51" s="6">
        <v>12.5</v>
      </c>
      <c r="C51" s="1">
        <f t="shared" si="0"/>
        <v>1.2500000000000001E-2</v>
      </c>
      <c r="D51" s="5"/>
    </row>
    <row r="52" spans="1:4" x14ac:dyDescent="0.25">
      <c r="A52" s="4">
        <v>19898</v>
      </c>
      <c r="B52" s="6">
        <v>12.5</v>
      </c>
      <c r="C52" s="1">
        <f t="shared" si="0"/>
        <v>1.2500000000000001E-2</v>
      </c>
      <c r="D52" s="5"/>
    </row>
    <row r="53" spans="1:4" x14ac:dyDescent="0.25">
      <c r="A53" s="4">
        <v>19899</v>
      </c>
      <c r="B53" s="6">
        <v>12.5</v>
      </c>
      <c r="C53" s="1">
        <f t="shared" si="0"/>
        <v>1.2500000000000001E-2</v>
      </c>
      <c r="D53" s="5"/>
    </row>
    <row r="54" spans="1:4" x14ac:dyDescent="0.25">
      <c r="A54" s="4">
        <v>19900</v>
      </c>
      <c r="B54" s="6">
        <v>12.5</v>
      </c>
      <c r="C54" s="1">
        <f t="shared" si="0"/>
        <v>1.2500000000000001E-2</v>
      </c>
      <c r="D54" s="5"/>
    </row>
    <row r="55" spans="1:4" x14ac:dyDescent="0.25">
      <c r="A55" s="4">
        <v>19903</v>
      </c>
      <c r="B55" s="6">
        <v>12.5</v>
      </c>
      <c r="C55" s="1">
        <f t="shared" si="0"/>
        <v>1.2500000000000001E-2</v>
      </c>
      <c r="D55" s="5"/>
    </row>
    <row r="56" spans="1:4" x14ac:dyDescent="0.25">
      <c r="A56" s="4">
        <v>19904</v>
      </c>
      <c r="B56" s="6">
        <v>12.5</v>
      </c>
      <c r="C56" s="1">
        <f t="shared" si="0"/>
        <v>1.2500000000000001E-2</v>
      </c>
      <c r="D56" s="5"/>
    </row>
    <row r="57" spans="1:4" x14ac:dyDescent="0.25">
      <c r="A57" s="4">
        <v>19905</v>
      </c>
      <c r="B57" s="6">
        <v>12.5</v>
      </c>
      <c r="C57" s="1">
        <f t="shared" si="0"/>
        <v>1.2500000000000001E-2</v>
      </c>
      <c r="D57" s="5"/>
    </row>
    <row r="58" spans="1:4" x14ac:dyDescent="0.25">
      <c r="A58" s="4">
        <v>19906</v>
      </c>
      <c r="B58" s="6">
        <v>12.5</v>
      </c>
      <c r="C58" s="1">
        <f t="shared" si="0"/>
        <v>1.2500000000000001E-2</v>
      </c>
      <c r="D58" s="5"/>
    </row>
    <row r="59" spans="1:4" x14ac:dyDescent="0.25">
      <c r="A59" s="4">
        <v>19907</v>
      </c>
      <c r="B59" s="6">
        <v>12.5</v>
      </c>
      <c r="C59" s="1">
        <f t="shared" si="0"/>
        <v>1.2500000000000001E-2</v>
      </c>
      <c r="D59" s="5"/>
    </row>
    <row r="60" spans="1:4" x14ac:dyDescent="0.25">
      <c r="A60" s="4">
        <v>19910</v>
      </c>
      <c r="B60" s="6">
        <v>12.5</v>
      </c>
      <c r="C60" s="1">
        <f t="shared" si="0"/>
        <v>1.2500000000000001E-2</v>
      </c>
      <c r="D60" s="5"/>
    </row>
    <row r="61" spans="1:4" x14ac:dyDescent="0.25">
      <c r="A61" s="4">
        <v>19911</v>
      </c>
      <c r="B61" s="6">
        <v>12.5</v>
      </c>
      <c r="C61" s="1">
        <f t="shared" si="0"/>
        <v>1.2500000000000001E-2</v>
      </c>
      <c r="D61" s="5"/>
    </row>
    <row r="62" spans="1:4" x14ac:dyDescent="0.25">
      <c r="A62" s="4">
        <v>19912</v>
      </c>
      <c r="B62" s="6">
        <v>12.5</v>
      </c>
      <c r="C62" s="1">
        <f t="shared" si="0"/>
        <v>1.2500000000000001E-2</v>
      </c>
      <c r="D62" s="5"/>
    </row>
    <row r="63" spans="1:4" x14ac:dyDescent="0.25">
      <c r="A63" s="4">
        <v>19913</v>
      </c>
      <c r="B63" s="6">
        <v>12.5</v>
      </c>
      <c r="C63" s="1">
        <f t="shared" si="0"/>
        <v>1.2500000000000001E-2</v>
      </c>
      <c r="D63" s="5"/>
    </row>
    <row r="64" spans="1:4" x14ac:dyDescent="0.25">
      <c r="A64" s="4">
        <v>19914</v>
      </c>
      <c r="B64" s="6">
        <v>12.5</v>
      </c>
      <c r="C64" s="1">
        <f t="shared" si="0"/>
        <v>1.2500000000000001E-2</v>
      </c>
      <c r="D64" s="5"/>
    </row>
    <row r="65" spans="1:4" x14ac:dyDescent="0.25">
      <c r="A65" s="4">
        <v>19917</v>
      </c>
      <c r="B65" s="6">
        <v>12.5</v>
      </c>
      <c r="C65" s="1">
        <f t="shared" si="0"/>
        <v>1.2500000000000001E-2</v>
      </c>
      <c r="D65" s="5"/>
    </row>
    <row r="66" spans="1:4" x14ac:dyDescent="0.25">
      <c r="A66" s="4">
        <v>19918</v>
      </c>
      <c r="B66" s="6">
        <v>12.5</v>
      </c>
      <c r="C66" s="1">
        <f t="shared" si="0"/>
        <v>1.2500000000000001E-2</v>
      </c>
      <c r="D66" s="5"/>
    </row>
    <row r="67" spans="1:4" x14ac:dyDescent="0.25">
      <c r="A67" s="4">
        <v>19919</v>
      </c>
      <c r="B67" s="6">
        <v>12.5</v>
      </c>
      <c r="C67" s="1">
        <f t="shared" si="0"/>
        <v>1.2500000000000001E-2</v>
      </c>
      <c r="D67" s="5"/>
    </row>
    <row r="68" spans="1:4" ht="15.95" customHeight="1" x14ac:dyDescent="0.25">
      <c r="A68" s="4">
        <v>19920</v>
      </c>
      <c r="B68" s="6">
        <v>12.5</v>
      </c>
      <c r="C68" s="1">
        <f t="shared" si="0"/>
        <v>1.2500000000000001E-2</v>
      </c>
    </row>
    <row r="69" spans="1:4" x14ac:dyDescent="0.25">
      <c r="A69" s="4">
        <v>19921</v>
      </c>
      <c r="B69" s="6">
        <v>12.5</v>
      </c>
      <c r="C69" s="1">
        <f t="shared" si="0"/>
        <v>1.2500000000000001E-2</v>
      </c>
    </row>
    <row r="70" spans="1:4" x14ac:dyDescent="0.25">
      <c r="A70" s="4">
        <v>19924</v>
      </c>
      <c r="B70" s="6">
        <v>12.5</v>
      </c>
      <c r="C70" s="1">
        <f t="shared" ref="C70:C133" si="1">B70/1000</f>
        <v>1.2500000000000001E-2</v>
      </c>
    </row>
    <row r="71" spans="1:4" x14ac:dyDescent="0.25">
      <c r="A71" s="4">
        <v>19925</v>
      </c>
      <c r="B71" s="6">
        <v>12.5</v>
      </c>
      <c r="C71" s="1">
        <f t="shared" si="1"/>
        <v>1.2500000000000001E-2</v>
      </c>
    </row>
    <row r="72" spans="1:4" x14ac:dyDescent="0.25">
      <c r="A72" s="4">
        <v>19926</v>
      </c>
      <c r="B72" s="6">
        <v>12.5</v>
      </c>
      <c r="C72" s="1">
        <f t="shared" si="1"/>
        <v>1.2500000000000001E-2</v>
      </c>
    </row>
    <row r="73" spans="1:4" x14ac:dyDescent="0.25">
      <c r="A73" s="4">
        <v>19927</v>
      </c>
      <c r="B73" s="6">
        <v>12.5</v>
      </c>
      <c r="C73" s="1">
        <f t="shared" si="1"/>
        <v>1.2500000000000001E-2</v>
      </c>
    </row>
    <row r="74" spans="1:4" x14ac:dyDescent="0.25">
      <c r="A74" s="4">
        <v>19928</v>
      </c>
      <c r="B74" s="6">
        <v>12.5</v>
      </c>
      <c r="C74" s="1">
        <f t="shared" si="1"/>
        <v>1.2500000000000001E-2</v>
      </c>
    </row>
    <row r="75" spans="1:4" x14ac:dyDescent="0.25">
      <c r="A75" s="4">
        <v>19931</v>
      </c>
      <c r="B75" s="6">
        <v>12.5</v>
      </c>
      <c r="C75" s="1">
        <f t="shared" si="1"/>
        <v>1.2500000000000001E-2</v>
      </c>
    </row>
    <row r="76" spans="1:4" x14ac:dyDescent="0.25">
      <c r="A76" s="4">
        <v>19932</v>
      </c>
      <c r="B76" s="6">
        <v>12.5</v>
      </c>
      <c r="C76" s="1">
        <f t="shared" si="1"/>
        <v>1.2500000000000001E-2</v>
      </c>
    </row>
    <row r="77" spans="1:4" x14ac:dyDescent="0.25">
      <c r="A77" s="4">
        <v>19933</v>
      </c>
      <c r="B77" s="6">
        <v>12.5</v>
      </c>
      <c r="C77" s="1">
        <f t="shared" si="1"/>
        <v>1.2500000000000001E-2</v>
      </c>
    </row>
    <row r="78" spans="1:4" x14ac:dyDescent="0.25">
      <c r="A78" s="4">
        <v>19934</v>
      </c>
      <c r="B78" s="6">
        <v>12.5</v>
      </c>
      <c r="C78" s="1">
        <f t="shared" si="1"/>
        <v>1.2500000000000001E-2</v>
      </c>
    </row>
    <row r="79" spans="1:4" x14ac:dyDescent="0.25">
      <c r="A79" s="4">
        <v>19935</v>
      </c>
      <c r="B79" s="6">
        <v>12.5</v>
      </c>
      <c r="C79" s="1">
        <f t="shared" si="1"/>
        <v>1.2500000000000001E-2</v>
      </c>
    </row>
    <row r="80" spans="1:4" x14ac:dyDescent="0.25">
      <c r="A80" s="4">
        <v>19938</v>
      </c>
      <c r="B80" s="6">
        <v>12.5</v>
      </c>
      <c r="C80" s="1">
        <f t="shared" si="1"/>
        <v>1.2500000000000001E-2</v>
      </c>
    </row>
    <row r="81" spans="1:3" x14ac:dyDescent="0.25">
      <c r="A81" s="4">
        <v>19939</v>
      </c>
      <c r="B81" s="6">
        <v>12.5</v>
      </c>
      <c r="C81" s="1">
        <f t="shared" si="1"/>
        <v>1.2500000000000001E-2</v>
      </c>
    </row>
    <row r="82" spans="1:3" x14ac:dyDescent="0.25">
      <c r="A82" s="4">
        <v>19940</v>
      </c>
      <c r="B82" s="6">
        <v>12.5</v>
      </c>
      <c r="C82" s="1">
        <f t="shared" si="1"/>
        <v>1.2500000000000001E-2</v>
      </c>
    </row>
    <row r="83" spans="1:3" x14ac:dyDescent="0.25">
      <c r="A83" s="4">
        <v>19941</v>
      </c>
      <c r="B83" s="6">
        <v>12.5</v>
      </c>
      <c r="C83" s="1">
        <f t="shared" si="1"/>
        <v>1.2500000000000001E-2</v>
      </c>
    </row>
    <row r="84" spans="1:3" x14ac:dyDescent="0.25">
      <c r="A84" s="4">
        <v>19942</v>
      </c>
      <c r="B84" s="6">
        <v>12.5</v>
      </c>
      <c r="C84" s="1">
        <f t="shared" si="1"/>
        <v>1.2500000000000001E-2</v>
      </c>
    </row>
    <row r="85" spans="1:3" x14ac:dyDescent="0.25">
      <c r="A85" s="4">
        <v>19945</v>
      </c>
      <c r="B85" s="6">
        <v>12.5</v>
      </c>
      <c r="C85" s="1">
        <f t="shared" si="1"/>
        <v>1.2500000000000001E-2</v>
      </c>
    </row>
    <row r="86" spans="1:3" x14ac:dyDescent="0.25">
      <c r="A86" s="4">
        <v>19946</v>
      </c>
      <c r="B86" s="6">
        <v>12.5</v>
      </c>
      <c r="C86" s="1">
        <f t="shared" si="1"/>
        <v>1.2500000000000001E-2</v>
      </c>
    </row>
    <row r="87" spans="1:3" x14ac:dyDescent="0.25">
      <c r="A87" s="4">
        <v>19947</v>
      </c>
      <c r="B87" s="6">
        <v>12.5</v>
      </c>
      <c r="C87" s="1">
        <f t="shared" si="1"/>
        <v>1.2500000000000001E-2</v>
      </c>
    </row>
    <row r="88" spans="1:3" x14ac:dyDescent="0.25">
      <c r="A88" s="4">
        <v>19948</v>
      </c>
      <c r="B88" s="6">
        <v>12.5</v>
      </c>
      <c r="C88" s="1">
        <f t="shared" si="1"/>
        <v>1.2500000000000001E-2</v>
      </c>
    </row>
    <row r="89" spans="1:3" x14ac:dyDescent="0.25">
      <c r="A89" s="4">
        <v>19949</v>
      </c>
      <c r="B89" s="6">
        <v>12.5</v>
      </c>
      <c r="C89" s="1">
        <f t="shared" si="1"/>
        <v>1.2500000000000001E-2</v>
      </c>
    </row>
    <row r="90" spans="1:3" x14ac:dyDescent="0.25">
      <c r="A90" s="4">
        <v>19952</v>
      </c>
      <c r="B90" s="6">
        <v>12.5</v>
      </c>
      <c r="C90" s="1">
        <f t="shared" si="1"/>
        <v>1.2500000000000001E-2</v>
      </c>
    </row>
    <row r="91" spans="1:3" x14ac:dyDescent="0.25">
      <c r="A91" s="4">
        <v>19953</v>
      </c>
      <c r="B91" s="6">
        <v>12.5</v>
      </c>
      <c r="C91" s="1">
        <f t="shared" si="1"/>
        <v>1.2500000000000001E-2</v>
      </c>
    </row>
    <row r="92" spans="1:3" x14ac:dyDescent="0.25">
      <c r="A92" s="4">
        <v>19954</v>
      </c>
      <c r="B92" s="6">
        <v>12.5</v>
      </c>
      <c r="C92" s="1">
        <f t="shared" si="1"/>
        <v>1.2500000000000001E-2</v>
      </c>
    </row>
    <row r="93" spans="1:3" x14ac:dyDescent="0.25">
      <c r="A93" s="4">
        <v>19955</v>
      </c>
      <c r="B93" s="6">
        <v>12.5</v>
      </c>
      <c r="C93" s="1">
        <f t="shared" si="1"/>
        <v>1.2500000000000001E-2</v>
      </c>
    </row>
    <row r="94" spans="1:3" x14ac:dyDescent="0.25">
      <c r="A94" s="4">
        <v>19956</v>
      </c>
      <c r="B94" s="6">
        <v>12.5</v>
      </c>
      <c r="C94" s="1">
        <f t="shared" si="1"/>
        <v>1.2500000000000001E-2</v>
      </c>
    </row>
    <row r="95" spans="1:3" x14ac:dyDescent="0.25">
      <c r="A95" s="4">
        <v>19959</v>
      </c>
      <c r="B95" s="6">
        <v>12.5</v>
      </c>
      <c r="C95" s="1">
        <f t="shared" si="1"/>
        <v>1.2500000000000001E-2</v>
      </c>
    </row>
    <row r="96" spans="1:3" x14ac:dyDescent="0.25">
      <c r="A96" s="4">
        <v>19960</v>
      </c>
      <c r="B96" s="6">
        <v>12.5</v>
      </c>
      <c r="C96" s="1">
        <f t="shared" si="1"/>
        <v>1.2500000000000001E-2</v>
      </c>
    </row>
    <row r="97" spans="1:3" x14ac:dyDescent="0.25">
      <c r="A97" s="4">
        <v>19961</v>
      </c>
      <c r="B97" s="6">
        <v>12.5</v>
      </c>
      <c r="C97" s="1">
        <f t="shared" si="1"/>
        <v>1.2500000000000001E-2</v>
      </c>
    </row>
    <row r="98" spans="1:3" x14ac:dyDescent="0.25">
      <c r="A98" s="4">
        <v>19962</v>
      </c>
      <c r="B98" s="6">
        <v>12.5</v>
      </c>
      <c r="C98" s="1">
        <f t="shared" si="1"/>
        <v>1.2500000000000001E-2</v>
      </c>
    </row>
    <row r="99" spans="1:3" x14ac:dyDescent="0.25">
      <c r="A99" s="4">
        <v>19963</v>
      </c>
      <c r="B99" s="6">
        <v>12.5</v>
      </c>
      <c r="C99" s="1">
        <f t="shared" si="1"/>
        <v>1.2500000000000001E-2</v>
      </c>
    </row>
    <row r="100" spans="1:3" x14ac:dyDescent="0.25">
      <c r="A100" s="4">
        <v>19966</v>
      </c>
      <c r="B100" s="6">
        <v>12.5</v>
      </c>
      <c r="C100" s="1">
        <f t="shared" si="1"/>
        <v>1.2500000000000001E-2</v>
      </c>
    </row>
    <row r="101" spans="1:3" x14ac:dyDescent="0.25">
      <c r="A101" s="4">
        <v>19967</v>
      </c>
      <c r="B101" s="6">
        <v>12.5</v>
      </c>
      <c r="C101" s="1">
        <f t="shared" si="1"/>
        <v>1.2500000000000001E-2</v>
      </c>
    </row>
    <row r="102" spans="1:3" x14ac:dyDescent="0.25">
      <c r="A102" s="4">
        <v>19968</v>
      </c>
      <c r="B102" s="6">
        <v>12.5</v>
      </c>
      <c r="C102" s="1">
        <f t="shared" si="1"/>
        <v>1.2500000000000001E-2</v>
      </c>
    </row>
    <row r="103" spans="1:3" x14ac:dyDescent="0.25">
      <c r="A103" s="4">
        <v>19969</v>
      </c>
      <c r="B103" s="6">
        <v>12.5</v>
      </c>
      <c r="C103" s="1">
        <f t="shared" si="1"/>
        <v>1.2500000000000001E-2</v>
      </c>
    </row>
    <row r="104" spans="1:3" x14ac:dyDescent="0.25">
      <c r="A104" s="4">
        <v>19970</v>
      </c>
      <c r="B104" s="6">
        <v>12.5</v>
      </c>
      <c r="C104" s="1">
        <f t="shared" si="1"/>
        <v>1.2500000000000001E-2</v>
      </c>
    </row>
    <row r="105" spans="1:3" x14ac:dyDescent="0.25">
      <c r="A105" s="4">
        <v>19973</v>
      </c>
      <c r="B105" s="6">
        <v>12.5</v>
      </c>
      <c r="C105" s="1">
        <f t="shared" si="1"/>
        <v>1.2500000000000001E-2</v>
      </c>
    </row>
    <row r="106" spans="1:3" x14ac:dyDescent="0.25">
      <c r="A106" s="4">
        <v>19974</v>
      </c>
      <c r="B106" s="6">
        <v>12.5</v>
      </c>
      <c r="C106" s="1">
        <f t="shared" si="1"/>
        <v>1.2500000000000001E-2</v>
      </c>
    </row>
    <row r="107" spans="1:3" x14ac:dyDescent="0.25">
      <c r="A107" s="4">
        <v>19975</v>
      </c>
      <c r="B107" s="6">
        <v>12.5</v>
      </c>
      <c r="C107" s="1">
        <f t="shared" si="1"/>
        <v>1.2500000000000001E-2</v>
      </c>
    </row>
    <row r="108" spans="1:3" x14ac:dyDescent="0.25">
      <c r="A108" s="4">
        <v>19976</v>
      </c>
      <c r="B108" s="6">
        <v>12.5</v>
      </c>
      <c r="C108" s="1">
        <f t="shared" si="1"/>
        <v>1.2500000000000001E-2</v>
      </c>
    </row>
    <row r="109" spans="1:3" x14ac:dyDescent="0.25">
      <c r="A109" s="4">
        <v>19977</v>
      </c>
      <c r="B109" s="6">
        <v>12.5</v>
      </c>
      <c r="C109" s="1">
        <f t="shared" si="1"/>
        <v>1.2500000000000001E-2</v>
      </c>
    </row>
    <row r="110" spans="1:3" x14ac:dyDescent="0.25">
      <c r="A110" s="4">
        <v>19980</v>
      </c>
      <c r="B110" s="6">
        <v>12.5</v>
      </c>
      <c r="C110" s="1">
        <f t="shared" si="1"/>
        <v>1.2500000000000001E-2</v>
      </c>
    </row>
    <row r="111" spans="1:3" x14ac:dyDescent="0.25">
      <c r="A111" s="4">
        <v>19981</v>
      </c>
      <c r="B111" s="6">
        <v>12.5</v>
      </c>
      <c r="C111" s="1">
        <f t="shared" si="1"/>
        <v>1.2500000000000001E-2</v>
      </c>
    </row>
    <row r="112" spans="1:3" x14ac:dyDescent="0.25">
      <c r="A112" s="4">
        <v>19982</v>
      </c>
      <c r="B112" s="6">
        <v>12.5</v>
      </c>
      <c r="C112" s="1">
        <f t="shared" si="1"/>
        <v>1.2500000000000001E-2</v>
      </c>
    </row>
    <row r="113" spans="1:3" x14ac:dyDescent="0.25">
      <c r="A113" s="4">
        <v>19983</v>
      </c>
      <c r="B113" s="6">
        <v>12.5</v>
      </c>
      <c r="C113" s="1">
        <f t="shared" si="1"/>
        <v>1.2500000000000001E-2</v>
      </c>
    </row>
    <row r="114" spans="1:3" x14ac:dyDescent="0.25">
      <c r="A114" s="4">
        <v>19984</v>
      </c>
      <c r="B114" s="6">
        <v>12.5</v>
      </c>
      <c r="C114" s="1">
        <f t="shared" si="1"/>
        <v>1.2500000000000001E-2</v>
      </c>
    </row>
    <row r="115" spans="1:3" x14ac:dyDescent="0.25">
      <c r="A115" s="4">
        <v>19987</v>
      </c>
      <c r="B115" s="6">
        <v>12.5</v>
      </c>
      <c r="C115" s="1">
        <f t="shared" si="1"/>
        <v>1.2500000000000001E-2</v>
      </c>
    </row>
    <row r="116" spans="1:3" x14ac:dyDescent="0.25">
      <c r="A116" s="4">
        <v>19988</v>
      </c>
      <c r="B116" s="6">
        <v>12.5</v>
      </c>
      <c r="C116" s="1">
        <f t="shared" si="1"/>
        <v>1.2500000000000001E-2</v>
      </c>
    </row>
    <row r="117" spans="1:3" x14ac:dyDescent="0.25">
      <c r="A117" s="4">
        <v>19989</v>
      </c>
      <c r="B117" s="6">
        <v>12.5</v>
      </c>
      <c r="C117" s="1">
        <f t="shared" si="1"/>
        <v>1.2500000000000001E-2</v>
      </c>
    </row>
    <row r="118" spans="1:3" x14ac:dyDescent="0.25">
      <c r="A118" s="4">
        <v>19990</v>
      </c>
      <c r="B118" s="6">
        <v>12.5</v>
      </c>
      <c r="C118" s="1">
        <f t="shared" si="1"/>
        <v>1.2500000000000001E-2</v>
      </c>
    </row>
    <row r="119" spans="1:3" x14ac:dyDescent="0.25">
      <c r="A119" s="4">
        <v>19991</v>
      </c>
      <c r="B119" s="6">
        <v>12.5</v>
      </c>
      <c r="C119" s="1">
        <f t="shared" si="1"/>
        <v>1.2500000000000001E-2</v>
      </c>
    </row>
    <row r="120" spans="1:3" x14ac:dyDescent="0.25">
      <c r="A120" s="4">
        <v>19994</v>
      </c>
      <c r="B120" s="6">
        <v>12.5</v>
      </c>
      <c r="C120" s="1">
        <f t="shared" si="1"/>
        <v>1.2500000000000001E-2</v>
      </c>
    </row>
    <row r="121" spans="1:3" x14ac:dyDescent="0.25">
      <c r="A121" s="4">
        <v>19995</v>
      </c>
      <c r="B121" s="6">
        <v>12.5</v>
      </c>
      <c r="C121" s="1">
        <f t="shared" si="1"/>
        <v>1.2500000000000001E-2</v>
      </c>
    </row>
    <row r="122" spans="1:3" x14ac:dyDescent="0.25">
      <c r="A122" s="4">
        <v>19996</v>
      </c>
      <c r="B122" s="6">
        <v>12.5</v>
      </c>
      <c r="C122" s="1">
        <f t="shared" si="1"/>
        <v>1.2500000000000001E-2</v>
      </c>
    </row>
    <row r="123" spans="1:3" x14ac:dyDescent="0.25">
      <c r="A123" s="4">
        <v>19997</v>
      </c>
      <c r="B123" s="6">
        <v>12.5</v>
      </c>
      <c r="C123" s="1">
        <f t="shared" si="1"/>
        <v>1.2500000000000001E-2</v>
      </c>
    </row>
    <row r="124" spans="1:3" x14ac:dyDescent="0.25">
      <c r="A124" s="4">
        <v>19998</v>
      </c>
      <c r="B124" s="6">
        <v>12.5</v>
      </c>
      <c r="C124" s="1">
        <f t="shared" si="1"/>
        <v>1.2500000000000001E-2</v>
      </c>
    </row>
    <row r="125" spans="1:3" x14ac:dyDescent="0.25">
      <c r="A125" s="4">
        <v>20001</v>
      </c>
      <c r="B125" s="6">
        <v>12.5</v>
      </c>
      <c r="C125" s="1">
        <f t="shared" si="1"/>
        <v>1.2500000000000001E-2</v>
      </c>
    </row>
    <row r="126" spans="1:3" x14ac:dyDescent="0.25">
      <c r="A126" s="4">
        <v>20002</v>
      </c>
      <c r="B126" s="6">
        <v>12.5</v>
      </c>
      <c r="C126" s="1">
        <f t="shared" si="1"/>
        <v>1.2500000000000001E-2</v>
      </c>
    </row>
    <row r="127" spans="1:3" x14ac:dyDescent="0.25">
      <c r="A127" s="4">
        <v>20003</v>
      </c>
      <c r="B127" s="6">
        <v>12.5</v>
      </c>
      <c r="C127" s="1">
        <f t="shared" si="1"/>
        <v>1.2500000000000001E-2</v>
      </c>
    </row>
    <row r="128" spans="1:3" x14ac:dyDescent="0.25">
      <c r="A128" s="4">
        <v>20004</v>
      </c>
      <c r="B128" s="6">
        <v>12.5</v>
      </c>
      <c r="C128" s="1">
        <f t="shared" si="1"/>
        <v>1.2500000000000001E-2</v>
      </c>
    </row>
    <row r="129" spans="1:3" x14ac:dyDescent="0.25">
      <c r="A129" s="4">
        <v>20005</v>
      </c>
      <c r="B129" s="6">
        <v>12.5</v>
      </c>
      <c r="C129" s="1">
        <f t="shared" si="1"/>
        <v>1.2500000000000001E-2</v>
      </c>
    </row>
    <row r="130" spans="1:3" x14ac:dyDescent="0.25">
      <c r="A130" s="4">
        <v>20008</v>
      </c>
      <c r="B130" s="6">
        <v>12.5</v>
      </c>
      <c r="C130" s="1">
        <f t="shared" si="1"/>
        <v>1.2500000000000001E-2</v>
      </c>
    </row>
    <row r="131" spans="1:3" x14ac:dyDescent="0.25">
      <c r="A131" s="4">
        <v>20009</v>
      </c>
      <c r="B131" s="6">
        <v>12.5</v>
      </c>
      <c r="C131" s="1">
        <f t="shared" si="1"/>
        <v>1.2500000000000001E-2</v>
      </c>
    </row>
    <row r="132" spans="1:3" x14ac:dyDescent="0.25">
      <c r="A132" s="4">
        <v>20010</v>
      </c>
      <c r="B132" s="6">
        <v>12.5</v>
      </c>
      <c r="C132" s="1">
        <f t="shared" si="1"/>
        <v>1.2500000000000001E-2</v>
      </c>
    </row>
    <row r="133" spans="1:3" x14ac:dyDescent="0.25">
      <c r="A133" s="4">
        <v>20011</v>
      </c>
      <c r="B133" s="6">
        <v>12.5</v>
      </c>
      <c r="C133" s="1">
        <f t="shared" si="1"/>
        <v>1.2500000000000001E-2</v>
      </c>
    </row>
    <row r="134" spans="1:3" x14ac:dyDescent="0.25">
      <c r="A134" s="4">
        <v>20012</v>
      </c>
      <c r="B134" s="6">
        <v>12.5</v>
      </c>
      <c r="C134" s="1">
        <f t="shared" ref="C134:C197" si="2">B134/1000</f>
        <v>1.2500000000000001E-2</v>
      </c>
    </row>
    <row r="135" spans="1:3" x14ac:dyDescent="0.25">
      <c r="A135" s="4">
        <v>20015</v>
      </c>
      <c r="B135" s="6">
        <v>12.5</v>
      </c>
      <c r="C135" s="1">
        <f t="shared" si="2"/>
        <v>1.2500000000000001E-2</v>
      </c>
    </row>
    <row r="136" spans="1:3" x14ac:dyDescent="0.25">
      <c r="A136" s="4">
        <v>20016</v>
      </c>
      <c r="B136" s="6">
        <v>12.5</v>
      </c>
      <c r="C136" s="1">
        <f t="shared" si="2"/>
        <v>1.2500000000000001E-2</v>
      </c>
    </row>
    <row r="137" spans="1:3" x14ac:dyDescent="0.25">
      <c r="A137" s="4">
        <v>20017</v>
      </c>
      <c r="B137" s="6">
        <v>12.5</v>
      </c>
      <c r="C137" s="1">
        <f t="shared" si="2"/>
        <v>1.2500000000000001E-2</v>
      </c>
    </row>
    <row r="138" spans="1:3" x14ac:dyDescent="0.25">
      <c r="A138" s="4">
        <v>20018</v>
      </c>
      <c r="B138" s="6">
        <v>12.5</v>
      </c>
      <c r="C138" s="1">
        <f t="shared" si="2"/>
        <v>1.2500000000000001E-2</v>
      </c>
    </row>
    <row r="139" spans="1:3" x14ac:dyDescent="0.25">
      <c r="A139" s="4">
        <v>20019</v>
      </c>
      <c r="B139" s="6">
        <v>12.5</v>
      </c>
      <c r="C139" s="1">
        <f t="shared" si="2"/>
        <v>1.2500000000000001E-2</v>
      </c>
    </row>
    <row r="140" spans="1:3" x14ac:dyDescent="0.25">
      <c r="A140" s="4">
        <v>20022</v>
      </c>
      <c r="B140" s="6">
        <v>12.5</v>
      </c>
      <c r="C140" s="1">
        <f t="shared" si="2"/>
        <v>1.2500000000000001E-2</v>
      </c>
    </row>
    <row r="141" spans="1:3" x14ac:dyDescent="0.25">
      <c r="A141" s="4">
        <v>20023</v>
      </c>
      <c r="B141" s="6">
        <v>12.5</v>
      </c>
      <c r="C141" s="1">
        <f t="shared" si="2"/>
        <v>1.2500000000000001E-2</v>
      </c>
    </row>
    <row r="142" spans="1:3" x14ac:dyDescent="0.25">
      <c r="A142" s="4">
        <v>20024</v>
      </c>
      <c r="B142" s="6">
        <v>12.5</v>
      </c>
      <c r="C142" s="1">
        <f t="shared" si="2"/>
        <v>1.2500000000000001E-2</v>
      </c>
    </row>
    <row r="143" spans="1:3" x14ac:dyDescent="0.25">
      <c r="A143" s="4">
        <v>20025</v>
      </c>
      <c r="B143" s="6">
        <v>12.5</v>
      </c>
      <c r="C143" s="1">
        <f t="shared" si="2"/>
        <v>1.2500000000000001E-2</v>
      </c>
    </row>
    <row r="144" spans="1:3" x14ac:dyDescent="0.25">
      <c r="A144" s="4">
        <v>20026</v>
      </c>
      <c r="B144" s="6">
        <v>12.5</v>
      </c>
      <c r="C144" s="1">
        <f t="shared" si="2"/>
        <v>1.2500000000000001E-2</v>
      </c>
    </row>
    <row r="145" spans="1:3" x14ac:dyDescent="0.25">
      <c r="A145" s="4">
        <v>20029</v>
      </c>
      <c r="B145" s="6">
        <v>12.5</v>
      </c>
      <c r="C145" s="1">
        <f t="shared" si="2"/>
        <v>1.2500000000000001E-2</v>
      </c>
    </row>
    <row r="146" spans="1:3" x14ac:dyDescent="0.25">
      <c r="A146" s="4">
        <v>20030</v>
      </c>
      <c r="B146" s="6">
        <v>12.5</v>
      </c>
      <c r="C146" s="1">
        <f t="shared" si="2"/>
        <v>1.2500000000000001E-2</v>
      </c>
    </row>
    <row r="147" spans="1:3" x14ac:dyDescent="0.25">
      <c r="A147" s="4">
        <v>20031</v>
      </c>
      <c r="B147" s="6">
        <v>12.5</v>
      </c>
      <c r="C147" s="1">
        <f t="shared" si="2"/>
        <v>1.2500000000000001E-2</v>
      </c>
    </row>
    <row r="148" spans="1:3" x14ac:dyDescent="0.25">
      <c r="A148" s="4">
        <v>20032</v>
      </c>
      <c r="B148" s="6">
        <v>12.5</v>
      </c>
      <c r="C148" s="1">
        <f t="shared" si="2"/>
        <v>1.2500000000000001E-2</v>
      </c>
    </row>
    <row r="149" spans="1:3" x14ac:dyDescent="0.25">
      <c r="A149" s="4">
        <v>20033</v>
      </c>
      <c r="B149" s="6">
        <v>12.5</v>
      </c>
      <c r="C149" s="1">
        <f t="shared" si="2"/>
        <v>1.2500000000000001E-2</v>
      </c>
    </row>
    <row r="150" spans="1:3" x14ac:dyDescent="0.25">
      <c r="A150" s="4">
        <v>20036</v>
      </c>
      <c r="B150" s="6">
        <v>12.5</v>
      </c>
      <c r="C150" s="1">
        <f t="shared" si="2"/>
        <v>1.2500000000000001E-2</v>
      </c>
    </row>
    <row r="151" spans="1:3" x14ac:dyDescent="0.25">
      <c r="A151" s="4">
        <v>20037</v>
      </c>
      <c r="B151" s="6">
        <v>12.5</v>
      </c>
      <c r="C151" s="1">
        <f t="shared" si="2"/>
        <v>1.2500000000000001E-2</v>
      </c>
    </row>
    <row r="152" spans="1:3" x14ac:dyDescent="0.25">
      <c r="A152" s="4">
        <v>20038</v>
      </c>
      <c r="B152" s="6">
        <v>12.5</v>
      </c>
      <c r="C152" s="1">
        <f t="shared" si="2"/>
        <v>1.2500000000000001E-2</v>
      </c>
    </row>
    <row r="153" spans="1:3" x14ac:dyDescent="0.25">
      <c r="A153" s="4">
        <v>20039</v>
      </c>
      <c r="B153" s="6">
        <v>12.5</v>
      </c>
      <c r="C153" s="1">
        <f t="shared" si="2"/>
        <v>1.2500000000000001E-2</v>
      </c>
    </row>
    <row r="154" spans="1:3" x14ac:dyDescent="0.25">
      <c r="A154" s="4">
        <v>20040</v>
      </c>
      <c r="B154" s="6">
        <v>12.5</v>
      </c>
      <c r="C154" s="1">
        <f t="shared" si="2"/>
        <v>1.2500000000000001E-2</v>
      </c>
    </row>
    <row r="155" spans="1:3" x14ac:dyDescent="0.25">
      <c r="A155" s="4">
        <v>20043</v>
      </c>
      <c r="B155" s="6">
        <v>12.5</v>
      </c>
      <c r="C155" s="1">
        <f t="shared" si="2"/>
        <v>1.2500000000000001E-2</v>
      </c>
    </row>
    <row r="156" spans="1:3" x14ac:dyDescent="0.25">
      <c r="A156" s="4">
        <v>20044</v>
      </c>
      <c r="B156" s="6">
        <v>12.5</v>
      </c>
      <c r="C156" s="1">
        <f t="shared" si="2"/>
        <v>1.2500000000000001E-2</v>
      </c>
    </row>
    <row r="157" spans="1:3" x14ac:dyDescent="0.25">
      <c r="A157" s="4">
        <v>20045</v>
      </c>
      <c r="B157" s="6">
        <v>12.5</v>
      </c>
      <c r="C157" s="1">
        <f t="shared" si="2"/>
        <v>1.2500000000000001E-2</v>
      </c>
    </row>
    <row r="158" spans="1:3" x14ac:dyDescent="0.25">
      <c r="A158" s="4">
        <v>20046</v>
      </c>
      <c r="B158" s="6">
        <v>12.5</v>
      </c>
      <c r="C158" s="1">
        <f t="shared" si="2"/>
        <v>1.2500000000000001E-2</v>
      </c>
    </row>
    <row r="159" spans="1:3" x14ac:dyDescent="0.25">
      <c r="A159" s="4">
        <v>20047</v>
      </c>
      <c r="B159" s="6">
        <v>12.5</v>
      </c>
      <c r="C159" s="1">
        <f t="shared" si="2"/>
        <v>1.2500000000000001E-2</v>
      </c>
    </row>
    <row r="160" spans="1:3" x14ac:dyDescent="0.25">
      <c r="A160" s="4">
        <v>20050</v>
      </c>
      <c r="B160" s="6">
        <v>12.5</v>
      </c>
      <c r="C160" s="1">
        <f t="shared" si="2"/>
        <v>1.2500000000000001E-2</v>
      </c>
    </row>
    <row r="161" spans="1:3" x14ac:dyDescent="0.25">
      <c r="A161" s="4">
        <v>20051</v>
      </c>
      <c r="B161" s="6">
        <v>12.5</v>
      </c>
      <c r="C161" s="1">
        <f t="shared" si="2"/>
        <v>1.2500000000000001E-2</v>
      </c>
    </row>
    <row r="162" spans="1:3" x14ac:dyDescent="0.25">
      <c r="A162" s="4">
        <v>20052</v>
      </c>
      <c r="B162" s="6">
        <v>12.5</v>
      </c>
      <c r="C162" s="1">
        <f t="shared" si="2"/>
        <v>1.2500000000000001E-2</v>
      </c>
    </row>
    <row r="163" spans="1:3" x14ac:dyDescent="0.25">
      <c r="A163" s="4">
        <v>20053</v>
      </c>
      <c r="B163" s="6">
        <v>12.5</v>
      </c>
      <c r="C163" s="1">
        <f t="shared" si="2"/>
        <v>1.2500000000000001E-2</v>
      </c>
    </row>
    <row r="164" spans="1:3" x14ac:dyDescent="0.25">
      <c r="A164" s="4">
        <v>20054</v>
      </c>
      <c r="B164" s="6">
        <v>12.5</v>
      </c>
      <c r="C164" s="1">
        <f t="shared" si="2"/>
        <v>1.2500000000000001E-2</v>
      </c>
    </row>
    <row r="165" spans="1:3" x14ac:dyDescent="0.25">
      <c r="A165" s="4">
        <v>20057</v>
      </c>
      <c r="B165" s="6">
        <v>12.5</v>
      </c>
      <c r="C165" s="1">
        <f t="shared" si="2"/>
        <v>1.2500000000000001E-2</v>
      </c>
    </row>
    <row r="166" spans="1:3" x14ac:dyDescent="0.25">
      <c r="A166" s="4">
        <v>20058</v>
      </c>
      <c r="B166" s="6">
        <v>12.5</v>
      </c>
      <c r="C166" s="1">
        <f t="shared" si="2"/>
        <v>1.2500000000000001E-2</v>
      </c>
    </row>
    <row r="167" spans="1:3" x14ac:dyDescent="0.25">
      <c r="A167" s="4">
        <v>20059</v>
      </c>
      <c r="B167" s="6">
        <v>12.5</v>
      </c>
      <c r="C167" s="1">
        <f t="shared" si="2"/>
        <v>1.2500000000000001E-2</v>
      </c>
    </row>
    <row r="168" spans="1:3" x14ac:dyDescent="0.25">
      <c r="A168" s="4">
        <v>20060</v>
      </c>
      <c r="B168" s="6">
        <v>12.5</v>
      </c>
      <c r="C168" s="1">
        <f t="shared" si="2"/>
        <v>1.2500000000000001E-2</v>
      </c>
    </row>
    <row r="169" spans="1:3" x14ac:dyDescent="0.25">
      <c r="A169" s="4">
        <v>20061</v>
      </c>
      <c r="B169" s="6">
        <v>12.5</v>
      </c>
      <c r="C169" s="1">
        <f t="shared" si="2"/>
        <v>1.2500000000000001E-2</v>
      </c>
    </row>
    <row r="170" spans="1:3" x14ac:dyDescent="0.25">
      <c r="A170" s="4">
        <v>20064</v>
      </c>
      <c r="B170" s="6">
        <v>12.5</v>
      </c>
      <c r="C170" s="1">
        <f t="shared" si="2"/>
        <v>1.2500000000000001E-2</v>
      </c>
    </row>
    <row r="171" spans="1:3" x14ac:dyDescent="0.25">
      <c r="A171" s="4">
        <v>20065</v>
      </c>
      <c r="B171" s="6">
        <v>12.5</v>
      </c>
      <c r="C171" s="1">
        <f t="shared" si="2"/>
        <v>1.2500000000000001E-2</v>
      </c>
    </row>
    <row r="172" spans="1:3" x14ac:dyDescent="0.25">
      <c r="A172" s="4">
        <v>20066</v>
      </c>
      <c r="B172" s="6">
        <v>12.5</v>
      </c>
      <c r="C172" s="1">
        <f t="shared" si="2"/>
        <v>1.2500000000000001E-2</v>
      </c>
    </row>
    <row r="173" spans="1:3" x14ac:dyDescent="0.25">
      <c r="A173" s="4">
        <v>20067</v>
      </c>
      <c r="B173" s="6">
        <v>12.5</v>
      </c>
      <c r="C173" s="1">
        <f t="shared" si="2"/>
        <v>1.2500000000000001E-2</v>
      </c>
    </row>
    <row r="174" spans="1:3" x14ac:dyDescent="0.25">
      <c r="A174" s="4">
        <v>20068</v>
      </c>
      <c r="B174" s="6">
        <v>12.5</v>
      </c>
      <c r="C174" s="1">
        <f t="shared" si="2"/>
        <v>1.2500000000000001E-2</v>
      </c>
    </row>
    <row r="175" spans="1:3" x14ac:dyDescent="0.25">
      <c r="A175" s="4">
        <v>20071</v>
      </c>
      <c r="B175" s="6">
        <v>12.5</v>
      </c>
      <c r="C175" s="1">
        <f t="shared" si="2"/>
        <v>1.2500000000000001E-2</v>
      </c>
    </row>
    <row r="176" spans="1:3" x14ac:dyDescent="0.25">
      <c r="A176" s="4">
        <v>20072</v>
      </c>
      <c r="B176" s="6">
        <v>12.5</v>
      </c>
      <c r="C176" s="1">
        <f t="shared" si="2"/>
        <v>1.2500000000000001E-2</v>
      </c>
    </row>
    <row r="177" spans="1:3" x14ac:dyDescent="0.25">
      <c r="A177" s="4">
        <v>20073</v>
      </c>
      <c r="B177" s="6">
        <v>12.5</v>
      </c>
      <c r="C177" s="1">
        <f t="shared" si="2"/>
        <v>1.2500000000000001E-2</v>
      </c>
    </row>
    <row r="178" spans="1:3" x14ac:dyDescent="0.25">
      <c r="A178" s="4">
        <v>20074</v>
      </c>
      <c r="B178" s="6">
        <v>12.5</v>
      </c>
      <c r="C178" s="1">
        <f t="shared" si="2"/>
        <v>1.2500000000000001E-2</v>
      </c>
    </row>
    <row r="179" spans="1:3" x14ac:dyDescent="0.25">
      <c r="A179" s="4">
        <v>20075</v>
      </c>
      <c r="B179" s="6">
        <v>12.5</v>
      </c>
      <c r="C179" s="1">
        <f t="shared" si="2"/>
        <v>1.2500000000000001E-2</v>
      </c>
    </row>
    <row r="180" spans="1:3" x14ac:dyDescent="0.25">
      <c r="A180" s="4">
        <v>20078</v>
      </c>
      <c r="B180" s="6">
        <v>12.5</v>
      </c>
      <c r="C180" s="1">
        <f t="shared" si="2"/>
        <v>1.2500000000000001E-2</v>
      </c>
    </row>
    <row r="181" spans="1:3" x14ac:dyDescent="0.25">
      <c r="A181" s="4">
        <v>20079</v>
      </c>
      <c r="B181" s="6">
        <v>12.5</v>
      </c>
      <c r="C181" s="1">
        <f t="shared" si="2"/>
        <v>1.2500000000000001E-2</v>
      </c>
    </row>
    <row r="182" spans="1:3" x14ac:dyDescent="0.25">
      <c r="A182" s="4">
        <v>20080</v>
      </c>
      <c r="B182" s="6">
        <v>12.5</v>
      </c>
      <c r="C182" s="1">
        <f t="shared" si="2"/>
        <v>1.2500000000000001E-2</v>
      </c>
    </row>
    <row r="183" spans="1:3" x14ac:dyDescent="0.25">
      <c r="A183" s="4">
        <v>20081</v>
      </c>
      <c r="B183" s="6">
        <v>12.5</v>
      </c>
      <c r="C183" s="1">
        <f t="shared" si="2"/>
        <v>1.2500000000000001E-2</v>
      </c>
    </row>
    <row r="184" spans="1:3" x14ac:dyDescent="0.25">
      <c r="A184" s="4">
        <v>20082</v>
      </c>
      <c r="B184" s="6">
        <v>12.5</v>
      </c>
      <c r="C184" s="1">
        <f t="shared" si="2"/>
        <v>1.2500000000000001E-2</v>
      </c>
    </row>
    <row r="185" spans="1:3" x14ac:dyDescent="0.25">
      <c r="A185" s="4">
        <v>20085</v>
      </c>
      <c r="B185" s="6">
        <v>12.5</v>
      </c>
      <c r="C185" s="1">
        <f t="shared" si="2"/>
        <v>1.2500000000000001E-2</v>
      </c>
    </row>
    <row r="186" spans="1:3" x14ac:dyDescent="0.25">
      <c r="A186" s="4">
        <v>20086</v>
      </c>
      <c r="B186" s="6">
        <v>12.5</v>
      </c>
      <c r="C186" s="1">
        <f t="shared" si="2"/>
        <v>1.2500000000000001E-2</v>
      </c>
    </row>
    <row r="187" spans="1:3" x14ac:dyDescent="0.25">
      <c r="A187" s="4">
        <v>20087</v>
      </c>
      <c r="B187" s="6">
        <v>12.5</v>
      </c>
      <c r="C187" s="1">
        <f t="shared" si="2"/>
        <v>1.2500000000000001E-2</v>
      </c>
    </row>
    <row r="188" spans="1:3" x14ac:dyDescent="0.25">
      <c r="A188" s="4">
        <v>20088</v>
      </c>
      <c r="B188" s="6">
        <v>12.5</v>
      </c>
      <c r="C188" s="1">
        <f t="shared" si="2"/>
        <v>1.2500000000000001E-2</v>
      </c>
    </row>
    <row r="189" spans="1:3" x14ac:dyDescent="0.25">
      <c r="A189" s="4">
        <v>20089</v>
      </c>
      <c r="B189" s="6">
        <v>12.5</v>
      </c>
      <c r="C189" s="1">
        <f t="shared" si="2"/>
        <v>1.2500000000000001E-2</v>
      </c>
    </row>
    <row r="190" spans="1:3" x14ac:dyDescent="0.25">
      <c r="A190" s="4">
        <v>20092</v>
      </c>
      <c r="B190" s="6">
        <v>12.5</v>
      </c>
      <c r="C190" s="1">
        <f t="shared" si="2"/>
        <v>1.2500000000000001E-2</v>
      </c>
    </row>
    <row r="191" spans="1:3" x14ac:dyDescent="0.25">
      <c r="A191" s="4">
        <v>20093</v>
      </c>
      <c r="B191" s="6">
        <v>12.5</v>
      </c>
      <c r="C191" s="1">
        <f t="shared" si="2"/>
        <v>1.2500000000000001E-2</v>
      </c>
    </row>
    <row r="192" spans="1:3" x14ac:dyDescent="0.25">
      <c r="A192" s="4">
        <v>20094</v>
      </c>
      <c r="B192" s="6">
        <v>12.5</v>
      </c>
      <c r="C192" s="1">
        <f t="shared" si="2"/>
        <v>1.2500000000000001E-2</v>
      </c>
    </row>
    <row r="193" spans="1:3" x14ac:dyDescent="0.25">
      <c r="A193" s="4">
        <v>20095</v>
      </c>
      <c r="B193" s="6">
        <v>12.5</v>
      </c>
      <c r="C193" s="1">
        <f t="shared" si="2"/>
        <v>1.2500000000000001E-2</v>
      </c>
    </row>
    <row r="194" spans="1:3" x14ac:dyDescent="0.25">
      <c r="A194" s="4">
        <v>20096</v>
      </c>
      <c r="B194" s="6">
        <v>12.5</v>
      </c>
      <c r="C194" s="1">
        <f t="shared" si="2"/>
        <v>1.2500000000000001E-2</v>
      </c>
    </row>
    <row r="195" spans="1:3" x14ac:dyDescent="0.25">
      <c r="A195" s="4">
        <v>20099</v>
      </c>
      <c r="B195" s="6">
        <v>12.5</v>
      </c>
      <c r="C195" s="1">
        <f t="shared" si="2"/>
        <v>1.2500000000000001E-2</v>
      </c>
    </row>
    <row r="196" spans="1:3" x14ac:dyDescent="0.25">
      <c r="A196" s="4">
        <v>20100</v>
      </c>
      <c r="B196" s="6">
        <v>12.5</v>
      </c>
      <c r="C196" s="1">
        <f t="shared" si="2"/>
        <v>1.2500000000000001E-2</v>
      </c>
    </row>
    <row r="197" spans="1:3" x14ac:dyDescent="0.25">
      <c r="A197" s="4">
        <v>20101</v>
      </c>
      <c r="B197" s="6">
        <v>12.5</v>
      </c>
      <c r="C197" s="1">
        <f t="shared" si="2"/>
        <v>1.2500000000000001E-2</v>
      </c>
    </row>
    <row r="198" spans="1:3" x14ac:dyDescent="0.25">
      <c r="A198" s="4">
        <v>20102</v>
      </c>
      <c r="B198" s="6">
        <v>12.5</v>
      </c>
      <c r="C198" s="1">
        <f t="shared" ref="C198:C261" si="3">B198/1000</f>
        <v>1.2500000000000001E-2</v>
      </c>
    </row>
    <row r="199" spans="1:3" x14ac:dyDescent="0.25">
      <c r="A199" s="4">
        <v>20103</v>
      </c>
      <c r="B199" s="6">
        <v>12.5</v>
      </c>
      <c r="C199" s="1">
        <f t="shared" si="3"/>
        <v>1.2500000000000001E-2</v>
      </c>
    </row>
    <row r="200" spans="1:3" x14ac:dyDescent="0.25">
      <c r="A200" s="4">
        <v>20106</v>
      </c>
      <c r="B200" s="6">
        <v>12.5</v>
      </c>
      <c r="C200" s="1">
        <f t="shared" si="3"/>
        <v>1.2500000000000001E-2</v>
      </c>
    </row>
    <row r="201" spans="1:3" x14ac:dyDescent="0.25">
      <c r="A201" s="4">
        <v>20107</v>
      </c>
      <c r="B201" s="6">
        <v>12.5</v>
      </c>
      <c r="C201" s="1">
        <f t="shared" si="3"/>
        <v>1.2500000000000001E-2</v>
      </c>
    </row>
    <row r="202" spans="1:3" x14ac:dyDescent="0.25">
      <c r="A202" s="4">
        <v>20108</v>
      </c>
      <c r="B202" s="6">
        <v>12.5</v>
      </c>
      <c r="C202" s="1">
        <f t="shared" si="3"/>
        <v>1.2500000000000001E-2</v>
      </c>
    </row>
    <row r="203" spans="1:3" x14ac:dyDescent="0.25">
      <c r="A203" s="4">
        <v>20109</v>
      </c>
      <c r="B203" s="6">
        <v>12.5</v>
      </c>
      <c r="C203" s="1">
        <f t="shared" si="3"/>
        <v>1.2500000000000001E-2</v>
      </c>
    </row>
    <row r="204" spans="1:3" x14ac:dyDescent="0.25">
      <c r="A204" s="4">
        <v>20110</v>
      </c>
      <c r="B204" s="6">
        <v>12.5</v>
      </c>
      <c r="C204" s="1">
        <f t="shared" si="3"/>
        <v>1.2500000000000001E-2</v>
      </c>
    </row>
    <row r="205" spans="1:3" x14ac:dyDescent="0.25">
      <c r="A205" s="4">
        <v>20113</v>
      </c>
      <c r="B205" s="6">
        <v>12.5</v>
      </c>
      <c r="C205" s="1">
        <f t="shared" si="3"/>
        <v>1.2500000000000001E-2</v>
      </c>
    </row>
    <row r="206" spans="1:3" x14ac:dyDescent="0.25">
      <c r="A206" s="4">
        <v>20114</v>
      </c>
      <c r="B206" s="6">
        <v>12.5</v>
      </c>
      <c r="C206" s="1">
        <f t="shared" si="3"/>
        <v>1.2500000000000001E-2</v>
      </c>
    </row>
    <row r="207" spans="1:3" x14ac:dyDescent="0.25">
      <c r="A207" s="4">
        <v>20115</v>
      </c>
      <c r="B207" s="6">
        <v>12.5</v>
      </c>
      <c r="C207" s="1">
        <f t="shared" si="3"/>
        <v>1.2500000000000001E-2</v>
      </c>
    </row>
    <row r="208" spans="1:3" x14ac:dyDescent="0.25">
      <c r="A208" s="4">
        <v>20116</v>
      </c>
      <c r="B208" s="6">
        <v>12.5</v>
      </c>
      <c r="C208" s="1">
        <f t="shared" si="3"/>
        <v>1.2500000000000001E-2</v>
      </c>
    </row>
    <row r="209" spans="1:3" x14ac:dyDescent="0.25">
      <c r="A209" s="4">
        <v>20117</v>
      </c>
      <c r="B209" s="6">
        <v>12.5</v>
      </c>
      <c r="C209" s="1">
        <f t="shared" si="3"/>
        <v>1.2500000000000001E-2</v>
      </c>
    </row>
    <row r="210" spans="1:3" x14ac:dyDescent="0.25">
      <c r="A210" s="4">
        <v>20120</v>
      </c>
      <c r="B210" s="6">
        <v>12.5</v>
      </c>
      <c r="C210" s="1">
        <f t="shared" si="3"/>
        <v>1.2500000000000001E-2</v>
      </c>
    </row>
    <row r="211" spans="1:3" x14ac:dyDescent="0.25">
      <c r="A211" s="4">
        <v>20121</v>
      </c>
      <c r="B211" s="6">
        <v>12.5</v>
      </c>
      <c r="C211" s="1">
        <f t="shared" si="3"/>
        <v>1.2500000000000001E-2</v>
      </c>
    </row>
    <row r="212" spans="1:3" x14ac:dyDescent="0.25">
      <c r="A212" s="4">
        <v>20122</v>
      </c>
      <c r="B212" s="6">
        <v>12.5</v>
      </c>
      <c r="C212" s="1">
        <f t="shared" si="3"/>
        <v>1.2500000000000001E-2</v>
      </c>
    </row>
    <row r="213" spans="1:3" x14ac:dyDescent="0.25">
      <c r="A213" s="4">
        <v>20123</v>
      </c>
      <c r="B213" s="6">
        <v>12.5</v>
      </c>
      <c r="C213" s="1">
        <f t="shared" si="3"/>
        <v>1.2500000000000001E-2</v>
      </c>
    </row>
    <row r="214" spans="1:3" x14ac:dyDescent="0.25">
      <c r="A214" s="4">
        <v>20124</v>
      </c>
      <c r="B214" s="6">
        <v>12.5</v>
      </c>
      <c r="C214" s="1">
        <f t="shared" si="3"/>
        <v>1.2500000000000001E-2</v>
      </c>
    </row>
    <row r="215" spans="1:3" x14ac:dyDescent="0.25">
      <c r="A215" s="4">
        <v>20127</v>
      </c>
      <c r="B215" s="6">
        <v>12.5</v>
      </c>
      <c r="C215" s="1">
        <f t="shared" si="3"/>
        <v>1.2500000000000001E-2</v>
      </c>
    </row>
    <row r="216" spans="1:3" x14ac:dyDescent="0.25">
      <c r="A216" s="4">
        <v>20128</v>
      </c>
      <c r="B216" s="6">
        <v>12.5</v>
      </c>
      <c r="C216" s="1">
        <f t="shared" si="3"/>
        <v>1.2500000000000001E-2</v>
      </c>
    </row>
    <row r="217" spans="1:3" x14ac:dyDescent="0.25">
      <c r="A217" s="4">
        <v>20129</v>
      </c>
      <c r="B217" s="6">
        <v>12.5</v>
      </c>
      <c r="C217" s="1">
        <f t="shared" si="3"/>
        <v>1.2500000000000001E-2</v>
      </c>
    </row>
    <row r="218" spans="1:3" x14ac:dyDescent="0.25">
      <c r="A218" s="4">
        <v>20130</v>
      </c>
      <c r="B218" s="6">
        <v>12.5</v>
      </c>
      <c r="C218" s="1">
        <f t="shared" si="3"/>
        <v>1.2500000000000001E-2</v>
      </c>
    </row>
    <row r="219" spans="1:3" x14ac:dyDescent="0.25">
      <c r="A219" s="4">
        <v>20131</v>
      </c>
      <c r="B219" s="6">
        <v>12.5</v>
      </c>
      <c r="C219" s="1">
        <f t="shared" si="3"/>
        <v>1.2500000000000001E-2</v>
      </c>
    </row>
    <row r="220" spans="1:3" x14ac:dyDescent="0.25">
      <c r="A220" s="4">
        <v>20134</v>
      </c>
      <c r="B220" s="6">
        <v>12.5</v>
      </c>
      <c r="C220" s="1">
        <f t="shared" si="3"/>
        <v>1.2500000000000001E-2</v>
      </c>
    </row>
    <row r="221" spans="1:3" x14ac:dyDescent="0.25">
      <c r="A221" s="4">
        <v>20135</v>
      </c>
      <c r="B221" s="6">
        <v>12.5</v>
      </c>
      <c r="C221" s="1">
        <f t="shared" si="3"/>
        <v>1.2500000000000001E-2</v>
      </c>
    </row>
    <row r="222" spans="1:3" x14ac:dyDescent="0.25">
      <c r="A222" s="4">
        <v>20136</v>
      </c>
      <c r="B222" s="6">
        <v>12.5</v>
      </c>
      <c r="C222" s="1">
        <f t="shared" si="3"/>
        <v>1.2500000000000001E-2</v>
      </c>
    </row>
    <row r="223" spans="1:3" x14ac:dyDescent="0.25">
      <c r="A223" s="4">
        <v>20137</v>
      </c>
      <c r="B223" s="6">
        <v>12.5</v>
      </c>
      <c r="C223" s="1">
        <f t="shared" si="3"/>
        <v>1.2500000000000001E-2</v>
      </c>
    </row>
    <row r="224" spans="1:3" x14ac:dyDescent="0.25">
      <c r="A224" s="4">
        <v>20138</v>
      </c>
      <c r="B224" s="6">
        <v>12.5</v>
      </c>
      <c r="C224" s="1">
        <f t="shared" si="3"/>
        <v>1.2500000000000001E-2</v>
      </c>
    </row>
    <row r="225" spans="1:3" x14ac:dyDescent="0.25">
      <c r="A225" s="4">
        <v>20141</v>
      </c>
      <c r="B225" s="6">
        <v>12.5</v>
      </c>
      <c r="C225" s="1">
        <f t="shared" si="3"/>
        <v>1.2500000000000001E-2</v>
      </c>
    </row>
    <row r="226" spans="1:3" x14ac:dyDescent="0.25">
      <c r="A226" s="4">
        <v>20142</v>
      </c>
      <c r="B226" s="6">
        <v>12.5</v>
      </c>
      <c r="C226" s="1">
        <f t="shared" si="3"/>
        <v>1.2500000000000001E-2</v>
      </c>
    </row>
    <row r="227" spans="1:3" x14ac:dyDescent="0.25">
      <c r="A227" s="4">
        <v>20143</v>
      </c>
      <c r="B227" s="6">
        <v>12.5</v>
      </c>
      <c r="C227" s="1">
        <f t="shared" si="3"/>
        <v>1.2500000000000001E-2</v>
      </c>
    </row>
    <row r="228" spans="1:3" x14ac:dyDescent="0.25">
      <c r="A228" s="4">
        <v>20144</v>
      </c>
      <c r="B228" s="6">
        <v>12.5</v>
      </c>
      <c r="C228" s="1">
        <f t="shared" si="3"/>
        <v>1.2500000000000001E-2</v>
      </c>
    </row>
    <row r="229" spans="1:3" x14ac:dyDescent="0.25">
      <c r="A229" s="4">
        <v>20145</v>
      </c>
      <c r="B229" s="6">
        <v>12.5</v>
      </c>
      <c r="C229" s="1">
        <f t="shared" si="3"/>
        <v>1.2500000000000001E-2</v>
      </c>
    </row>
    <row r="230" spans="1:3" x14ac:dyDescent="0.25">
      <c r="A230" s="4">
        <v>20148</v>
      </c>
      <c r="B230" s="6">
        <v>12.5</v>
      </c>
      <c r="C230" s="1">
        <f t="shared" si="3"/>
        <v>1.2500000000000001E-2</v>
      </c>
    </row>
    <row r="231" spans="1:3" x14ac:dyDescent="0.25">
      <c r="A231" s="4">
        <v>20149</v>
      </c>
      <c r="B231" s="6">
        <v>12.5</v>
      </c>
      <c r="C231" s="1">
        <f t="shared" si="3"/>
        <v>1.2500000000000001E-2</v>
      </c>
    </row>
    <row r="232" spans="1:3" x14ac:dyDescent="0.25">
      <c r="A232" s="4">
        <v>20150</v>
      </c>
      <c r="B232" s="6">
        <v>12.5</v>
      </c>
      <c r="C232" s="1">
        <f t="shared" si="3"/>
        <v>1.2500000000000001E-2</v>
      </c>
    </row>
    <row r="233" spans="1:3" x14ac:dyDescent="0.25">
      <c r="A233" s="4">
        <v>20151</v>
      </c>
      <c r="B233" s="6">
        <v>12.5</v>
      </c>
      <c r="C233" s="1">
        <f t="shared" si="3"/>
        <v>1.2500000000000001E-2</v>
      </c>
    </row>
    <row r="234" spans="1:3" x14ac:dyDescent="0.25">
      <c r="A234" s="4">
        <v>20152</v>
      </c>
      <c r="B234" s="6">
        <v>12.5</v>
      </c>
      <c r="C234" s="1">
        <f t="shared" si="3"/>
        <v>1.2500000000000001E-2</v>
      </c>
    </row>
    <row r="235" spans="1:3" x14ac:dyDescent="0.25">
      <c r="A235" s="4">
        <v>20155</v>
      </c>
      <c r="B235" s="6">
        <v>12.5</v>
      </c>
      <c r="C235" s="1">
        <f t="shared" si="3"/>
        <v>1.2500000000000001E-2</v>
      </c>
    </row>
    <row r="236" spans="1:3" x14ac:dyDescent="0.25">
      <c r="A236" s="4">
        <v>20156</v>
      </c>
      <c r="B236" s="6">
        <v>12.5</v>
      </c>
      <c r="C236" s="1">
        <f t="shared" si="3"/>
        <v>1.2500000000000001E-2</v>
      </c>
    </row>
    <row r="237" spans="1:3" x14ac:dyDescent="0.25">
      <c r="A237" s="4">
        <v>20157</v>
      </c>
      <c r="B237" s="6">
        <v>12.5</v>
      </c>
      <c r="C237" s="1">
        <f t="shared" si="3"/>
        <v>1.2500000000000001E-2</v>
      </c>
    </row>
    <row r="238" spans="1:3" x14ac:dyDescent="0.25">
      <c r="A238" s="4">
        <v>20158</v>
      </c>
      <c r="B238" s="6">
        <v>12.5</v>
      </c>
      <c r="C238" s="1">
        <f t="shared" si="3"/>
        <v>1.2500000000000001E-2</v>
      </c>
    </row>
    <row r="239" spans="1:3" x14ac:dyDescent="0.25">
      <c r="A239" s="4">
        <v>20159</v>
      </c>
      <c r="B239" s="6">
        <v>12.5</v>
      </c>
      <c r="C239" s="1">
        <f t="shared" si="3"/>
        <v>1.2500000000000001E-2</v>
      </c>
    </row>
    <row r="240" spans="1:3" x14ac:dyDescent="0.25">
      <c r="A240" s="4">
        <v>20162</v>
      </c>
      <c r="B240" s="6">
        <v>12.5</v>
      </c>
      <c r="C240" s="1">
        <f t="shared" si="3"/>
        <v>1.2500000000000001E-2</v>
      </c>
    </row>
    <row r="241" spans="1:3" x14ac:dyDescent="0.25">
      <c r="A241" s="4">
        <v>20163</v>
      </c>
      <c r="B241" s="6">
        <v>12.5</v>
      </c>
      <c r="C241" s="1">
        <f t="shared" si="3"/>
        <v>1.2500000000000001E-2</v>
      </c>
    </row>
    <row r="242" spans="1:3" x14ac:dyDescent="0.25">
      <c r="A242" s="4">
        <v>20164</v>
      </c>
      <c r="B242" s="6">
        <v>12.5</v>
      </c>
      <c r="C242" s="1">
        <f t="shared" si="3"/>
        <v>1.2500000000000001E-2</v>
      </c>
    </row>
    <row r="243" spans="1:3" x14ac:dyDescent="0.25">
      <c r="A243" s="4">
        <v>20165</v>
      </c>
      <c r="B243" s="6">
        <v>12.5</v>
      </c>
      <c r="C243" s="1">
        <f t="shared" si="3"/>
        <v>1.2500000000000001E-2</v>
      </c>
    </row>
    <row r="244" spans="1:3" x14ac:dyDescent="0.25">
      <c r="A244" s="4">
        <v>20166</v>
      </c>
      <c r="B244" s="6">
        <v>12.5</v>
      </c>
      <c r="C244" s="1">
        <f t="shared" si="3"/>
        <v>1.2500000000000001E-2</v>
      </c>
    </row>
    <row r="245" spans="1:3" x14ac:dyDescent="0.25">
      <c r="A245" s="4">
        <v>20169</v>
      </c>
      <c r="B245" s="6">
        <v>12.5</v>
      </c>
      <c r="C245" s="1">
        <f t="shared" si="3"/>
        <v>1.2500000000000001E-2</v>
      </c>
    </row>
    <row r="246" spans="1:3" x14ac:dyDescent="0.25">
      <c r="A246" s="4">
        <v>20170</v>
      </c>
      <c r="B246" s="6">
        <v>12.5</v>
      </c>
      <c r="C246" s="1">
        <f t="shared" si="3"/>
        <v>1.2500000000000001E-2</v>
      </c>
    </row>
    <row r="247" spans="1:3" x14ac:dyDescent="0.25">
      <c r="A247" s="4">
        <v>20171</v>
      </c>
      <c r="B247" s="6">
        <v>12.5</v>
      </c>
      <c r="C247" s="1">
        <f t="shared" si="3"/>
        <v>1.2500000000000001E-2</v>
      </c>
    </row>
    <row r="248" spans="1:3" x14ac:dyDescent="0.25">
      <c r="A248" s="4">
        <v>20172</v>
      </c>
      <c r="B248" s="6">
        <v>12.5</v>
      </c>
      <c r="C248" s="1">
        <f t="shared" si="3"/>
        <v>1.2500000000000001E-2</v>
      </c>
    </row>
    <row r="249" spans="1:3" x14ac:dyDescent="0.25">
      <c r="A249" s="4">
        <v>20173</v>
      </c>
      <c r="B249" s="6">
        <v>12.5</v>
      </c>
      <c r="C249" s="1">
        <f t="shared" si="3"/>
        <v>1.2500000000000001E-2</v>
      </c>
    </row>
    <row r="250" spans="1:3" x14ac:dyDescent="0.25">
      <c r="A250" s="4">
        <v>20176</v>
      </c>
      <c r="B250" s="6">
        <v>12.5</v>
      </c>
      <c r="C250" s="1">
        <f t="shared" si="3"/>
        <v>1.2500000000000001E-2</v>
      </c>
    </row>
    <row r="251" spans="1:3" x14ac:dyDescent="0.25">
      <c r="A251" s="4">
        <v>20177</v>
      </c>
      <c r="B251" s="6">
        <v>12.5</v>
      </c>
      <c r="C251" s="1">
        <f t="shared" si="3"/>
        <v>1.2500000000000001E-2</v>
      </c>
    </row>
    <row r="252" spans="1:3" x14ac:dyDescent="0.25">
      <c r="A252" s="4">
        <v>20178</v>
      </c>
      <c r="B252" s="6">
        <v>12.5</v>
      </c>
      <c r="C252" s="1">
        <f t="shared" si="3"/>
        <v>1.2500000000000001E-2</v>
      </c>
    </row>
    <row r="253" spans="1:3" x14ac:dyDescent="0.25">
      <c r="A253" s="4">
        <v>20179</v>
      </c>
      <c r="B253" s="6">
        <v>12.5</v>
      </c>
      <c r="C253" s="1">
        <f t="shared" si="3"/>
        <v>1.2500000000000001E-2</v>
      </c>
    </row>
    <row r="254" spans="1:3" x14ac:dyDescent="0.25">
      <c r="A254" s="4">
        <v>20180</v>
      </c>
      <c r="B254" s="6">
        <v>12.5</v>
      </c>
      <c r="C254" s="1">
        <f t="shared" si="3"/>
        <v>1.2500000000000001E-2</v>
      </c>
    </row>
    <row r="255" spans="1:3" x14ac:dyDescent="0.25">
      <c r="A255" s="4">
        <v>20183</v>
      </c>
      <c r="B255" s="6">
        <v>12.5</v>
      </c>
      <c r="C255" s="1">
        <f t="shared" si="3"/>
        <v>1.2500000000000001E-2</v>
      </c>
    </row>
    <row r="256" spans="1:3" x14ac:dyDescent="0.25">
      <c r="A256" s="4">
        <v>20184</v>
      </c>
      <c r="B256" s="6">
        <v>12.5</v>
      </c>
      <c r="C256" s="1">
        <f t="shared" si="3"/>
        <v>1.2500000000000001E-2</v>
      </c>
    </row>
    <row r="257" spans="1:3" x14ac:dyDescent="0.25">
      <c r="A257" s="4">
        <v>20185</v>
      </c>
      <c r="B257" s="6">
        <v>12.5</v>
      </c>
      <c r="C257" s="1">
        <f t="shared" si="3"/>
        <v>1.2500000000000001E-2</v>
      </c>
    </row>
    <row r="258" spans="1:3" x14ac:dyDescent="0.25">
      <c r="A258" s="4">
        <v>20186</v>
      </c>
      <c r="B258" s="6">
        <v>12.5</v>
      </c>
      <c r="C258" s="1">
        <f t="shared" si="3"/>
        <v>1.2500000000000001E-2</v>
      </c>
    </row>
    <row r="259" spans="1:3" x14ac:dyDescent="0.25">
      <c r="A259" s="4">
        <v>20187</v>
      </c>
      <c r="B259" s="6">
        <v>12.5</v>
      </c>
      <c r="C259" s="1">
        <f t="shared" si="3"/>
        <v>1.2500000000000001E-2</v>
      </c>
    </row>
    <row r="260" spans="1:3" x14ac:dyDescent="0.25">
      <c r="A260" s="4">
        <v>20190</v>
      </c>
      <c r="B260" s="6">
        <v>12.5</v>
      </c>
      <c r="C260" s="1">
        <f t="shared" si="3"/>
        <v>1.2500000000000001E-2</v>
      </c>
    </row>
    <row r="261" spans="1:3" x14ac:dyDescent="0.25">
      <c r="A261" s="4">
        <v>20191</v>
      </c>
      <c r="B261" s="6">
        <v>12.5</v>
      </c>
      <c r="C261" s="1">
        <f t="shared" si="3"/>
        <v>1.2500000000000001E-2</v>
      </c>
    </row>
    <row r="262" spans="1:3" x14ac:dyDescent="0.25">
      <c r="A262" s="4">
        <v>20192</v>
      </c>
      <c r="B262" s="6">
        <v>12.5</v>
      </c>
      <c r="C262" s="1">
        <f t="shared" ref="C262:C325" si="4">B262/1000</f>
        <v>1.2500000000000001E-2</v>
      </c>
    </row>
    <row r="263" spans="1:3" x14ac:dyDescent="0.25">
      <c r="A263" s="4">
        <v>20193</v>
      </c>
      <c r="B263" s="6">
        <v>12.5</v>
      </c>
      <c r="C263" s="1">
        <f t="shared" si="4"/>
        <v>1.2500000000000001E-2</v>
      </c>
    </row>
    <row r="264" spans="1:3" x14ac:dyDescent="0.25">
      <c r="A264" s="4">
        <v>20194</v>
      </c>
      <c r="B264" s="6">
        <v>12.5</v>
      </c>
      <c r="C264" s="1">
        <f t="shared" si="4"/>
        <v>1.2500000000000001E-2</v>
      </c>
    </row>
    <row r="265" spans="1:3" x14ac:dyDescent="0.25">
      <c r="A265" s="4">
        <v>20197</v>
      </c>
      <c r="B265" s="6">
        <v>12.5</v>
      </c>
      <c r="C265" s="1">
        <f t="shared" si="4"/>
        <v>1.2500000000000001E-2</v>
      </c>
    </row>
    <row r="266" spans="1:3" x14ac:dyDescent="0.25">
      <c r="A266" s="4">
        <v>20198</v>
      </c>
      <c r="B266" s="6">
        <v>12.5</v>
      </c>
      <c r="C266" s="1">
        <f t="shared" si="4"/>
        <v>1.2500000000000001E-2</v>
      </c>
    </row>
    <row r="267" spans="1:3" x14ac:dyDescent="0.25">
      <c r="A267" s="4">
        <v>20199</v>
      </c>
      <c r="B267" s="6">
        <v>12.5</v>
      </c>
      <c r="C267" s="1">
        <f t="shared" si="4"/>
        <v>1.2500000000000001E-2</v>
      </c>
    </row>
    <row r="268" spans="1:3" x14ac:dyDescent="0.25">
      <c r="A268" s="4">
        <v>20200</v>
      </c>
      <c r="B268" s="6">
        <v>12.5</v>
      </c>
      <c r="C268" s="1">
        <f t="shared" si="4"/>
        <v>1.2500000000000001E-2</v>
      </c>
    </row>
    <row r="269" spans="1:3" x14ac:dyDescent="0.25">
      <c r="A269" s="4">
        <v>20201</v>
      </c>
      <c r="B269" s="6">
        <v>12.5</v>
      </c>
      <c r="C269" s="1">
        <f t="shared" si="4"/>
        <v>1.2500000000000001E-2</v>
      </c>
    </row>
    <row r="270" spans="1:3" x14ac:dyDescent="0.25">
      <c r="A270" s="4">
        <v>20204</v>
      </c>
      <c r="B270" s="6">
        <v>12.5</v>
      </c>
      <c r="C270" s="1">
        <f t="shared" si="4"/>
        <v>1.2500000000000001E-2</v>
      </c>
    </row>
    <row r="271" spans="1:3" x14ac:dyDescent="0.25">
      <c r="A271" s="4">
        <v>20205</v>
      </c>
      <c r="B271" s="6">
        <v>12.5</v>
      </c>
      <c r="C271" s="1">
        <f t="shared" si="4"/>
        <v>1.2500000000000001E-2</v>
      </c>
    </row>
    <row r="272" spans="1:3" x14ac:dyDescent="0.25">
      <c r="A272" s="4">
        <v>20206</v>
      </c>
      <c r="B272" s="6">
        <v>12.5</v>
      </c>
      <c r="C272" s="1">
        <f t="shared" si="4"/>
        <v>1.2500000000000001E-2</v>
      </c>
    </row>
    <row r="273" spans="1:3" x14ac:dyDescent="0.25">
      <c r="A273" s="4">
        <v>20207</v>
      </c>
      <c r="B273" s="6">
        <v>12.5</v>
      </c>
      <c r="C273" s="1">
        <f t="shared" si="4"/>
        <v>1.2500000000000001E-2</v>
      </c>
    </row>
    <row r="274" spans="1:3" x14ac:dyDescent="0.25">
      <c r="A274" s="4">
        <v>20208</v>
      </c>
      <c r="B274" s="6">
        <v>12.5</v>
      </c>
      <c r="C274" s="1">
        <f t="shared" si="4"/>
        <v>1.2500000000000001E-2</v>
      </c>
    </row>
    <row r="275" spans="1:3" x14ac:dyDescent="0.25">
      <c r="A275" s="4">
        <v>20211</v>
      </c>
      <c r="B275" s="6">
        <v>12.5</v>
      </c>
      <c r="C275" s="1">
        <f t="shared" si="4"/>
        <v>1.2500000000000001E-2</v>
      </c>
    </row>
    <row r="276" spans="1:3" x14ac:dyDescent="0.25">
      <c r="A276" s="4">
        <v>20212</v>
      </c>
      <c r="B276" s="6">
        <v>12.5</v>
      </c>
      <c r="C276" s="1">
        <f t="shared" si="4"/>
        <v>1.2500000000000001E-2</v>
      </c>
    </row>
    <row r="277" spans="1:3" x14ac:dyDescent="0.25">
      <c r="A277" s="4">
        <v>20213</v>
      </c>
      <c r="B277" s="6">
        <v>12.5</v>
      </c>
      <c r="C277" s="1">
        <f t="shared" si="4"/>
        <v>1.2500000000000001E-2</v>
      </c>
    </row>
    <row r="278" spans="1:3" x14ac:dyDescent="0.25">
      <c r="A278" s="4">
        <v>20214</v>
      </c>
      <c r="B278" s="6">
        <v>12.5</v>
      </c>
      <c r="C278" s="1">
        <f t="shared" si="4"/>
        <v>1.2500000000000001E-2</v>
      </c>
    </row>
    <row r="279" spans="1:3" x14ac:dyDescent="0.25">
      <c r="A279" s="4">
        <v>20215</v>
      </c>
      <c r="B279" s="6">
        <v>12.5</v>
      </c>
      <c r="C279" s="1">
        <f t="shared" si="4"/>
        <v>1.2500000000000001E-2</v>
      </c>
    </row>
    <row r="280" spans="1:3" x14ac:dyDescent="0.25">
      <c r="A280" s="4">
        <v>20218</v>
      </c>
      <c r="B280" s="6">
        <v>12.5</v>
      </c>
      <c r="C280" s="1">
        <f t="shared" si="4"/>
        <v>1.2500000000000001E-2</v>
      </c>
    </row>
    <row r="281" spans="1:3" x14ac:dyDescent="0.25">
      <c r="A281" s="4">
        <v>20219</v>
      </c>
      <c r="B281" s="6">
        <v>12.5</v>
      </c>
      <c r="C281" s="1">
        <f t="shared" si="4"/>
        <v>1.2500000000000001E-2</v>
      </c>
    </row>
    <row r="282" spans="1:3" x14ac:dyDescent="0.25">
      <c r="A282" s="4">
        <v>20220</v>
      </c>
      <c r="B282" s="6">
        <v>12.5</v>
      </c>
      <c r="C282" s="1">
        <f t="shared" si="4"/>
        <v>1.2500000000000001E-2</v>
      </c>
    </row>
    <row r="283" spans="1:3" x14ac:dyDescent="0.25">
      <c r="A283" s="4">
        <v>20221</v>
      </c>
      <c r="B283" s="6">
        <v>12.5</v>
      </c>
      <c r="C283" s="1">
        <f t="shared" si="4"/>
        <v>1.2500000000000001E-2</v>
      </c>
    </row>
    <row r="284" spans="1:3" x14ac:dyDescent="0.25">
      <c r="A284" s="4">
        <v>20222</v>
      </c>
      <c r="B284" s="6">
        <v>12.5</v>
      </c>
      <c r="C284" s="1">
        <f t="shared" si="4"/>
        <v>1.2500000000000001E-2</v>
      </c>
    </row>
    <row r="285" spans="1:3" x14ac:dyDescent="0.25">
      <c r="A285" s="4">
        <v>20225</v>
      </c>
      <c r="B285" s="6">
        <v>12.5</v>
      </c>
      <c r="C285" s="1">
        <f t="shared" si="4"/>
        <v>1.2500000000000001E-2</v>
      </c>
    </row>
    <row r="286" spans="1:3" x14ac:dyDescent="0.25">
      <c r="A286" s="4">
        <v>20226</v>
      </c>
      <c r="B286" s="6">
        <v>12.5</v>
      </c>
      <c r="C286" s="1">
        <f t="shared" si="4"/>
        <v>1.2500000000000001E-2</v>
      </c>
    </row>
    <row r="287" spans="1:3" x14ac:dyDescent="0.25">
      <c r="A287" s="4">
        <v>20227</v>
      </c>
      <c r="B287" s="6">
        <v>12.5</v>
      </c>
      <c r="C287" s="1">
        <f t="shared" si="4"/>
        <v>1.2500000000000001E-2</v>
      </c>
    </row>
    <row r="288" spans="1:3" x14ac:dyDescent="0.25">
      <c r="A288" s="4">
        <v>20228</v>
      </c>
      <c r="B288" s="6">
        <v>12.5</v>
      </c>
      <c r="C288" s="1">
        <f t="shared" si="4"/>
        <v>1.2500000000000001E-2</v>
      </c>
    </row>
    <row r="289" spans="1:3" x14ac:dyDescent="0.25">
      <c r="A289" s="4">
        <v>20229</v>
      </c>
      <c r="B289" s="6">
        <v>12.5</v>
      </c>
      <c r="C289" s="1">
        <f t="shared" si="4"/>
        <v>1.2500000000000001E-2</v>
      </c>
    </row>
    <row r="290" spans="1:3" x14ac:dyDescent="0.25">
      <c r="A290" s="4">
        <v>20232</v>
      </c>
      <c r="B290" s="6">
        <v>12.5</v>
      </c>
      <c r="C290" s="1">
        <f t="shared" si="4"/>
        <v>1.2500000000000001E-2</v>
      </c>
    </row>
    <row r="291" spans="1:3" x14ac:dyDescent="0.25">
      <c r="A291" s="4">
        <v>20233</v>
      </c>
      <c r="B291" s="6">
        <v>12.5</v>
      </c>
      <c r="C291" s="1">
        <f t="shared" si="4"/>
        <v>1.2500000000000001E-2</v>
      </c>
    </row>
    <row r="292" spans="1:3" x14ac:dyDescent="0.25">
      <c r="A292" s="4">
        <v>20234</v>
      </c>
      <c r="B292" s="6">
        <v>12.5</v>
      </c>
      <c r="C292" s="1">
        <f t="shared" si="4"/>
        <v>1.2500000000000001E-2</v>
      </c>
    </row>
    <row r="293" spans="1:3" x14ac:dyDescent="0.25">
      <c r="A293" s="4">
        <v>20235</v>
      </c>
      <c r="B293" s="6">
        <v>12.5</v>
      </c>
      <c r="C293" s="1">
        <f t="shared" si="4"/>
        <v>1.2500000000000001E-2</v>
      </c>
    </row>
    <row r="294" spans="1:3" x14ac:dyDescent="0.25">
      <c r="A294" s="4">
        <v>20236</v>
      </c>
      <c r="B294" s="6">
        <v>12.5</v>
      </c>
      <c r="C294" s="1">
        <f t="shared" si="4"/>
        <v>1.2500000000000001E-2</v>
      </c>
    </row>
    <row r="295" spans="1:3" x14ac:dyDescent="0.25">
      <c r="A295" s="4">
        <v>20239</v>
      </c>
      <c r="B295" s="6">
        <v>12.5</v>
      </c>
      <c r="C295" s="1">
        <f t="shared" si="4"/>
        <v>1.2500000000000001E-2</v>
      </c>
    </row>
    <row r="296" spans="1:3" x14ac:dyDescent="0.25">
      <c r="A296" s="4">
        <v>20240</v>
      </c>
      <c r="B296" s="6">
        <v>12.5</v>
      </c>
      <c r="C296" s="1">
        <f t="shared" si="4"/>
        <v>1.2500000000000001E-2</v>
      </c>
    </row>
    <row r="297" spans="1:3" x14ac:dyDescent="0.25">
      <c r="A297" s="4">
        <v>20241</v>
      </c>
      <c r="B297" s="6">
        <v>12.5</v>
      </c>
      <c r="C297" s="1">
        <f t="shared" si="4"/>
        <v>1.2500000000000001E-2</v>
      </c>
    </row>
    <row r="298" spans="1:3" x14ac:dyDescent="0.25">
      <c r="A298" s="4">
        <v>20242</v>
      </c>
      <c r="B298" s="6">
        <v>12.5</v>
      </c>
      <c r="C298" s="1">
        <f t="shared" si="4"/>
        <v>1.2500000000000001E-2</v>
      </c>
    </row>
    <row r="299" spans="1:3" x14ac:dyDescent="0.25">
      <c r="A299" s="4">
        <v>20243</v>
      </c>
      <c r="B299" s="6">
        <v>12.5</v>
      </c>
      <c r="C299" s="1">
        <f t="shared" si="4"/>
        <v>1.2500000000000001E-2</v>
      </c>
    </row>
    <row r="300" spans="1:3" x14ac:dyDescent="0.25">
      <c r="A300" s="4">
        <v>20246</v>
      </c>
      <c r="B300" s="6">
        <v>12.5</v>
      </c>
      <c r="C300" s="1">
        <f t="shared" si="4"/>
        <v>1.2500000000000001E-2</v>
      </c>
    </row>
    <row r="301" spans="1:3" x14ac:dyDescent="0.25">
      <c r="A301" s="4">
        <v>20247</v>
      </c>
      <c r="B301" s="6">
        <v>12.5</v>
      </c>
      <c r="C301" s="1">
        <f t="shared" si="4"/>
        <v>1.2500000000000001E-2</v>
      </c>
    </row>
    <row r="302" spans="1:3" x14ac:dyDescent="0.25">
      <c r="A302" s="4">
        <v>20248</v>
      </c>
      <c r="B302" s="6">
        <v>12.5</v>
      </c>
      <c r="C302" s="1">
        <f t="shared" si="4"/>
        <v>1.2500000000000001E-2</v>
      </c>
    </row>
    <row r="303" spans="1:3" x14ac:dyDescent="0.25">
      <c r="A303" s="4">
        <v>20249</v>
      </c>
      <c r="B303" s="6">
        <v>12.5</v>
      </c>
      <c r="C303" s="1">
        <f t="shared" si="4"/>
        <v>1.2500000000000001E-2</v>
      </c>
    </row>
    <row r="304" spans="1:3" x14ac:dyDescent="0.25">
      <c r="A304" s="4">
        <v>20250</v>
      </c>
      <c r="B304" s="6">
        <v>12.5</v>
      </c>
      <c r="C304" s="1">
        <f t="shared" si="4"/>
        <v>1.2500000000000001E-2</v>
      </c>
    </row>
    <row r="305" spans="1:3" x14ac:dyDescent="0.25">
      <c r="A305" s="4">
        <v>20253</v>
      </c>
      <c r="B305" s="6">
        <v>12.5</v>
      </c>
      <c r="C305" s="1">
        <f t="shared" si="4"/>
        <v>1.2500000000000001E-2</v>
      </c>
    </row>
    <row r="306" spans="1:3" x14ac:dyDescent="0.25">
      <c r="A306" s="4">
        <v>20254</v>
      </c>
      <c r="B306" s="6">
        <v>12.5</v>
      </c>
      <c r="C306" s="1">
        <f t="shared" si="4"/>
        <v>1.2500000000000001E-2</v>
      </c>
    </row>
    <row r="307" spans="1:3" x14ac:dyDescent="0.25">
      <c r="A307" s="4">
        <v>20255</v>
      </c>
      <c r="B307" s="6">
        <v>12.5</v>
      </c>
      <c r="C307" s="1">
        <f t="shared" si="4"/>
        <v>1.2500000000000001E-2</v>
      </c>
    </row>
    <row r="308" spans="1:3" x14ac:dyDescent="0.25">
      <c r="A308" s="4">
        <v>20256</v>
      </c>
      <c r="B308" s="6">
        <v>12.5</v>
      </c>
      <c r="C308" s="1">
        <f t="shared" si="4"/>
        <v>1.2500000000000001E-2</v>
      </c>
    </row>
    <row r="309" spans="1:3" x14ac:dyDescent="0.25">
      <c r="A309" s="4">
        <v>20257</v>
      </c>
      <c r="B309" s="6">
        <v>12.5</v>
      </c>
      <c r="C309" s="1">
        <f t="shared" si="4"/>
        <v>1.2500000000000001E-2</v>
      </c>
    </row>
    <row r="310" spans="1:3" x14ac:dyDescent="0.25">
      <c r="A310" s="4">
        <v>20260</v>
      </c>
      <c r="B310" s="6">
        <v>12.5</v>
      </c>
      <c r="C310" s="1">
        <f t="shared" si="4"/>
        <v>1.2500000000000001E-2</v>
      </c>
    </row>
    <row r="311" spans="1:3" x14ac:dyDescent="0.25">
      <c r="A311" s="4">
        <v>20261</v>
      </c>
      <c r="B311" s="6">
        <v>12.5</v>
      </c>
      <c r="C311" s="1">
        <f t="shared" si="4"/>
        <v>1.2500000000000001E-2</v>
      </c>
    </row>
    <row r="312" spans="1:3" x14ac:dyDescent="0.25">
      <c r="A312" s="4">
        <v>20262</v>
      </c>
      <c r="B312" s="6">
        <v>12.5</v>
      </c>
      <c r="C312" s="1">
        <f t="shared" si="4"/>
        <v>1.2500000000000001E-2</v>
      </c>
    </row>
    <row r="313" spans="1:3" x14ac:dyDescent="0.25">
      <c r="A313" s="4">
        <v>20263</v>
      </c>
      <c r="B313" s="6">
        <v>12.5</v>
      </c>
      <c r="C313" s="1">
        <f t="shared" si="4"/>
        <v>1.2500000000000001E-2</v>
      </c>
    </row>
    <row r="314" spans="1:3" x14ac:dyDescent="0.25">
      <c r="A314" s="4">
        <v>20264</v>
      </c>
      <c r="B314" s="6">
        <v>12.5</v>
      </c>
      <c r="C314" s="1">
        <f t="shared" si="4"/>
        <v>1.2500000000000001E-2</v>
      </c>
    </row>
    <row r="315" spans="1:3" x14ac:dyDescent="0.25">
      <c r="A315" s="4">
        <v>20267</v>
      </c>
      <c r="B315" s="6">
        <v>12.5</v>
      </c>
      <c r="C315" s="1">
        <f t="shared" si="4"/>
        <v>1.2500000000000001E-2</v>
      </c>
    </row>
    <row r="316" spans="1:3" x14ac:dyDescent="0.25">
      <c r="A316" s="4">
        <v>20268</v>
      </c>
      <c r="B316" s="6">
        <v>12.5</v>
      </c>
      <c r="C316" s="1">
        <f t="shared" si="4"/>
        <v>1.2500000000000001E-2</v>
      </c>
    </row>
    <row r="317" spans="1:3" x14ac:dyDescent="0.25">
      <c r="A317" s="4">
        <v>20269</v>
      </c>
      <c r="B317" s="6">
        <v>12.5</v>
      </c>
      <c r="C317" s="1">
        <f t="shared" si="4"/>
        <v>1.2500000000000001E-2</v>
      </c>
    </row>
    <row r="318" spans="1:3" x14ac:dyDescent="0.25">
      <c r="A318" s="4">
        <v>20270</v>
      </c>
      <c r="B318" s="6">
        <v>12.5</v>
      </c>
      <c r="C318" s="1">
        <f t="shared" si="4"/>
        <v>1.2500000000000001E-2</v>
      </c>
    </row>
    <row r="319" spans="1:3" x14ac:dyDescent="0.25">
      <c r="A319" s="4">
        <v>20271</v>
      </c>
      <c r="B319" s="6">
        <v>12.5</v>
      </c>
      <c r="C319" s="1">
        <f t="shared" si="4"/>
        <v>1.2500000000000001E-2</v>
      </c>
    </row>
    <row r="320" spans="1:3" x14ac:dyDescent="0.25">
      <c r="A320" s="4">
        <v>20274</v>
      </c>
      <c r="B320" s="6">
        <v>12.5</v>
      </c>
      <c r="C320" s="1">
        <f t="shared" si="4"/>
        <v>1.2500000000000001E-2</v>
      </c>
    </row>
    <row r="321" spans="1:3" x14ac:dyDescent="0.25">
      <c r="A321" s="4">
        <v>20275</v>
      </c>
      <c r="B321" s="6">
        <v>12.5</v>
      </c>
      <c r="C321" s="1">
        <f t="shared" si="4"/>
        <v>1.2500000000000001E-2</v>
      </c>
    </row>
    <row r="322" spans="1:3" x14ac:dyDescent="0.25">
      <c r="A322" s="4">
        <v>20276</v>
      </c>
      <c r="B322" s="6">
        <v>12.5</v>
      </c>
      <c r="C322" s="1">
        <f t="shared" si="4"/>
        <v>1.2500000000000001E-2</v>
      </c>
    </row>
    <row r="323" spans="1:3" x14ac:dyDescent="0.25">
      <c r="A323" s="4">
        <v>20277</v>
      </c>
      <c r="B323" s="6">
        <v>12.5</v>
      </c>
      <c r="C323" s="1">
        <f t="shared" si="4"/>
        <v>1.2500000000000001E-2</v>
      </c>
    </row>
    <row r="324" spans="1:3" x14ac:dyDescent="0.25">
      <c r="A324" s="4">
        <v>20278</v>
      </c>
      <c r="B324" s="6">
        <v>12.5</v>
      </c>
      <c r="C324" s="1">
        <f t="shared" si="4"/>
        <v>1.2500000000000001E-2</v>
      </c>
    </row>
    <row r="325" spans="1:3" x14ac:dyDescent="0.25">
      <c r="A325" s="4">
        <v>20281</v>
      </c>
      <c r="B325" s="6">
        <v>12.5</v>
      </c>
      <c r="C325" s="1">
        <f t="shared" si="4"/>
        <v>1.2500000000000001E-2</v>
      </c>
    </row>
    <row r="326" spans="1:3" x14ac:dyDescent="0.25">
      <c r="A326" s="4">
        <v>20282</v>
      </c>
      <c r="B326" s="6">
        <v>12.5</v>
      </c>
      <c r="C326" s="1">
        <f t="shared" ref="C326:C389" si="5">B326/1000</f>
        <v>1.2500000000000001E-2</v>
      </c>
    </row>
    <row r="327" spans="1:3" x14ac:dyDescent="0.25">
      <c r="A327" s="4">
        <v>20283</v>
      </c>
      <c r="B327" s="6">
        <v>12.5</v>
      </c>
      <c r="C327" s="1">
        <f t="shared" si="5"/>
        <v>1.2500000000000001E-2</v>
      </c>
    </row>
    <row r="328" spans="1:3" x14ac:dyDescent="0.25">
      <c r="A328" s="4">
        <v>20284</v>
      </c>
      <c r="B328" s="6">
        <v>12.5</v>
      </c>
      <c r="C328" s="1">
        <f t="shared" si="5"/>
        <v>1.2500000000000001E-2</v>
      </c>
    </row>
    <row r="329" spans="1:3" x14ac:dyDescent="0.25">
      <c r="A329" s="4">
        <v>20285</v>
      </c>
      <c r="B329" s="6">
        <v>12.5</v>
      </c>
      <c r="C329" s="1">
        <f t="shared" si="5"/>
        <v>1.2500000000000001E-2</v>
      </c>
    </row>
    <row r="330" spans="1:3" x14ac:dyDescent="0.25">
      <c r="A330" s="4">
        <v>20288</v>
      </c>
      <c r="B330" s="6">
        <v>12.5</v>
      </c>
      <c r="C330" s="1">
        <f t="shared" si="5"/>
        <v>1.2500000000000001E-2</v>
      </c>
    </row>
    <row r="331" spans="1:3" x14ac:dyDescent="0.25">
      <c r="A331" s="4">
        <v>20289</v>
      </c>
      <c r="B331" s="6">
        <v>12.5</v>
      </c>
      <c r="C331" s="1">
        <f t="shared" si="5"/>
        <v>1.2500000000000001E-2</v>
      </c>
    </row>
    <row r="332" spans="1:3" x14ac:dyDescent="0.25">
      <c r="A332" s="4">
        <v>20290</v>
      </c>
      <c r="B332" s="6">
        <v>12.5</v>
      </c>
      <c r="C332" s="1">
        <f t="shared" si="5"/>
        <v>1.2500000000000001E-2</v>
      </c>
    </row>
    <row r="333" spans="1:3" x14ac:dyDescent="0.25">
      <c r="A333" s="4">
        <v>20291</v>
      </c>
      <c r="B333" s="6">
        <v>12.5</v>
      </c>
      <c r="C333" s="1">
        <f t="shared" si="5"/>
        <v>1.2500000000000001E-2</v>
      </c>
    </row>
    <row r="334" spans="1:3" x14ac:dyDescent="0.25">
      <c r="A334" s="4">
        <v>20292</v>
      </c>
      <c r="B334" s="6">
        <v>12.5</v>
      </c>
      <c r="C334" s="1">
        <f t="shared" si="5"/>
        <v>1.2500000000000001E-2</v>
      </c>
    </row>
    <row r="335" spans="1:3" x14ac:dyDescent="0.25">
      <c r="A335" s="4">
        <v>20295</v>
      </c>
      <c r="B335" s="6">
        <v>12.5</v>
      </c>
      <c r="C335" s="1">
        <f t="shared" si="5"/>
        <v>1.2500000000000001E-2</v>
      </c>
    </row>
    <row r="336" spans="1:3" x14ac:dyDescent="0.25">
      <c r="A336" s="4">
        <v>20296</v>
      </c>
      <c r="B336" s="6">
        <v>12.5</v>
      </c>
      <c r="C336" s="1">
        <f t="shared" si="5"/>
        <v>1.2500000000000001E-2</v>
      </c>
    </row>
    <row r="337" spans="1:3" x14ac:dyDescent="0.25">
      <c r="A337" s="4">
        <v>20297</v>
      </c>
      <c r="B337" s="6">
        <v>12.5</v>
      </c>
      <c r="C337" s="1">
        <f t="shared" si="5"/>
        <v>1.2500000000000001E-2</v>
      </c>
    </row>
    <row r="338" spans="1:3" x14ac:dyDescent="0.25">
      <c r="A338" s="4">
        <v>20298</v>
      </c>
      <c r="B338" s="6">
        <v>12.5</v>
      </c>
      <c r="C338" s="1">
        <f t="shared" si="5"/>
        <v>1.2500000000000001E-2</v>
      </c>
    </row>
    <row r="339" spans="1:3" x14ac:dyDescent="0.25">
      <c r="A339" s="4">
        <v>20299</v>
      </c>
      <c r="B339" s="6">
        <v>12.5</v>
      </c>
      <c r="C339" s="1">
        <f t="shared" si="5"/>
        <v>1.2500000000000001E-2</v>
      </c>
    </row>
    <row r="340" spans="1:3" x14ac:dyDescent="0.25">
      <c r="A340" s="4">
        <v>20302</v>
      </c>
      <c r="B340" s="6">
        <v>12.5</v>
      </c>
      <c r="C340" s="1">
        <f t="shared" si="5"/>
        <v>1.2500000000000001E-2</v>
      </c>
    </row>
    <row r="341" spans="1:3" x14ac:dyDescent="0.25">
      <c r="A341" s="4">
        <v>20303</v>
      </c>
      <c r="B341" s="6">
        <v>12.5</v>
      </c>
      <c r="C341" s="1">
        <f t="shared" si="5"/>
        <v>1.2500000000000001E-2</v>
      </c>
    </row>
    <row r="342" spans="1:3" x14ac:dyDescent="0.25">
      <c r="A342" s="4">
        <v>20304</v>
      </c>
      <c r="B342" s="6">
        <v>12.5</v>
      </c>
      <c r="C342" s="1">
        <f t="shared" si="5"/>
        <v>1.2500000000000001E-2</v>
      </c>
    </row>
    <row r="343" spans="1:3" x14ac:dyDescent="0.25">
      <c r="A343" s="4">
        <v>20305</v>
      </c>
      <c r="B343" s="6">
        <v>12.5</v>
      </c>
      <c r="C343" s="1">
        <f t="shared" si="5"/>
        <v>1.2500000000000001E-2</v>
      </c>
    </row>
    <row r="344" spans="1:3" x14ac:dyDescent="0.25">
      <c r="A344" s="4">
        <v>20306</v>
      </c>
      <c r="B344" s="6">
        <v>12.5</v>
      </c>
      <c r="C344" s="1">
        <f t="shared" si="5"/>
        <v>1.2500000000000001E-2</v>
      </c>
    </row>
    <row r="345" spans="1:3" x14ac:dyDescent="0.25">
      <c r="A345" s="4">
        <v>20309</v>
      </c>
      <c r="B345" s="6">
        <v>12.5</v>
      </c>
      <c r="C345" s="1">
        <f t="shared" si="5"/>
        <v>1.2500000000000001E-2</v>
      </c>
    </row>
    <row r="346" spans="1:3" x14ac:dyDescent="0.25">
      <c r="A346" s="4">
        <v>20310</v>
      </c>
      <c r="B346" s="6">
        <v>12.5</v>
      </c>
      <c r="C346" s="1">
        <f t="shared" si="5"/>
        <v>1.2500000000000001E-2</v>
      </c>
    </row>
    <row r="347" spans="1:3" x14ac:dyDescent="0.25">
      <c r="A347" s="4">
        <v>20311</v>
      </c>
      <c r="B347" s="6">
        <v>12.5</v>
      </c>
      <c r="C347" s="1">
        <f t="shared" si="5"/>
        <v>1.2500000000000001E-2</v>
      </c>
    </row>
    <row r="348" spans="1:3" x14ac:dyDescent="0.25">
      <c r="A348" s="4">
        <v>20312</v>
      </c>
      <c r="B348" s="6">
        <v>12.5</v>
      </c>
      <c r="C348" s="1">
        <f t="shared" si="5"/>
        <v>1.2500000000000001E-2</v>
      </c>
    </row>
    <row r="349" spans="1:3" x14ac:dyDescent="0.25">
      <c r="A349" s="4">
        <v>20313</v>
      </c>
      <c r="B349" s="6">
        <v>12.5</v>
      </c>
      <c r="C349" s="1">
        <f t="shared" si="5"/>
        <v>1.2500000000000001E-2</v>
      </c>
    </row>
    <row r="350" spans="1:3" x14ac:dyDescent="0.25">
      <c r="A350" s="4">
        <v>20316</v>
      </c>
      <c r="B350" s="6">
        <v>12.5</v>
      </c>
      <c r="C350" s="1">
        <f t="shared" si="5"/>
        <v>1.2500000000000001E-2</v>
      </c>
    </row>
    <row r="351" spans="1:3" x14ac:dyDescent="0.25">
      <c r="A351" s="4">
        <v>20317</v>
      </c>
      <c r="B351" s="6">
        <v>12.5</v>
      </c>
      <c r="C351" s="1">
        <f t="shared" si="5"/>
        <v>1.2500000000000001E-2</v>
      </c>
    </row>
    <row r="352" spans="1:3" x14ac:dyDescent="0.25">
      <c r="A352" s="4">
        <v>20318</v>
      </c>
      <c r="B352" s="6">
        <v>12.5</v>
      </c>
      <c r="C352" s="1">
        <f t="shared" si="5"/>
        <v>1.2500000000000001E-2</v>
      </c>
    </row>
    <row r="353" spans="1:3" x14ac:dyDescent="0.25">
      <c r="A353" s="4">
        <v>20319</v>
      </c>
      <c r="B353" s="6">
        <v>12.5</v>
      </c>
      <c r="C353" s="1">
        <f t="shared" si="5"/>
        <v>1.2500000000000001E-2</v>
      </c>
    </row>
    <row r="354" spans="1:3" x14ac:dyDescent="0.25">
      <c r="A354" s="4">
        <v>20320</v>
      </c>
      <c r="B354" s="6">
        <v>12.5</v>
      </c>
      <c r="C354" s="1">
        <f t="shared" si="5"/>
        <v>1.2500000000000001E-2</v>
      </c>
    </row>
    <row r="355" spans="1:3" x14ac:dyDescent="0.25">
      <c r="A355" s="4">
        <v>20323</v>
      </c>
      <c r="B355" s="6">
        <v>12.5</v>
      </c>
      <c r="C355" s="1">
        <f t="shared" si="5"/>
        <v>1.2500000000000001E-2</v>
      </c>
    </row>
    <row r="356" spans="1:3" x14ac:dyDescent="0.25">
      <c r="A356" s="4">
        <v>20324</v>
      </c>
      <c r="B356" s="6">
        <v>12.5</v>
      </c>
      <c r="C356" s="1">
        <f t="shared" si="5"/>
        <v>1.2500000000000001E-2</v>
      </c>
    </row>
    <row r="357" spans="1:3" x14ac:dyDescent="0.25">
      <c r="A357" s="4">
        <v>20325</v>
      </c>
      <c r="B357" s="6">
        <v>12.5</v>
      </c>
      <c r="C357" s="1">
        <f t="shared" si="5"/>
        <v>1.2500000000000001E-2</v>
      </c>
    </row>
    <row r="358" spans="1:3" x14ac:dyDescent="0.25">
      <c r="A358" s="4">
        <v>20326</v>
      </c>
      <c r="B358" s="6">
        <v>12.5</v>
      </c>
      <c r="C358" s="1">
        <f t="shared" si="5"/>
        <v>1.2500000000000001E-2</v>
      </c>
    </row>
    <row r="359" spans="1:3" x14ac:dyDescent="0.25">
      <c r="A359" s="4">
        <v>20327</v>
      </c>
      <c r="B359" s="6">
        <v>12.5</v>
      </c>
      <c r="C359" s="1">
        <f t="shared" si="5"/>
        <v>1.2500000000000001E-2</v>
      </c>
    </row>
    <row r="360" spans="1:3" x14ac:dyDescent="0.25">
      <c r="A360" s="4">
        <v>20330</v>
      </c>
      <c r="B360" s="6">
        <v>12.5</v>
      </c>
      <c r="C360" s="1">
        <f t="shared" si="5"/>
        <v>1.2500000000000001E-2</v>
      </c>
    </row>
    <row r="361" spans="1:3" x14ac:dyDescent="0.25">
      <c r="A361" s="4">
        <v>20331</v>
      </c>
      <c r="B361" s="6">
        <v>12.5</v>
      </c>
      <c r="C361" s="1">
        <f t="shared" si="5"/>
        <v>1.2500000000000001E-2</v>
      </c>
    </row>
    <row r="362" spans="1:3" x14ac:dyDescent="0.25">
      <c r="A362" s="4">
        <v>20332</v>
      </c>
      <c r="B362" s="6">
        <v>12.5</v>
      </c>
      <c r="C362" s="1">
        <f t="shared" si="5"/>
        <v>1.2500000000000001E-2</v>
      </c>
    </row>
    <row r="363" spans="1:3" x14ac:dyDescent="0.25">
      <c r="A363" s="4">
        <v>20333</v>
      </c>
      <c r="B363" s="6">
        <v>12.5</v>
      </c>
      <c r="C363" s="1">
        <f t="shared" si="5"/>
        <v>1.2500000000000001E-2</v>
      </c>
    </row>
    <row r="364" spans="1:3" x14ac:dyDescent="0.25">
      <c r="A364" s="4">
        <v>20334</v>
      </c>
      <c r="B364" s="6">
        <v>12.5</v>
      </c>
      <c r="C364" s="1">
        <f t="shared" si="5"/>
        <v>1.2500000000000001E-2</v>
      </c>
    </row>
    <row r="365" spans="1:3" x14ac:dyDescent="0.25">
      <c r="A365" s="4">
        <v>20337</v>
      </c>
      <c r="B365" s="6">
        <v>12.5</v>
      </c>
      <c r="C365" s="1">
        <f t="shared" si="5"/>
        <v>1.2500000000000001E-2</v>
      </c>
    </row>
    <row r="366" spans="1:3" x14ac:dyDescent="0.25">
      <c r="A366" s="4">
        <v>20338</v>
      </c>
      <c r="B366" s="6">
        <v>12.5</v>
      </c>
      <c r="C366" s="1">
        <f t="shared" si="5"/>
        <v>1.2500000000000001E-2</v>
      </c>
    </row>
    <row r="367" spans="1:3" x14ac:dyDescent="0.25">
      <c r="A367" s="4">
        <v>20339</v>
      </c>
      <c r="B367" s="6">
        <v>12.5</v>
      </c>
      <c r="C367" s="1">
        <f t="shared" si="5"/>
        <v>1.2500000000000001E-2</v>
      </c>
    </row>
    <row r="368" spans="1:3" x14ac:dyDescent="0.25">
      <c r="A368" s="4">
        <v>20340</v>
      </c>
      <c r="B368" s="6">
        <v>12.5</v>
      </c>
      <c r="C368" s="1">
        <f t="shared" si="5"/>
        <v>1.2500000000000001E-2</v>
      </c>
    </row>
    <row r="369" spans="1:3" x14ac:dyDescent="0.25">
      <c r="A369" s="4">
        <v>20341</v>
      </c>
      <c r="B369" s="6">
        <v>12.5</v>
      </c>
      <c r="C369" s="1">
        <f t="shared" si="5"/>
        <v>1.2500000000000001E-2</v>
      </c>
    </row>
    <row r="370" spans="1:3" x14ac:dyDescent="0.25">
      <c r="A370" s="4">
        <v>20344</v>
      </c>
      <c r="B370" s="6">
        <v>12.5</v>
      </c>
      <c r="C370" s="1">
        <f t="shared" si="5"/>
        <v>1.2500000000000001E-2</v>
      </c>
    </row>
    <row r="371" spans="1:3" x14ac:dyDescent="0.25">
      <c r="A371" s="4">
        <v>20345</v>
      </c>
      <c r="B371" s="6">
        <v>12.5</v>
      </c>
      <c r="C371" s="1">
        <f t="shared" si="5"/>
        <v>1.2500000000000001E-2</v>
      </c>
    </row>
    <row r="372" spans="1:3" x14ac:dyDescent="0.25">
      <c r="A372" s="4">
        <v>20346</v>
      </c>
      <c r="B372" s="6">
        <v>12.5</v>
      </c>
      <c r="C372" s="1">
        <f t="shared" si="5"/>
        <v>1.2500000000000001E-2</v>
      </c>
    </row>
    <row r="373" spans="1:3" x14ac:dyDescent="0.25">
      <c r="A373" s="4">
        <v>20347</v>
      </c>
      <c r="B373" s="6">
        <v>12.5</v>
      </c>
      <c r="C373" s="1">
        <f t="shared" si="5"/>
        <v>1.2500000000000001E-2</v>
      </c>
    </row>
    <row r="374" spans="1:3" x14ac:dyDescent="0.25">
      <c r="A374" s="4">
        <v>20348</v>
      </c>
      <c r="B374" s="6">
        <v>12.5</v>
      </c>
      <c r="C374" s="1">
        <f t="shared" si="5"/>
        <v>1.2500000000000001E-2</v>
      </c>
    </row>
    <row r="375" spans="1:3" x14ac:dyDescent="0.25">
      <c r="A375" s="4">
        <v>20351</v>
      </c>
      <c r="B375" s="6">
        <v>12.5</v>
      </c>
      <c r="C375" s="1">
        <f t="shared" si="5"/>
        <v>1.2500000000000001E-2</v>
      </c>
    </row>
    <row r="376" spans="1:3" x14ac:dyDescent="0.25">
      <c r="A376" s="4">
        <v>20352</v>
      </c>
      <c r="B376" s="6">
        <v>12.5</v>
      </c>
      <c r="C376" s="1">
        <f t="shared" si="5"/>
        <v>1.2500000000000001E-2</v>
      </c>
    </row>
    <row r="377" spans="1:3" x14ac:dyDescent="0.25">
      <c r="A377" s="4">
        <v>20353</v>
      </c>
      <c r="B377" s="6">
        <v>12.5</v>
      </c>
      <c r="C377" s="1">
        <f t="shared" si="5"/>
        <v>1.2500000000000001E-2</v>
      </c>
    </row>
    <row r="378" spans="1:3" x14ac:dyDescent="0.25">
      <c r="A378" s="4">
        <v>20354</v>
      </c>
      <c r="B378" s="6">
        <v>12.5</v>
      </c>
      <c r="C378" s="1">
        <f t="shared" si="5"/>
        <v>1.2500000000000001E-2</v>
      </c>
    </row>
    <row r="379" spans="1:3" x14ac:dyDescent="0.25">
      <c r="A379" s="4">
        <v>20355</v>
      </c>
      <c r="B379" s="6">
        <v>12.5</v>
      </c>
      <c r="C379" s="1">
        <f t="shared" si="5"/>
        <v>1.2500000000000001E-2</v>
      </c>
    </row>
    <row r="380" spans="1:3" x14ac:dyDescent="0.25">
      <c r="A380" s="4">
        <v>20358</v>
      </c>
      <c r="B380" s="6">
        <v>12.5</v>
      </c>
      <c r="C380" s="1">
        <f t="shared" si="5"/>
        <v>1.2500000000000001E-2</v>
      </c>
    </row>
    <row r="381" spans="1:3" x14ac:dyDescent="0.25">
      <c r="A381" s="4">
        <v>20359</v>
      </c>
      <c r="B381" s="6">
        <v>12.5</v>
      </c>
      <c r="C381" s="1">
        <f t="shared" si="5"/>
        <v>1.2500000000000001E-2</v>
      </c>
    </row>
    <row r="382" spans="1:3" x14ac:dyDescent="0.25">
      <c r="A382" s="4">
        <v>20360</v>
      </c>
      <c r="B382" s="6">
        <v>12.5</v>
      </c>
      <c r="C382" s="1">
        <f t="shared" si="5"/>
        <v>1.2500000000000001E-2</v>
      </c>
    </row>
    <row r="383" spans="1:3" x14ac:dyDescent="0.25">
      <c r="A383" s="4">
        <v>20361</v>
      </c>
      <c r="B383" s="6">
        <v>12.5</v>
      </c>
      <c r="C383" s="1">
        <f t="shared" si="5"/>
        <v>1.2500000000000001E-2</v>
      </c>
    </row>
    <row r="384" spans="1:3" x14ac:dyDescent="0.25">
      <c r="A384" s="4">
        <v>20362</v>
      </c>
      <c r="B384" s="6">
        <v>12.5</v>
      </c>
      <c r="C384" s="1">
        <f t="shared" si="5"/>
        <v>1.2500000000000001E-2</v>
      </c>
    </row>
    <row r="385" spans="1:3" x14ac:dyDescent="0.25">
      <c r="A385" s="4">
        <v>20365</v>
      </c>
      <c r="B385" s="6">
        <v>12.5</v>
      </c>
      <c r="C385" s="1">
        <f t="shared" si="5"/>
        <v>1.2500000000000001E-2</v>
      </c>
    </row>
    <row r="386" spans="1:3" x14ac:dyDescent="0.25">
      <c r="A386" s="4">
        <v>20366</v>
      </c>
      <c r="B386" s="6">
        <v>12.5</v>
      </c>
      <c r="C386" s="1">
        <f t="shared" si="5"/>
        <v>1.2500000000000001E-2</v>
      </c>
    </row>
    <row r="387" spans="1:3" x14ac:dyDescent="0.25">
      <c r="A387" s="4">
        <v>20367</v>
      </c>
      <c r="B387" s="6">
        <v>12.5</v>
      </c>
      <c r="C387" s="1">
        <f t="shared" si="5"/>
        <v>1.2500000000000001E-2</v>
      </c>
    </row>
    <row r="388" spans="1:3" x14ac:dyDescent="0.25">
      <c r="A388" s="4">
        <v>20368</v>
      </c>
      <c r="B388" s="6">
        <v>12.5</v>
      </c>
      <c r="C388" s="1">
        <f t="shared" si="5"/>
        <v>1.2500000000000001E-2</v>
      </c>
    </row>
    <row r="389" spans="1:3" x14ac:dyDescent="0.25">
      <c r="A389" s="4">
        <v>20369</v>
      </c>
      <c r="B389" s="6">
        <v>12.5</v>
      </c>
      <c r="C389" s="1">
        <f t="shared" si="5"/>
        <v>1.2500000000000001E-2</v>
      </c>
    </row>
    <row r="390" spans="1:3" x14ac:dyDescent="0.25">
      <c r="A390" s="4">
        <v>20372</v>
      </c>
      <c r="B390" s="6">
        <v>12.5</v>
      </c>
      <c r="C390" s="1">
        <f t="shared" ref="C390:C453" si="6">B390/1000</f>
        <v>1.2500000000000001E-2</v>
      </c>
    </row>
    <row r="391" spans="1:3" x14ac:dyDescent="0.25">
      <c r="A391" s="4">
        <v>20373</v>
      </c>
      <c r="B391" s="6">
        <v>12.5</v>
      </c>
      <c r="C391" s="1">
        <f t="shared" si="6"/>
        <v>1.2500000000000001E-2</v>
      </c>
    </row>
    <row r="392" spans="1:3" x14ac:dyDescent="0.25">
      <c r="A392" s="4">
        <v>20374</v>
      </c>
      <c r="B392" s="6">
        <v>12.5</v>
      </c>
      <c r="C392" s="1">
        <f t="shared" si="6"/>
        <v>1.2500000000000001E-2</v>
      </c>
    </row>
    <row r="393" spans="1:3" x14ac:dyDescent="0.25">
      <c r="A393" s="4">
        <v>20375</v>
      </c>
      <c r="B393" s="6">
        <v>12.5</v>
      </c>
      <c r="C393" s="1">
        <f t="shared" si="6"/>
        <v>1.2500000000000001E-2</v>
      </c>
    </row>
    <row r="394" spans="1:3" x14ac:dyDescent="0.25">
      <c r="A394" s="4">
        <v>20376</v>
      </c>
      <c r="B394" s="6">
        <v>12.5</v>
      </c>
      <c r="C394" s="1">
        <f t="shared" si="6"/>
        <v>1.2500000000000001E-2</v>
      </c>
    </row>
    <row r="395" spans="1:3" x14ac:dyDescent="0.25">
      <c r="A395" s="4">
        <v>20379</v>
      </c>
      <c r="B395" s="6">
        <v>12.5</v>
      </c>
      <c r="C395" s="1">
        <f t="shared" si="6"/>
        <v>1.2500000000000001E-2</v>
      </c>
    </row>
    <row r="396" spans="1:3" x14ac:dyDescent="0.25">
      <c r="A396" s="4">
        <v>20380</v>
      </c>
      <c r="B396" s="6">
        <v>12.5</v>
      </c>
      <c r="C396" s="1">
        <f t="shared" si="6"/>
        <v>1.2500000000000001E-2</v>
      </c>
    </row>
    <row r="397" spans="1:3" x14ac:dyDescent="0.25">
      <c r="A397" s="4">
        <v>20381</v>
      </c>
      <c r="B397" s="6">
        <v>12.5</v>
      </c>
      <c r="C397" s="1">
        <f t="shared" si="6"/>
        <v>1.2500000000000001E-2</v>
      </c>
    </row>
    <row r="398" spans="1:3" x14ac:dyDescent="0.25">
      <c r="A398" s="4">
        <v>20382</v>
      </c>
      <c r="B398" s="6">
        <v>12.5</v>
      </c>
      <c r="C398" s="1">
        <f t="shared" si="6"/>
        <v>1.2500000000000001E-2</v>
      </c>
    </row>
    <row r="399" spans="1:3" x14ac:dyDescent="0.25">
      <c r="A399" s="4">
        <v>20383</v>
      </c>
      <c r="B399" s="6">
        <v>12.5</v>
      </c>
      <c r="C399" s="1">
        <f t="shared" si="6"/>
        <v>1.2500000000000001E-2</v>
      </c>
    </row>
    <row r="400" spans="1:3" x14ac:dyDescent="0.25">
      <c r="A400" s="4">
        <v>20386</v>
      </c>
      <c r="B400" s="6">
        <v>12.5</v>
      </c>
      <c r="C400" s="1">
        <f t="shared" si="6"/>
        <v>1.2500000000000001E-2</v>
      </c>
    </row>
    <row r="401" spans="1:3" x14ac:dyDescent="0.25">
      <c r="A401" s="4">
        <v>20387</v>
      </c>
      <c r="B401" s="6">
        <v>12.5</v>
      </c>
      <c r="C401" s="1">
        <f t="shared" si="6"/>
        <v>1.2500000000000001E-2</v>
      </c>
    </row>
    <row r="402" spans="1:3" x14ac:dyDescent="0.25">
      <c r="A402" s="4">
        <v>20388</v>
      </c>
      <c r="B402" s="6">
        <v>12.5</v>
      </c>
      <c r="C402" s="1">
        <f t="shared" si="6"/>
        <v>1.2500000000000001E-2</v>
      </c>
    </row>
    <row r="403" spans="1:3" x14ac:dyDescent="0.25">
      <c r="A403" s="4">
        <v>20389</v>
      </c>
      <c r="B403" s="6">
        <v>12.5</v>
      </c>
      <c r="C403" s="1">
        <f t="shared" si="6"/>
        <v>1.2500000000000001E-2</v>
      </c>
    </row>
    <row r="404" spans="1:3" x14ac:dyDescent="0.25">
      <c r="A404" s="4">
        <v>20390</v>
      </c>
      <c r="B404" s="6">
        <v>12.5</v>
      </c>
      <c r="C404" s="1">
        <f t="shared" si="6"/>
        <v>1.2500000000000001E-2</v>
      </c>
    </row>
    <row r="405" spans="1:3" x14ac:dyDescent="0.25">
      <c r="A405" s="4">
        <v>20393</v>
      </c>
      <c r="B405" s="6">
        <v>12.5</v>
      </c>
      <c r="C405" s="1">
        <f t="shared" si="6"/>
        <v>1.2500000000000001E-2</v>
      </c>
    </row>
    <row r="406" spans="1:3" x14ac:dyDescent="0.25">
      <c r="A406" s="4">
        <v>20394</v>
      </c>
      <c r="B406" s="6">
        <v>12.5</v>
      </c>
      <c r="C406" s="1">
        <f t="shared" si="6"/>
        <v>1.2500000000000001E-2</v>
      </c>
    </row>
    <row r="407" spans="1:3" x14ac:dyDescent="0.25">
      <c r="A407" s="4">
        <v>20395</v>
      </c>
      <c r="B407" s="6">
        <v>12.5</v>
      </c>
      <c r="C407" s="1">
        <f t="shared" si="6"/>
        <v>1.2500000000000001E-2</v>
      </c>
    </row>
    <row r="408" spans="1:3" x14ac:dyDescent="0.25">
      <c r="A408" s="4">
        <v>20396</v>
      </c>
      <c r="B408" s="6">
        <v>12.5</v>
      </c>
      <c r="C408" s="1">
        <f t="shared" si="6"/>
        <v>1.2500000000000001E-2</v>
      </c>
    </row>
    <row r="409" spans="1:3" x14ac:dyDescent="0.25">
      <c r="A409" s="4">
        <v>20397</v>
      </c>
      <c r="B409" s="6">
        <v>12.5</v>
      </c>
      <c r="C409" s="1">
        <f t="shared" si="6"/>
        <v>1.2500000000000001E-2</v>
      </c>
    </row>
    <row r="410" spans="1:3" x14ac:dyDescent="0.25">
      <c r="A410" s="4">
        <v>20400</v>
      </c>
      <c r="B410" s="6">
        <v>12.5</v>
      </c>
      <c r="C410" s="1">
        <f t="shared" si="6"/>
        <v>1.2500000000000001E-2</v>
      </c>
    </row>
    <row r="411" spans="1:3" x14ac:dyDescent="0.25">
      <c r="A411" s="4">
        <v>20401</v>
      </c>
      <c r="B411" s="6">
        <v>12.5</v>
      </c>
      <c r="C411" s="1">
        <f t="shared" si="6"/>
        <v>1.2500000000000001E-2</v>
      </c>
    </row>
    <row r="412" spans="1:3" x14ac:dyDescent="0.25">
      <c r="A412" s="4">
        <v>20402</v>
      </c>
      <c r="B412" s="6">
        <v>12.5</v>
      </c>
      <c r="C412" s="1">
        <f t="shared" si="6"/>
        <v>1.2500000000000001E-2</v>
      </c>
    </row>
    <row r="413" spans="1:3" x14ac:dyDescent="0.25">
      <c r="A413" s="4">
        <v>20403</v>
      </c>
      <c r="B413" s="6">
        <v>12.5</v>
      </c>
      <c r="C413" s="1">
        <f t="shared" si="6"/>
        <v>1.2500000000000001E-2</v>
      </c>
    </row>
    <row r="414" spans="1:3" x14ac:dyDescent="0.25">
      <c r="A414" s="4">
        <v>20404</v>
      </c>
      <c r="B414" s="6">
        <v>12.5</v>
      </c>
      <c r="C414" s="1">
        <f t="shared" si="6"/>
        <v>1.2500000000000001E-2</v>
      </c>
    </row>
    <row r="415" spans="1:3" x14ac:dyDescent="0.25">
      <c r="A415" s="4">
        <v>20407</v>
      </c>
      <c r="B415" s="6">
        <v>12.5</v>
      </c>
      <c r="C415" s="1">
        <f t="shared" si="6"/>
        <v>1.2500000000000001E-2</v>
      </c>
    </row>
    <row r="416" spans="1:3" x14ac:dyDescent="0.25">
      <c r="A416" s="4">
        <v>20408</v>
      </c>
      <c r="B416" s="6">
        <v>12.5</v>
      </c>
      <c r="C416" s="1">
        <f t="shared" si="6"/>
        <v>1.2500000000000001E-2</v>
      </c>
    </row>
    <row r="417" spans="1:3" x14ac:dyDescent="0.25">
      <c r="A417" s="4">
        <v>20409</v>
      </c>
      <c r="B417" s="6">
        <v>12.5</v>
      </c>
      <c r="C417" s="1">
        <f t="shared" si="6"/>
        <v>1.2500000000000001E-2</v>
      </c>
    </row>
    <row r="418" spans="1:3" x14ac:dyDescent="0.25">
      <c r="A418" s="4">
        <v>20410</v>
      </c>
      <c r="B418" s="6">
        <v>12.5</v>
      </c>
      <c r="C418" s="1">
        <f t="shared" si="6"/>
        <v>1.2500000000000001E-2</v>
      </c>
    </row>
    <row r="419" spans="1:3" x14ac:dyDescent="0.25">
      <c r="A419" s="4">
        <v>20411</v>
      </c>
      <c r="B419" s="6">
        <v>12.5</v>
      </c>
      <c r="C419" s="1">
        <f t="shared" si="6"/>
        <v>1.2500000000000001E-2</v>
      </c>
    </row>
    <row r="420" spans="1:3" x14ac:dyDescent="0.25">
      <c r="A420" s="4">
        <v>20414</v>
      </c>
      <c r="B420" s="6">
        <v>12.5</v>
      </c>
      <c r="C420" s="1">
        <f t="shared" si="6"/>
        <v>1.2500000000000001E-2</v>
      </c>
    </row>
    <row r="421" spans="1:3" x14ac:dyDescent="0.25">
      <c r="A421" s="4">
        <v>20415</v>
      </c>
      <c r="B421" s="6">
        <v>12.5</v>
      </c>
      <c r="C421" s="1">
        <f t="shared" si="6"/>
        <v>1.2500000000000001E-2</v>
      </c>
    </row>
    <row r="422" spans="1:3" x14ac:dyDescent="0.25">
      <c r="A422" s="4">
        <v>20416</v>
      </c>
      <c r="B422" s="6">
        <v>12.5</v>
      </c>
      <c r="C422" s="1">
        <f t="shared" si="6"/>
        <v>1.2500000000000001E-2</v>
      </c>
    </row>
    <row r="423" spans="1:3" x14ac:dyDescent="0.25">
      <c r="A423" s="4">
        <v>20417</v>
      </c>
      <c r="B423" s="6">
        <v>12.5</v>
      </c>
      <c r="C423" s="1">
        <f t="shared" si="6"/>
        <v>1.2500000000000001E-2</v>
      </c>
    </row>
    <row r="424" spans="1:3" x14ac:dyDescent="0.25">
      <c r="A424" s="4">
        <v>20418</v>
      </c>
      <c r="B424" s="6">
        <v>12.5</v>
      </c>
      <c r="C424" s="1">
        <f t="shared" si="6"/>
        <v>1.2500000000000001E-2</v>
      </c>
    </row>
    <row r="425" spans="1:3" x14ac:dyDescent="0.25">
      <c r="A425" s="4">
        <v>20421</v>
      </c>
      <c r="B425" s="6">
        <v>12.5</v>
      </c>
      <c r="C425" s="1">
        <f t="shared" si="6"/>
        <v>1.2500000000000001E-2</v>
      </c>
    </row>
    <row r="426" spans="1:3" x14ac:dyDescent="0.25">
      <c r="A426" s="4">
        <v>20422</v>
      </c>
      <c r="B426" s="6">
        <v>12.5</v>
      </c>
      <c r="C426" s="1">
        <f t="shared" si="6"/>
        <v>1.2500000000000001E-2</v>
      </c>
    </row>
    <row r="427" spans="1:3" x14ac:dyDescent="0.25">
      <c r="A427" s="4">
        <v>20423</v>
      </c>
      <c r="B427" s="6">
        <v>12.5</v>
      </c>
      <c r="C427" s="1">
        <f t="shared" si="6"/>
        <v>1.2500000000000001E-2</v>
      </c>
    </row>
    <row r="428" spans="1:3" x14ac:dyDescent="0.25">
      <c r="A428" s="4">
        <v>20424</v>
      </c>
      <c r="B428" s="6">
        <v>12.5</v>
      </c>
      <c r="C428" s="1">
        <f t="shared" si="6"/>
        <v>1.2500000000000001E-2</v>
      </c>
    </row>
    <row r="429" spans="1:3" x14ac:dyDescent="0.25">
      <c r="A429" s="4">
        <v>20425</v>
      </c>
      <c r="B429" s="6">
        <v>12.5</v>
      </c>
      <c r="C429" s="1">
        <f t="shared" si="6"/>
        <v>1.2500000000000001E-2</v>
      </c>
    </row>
    <row r="430" spans="1:3" x14ac:dyDescent="0.25">
      <c r="A430" s="4">
        <v>20428</v>
      </c>
      <c r="B430" s="6">
        <v>12.5</v>
      </c>
      <c r="C430" s="1">
        <f t="shared" si="6"/>
        <v>1.2500000000000001E-2</v>
      </c>
    </row>
    <row r="431" spans="1:3" x14ac:dyDescent="0.25">
      <c r="A431" s="4">
        <v>20429</v>
      </c>
      <c r="B431" s="6">
        <v>12.5</v>
      </c>
      <c r="C431" s="1">
        <f t="shared" si="6"/>
        <v>1.2500000000000001E-2</v>
      </c>
    </row>
    <row r="432" spans="1:3" x14ac:dyDescent="0.25">
      <c r="A432" s="4">
        <v>20430</v>
      </c>
      <c r="B432" s="6">
        <v>12.5</v>
      </c>
      <c r="C432" s="1">
        <f t="shared" si="6"/>
        <v>1.2500000000000001E-2</v>
      </c>
    </row>
    <row r="433" spans="1:3" x14ac:dyDescent="0.25">
      <c r="A433" s="4">
        <v>20431</v>
      </c>
      <c r="B433" s="6">
        <v>12.5</v>
      </c>
      <c r="C433" s="1">
        <f t="shared" si="6"/>
        <v>1.2500000000000001E-2</v>
      </c>
    </row>
    <row r="434" spans="1:3" x14ac:dyDescent="0.25">
      <c r="A434" s="4">
        <v>20432</v>
      </c>
      <c r="B434" s="6">
        <v>12.5</v>
      </c>
      <c r="C434" s="1">
        <f t="shared" si="6"/>
        <v>1.2500000000000001E-2</v>
      </c>
    </row>
    <row r="435" spans="1:3" x14ac:dyDescent="0.25">
      <c r="A435" s="4">
        <v>20435</v>
      </c>
      <c r="B435" s="6">
        <v>12.5</v>
      </c>
      <c r="C435" s="1">
        <f t="shared" si="6"/>
        <v>1.2500000000000001E-2</v>
      </c>
    </row>
    <row r="436" spans="1:3" x14ac:dyDescent="0.25">
      <c r="A436" s="4">
        <v>20436</v>
      </c>
      <c r="B436" s="6">
        <v>12.5</v>
      </c>
      <c r="C436" s="1">
        <f t="shared" si="6"/>
        <v>1.2500000000000001E-2</v>
      </c>
    </row>
    <row r="437" spans="1:3" x14ac:dyDescent="0.25">
      <c r="A437" s="4">
        <v>20437</v>
      </c>
      <c r="B437" s="6">
        <v>12.5</v>
      </c>
      <c r="C437" s="1">
        <f t="shared" si="6"/>
        <v>1.2500000000000001E-2</v>
      </c>
    </row>
    <row r="438" spans="1:3" x14ac:dyDescent="0.25">
      <c r="A438" s="4">
        <v>20438</v>
      </c>
      <c r="B438" s="6">
        <v>12.5</v>
      </c>
      <c r="C438" s="1">
        <f t="shared" si="6"/>
        <v>1.2500000000000001E-2</v>
      </c>
    </row>
    <row r="439" spans="1:3" x14ac:dyDescent="0.25">
      <c r="A439" s="4">
        <v>20439</v>
      </c>
      <c r="B439" s="6">
        <v>12.5</v>
      </c>
      <c r="C439" s="1">
        <f t="shared" si="6"/>
        <v>1.2500000000000001E-2</v>
      </c>
    </row>
    <row r="440" spans="1:3" x14ac:dyDescent="0.25">
      <c r="A440" s="4">
        <v>20442</v>
      </c>
      <c r="B440" s="6">
        <v>12.5</v>
      </c>
      <c r="C440" s="1">
        <f t="shared" si="6"/>
        <v>1.2500000000000001E-2</v>
      </c>
    </row>
    <row r="441" spans="1:3" x14ac:dyDescent="0.25">
      <c r="A441" s="4">
        <v>20443</v>
      </c>
      <c r="B441" s="6">
        <v>12.5</v>
      </c>
      <c r="C441" s="1">
        <f t="shared" si="6"/>
        <v>1.2500000000000001E-2</v>
      </c>
    </row>
    <row r="442" spans="1:3" x14ac:dyDescent="0.25">
      <c r="A442" s="4">
        <v>20444</v>
      </c>
      <c r="B442" s="6">
        <v>12.5</v>
      </c>
      <c r="C442" s="1">
        <f t="shared" si="6"/>
        <v>1.2500000000000001E-2</v>
      </c>
    </row>
    <row r="443" spans="1:3" x14ac:dyDescent="0.25">
      <c r="A443" s="4">
        <v>20445</v>
      </c>
      <c r="B443" s="6">
        <v>12.5</v>
      </c>
      <c r="C443" s="1">
        <f t="shared" si="6"/>
        <v>1.2500000000000001E-2</v>
      </c>
    </row>
    <row r="444" spans="1:3" x14ac:dyDescent="0.25">
      <c r="A444" s="4">
        <v>20446</v>
      </c>
      <c r="B444" s="6">
        <v>12.5</v>
      </c>
      <c r="C444" s="1">
        <f t="shared" si="6"/>
        <v>1.2500000000000001E-2</v>
      </c>
    </row>
    <row r="445" spans="1:3" x14ac:dyDescent="0.25">
      <c r="A445" s="4">
        <v>20449</v>
      </c>
      <c r="B445" s="6">
        <v>12.5</v>
      </c>
      <c r="C445" s="1">
        <f t="shared" si="6"/>
        <v>1.2500000000000001E-2</v>
      </c>
    </row>
    <row r="446" spans="1:3" x14ac:dyDescent="0.25">
      <c r="A446" s="4">
        <v>20450</v>
      </c>
      <c r="B446" s="6">
        <v>12.5</v>
      </c>
      <c r="C446" s="1">
        <f t="shared" si="6"/>
        <v>1.2500000000000001E-2</v>
      </c>
    </row>
    <row r="447" spans="1:3" x14ac:dyDescent="0.25">
      <c r="A447" s="4">
        <v>20451</v>
      </c>
      <c r="B447" s="6">
        <v>12.5</v>
      </c>
      <c r="C447" s="1">
        <f t="shared" si="6"/>
        <v>1.2500000000000001E-2</v>
      </c>
    </row>
    <row r="448" spans="1:3" x14ac:dyDescent="0.25">
      <c r="A448" s="4">
        <v>20452</v>
      </c>
      <c r="B448" s="6">
        <v>12.5</v>
      </c>
      <c r="C448" s="1">
        <f t="shared" si="6"/>
        <v>1.2500000000000001E-2</v>
      </c>
    </row>
    <row r="449" spans="1:3" x14ac:dyDescent="0.25">
      <c r="A449" s="4">
        <v>20453</v>
      </c>
      <c r="B449" s="6">
        <v>12.5</v>
      </c>
      <c r="C449" s="1">
        <f t="shared" si="6"/>
        <v>1.2500000000000001E-2</v>
      </c>
    </row>
    <row r="450" spans="1:3" x14ac:dyDescent="0.25">
      <c r="A450" s="4">
        <v>20456</v>
      </c>
      <c r="B450" s="6">
        <v>12.5</v>
      </c>
      <c r="C450" s="1">
        <f t="shared" si="6"/>
        <v>1.2500000000000001E-2</v>
      </c>
    </row>
    <row r="451" spans="1:3" x14ac:dyDescent="0.25">
      <c r="A451" s="4">
        <v>20457</v>
      </c>
      <c r="B451" s="6">
        <v>12.5</v>
      </c>
      <c r="C451" s="1">
        <f t="shared" si="6"/>
        <v>1.2500000000000001E-2</v>
      </c>
    </row>
    <row r="452" spans="1:3" x14ac:dyDescent="0.25">
      <c r="A452" s="4">
        <v>20458</v>
      </c>
      <c r="B452" s="6">
        <v>12.5</v>
      </c>
      <c r="C452" s="1">
        <f t="shared" si="6"/>
        <v>1.2500000000000001E-2</v>
      </c>
    </row>
    <row r="453" spans="1:3" x14ac:dyDescent="0.25">
      <c r="A453" s="4">
        <v>20459</v>
      </c>
      <c r="B453" s="6">
        <v>12.5</v>
      </c>
      <c r="C453" s="1">
        <f t="shared" si="6"/>
        <v>1.2500000000000001E-2</v>
      </c>
    </row>
    <row r="454" spans="1:3" x14ac:dyDescent="0.25">
      <c r="A454" s="4">
        <v>20460</v>
      </c>
      <c r="B454" s="6">
        <v>12.5</v>
      </c>
      <c r="C454" s="1">
        <f t="shared" ref="C454:C517" si="7">B454/1000</f>
        <v>1.2500000000000001E-2</v>
      </c>
    </row>
    <row r="455" spans="1:3" x14ac:dyDescent="0.25">
      <c r="A455" s="4">
        <v>20463</v>
      </c>
      <c r="B455" s="6">
        <v>12.5</v>
      </c>
      <c r="C455" s="1">
        <f t="shared" si="7"/>
        <v>1.2500000000000001E-2</v>
      </c>
    </row>
    <row r="456" spans="1:3" x14ac:dyDescent="0.25">
      <c r="A456" s="4">
        <v>20464</v>
      </c>
      <c r="B456" s="6">
        <v>12.5</v>
      </c>
      <c r="C456" s="1">
        <f t="shared" si="7"/>
        <v>1.2500000000000001E-2</v>
      </c>
    </row>
    <row r="457" spans="1:3" x14ac:dyDescent="0.25">
      <c r="A457" s="4">
        <v>20465</v>
      </c>
      <c r="B457" s="6">
        <v>12.5</v>
      </c>
      <c r="C457" s="1">
        <f t="shared" si="7"/>
        <v>1.2500000000000001E-2</v>
      </c>
    </row>
    <row r="458" spans="1:3" x14ac:dyDescent="0.25">
      <c r="A458" s="4">
        <v>20466</v>
      </c>
      <c r="B458" s="6">
        <v>12.5</v>
      </c>
      <c r="C458" s="1">
        <f t="shared" si="7"/>
        <v>1.2500000000000001E-2</v>
      </c>
    </row>
    <row r="459" spans="1:3" x14ac:dyDescent="0.25">
      <c r="A459" s="4">
        <v>20467</v>
      </c>
      <c r="B459" s="6">
        <v>12.5</v>
      </c>
      <c r="C459" s="1">
        <f t="shared" si="7"/>
        <v>1.2500000000000001E-2</v>
      </c>
    </row>
    <row r="460" spans="1:3" x14ac:dyDescent="0.25">
      <c r="A460" s="4">
        <v>20470</v>
      </c>
      <c r="B460" s="6">
        <v>12.5</v>
      </c>
      <c r="C460" s="1">
        <f t="shared" si="7"/>
        <v>1.2500000000000001E-2</v>
      </c>
    </row>
    <row r="461" spans="1:3" x14ac:dyDescent="0.25">
      <c r="A461" s="4">
        <v>20471</v>
      </c>
      <c r="B461" s="6">
        <v>12.5</v>
      </c>
      <c r="C461" s="1">
        <f t="shared" si="7"/>
        <v>1.2500000000000001E-2</v>
      </c>
    </row>
    <row r="462" spans="1:3" x14ac:dyDescent="0.25">
      <c r="A462" s="4">
        <v>20472</v>
      </c>
      <c r="B462" s="6">
        <v>12.5</v>
      </c>
      <c r="C462" s="1">
        <f t="shared" si="7"/>
        <v>1.2500000000000001E-2</v>
      </c>
    </row>
    <row r="463" spans="1:3" x14ac:dyDescent="0.25">
      <c r="A463" s="4">
        <v>20473</v>
      </c>
      <c r="B463" s="6">
        <v>12.5</v>
      </c>
      <c r="C463" s="1">
        <f t="shared" si="7"/>
        <v>1.2500000000000001E-2</v>
      </c>
    </row>
    <row r="464" spans="1:3" x14ac:dyDescent="0.25">
      <c r="A464" s="4">
        <v>20474</v>
      </c>
      <c r="B464" s="6">
        <v>12.5</v>
      </c>
      <c r="C464" s="1">
        <f t="shared" si="7"/>
        <v>1.2500000000000001E-2</v>
      </c>
    </row>
    <row r="465" spans="1:3" x14ac:dyDescent="0.25">
      <c r="A465" s="4">
        <v>20477</v>
      </c>
      <c r="B465" s="6">
        <v>12.5</v>
      </c>
      <c r="C465" s="1">
        <f t="shared" si="7"/>
        <v>1.2500000000000001E-2</v>
      </c>
    </row>
    <row r="466" spans="1:3" x14ac:dyDescent="0.25">
      <c r="A466" s="4">
        <v>20478</v>
      </c>
      <c r="B466" s="6">
        <v>12.5</v>
      </c>
      <c r="C466" s="1">
        <f t="shared" si="7"/>
        <v>1.2500000000000001E-2</v>
      </c>
    </row>
    <row r="467" spans="1:3" x14ac:dyDescent="0.25">
      <c r="A467" s="4">
        <v>20479</v>
      </c>
      <c r="B467" s="6">
        <v>12.5</v>
      </c>
      <c r="C467" s="1">
        <f t="shared" si="7"/>
        <v>1.2500000000000001E-2</v>
      </c>
    </row>
    <row r="468" spans="1:3" x14ac:dyDescent="0.25">
      <c r="A468" s="4">
        <v>20480</v>
      </c>
      <c r="B468" s="6">
        <v>12.5</v>
      </c>
      <c r="C468" s="1">
        <f t="shared" si="7"/>
        <v>1.2500000000000001E-2</v>
      </c>
    </row>
    <row r="469" spans="1:3" x14ac:dyDescent="0.25">
      <c r="A469" s="4">
        <v>20481</v>
      </c>
      <c r="B469" s="6">
        <v>12.5</v>
      </c>
      <c r="C469" s="1">
        <f t="shared" si="7"/>
        <v>1.2500000000000001E-2</v>
      </c>
    </row>
    <row r="470" spans="1:3" x14ac:dyDescent="0.25">
      <c r="A470" s="4">
        <v>20484</v>
      </c>
      <c r="B470" s="6">
        <v>12.5</v>
      </c>
      <c r="C470" s="1">
        <f t="shared" si="7"/>
        <v>1.2500000000000001E-2</v>
      </c>
    </row>
    <row r="471" spans="1:3" x14ac:dyDescent="0.25">
      <c r="A471" s="4">
        <v>20485</v>
      </c>
      <c r="B471" s="6">
        <v>12.5</v>
      </c>
      <c r="C471" s="1">
        <f t="shared" si="7"/>
        <v>1.2500000000000001E-2</v>
      </c>
    </row>
    <row r="472" spans="1:3" x14ac:dyDescent="0.25">
      <c r="A472" s="4">
        <v>20486</v>
      </c>
      <c r="B472" s="6">
        <v>12.5</v>
      </c>
      <c r="C472" s="1">
        <f t="shared" si="7"/>
        <v>1.2500000000000001E-2</v>
      </c>
    </row>
    <row r="473" spans="1:3" x14ac:dyDescent="0.25">
      <c r="A473" s="4">
        <v>20487</v>
      </c>
      <c r="B473" s="6">
        <v>12.5</v>
      </c>
      <c r="C473" s="1">
        <f t="shared" si="7"/>
        <v>1.2500000000000001E-2</v>
      </c>
    </row>
    <row r="474" spans="1:3" x14ac:dyDescent="0.25">
      <c r="A474" s="4">
        <v>20488</v>
      </c>
      <c r="B474" s="6">
        <v>12.5</v>
      </c>
      <c r="C474" s="1">
        <f t="shared" si="7"/>
        <v>1.2500000000000001E-2</v>
      </c>
    </row>
    <row r="475" spans="1:3" x14ac:dyDescent="0.25">
      <c r="A475" s="4">
        <v>20491</v>
      </c>
      <c r="B475" s="6">
        <v>12.5</v>
      </c>
      <c r="C475" s="1">
        <f t="shared" si="7"/>
        <v>1.2500000000000001E-2</v>
      </c>
    </row>
    <row r="476" spans="1:3" x14ac:dyDescent="0.25">
      <c r="A476" s="4">
        <v>20492</v>
      </c>
      <c r="B476" s="6">
        <v>12.5</v>
      </c>
      <c r="C476" s="1">
        <f t="shared" si="7"/>
        <v>1.2500000000000001E-2</v>
      </c>
    </row>
    <row r="477" spans="1:3" x14ac:dyDescent="0.25">
      <c r="A477" s="4">
        <v>20493</v>
      </c>
      <c r="B477" s="6">
        <v>12.5</v>
      </c>
      <c r="C477" s="1">
        <f t="shared" si="7"/>
        <v>1.2500000000000001E-2</v>
      </c>
    </row>
    <row r="478" spans="1:3" x14ac:dyDescent="0.25">
      <c r="A478" s="4">
        <v>20494</v>
      </c>
      <c r="B478" s="6">
        <v>12.5</v>
      </c>
      <c r="C478" s="1">
        <f t="shared" si="7"/>
        <v>1.2500000000000001E-2</v>
      </c>
    </row>
    <row r="479" spans="1:3" x14ac:dyDescent="0.25">
      <c r="A479" s="4">
        <v>20495</v>
      </c>
      <c r="B479" s="6">
        <v>12.5</v>
      </c>
      <c r="C479" s="1">
        <f t="shared" si="7"/>
        <v>1.2500000000000001E-2</v>
      </c>
    </row>
    <row r="480" spans="1:3" x14ac:dyDescent="0.25">
      <c r="A480" s="4">
        <v>20498</v>
      </c>
      <c r="B480" s="6">
        <v>12.5</v>
      </c>
      <c r="C480" s="1">
        <f t="shared" si="7"/>
        <v>1.2500000000000001E-2</v>
      </c>
    </row>
    <row r="481" spans="1:3" x14ac:dyDescent="0.25">
      <c r="A481" s="4">
        <v>20499</v>
      </c>
      <c r="B481" s="6">
        <v>12.5</v>
      </c>
      <c r="C481" s="1">
        <f t="shared" si="7"/>
        <v>1.2500000000000001E-2</v>
      </c>
    </row>
    <row r="482" spans="1:3" x14ac:dyDescent="0.25">
      <c r="A482" s="4">
        <v>20500</v>
      </c>
      <c r="B482" s="6">
        <v>12.5</v>
      </c>
      <c r="C482" s="1">
        <f t="shared" si="7"/>
        <v>1.2500000000000001E-2</v>
      </c>
    </row>
    <row r="483" spans="1:3" x14ac:dyDescent="0.25">
      <c r="A483" s="4">
        <v>20501</v>
      </c>
      <c r="B483" s="6">
        <v>12.5</v>
      </c>
      <c r="C483" s="1">
        <f t="shared" si="7"/>
        <v>1.2500000000000001E-2</v>
      </c>
    </row>
    <row r="484" spans="1:3" x14ac:dyDescent="0.25">
      <c r="A484" s="4">
        <v>20502</v>
      </c>
      <c r="B484" s="6">
        <v>12.5</v>
      </c>
      <c r="C484" s="1">
        <f t="shared" si="7"/>
        <v>1.2500000000000001E-2</v>
      </c>
    </row>
    <row r="485" spans="1:3" x14ac:dyDescent="0.25">
      <c r="A485" s="4">
        <v>20505</v>
      </c>
      <c r="B485" s="6">
        <v>12.5</v>
      </c>
      <c r="C485" s="1">
        <f t="shared" si="7"/>
        <v>1.2500000000000001E-2</v>
      </c>
    </row>
    <row r="486" spans="1:3" x14ac:dyDescent="0.25">
      <c r="A486" s="4">
        <v>20506</v>
      </c>
      <c r="B486" s="6">
        <v>12.5</v>
      </c>
      <c r="C486" s="1">
        <f t="shared" si="7"/>
        <v>1.2500000000000001E-2</v>
      </c>
    </row>
    <row r="487" spans="1:3" x14ac:dyDescent="0.25">
      <c r="A487" s="4">
        <v>20507</v>
      </c>
      <c r="B487" s="6">
        <v>12.5</v>
      </c>
      <c r="C487" s="1">
        <f t="shared" si="7"/>
        <v>1.2500000000000001E-2</v>
      </c>
    </row>
    <row r="488" spans="1:3" x14ac:dyDescent="0.25">
      <c r="A488" s="4">
        <v>20508</v>
      </c>
      <c r="B488" s="6">
        <v>12.5</v>
      </c>
      <c r="C488" s="1">
        <f t="shared" si="7"/>
        <v>1.2500000000000001E-2</v>
      </c>
    </row>
    <row r="489" spans="1:3" x14ac:dyDescent="0.25">
      <c r="A489" s="4">
        <v>20509</v>
      </c>
      <c r="B489" s="6">
        <v>12.5</v>
      </c>
      <c r="C489" s="1">
        <f t="shared" si="7"/>
        <v>1.2500000000000001E-2</v>
      </c>
    </row>
    <row r="490" spans="1:3" x14ac:dyDescent="0.25">
      <c r="A490" s="4">
        <v>20512</v>
      </c>
      <c r="B490" s="6">
        <v>12.5</v>
      </c>
      <c r="C490" s="1">
        <f t="shared" si="7"/>
        <v>1.2500000000000001E-2</v>
      </c>
    </row>
    <row r="491" spans="1:3" x14ac:dyDescent="0.25">
      <c r="A491" s="4">
        <v>20513</v>
      </c>
      <c r="B491" s="6">
        <v>12.5</v>
      </c>
      <c r="C491" s="1">
        <f t="shared" si="7"/>
        <v>1.2500000000000001E-2</v>
      </c>
    </row>
    <row r="492" spans="1:3" x14ac:dyDescent="0.25">
      <c r="A492" s="4">
        <v>20514</v>
      </c>
      <c r="B492" s="6">
        <v>12.5</v>
      </c>
      <c r="C492" s="1">
        <f t="shared" si="7"/>
        <v>1.2500000000000001E-2</v>
      </c>
    </row>
    <row r="493" spans="1:3" x14ac:dyDescent="0.25">
      <c r="A493" s="4">
        <v>20515</v>
      </c>
      <c r="B493" s="6">
        <v>12.5</v>
      </c>
      <c r="C493" s="1">
        <f t="shared" si="7"/>
        <v>1.2500000000000001E-2</v>
      </c>
    </row>
    <row r="494" spans="1:3" x14ac:dyDescent="0.25">
      <c r="A494" s="4">
        <v>20516</v>
      </c>
      <c r="B494" s="6">
        <v>12.5</v>
      </c>
      <c r="C494" s="1">
        <f t="shared" si="7"/>
        <v>1.2500000000000001E-2</v>
      </c>
    </row>
    <row r="495" spans="1:3" x14ac:dyDescent="0.25">
      <c r="A495" s="4">
        <v>20519</v>
      </c>
      <c r="B495" s="6">
        <v>12.5</v>
      </c>
      <c r="C495" s="1">
        <f t="shared" si="7"/>
        <v>1.2500000000000001E-2</v>
      </c>
    </row>
    <row r="496" spans="1:3" x14ac:dyDescent="0.25">
      <c r="A496" s="4">
        <v>20520</v>
      </c>
      <c r="B496" s="6">
        <v>12.5</v>
      </c>
      <c r="C496" s="1">
        <f t="shared" si="7"/>
        <v>1.2500000000000001E-2</v>
      </c>
    </row>
    <row r="497" spans="1:3" x14ac:dyDescent="0.25">
      <c r="A497" s="4">
        <v>20521</v>
      </c>
      <c r="B497" s="6">
        <v>12.5</v>
      </c>
      <c r="C497" s="1">
        <f t="shared" si="7"/>
        <v>1.2500000000000001E-2</v>
      </c>
    </row>
    <row r="498" spans="1:3" x14ac:dyDescent="0.25">
      <c r="A498" s="4">
        <v>20522</v>
      </c>
      <c r="B498" s="6">
        <v>12.5</v>
      </c>
      <c r="C498" s="1">
        <f t="shared" si="7"/>
        <v>1.2500000000000001E-2</v>
      </c>
    </row>
    <row r="499" spans="1:3" x14ac:dyDescent="0.25">
      <c r="A499" s="4">
        <v>20523</v>
      </c>
      <c r="B499" s="6">
        <v>12.5</v>
      </c>
      <c r="C499" s="1">
        <f t="shared" si="7"/>
        <v>1.2500000000000001E-2</v>
      </c>
    </row>
    <row r="500" spans="1:3" x14ac:dyDescent="0.25">
      <c r="A500" s="4">
        <v>20526</v>
      </c>
      <c r="B500" s="6">
        <v>12.5</v>
      </c>
      <c r="C500" s="1">
        <f t="shared" si="7"/>
        <v>1.2500000000000001E-2</v>
      </c>
    </row>
    <row r="501" spans="1:3" x14ac:dyDescent="0.25">
      <c r="A501" s="4">
        <v>20527</v>
      </c>
      <c r="B501" s="6">
        <v>12.5</v>
      </c>
      <c r="C501" s="1">
        <f t="shared" si="7"/>
        <v>1.2500000000000001E-2</v>
      </c>
    </row>
    <row r="502" spans="1:3" x14ac:dyDescent="0.25">
      <c r="A502" s="4">
        <v>20528</v>
      </c>
      <c r="B502" s="6">
        <v>12.5</v>
      </c>
      <c r="C502" s="1">
        <f t="shared" si="7"/>
        <v>1.2500000000000001E-2</v>
      </c>
    </row>
    <row r="503" spans="1:3" x14ac:dyDescent="0.25">
      <c r="A503" s="4">
        <v>20529</v>
      </c>
      <c r="B503" s="6">
        <v>12.5</v>
      </c>
      <c r="C503" s="1">
        <f t="shared" si="7"/>
        <v>1.2500000000000001E-2</v>
      </c>
    </row>
    <row r="504" spans="1:3" x14ac:dyDescent="0.25">
      <c r="A504" s="4">
        <v>20530</v>
      </c>
      <c r="B504" s="6">
        <v>12.5</v>
      </c>
      <c r="C504" s="1">
        <f t="shared" si="7"/>
        <v>1.2500000000000001E-2</v>
      </c>
    </row>
    <row r="505" spans="1:3" x14ac:dyDescent="0.25">
      <c r="A505" s="4">
        <v>20533</v>
      </c>
      <c r="B505" s="6">
        <v>12.5</v>
      </c>
      <c r="C505" s="1">
        <f t="shared" si="7"/>
        <v>1.2500000000000001E-2</v>
      </c>
    </row>
    <row r="506" spans="1:3" x14ac:dyDescent="0.25">
      <c r="A506" s="4">
        <v>20534</v>
      </c>
      <c r="B506" s="6">
        <v>12.5</v>
      </c>
      <c r="C506" s="1">
        <f t="shared" si="7"/>
        <v>1.2500000000000001E-2</v>
      </c>
    </row>
    <row r="507" spans="1:3" x14ac:dyDescent="0.25">
      <c r="A507" s="4">
        <v>20535</v>
      </c>
      <c r="B507" s="6">
        <v>12.5</v>
      </c>
      <c r="C507" s="1">
        <f t="shared" si="7"/>
        <v>1.2500000000000001E-2</v>
      </c>
    </row>
    <row r="508" spans="1:3" x14ac:dyDescent="0.25">
      <c r="A508" s="4">
        <v>20536</v>
      </c>
      <c r="B508" s="6">
        <v>12.5</v>
      </c>
      <c r="C508" s="1">
        <f t="shared" si="7"/>
        <v>1.2500000000000001E-2</v>
      </c>
    </row>
    <row r="509" spans="1:3" x14ac:dyDescent="0.25">
      <c r="A509" s="4">
        <v>20537</v>
      </c>
      <c r="B509" s="6">
        <v>12.5</v>
      </c>
      <c r="C509" s="1">
        <f t="shared" si="7"/>
        <v>1.2500000000000001E-2</v>
      </c>
    </row>
    <row r="510" spans="1:3" x14ac:dyDescent="0.25">
      <c r="A510" s="4">
        <v>20540</v>
      </c>
      <c r="B510" s="6">
        <v>12.5</v>
      </c>
      <c r="C510" s="1">
        <f t="shared" si="7"/>
        <v>1.2500000000000001E-2</v>
      </c>
    </row>
    <row r="511" spans="1:3" x14ac:dyDescent="0.25">
      <c r="A511" s="4">
        <v>20541</v>
      </c>
      <c r="B511" s="6">
        <v>12.5</v>
      </c>
      <c r="C511" s="1">
        <f t="shared" si="7"/>
        <v>1.2500000000000001E-2</v>
      </c>
    </row>
    <row r="512" spans="1:3" x14ac:dyDescent="0.25">
      <c r="A512" s="4">
        <v>20542</v>
      </c>
      <c r="B512" s="6">
        <v>12.5</v>
      </c>
      <c r="C512" s="1">
        <f t="shared" si="7"/>
        <v>1.2500000000000001E-2</v>
      </c>
    </row>
    <row r="513" spans="1:3" x14ac:dyDescent="0.25">
      <c r="A513" s="4">
        <v>20543</v>
      </c>
      <c r="B513" s="6">
        <v>12.5</v>
      </c>
      <c r="C513" s="1">
        <f t="shared" si="7"/>
        <v>1.2500000000000001E-2</v>
      </c>
    </row>
    <row r="514" spans="1:3" x14ac:dyDescent="0.25">
      <c r="A514" s="4">
        <v>20544</v>
      </c>
      <c r="B514" s="6">
        <v>12.5</v>
      </c>
      <c r="C514" s="1">
        <f t="shared" si="7"/>
        <v>1.2500000000000001E-2</v>
      </c>
    </row>
    <row r="515" spans="1:3" x14ac:dyDescent="0.25">
      <c r="A515" s="4">
        <v>20547</v>
      </c>
      <c r="B515" s="6">
        <v>12.5</v>
      </c>
      <c r="C515" s="1">
        <f t="shared" si="7"/>
        <v>1.2500000000000001E-2</v>
      </c>
    </row>
    <row r="516" spans="1:3" x14ac:dyDescent="0.25">
      <c r="A516" s="4">
        <v>20548</v>
      </c>
      <c r="B516" s="6">
        <v>12.5</v>
      </c>
      <c r="C516" s="1">
        <f t="shared" si="7"/>
        <v>1.2500000000000001E-2</v>
      </c>
    </row>
    <row r="517" spans="1:3" x14ac:dyDescent="0.25">
      <c r="A517" s="4">
        <v>20549</v>
      </c>
      <c r="B517" s="6">
        <v>12.5</v>
      </c>
      <c r="C517" s="1">
        <f t="shared" si="7"/>
        <v>1.2500000000000001E-2</v>
      </c>
    </row>
    <row r="518" spans="1:3" x14ac:dyDescent="0.25">
      <c r="A518" s="4">
        <v>20550</v>
      </c>
      <c r="B518" s="6">
        <v>12.5</v>
      </c>
      <c r="C518" s="1">
        <f t="shared" ref="C518:C581" si="8">B518/1000</f>
        <v>1.2500000000000001E-2</v>
      </c>
    </row>
    <row r="519" spans="1:3" x14ac:dyDescent="0.25">
      <c r="A519" s="4">
        <v>20551</v>
      </c>
      <c r="B519" s="6">
        <v>12.5</v>
      </c>
      <c r="C519" s="1">
        <f t="shared" si="8"/>
        <v>1.2500000000000001E-2</v>
      </c>
    </row>
    <row r="520" spans="1:3" x14ac:dyDescent="0.25">
      <c r="A520" s="4">
        <v>20554</v>
      </c>
      <c r="B520" s="6">
        <v>12.5</v>
      </c>
      <c r="C520" s="1">
        <f t="shared" si="8"/>
        <v>1.2500000000000001E-2</v>
      </c>
    </row>
    <row r="521" spans="1:3" x14ac:dyDescent="0.25">
      <c r="A521" s="4">
        <v>20555</v>
      </c>
      <c r="B521" s="6">
        <v>12.5</v>
      </c>
      <c r="C521" s="1">
        <f t="shared" si="8"/>
        <v>1.2500000000000001E-2</v>
      </c>
    </row>
    <row r="522" spans="1:3" x14ac:dyDescent="0.25">
      <c r="A522" s="4">
        <v>20556</v>
      </c>
      <c r="B522" s="6">
        <v>12.5</v>
      </c>
      <c r="C522" s="1">
        <f t="shared" si="8"/>
        <v>1.2500000000000001E-2</v>
      </c>
    </row>
    <row r="523" spans="1:3" x14ac:dyDescent="0.25">
      <c r="A523" s="4">
        <v>20557</v>
      </c>
      <c r="B523" s="6">
        <v>12.5</v>
      </c>
      <c r="C523" s="1">
        <f t="shared" si="8"/>
        <v>1.2500000000000001E-2</v>
      </c>
    </row>
    <row r="524" spans="1:3" x14ac:dyDescent="0.25">
      <c r="A524" s="4">
        <v>20558</v>
      </c>
      <c r="B524" s="6">
        <v>12.5</v>
      </c>
      <c r="C524" s="1">
        <f t="shared" si="8"/>
        <v>1.2500000000000001E-2</v>
      </c>
    </row>
    <row r="525" spans="1:3" x14ac:dyDescent="0.25">
      <c r="A525" s="4">
        <v>20561</v>
      </c>
      <c r="B525" s="6">
        <v>12.5</v>
      </c>
      <c r="C525" s="1">
        <f t="shared" si="8"/>
        <v>1.2500000000000001E-2</v>
      </c>
    </row>
    <row r="526" spans="1:3" x14ac:dyDescent="0.25">
      <c r="A526" s="4">
        <v>20562</v>
      </c>
      <c r="B526" s="6">
        <v>12.5</v>
      </c>
      <c r="C526" s="1">
        <f t="shared" si="8"/>
        <v>1.2500000000000001E-2</v>
      </c>
    </row>
    <row r="527" spans="1:3" x14ac:dyDescent="0.25">
      <c r="A527" s="4">
        <v>20563</v>
      </c>
      <c r="B527" s="6">
        <v>12.5</v>
      </c>
      <c r="C527" s="1">
        <f t="shared" si="8"/>
        <v>1.2500000000000001E-2</v>
      </c>
    </row>
    <row r="528" spans="1:3" x14ac:dyDescent="0.25">
      <c r="A528" s="4">
        <v>20564</v>
      </c>
      <c r="B528" s="6">
        <v>12.5</v>
      </c>
      <c r="C528" s="1">
        <f t="shared" si="8"/>
        <v>1.2500000000000001E-2</v>
      </c>
    </row>
    <row r="529" spans="1:3" x14ac:dyDescent="0.25">
      <c r="A529" s="4">
        <v>20565</v>
      </c>
      <c r="B529" s="6">
        <v>12.5</v>
      </c>
      <c r="C529" s="1">
        <f t="shared" si="8"/>
        <v>1.2500000000000001E-2</v>
      </c>
    </row>
    <row r="530" spans="1:3" x14ac:dyDescent="0.25">
      <c r="A530" s="4">
        <v>20568</v>
      </c>
      <c r="B530" s="6">
        <v>12.5</v>
      </c>
      <c r="C530" s="1">
        <f t="shared" si="8"/>
        <v>1.2500000000000001E-2</v>
      </c>
    </row>
    <row r="531" spans="1:3" x14ac:dyDescent="0.25">
      <c r="A531" s="4">
        <v>20569</v>
      </c>
      <c r="B531" s="6">
        <v>12.5</v>
      </c>
      <c r="C531" s="1">
        <f t="shared" si="8"/>
        <v>1.2500000000000001E-2</v>
      </c>
    </row>
    <row r="532" spans="1:3" x14ac:dyDescent="0.25">
      <c r="A532" s="4">
        <v>20570</v>
      </c>
      <c r="B532" s="6">
        <v>12.5</v>
      </c>
      <c r="C532" s="1">
        <f t="shared" si="8"/>
        <v>1.2500000000000001E-2</v>
      </c>
    </row>
    <row r="533" spans="1:3" x14ac:dyDescent="0.25">
      <c r="A533" s="4">
        <v>20571</v>
      </c>
      <c r="B533" s="6">
        <v>12.5</v>
      </c>
      <c r="C533" s="1">
        <f t="shared" si="8"/>
        <v>1.2500000000000001E-2</v>
      </c>
    </row>
    <row r="534" spans="1:3" x14ac:dyDescent="0.25">
      <c r="A534" s="4">
        <v>20572</v>
      </c>
      <c r="B534" s="6">
        <v>12.5</v>
      </c>
      <c r="C534" s="1">
        <f t="shared" si="8"/>
        <v>1.2500000000000001E-2</v>
      </c>
    </row>
    <row r="535" spans="1:3" x14ac:dyDescent="0.25">
      <c r="A535" s="4">
        <v>20575</v>
      </c>
      <c r="B535" s="6">
        <v>12.5</v>
      </c>
      <c r="C535" s="1">
        <f t="shared" si="8"/>
        <v>1.2500000000000001E-2</v>
      </c>
    </row>
    <row r="536" spans="1:3" x14ac:dyDescent="0.25">
      <c r="A536" s="4">
        <v>20576</v>
      </c>
      <c r="B536" s="6">
        <v>12.5</v>
      </c>
      <c r="C536" s="1">
        <f t="shared" si="8"/>
        <v>1.2500000000000001E-2</v>
      </c>
    </row>
    <row r="537" spans="1:3" x14ac:dyDescent="0.25">
      <c r="A537" s="4">
        <v>20577</v>
      </c>
      <c r="B537" s="6">
        <v>12.5</v>
      </c>
      <c r="C537" s="1">
        <f t="shared" si="8"/>
        <v>1.2500000000000001E-2</v>
      </c>
    </row>
    <row r="538" spans="1:3" x14ac:dyDescent="0.25">
      <c r="A538" s="4">
        <v>20578</v>
      </c>
      <c r="B538" s="6">
        <v>12.5</v>
      </c>
      <c r="C538" s="1">
        <f t="shared" si="8"/>
        <v>1.2500000000000001E-2</v>
      </c>
    </row>
    <row r="539" spans="1:3" x14ac:dyDescent="0.25">
      <c r="A539" s="4">
        <v>20579</v>
      </c>
      <c r="B539" s="6">
        <v>12.5</v>
      </c>
      <c r="C539" s="1">
        <f t="shared" si="8"/>
        <v>1.2500000000000001E-2</v>
      </c>
    </row>
    <row r="540" spans="1:3" x14ac:dyDescent="0.25">
      <c r="A540" s="4">
        <v>20582</v>
      </c>
      <c r="B540" s="6">
        <v>12.5</v>
      </c>
      <c r="C540" s="1">
        <f t="shared" si="8"/>
        <v>1.2500000000000001E-2</v>
      </c>
    </row>
    <row r="541" spans="1:3" x14ac:dyDescent="0.25">
      <c r="A541" s="4">
        <v>20583</v>
      </c>
      <c r="B541" s="6">
        <v>12.5</v>
      </c>
      <c r="C541" s="1">
        <f t="shared" si="8"/>
        <v>1.2500000000000001E-2</v>
      </c>
    </row>
    <row r="542" spans="1:3" x14ac:dyDescent="0.25">
      <c r="A542" s="4">
        <v>20584</v>
      </c>
      <c r="B542" s="6">
        <v>12.5</v>
      </c>
      <c r="C542" s="1">
        <f t="shared" si="8"/>
        <v>1.2500000000000001E-2</v>
      </c>
    </row>
    <row r="543" spans="1:3" x14ac:dyDescent="0.25">
      <c r="A543" s="4">
        <v>20585</v>
      </c>
      <c r="B543" s="6">
        <v>12.5</v>
      </c>
      <c r="C543" s="1">
        <f t="shared" si="8"/>
        <v>1.2500000000000001E-2</v>
      </c>
    </row>
    <row r="544" spans="1:3" x14ac:dyDescent="0.25">
      <c r="A544" s="4">
        <v>20586</v>
      </c>
      <c r="B544" s="6">
        <v>12.5</v>
      </c>
      <c r="C544" s="1">
        <f t="shared" si="8"/>
        <v>1.2500000000000001E-2</v>
      </c>
    </row>
    <row r="545" spans="1:3" x14ac:dyDescent="0.25">
      <c r="A545" s="4">
        <v>20589</v>
      </c>
      <c r="B545" s="6">
        <v>12.5</v>
      </c>
      <c r="C545" s="1">
        <f t="shared" si="8"/>
        <v>1.2500000000000001E-2</v>
      </c>
    </row>
    <row r="546" spans="1:3" x14ac:dyDescent="0.25">
      <c r="A546" s="4">
        <v>20590</v>
      </c>
      <c r="B546" s="6">
        <v>12.5</v>
      </c>
      <c r="C546" s="1">
        <f t="shared" si="8"/>
        <v>1.2500000000000001E-2</v>
      </c>
    </row>
    <row r="547" spans="1:3" x14ac:dyDescent="0.25">
      <c r="A547" s="4">
        <v>20591</v>
      </c>
      <c r="B547" s="6">
        <v>12.5</v>
      </c>
      <c r="C547" s="1">
        <f t="shared" si="8"/>
        <v>1.2500000000000001E-2</v>
      </c>
    </row>
    <row r="548" spans="1:3" x14ac:dyDescent="0.25">
      <c r="A548" s="4">
        <v>20592</v>
      </c>
      <c r="B548" s="6">
        <v>12.5</v>
      </c>
      <c r="C548" s="1">
        <f t="shared" si="8"/>
        <v>1.2500000000000001E-2</v>
      </c>
    </row>
    <row r="549" spans="1:3" x14ac:dyDescent="0.25">
      <c r="A549" s="4">
        <v>20593</v>
      </c>
      <c r="B549" s="6">
        <v>12.5</v>
      </c>
      <c r="C549" s="1">
        <f t="shared" si="8"/>
        <v>1.2500000000000001E-2</v>
      </c>
    </row>
    <row r="550" spans="1:3" x14ac:dyDescent="0.25">
      <c r="A550" s="4">
        <v>20596</v>
      </c>
      <c r="B550" s="6">
        <v>12.5</v>
      </c>
      <c r="C550" s="1">
        <f t="shared" si="8"/>
        <v>1.2500000000000001E-2</v>
      </c>
    </row>
    <row r="551" spans="1:3" x14ac:dyDescent="0.25">
      <c r="A551" s="4">
        <v>20597</v>
      </c>
      <c r="B551" s="6">
        <v>12.5</v>
      </c>
      <c r="C551" s="1">
        <f t="shared" si="8"/>
        <v>1.2500000000000001E-2</v>
      </c>
    </row>
    <row r="552" spans="1:3" x14ac:dyDescent="0.25">
      <c r="A552" s="4">
        <v>20598</v>
      </c>
      <c r="B552" s="6">
        <v>12.5</v>
      </c>
      <c r="C552" s="1">
        <f t="shared" si="8"/>
        <v>1.2500000000000001E-2</v>
      </c>
    </row>
    <row r="553" spans="1:3" x14ac:dyDescent="0.25">
      <c r="A553" s="4">
        <v>20599</v>
      </c>
      <c r="B553" s="6">
        <v>12.5</v>
      </c>
      <c r="C553" s="1">
        <f t="shared" si="8"/>
        <v>1.2500000000000001E-2</v>
      </c>
    </row>
    <row r="554" spans="1:3" x14ac:dyDescent="0.25">
      <c r="A554" s="4">
        <v>20600</v>
      </c>
      <c r="B554" s="6">
        <v>12.5</v>
      </c>
      <c r="C554" s="1">
        <f t="shared" si="8"/>
        <v>1.2500000000000001E-2</v>
      </c>
    </row>
    <row r="555" spans="1:3" x14ac:dyDescent="0.25">
      <c r="A555" s="4">
        <v>20603</v>
      </c>
      <c r="B555" s="6">
        <v>12.5</v>
      </c>
      <c r="C555" s="1">
        <f t="shared" si="8"/>
        <v>1.2500000000000001E-2</v>
      </c>
    </row>
    <row r="556" spans="1:3" x14ac:dyDescent="0.25">
      <c r="A556" s="4">
        <v>20604</v>
      </c>
      <c r="B556" s="6">
        <v>12.5</v>
      </c>
      <c r="C556" s="1">
        <f t="shared" si="8"/>
        <v>1.2500000000000001E-2</v>
      </c>
    </row>
    <row r="557" spans="1:3" x14ac:dyDescent="0.25">
      <c r="A557" s="4">
        <v>20605</v>
      </c>
      <c r="B557" s="6">
        <v>12.5</v>
      </c>
      <c r="C557" s="1">
        <f t="shared" si="8"/>
        <v>1.2500000000000001E-2</v>
      </c>
    </row>
    <row r="558" spans="1:3" x14ac:dyDescent="0.25">
      <c r="A558" s="4">
        <v>20606</v>
      </c>
      <c r="B558" s="6">
        <v>12.5</v>
      </c>
      <c r="C558" s="1">
        <f t="shared" si="8"/>
        <v>1.2500000000000001E-2</v>
      </c>
    </row>
    <row r="559" spans="1:3" x14ac:dyDescent="0.25">
      <c r="A559" s="4">
        <v>20607</v>
      </c>
      <c r="B559" s="6">
        <v>12.5</v>
      </c>
      <c r="C559" s="1">
        <f t="shared" si="8"/>
        <v>1.2500000000000001E-2</v>
      </c>
    </row>
    <row r="560" spans="1:3" x14ac:dyDescent="0.25">
      <c r="A560" s="4">
        <v>20610</v>
      </c>
      <c r="B560" s="6">
        <v>12.5</v>
      </c>
      <c r="C560" s="1">
        <f t="shared" si="8"/>
        <v>1.2500000000000001E-2</v>
      </c>
    </row>
    <row r="561" spans="1:3" x14ac:dyDescent="0.25">
      <c r="A561" s="4">
        <v>20611</v>
      </c>
      <c r="B561" s="6">
        <v>12.5</v>
      </c>
      <c r="C561" s="1">
        <f t="shared" si="8"/>
        <v>1.2500000000000001E-2</v>
      </c>
    </row>
    <row r="562" spans="1:3" x14ac:dyDescent="0.25">
      <c r="A562" s="4">
        <v>20612</v>
      </c>
      <c r="B562" s="6">
        <v>12.5</v>
      </c>
      <c r="C562" s="1">
        <f t="shared" si="8"/>
        <v>1.2500000000000001E-2</v>
      </c>
    </row>
    <row r="563" spans="1:3" x14ac:dyDescent="0.25">
      <c r="A563" s="4">
        <v>20613</v>
      </c>
      <c r="B563" s="6">
        <v>12.5</v>
      </c>
      <c r="C563" s="1">
        <f t="shared" si="8"/>
        <v>1.2500000000000001E-2</v>
      </c>
    </row>
    <row r="564" spans="1:3" x14ac:dyDescent="0.25">
      <c r="A564" s="4">
        <v>20614</v>
      </c>
      <c r="B564" s="6">
        <v>12.5</v>
      </c>
      <c r="C564" s="1">
        <f t="shared" si="8"/>
        <v>1.2500000000000001E-2</v>
      </c>
    </row>
    <row r="565" spans="1:3" x14ac:dyDescent="0.25">
      <c r="A565" s="4">
        <v>20617</v>
      </c>
      <c r="B565" s="6">
        <v>12.5</v>
      </c>
      <c r="C565" s="1">
        <f t="shared" si="8"/>
        <v>1.2500000000000001E-2</v>
      </c>
    </row>
    <row r="566" spans="1:3" x14ac:dyDescent="0.25">
      <c r="A566" s="4">
        <v>20618</v>
      </c>
      <c r="B566" s="6">
        <v>12.5</v>
      </c>
      <c r="C566" s="1">
        <f t="shared" si="8"/>
        <v>1.2500000000000001E-2</v>
      </c>
    </row>
    <row r="567" spans="1:3" x14ac:dyDescent="0.25">
      <c r="A567" s="4">
        <v>20619</v>
      </c>
      <c r="B567" s="6">
        <v>12.5</v>
      </c>
      <c r="C567" s="1">
        <f t="shared" si="8"/>
        <v>1.2500000000000001E-2</v>
      </c>
    </row>
    <row r="568" spans="1:3" x14ac:dyDescent="0.25">
      <c r="A568" s="4">
        <v>20620</v>
      </c>
      <c r="B568" s="6">
        <v>12.5</v>
      </c>
      <c r="C568" s="1">
        <f t="shared" si="8"/>
        <v>1.2500000000000001E-2</v>
      </c>
    </row>
    <row r="569" spans="1:3" x14ac:dyDescent="0.25">
      <c r="A569" s="4">
        <v>20621</v>
      </c>
      <c r="B569" s="6">
        <v>12.5</v>
      </c>
      <c r="C569" s="1">
        <f t="shared" si="8"/>
        <v>1.2500000000000001E-2</v>
      </c>
    </row>
    <row r="570" spans="1:3" x14ac:dyDescent="0.25">
      <c r="A570" s="4">
        <v>20624</v>
      </c>
      <c r="B570" s="6">
        <v>12.5</v>
      </c>
      <c r="C570" s="1">
        <f t="shared" si="8"/>
        <v>1.2500000000000001E-2</v>
      </c>
    </row>
    <row r="571" spans="1:3" x14ac:dyDescent="0.25">
      <c r="A571" s="4">
        <v>20625</v>
      </c>
      <c r="B571" s="6">
        <v>12.5</v>
      </c>
      <c r="C571" s="1">
        <f t="shared" si="8"/>
        <v>1.2500000000000001E-2</v>
      </c>
    </row>
    <row r="572" spans="1:3" x14ac:dyDescent="0.25">
      <c r="A572" s="4">
        <v>20626</v>
      </c>
      <c r="B572" s="6">
        <v>12.5</v>
      </c>
      <c r="C572" s="1">
        <f t="shared" si="8"/>
        <v>1.2500000000000001E-2</v>
      </c>
    </row>
    <row r="573" spans="1:3" x14ac:dyDescent="0.25">
      <c r="A573" s="4">
        <v>20627</v>
      </c>
      <c r="B573" s="6">
        <v>12.5</v>
      </c>
      <c r="C573" s="1">
        <f t="shared" si="8"/>
        <v>1.2500000000000001E-2</v>
      </c>
    </row>
    <row r="574" spans="1:3" x14ac:dyDescent="0.25">
      <c r="A574" s="4">
        <v>20628</v>
      </c>
      <c r="B574" s="6">
        <v>12.5</v>
      </c>
      <c r="C574" s="1">
        <f t="shared" si="8"/>
        <v>1.2500000000000001E-2</v>
      </c>
    </row>
    <row r="575" spans="1:3" x14ac:dyDescent="0.25">
      <c r="A575" s="4">
        <v>20631</v>
      </c>
      <c r="B575" s="6">
        <v>12.5</v>
      </c>
      <c r="C575" s="1">
        <f t="shared" si="8"/>
        <v>1.2500000000000001E-2</v>
      </c>
    </row>
    <row r="576" spans="1:3" x14ac:dyDescent="0.25">
      <c r="A576" s="4">
        <v>20632</v>
      </c>
      <c r="B576" s="6">
        <v>12.5</v>
      </c>
      <c r="C576" s="1">
        <f t="shared" si="8"/>
        <v>1.2500000000000001E-2</v>
      </c>
    </row>
    <row r="577" spans="1:3" x14ac:dyDescent="0.25">
      <c r="A577" s="4">
        <v>20633</v>
      </c>
      <c r="B577" s="6">
        <v>12.5</v>
      </c>
      <c r="C577" s="1">
        <f t="shared" si="8"/>
        <v>1.2500000000000001E-2</v>
      </c>
    </row>
    <row r="578" spans="1:3" x14ac:dyDescent="0.25">
      <c r="A578" s="4">
        <v>20634</v>
      </c>
      <c r="B578" s="6">
        <v>12.5</v>
      </c>
      <c r="C578" s="1">
        <f t="shared" si="8"/>
        <v>1.2500000000000001E-2</v>
      </c>
    </row>
    <row r="579" spans="1:3" x14ac:dyDescent="0.25">
      <c r="A579" s="4">
        <v>20635</v>
      </c>
      <c r="B579" s="6">
        <v>12.5</v>
      </c>
      <c r="C579" s="1">
        <f t="shared" si="8"/>
        <v>1.2500000000000001E-2</v>
      </c>
    </row>
    <row r="580" spans="1:3" x14ac:dyDescent="0.25">
      <c r="A580" s="4">
        <v>20638</v>
      </c>
      <c r="B580" s="6">
        <v>12.5</v>
      </c>
      <c r="C580" s="1">
        <f t="shared" si="8"/>
        <v>1.2500000000000001E-2</v>
      </c>
    </row>
    <row r="581" spans="1:3" x14ac:dyDescent="0.25">
      <c r="A581" s="4">
        <v>20639</v>
      </c>
      <c r="B581" s="6">
        <v>12.5</v>
      </c>
      <c r="C581" s="1">
        <f t="shared" si="8"/>
        <v>1.2500000000000001E-2</v>
      </c>
    </row>
    <row r="582" spans="1:3" x14ac:dyDescent="0.25">
      <c r="A582" s="4">
        <v>20640</v>
      </c>
      <c r="B582" s="6">
        <v>12.5</v>
      </c>
      <c r="C582" s="1">
        <f t="shared" ref="C582:C645" si="9">B582/1000</f>
        <v>1.2500000000000001E-2</v>
      </c>
    </row>
    <row r="583" spans="1:3" x14ac:dyDescent="0.25">
      <c r="A583" s="4">
        <v>20641</v>
      </c>
      <c r="B583" s="6">
        <v>12.5</v>
      </c>
      <c r="C583" s="1">
        <f t="shared" si="9"/>
        <v>1.2500000000000001E-2</v>
      </c>
    </row>
    <row r="584" spans="1:3" x14ac:dyDescent="0.25">
      <c r="A584" s="4">
        <v>20642</v>
      </c>
      <c r="B584" s="6">
        <v>12.5</v>
      </c>
      <c r="C584" s="1">
        <f t="shared" si="9"/>
        <v>1.2500000000000001E-2</v>
      </c>
    </row>
    <row r="585" spans="1:3" x14ac:dyDescent="0.25">
      <c r="A585" s="4">
        <v>20645</v>
      </c>
      <c r="B585" s="6">
        <v>12.5</v>
      </c>
      <c r="C585" s="1">
        <f t="shared" si="9"/>
        <v>1.2500000000000001E-2</v>
      </c>
    </row>
    <row r="586" spans="1:3" x14ac:dyDescent="0.25">
      <c r="A586" s="4">
        <v>20646</v>
      </c>
      <c r="B586" s="6">
        <v>12.5</v>
      </c>
      <c r="C586" s="1">
        <f t="shared" si="9"/>
        <v>1.2500000000000001E-2</v>
      </c>
    </row>
    <row r="587" spans="1:3" x14ac:dyDescent="0.25">
      <c r="A587" s="4">
        <v>20647</v>
      </c>
      <c r="B587" s="6">
        <v>12.5</v>
      </c>
      <c r="C587" s="1">
        <f t="shared" si="9"/>
        <v>1.2500000000000001E-2</v>
      </c>
    </row>
    <row r="588" spans="1:3" x14ac:dyDescent="0.25">
      <c r="A588" s="4">
        <v>20648</v>
      </c>
      <c r="B588" s="6">
        <v>12.5</v>
      </c>
      <c r="C588" s="1">
        <f t="shared" si="9"/>
        <v>1.2500000000000001E-2</v>
      </c>
    </row>
    <row r="589" spans="1:3" x14ac:dyDescent="0.25">
      <c r="A589" s="4">
        <v>20649</v>
      </c>
      <c r="B589" s="6">
        <v>12.5</v>
      </c>
      <c r="C589" s="1">
        <f t="shared" si="9"/>
        <v>1.2500000000000001E-2</v>
      </c>
    </row>
    <row r="590" spans="1:3" x14ac:dyDescent="0.25">
      <c r="A590" s="4">
        <v>20652</v>
      </c>
      <c r="B590" s="6">
        <v>12.5</v>
      </c>
      <c r="C590" s="1">
        <f t="shared" si="9"/>
        <v>1.2500000000000001E-2</v>
      </c>
    </row>
    <row r="591" spans="1:3" x14ac:dyDescent="0.25">
      <c r="A591" s="4">
        <v>20653</v>
      </c>
      <c r="B591" s="6">
        <v>12.5</v>
      </c>
      <c r="C591" s="1">
        <f t="shared" si="9"/>
        <v>1.2500000000000001E-2</v>
      </c>
    </row>
    <row r="592" spans="1:3" x14ac:dyDescent="0.25">
      <c r="A592" s="4">
        <v>20654</v>
      </c>
      <c r="B592" s="6">
        <v>12.5</v>
      </c>
      <c r="C592" s="1">
        <f t="shared" si="9"/>
        <v>1.2500000000000001E-2</v>
      </c>
    </row>
    <row r="593" spans="1:3" x14ac:dyDescent="0.25">
      <c r="A593" s="4">
        <v>20655</v>
      </c>
      <c r="B593" s="6">
        <v>12.5</v>
      </c>
      <c r="C593" s="1">
        <f t="shared" si="9"/>
        <v>1.2500000000000001E-2</v>
      </c>
    </row>
    <row r="594" spans="1:3" x14ac:dyDescent="0.25">
      <c r="A594" s="4">
        <v>20656</v>
      </c>
      <c r="B594" s="6">
        <v>12.5</v>
      </c>
      <c r="C594" s="1">
        <f t="shared" si="9"/>
        <v>1.2500000000000001E-2</v>
      </c>
    </row>
    <row r="595" spans="1:3" x14ac:dyDescent="0.25">
      <c r="A595" s="4">
        <v>20659</v>
      </c>
      <c r="B595" s="6">
        <v>12.5</v>
      </c>
      <c r="C595" s="1">
        <f t="shared" si="9"/>
        <v>1.2500000000000001E-2</v>
      </c>
    </row>
    <row r="596" spans="1:3" x14ac:dyDescent="0.25">
      <c r="A596" s="4">
        <v>20660</v>
      </c>
      <c r="B596" s="6">
        <v>12.5</v>
      </c>
      <c r="C596" s="1">
        <f t="shared" si="9"/>
        <v>1.2500000000000001E-2</v>
      </c>
    </row>
    <row r="597" spans="1:3" x14ac:dyDescent="0.25">
      <c r="A597" s="4">
        <v>20661</v>
      </c>
      <c r="B597" s="6">
        <v>12.5</v>
      </c>
      <c r="C597" s="1">
        <f t="shared" si="9"/>
        <v>1.2500000000000001E-2</v>
      </c>
    </row>
    <row r="598" spans="1:3" x14ac:dyDescent="0.25">
      <c r="A598" s="4">
        <v>20662</v>
      </c>
      <c r="B598" s="6">
        <v>12.5</v>
      </c>
      <c r="C598" s="1">
        <f t="shared" si="9"/>
        <v>1.2500000000000001E-2</v>
      </c>
    </row>
    <row r="599" spans="1:3" x14ac:dyDescent="0.25">
      <c r="A599" s="4">
        <v>20663</v>
      </c>
      <c r="B599" s="6">
        <v>12.5</v>
      </c>
      <c r="C599" s="1">
        <f t="shared" si="9"/>
        <v>1.2500000000000001E-2</v>
      </c>
    </row>
    <row r="600" spans="1:3" x14ac:dyDescent="0.25">
      <c r="A600" s="4">
        <v>20666</v>
      </c>
      <c r="B600" s="6">
        <v>12.5</v>
      </c>
      <c r="C600" s="1">
        <f t="shared" si="9"/>
        <v>1.2500000000000001E-2</v>
      </c>
    </row>
    <row r="601" spans="1:3" x14ac:dyDescent="0.25">
      <c r="A601" s="4">
        <v>20667</v>
      </c>
      <c r="B601" s="6">
        <v>12.5</v>
      </c>
      <c r="C601" s="1">
        <f t="shared" si="9"/>
        <v>1.2500000000000001E-2</v>
      </c>
    </row>
    <row r="602" spans="1:3" x14ac:dyDescent="0.25">
      <c r="A602" s="4">
        <v>20668</v>
      </c>
      <c r="B602" s="6">
        <v>12.5</v>
      </c>
      <c r="C602" s="1">
        <f t="shared" si="9"/>
        <v>1.2500000000000001E-2</v>
      </c>
    </row>
    <row r="603" spans="1:3" x14ac:dyDescent="0.25">
      <c r="A603" s="4">
        <v>20669</v>
      </c>
      <c r="B603" s="6">
        <v>12.5</v>
      </c>
      <c r="C603" s="1">
        <f t="shared" si="9"/>
        <v>1.2500000000000001E-2</v>
      </c>
    </row>
    <row r="604" spans="1:3" x14ac:dyDescent="0.25">
      <c r="A604" s="4">
        <v>20670</v>
      </c>
      <c r="B604" s="6">
        <v>12.5</v>
      </c>
      <c r="C604" s="1">
        <f t="shared" si="9"/>
        <v>1.2500000000000001E-2</v>
      </c>
    </row>
    <row r="605" spans="1:3" x14ac:dyDescent="0.25">
      <c r="A605" s="4">
        <v>20673</v>
      </c>
      <c r="B605" s="6">
        <v>12.5</v>
      </c>
      <c r="C605" s="1">
        <f t="shared" si="9"/>
        <v>1.2500000000000001E-2</v>
      </c>
    </row>
    <row r="606" spans="1:3" x14ac:dyDescent="0.25">
      <c r="A606" s="4">
        <v>20674</v>
      </c>
      <c r="B606" s="6">
        <v>12.5</v>
      </c>
      <c r="C606" s="1">
        <f t="shared" si="9"/>
        <v>1.2500000000000001E-2</v>
      </c>
    </row>
    <row r="607" spans="1:3" x14ac:dyDescent="0.25">
      <c r="A607" s="4">
        <v>20675</v>
      </c>
      <c r="B607" s="6">
        <v>12.5</v>
      </c>
      <c r="C607" s="1">
        <f t="shared" si="9"/>
        <v>1.2500000000000001E-2</v>
      </c>
    </row>
    <row r="608" spans="1:3" x14ac:dyDescent="0.25">
      <c r="A608" s="4">
        <v>20676</v>
      </c>
      <c r="B608" s="6">
        <v>12.5</v>
      </c>
      <c r="C608" s="1">
        <f t="shared" si="9"/>
        <v>1.2500000000000001E-2</v>
      </c>
    </row>
    <row r="609" spans="1:3" x14ac:dyDescent="0.25">
      <c r="A609" s="4">
        <v>20677</v>
      </c>
      <c r="B609" s="6">
        <v>12.5</v>
      </c>
      <c r="C609" s="1">
        <f t="shared" si="9"/>
        <v>1.2500000000000001E-2</v>
      </c>
    </row>
    <row r="610" spans="1:3" x14ac:dyDescent="0.25">
      <c r="A610" s="4">
        <v>20680</v>
      </c>
      <c r="B610" s="6">
        <v>12.5</v>
      </c>
      <c r="C610" s="1">
        <f t="shared" si="9"/>
        <v>1.2500000000000001E-2</v>
      </c>
    </row>
    <row r="611" spans="1:3" x14ac:dyDescent="0.25">
      <c r="A611" s="4">
        <v>20681</v>
      </c>
      <c r="B611" s="6">
        <v>12.5</v>
      </c>
      <c r="C611" s="1">
        <f t="shared" si="9"/>
        <v>1.2500000000000001E-2</v>
      </c>
    </row>
    <row r="612" spans="1:3" x14ac:dyDescent="0.25">
      <c r="A612" s="4">
        <v>20682</v>
      </c>
      <c r="B612" s="6">
        <v>12.5</v>
      </c>
      <c r="C612" s="1">
        <f t="shared" si="9"/>
        <v>1.2500000000000001E-2</v>
      </c>
    </row>
    <row r="613" spans="1:3" x14ac:dyDescent="0.25">
      <c r="A613" s="4">
        <v>20683</v>
      </c>
      <c r="B613" s="6">
        <v>12.5</v>
      </c>
      <c r="C613" s="1">
        <f t="shared" si="9"/>
        <v>1.2500000000000001E-2</v>
      </c>
    </row>
    <row r="614" spans="1:3" x14ac:dyDescent="0.25">
      <c r="A614" s="4">
        <v>20684</v>
      </c>
      <c r="B614" s="6">
        <v>12.5</v>
      </c>
      <c r="C614" s="1">
        <f t="shared" si="9"/>
        <v>1.2500000000000001E-2</v>
      </c>
    </row>
    <row r="615" spans="1:3" x14ac:dyDescent="0.25">
      <c r="A615" s="4">
        <v>20687</v>
      </c>
      <c r="B615" s="6">
        <v>12.5</v>
      </c>
      <c r="C615" s="1">
        <f t="shared" si="9"/>
        <v>1.2500000000000001E-2</v>
      </c>
    </row>
    <row r="616" spans="1:3" x14ac:dyDescent="0.25">
      <c r="A616" s="4">
        <v>20688</v>
      </c>
      <c r="B616" s="6">
        <v>12.5</v>
      </c>
      <c r="C616" s="1">
        <f t="shared" si="9"/>
        <v>1.2500000000000001E-2</v>
      </c>
    </row>
    <row r="617" spans="1:3" x14ac:dyDescent="0.25">
      <c r="A617" s="4">
        <v>20689</v>
      </c>
      <c r="B617" s="6">
        <v>12.5</v>
      </c>
      <c r="C617" s="1">
        <f t="shared" si="9"/>
        <v>1.2500000000000001E-2</v>
      </c>
    </row>
    <row r="618" spans="1:3" x14ac:dyDescent="0.25">
      <c r="A618" s="4">
        <v>20690</v>
      </c>
      <c r="B618" s="6">
        <v>12.5</v>
      </c>
      <c r="C618" s="1">
        <f t="shared" si="9"/>
        <v>1.2500000000000001E-2</v>
      </c>
    </row>
    <row r="619" spans="1:3" x14ac:dyDescent="0.25">
      <c r="A619" s="4">
        <v>20691</v>
      </c>
      <c r="B619" s="6">
        <v>12.5</v>
      </c>
      <c r="C619" s="1">
        <f t="shared" si="9"/>
        <v>1.2500000000000001E-2</v>
      </c>
    </row>
    <row r="620" spans="1:3" x14ac:dyDescent="0.25">
      <c r="A620" s="4">
        <v>20694</v>
      </c>
      <c r="B620" s="6">
        <v>12.5</v>
      </c>
      <c r="C620" s="1">
        <f t="shared" si="9"/>
        <v>1.2500000000000001E-2</v>
      </c>
    </row>
    <row r="621" spans="1:3" x14ac:dyDescent="0.25">
      <c r="A621" s="4">
        <v>20695</v>
      </c>
      <c r="B621" s="6">
        <v>12.5</v>
      </c>
      <c r="C621" s="1">
        <f t="shared" si="9"/>
        <v>1.2500000000000001E-2</v>
      </c>
    </row>
    <row r="622" spans="1:3" x14ac:dyDescent="0.25">
      <c r="A622" s="4">
        <v>20696</v>
      </c>
      <c r="B622" s="6">
        <v>12.5</v>
      </c>
      <c r="C622" s="1">
        <f t="shared" si="9"/>
        <v>1.2500000000000001E-2</v>
      </c>
    </row>
    <row r="623" spans="1:3" x14ac:dyDescent="0.25">
      <c r="A623" s="4">
        <v>20697</v>
      </c>
      <c r="B623" s="6">
        <v>12.5</v>
      </c>
      <c r="C623" s="1">
        <f t="shared" si="9"/>
        <v>1.2500000000000001E-2</v>
      </c>
    </row>
    <row r="624" spans="1:3" x14ac:dyDescent="0.25">
      <c r="A624" s="4">
        <v>20698</v>
      </c>
      <c r="B624" s="6">
        <v>12.5</v>
      </c>
      <c r="C624" s="1">
        <f t="shared" si="9"/>
        <v>1.2500000000000001E-2</v>
      </c>
    </row>
    <row r="625" spans="1:3" x14ac:dyDescent="0.25">
      <c r="A625" s="4">
        <v>20701</v>
      </c>
      <c r="B625" s="6">
        <v>12.5</v>
      </c>
      <c r="C625" s="1">
        <f t="shared" si="9"/>
        <v>1.2500000000000001E-2</v>
      </c>
    </row>
    <row r="626" spans="1:3" x14ac:dyDescent="0.25">
      <c r="A626" s="4">
        <v>20702</v>
      </c>
      <c r="B626" s="6">
        <v>12.5</v>
      </c>
      <c r="C626" s="1">
        <f t="shared" si="9"/>
        <v>1.2500000000000001E-2</v>
      </c>
    </row>
    <row r="627" spans="1:3" x14ac:dyDescent="0.25">
      <c r="A627" s="4">
        <v>20703</v>
      </c>
      <c r="B627" s="6">
        <v>12.5</v>
      </c>
      <c r="C627" s="1">
        <f t="shared" si="9"/>
        <v>1.2500000000000001E-2</v>
      </c>
    </row>
    <row r="628" spans="1:3" x14ac:dyDescent="0.25">
      <c r="A628" s="4">
        <v>20704</v>
      </c>
      <c r="B628" s="6">
        <v>12.5</v>
      </c>
      <c r="C628" s="1">
        <f t="shared" si="9"/>
        <v>1.2500000000000001E-2</v>
      </c>
    </row>
    <row r="629" spans="1:3" x14ac:dyDescent="0.25">
      <c r="A629" s="4">
        <v>20705</v>
      </c>
      <c r="B629" s="6">
        <v>12.5</v>
      </c>
      <c r="C629" s="1">
        <f t="shared" si="9"/>
        <v>1.2500000000000001E-2</v>
      </c>
    </row>
    <row r="630" spans="1:3" x14ac:dyDescent="0.25">
      <c r="A630" s="4">
        <v>20708</v>
      </c>
      <c r="B630" s="6">
        <v>12.5</v>
      </c>
      <c r="C630" s="1">
        <f t="shared" si="9"/>
        <v>1.2500000000000001E-2</v>
      </c>
    </row>
    <row r="631" spans="1:3" x14ac:dyDescent="0.25">
      <c r="A631" s="4">
        <v>20709</v>
      </c>
      <c r="B631" s="6">
        <v>12.5</v>
      </c>
      <c r="C631" s="1">
        <f t="shared" si="9"/>
        <v>1.2500000000000001E-2</v>
      </c>
    </row>
    <row r="632" spans="1:3" x14ac:dyDescent="0.25">
      <c r="A632" s="4">
        <v>20710</v>
      </c>
      <c r="B632" s="6">
        <v>12.5</v>
      </c>
      <c r="C632" s="1">
        <f t="shared" si="9"/>
        <v>1.2500000000000001E-2</v>
      </c>
    </row>
    <row r="633" spans="1:3" x14ac:dyDescent="0.25">
      <c r="A633" s="4">
        <v>20711</v>
      </c>
      <c r="B633" s="6">
        <v>12.5</v>
      </c>
      <c r="C633" s="1">
        <f t="shared" si="9"/>
        <v>1.2500000000000001E-2</v>
      </c>
    </row>
    <row r="634" spans="1:3" x14ac:dyDescent="0.25">
      <c r="A634" s="4">
        <v>20712</v>
      </c>
      <c r="B634" s="6">
        <v>12.5</v>
      </c>
      <c r="C634" s="1">
        <f t="shared" si="9"/>
        <v>1.2500000000000001E-2</v>
      </c>
    </row>
    <row r="635" spans="1:3" x14ac:dyDescent="0.25">
      <c r="A635" s="4">
        <v>20715</v>
      </c>
      <c r="B635" s="6">
        <v>12.5</v>
      </c>
      <c r="C635" s="1">
        <f t="shared" si="9"/>
        <v>1.2500000000000001E-2</v>
      </c>
    </row>
    <row r="636" spans="1:3" x14ac:dyDescent="0.25">
      <c r="A636" s="4">
        <v>20716</v>
      </c>
      <c r="B636" s="6">
        <v>12.5</v>
      </c>
      <c r="C636" s="1">
        <f t="shared" si="9"/>
        <v>1.2500000000000001E-2</v>
      </c>
    </row>
    <row r="637" spans="1:3" x14ac:dyDescent="0.25">
      <c r="A637" s="4">
        <v>20717</v>
      </c>
      <c r="B637" s="6">
        <v>12.5</v>
      </c>
      <c r="C637" s="1">
        <f t="shared" si="9"/>
        <v>1.2500000000000001E-2</v>
      </c>
    </row>
    <row r="638" spans="1:3" x14ac:dyDescent="0.25">
      <c r="A638" s="4">
        <v>20718</v>
      </c>
      <c r="B638" s="6">
        <v>12.5</v>
      </c>
      <c r="C638" s="1">
        <f t="shared" si="9"/>
        <v>1.2500000000000001E-2</v>
      </c>
    </row>
    <row r="639" spans="1:3" x14ac:dyDescent="0.25">
      <c r="A639" s="4">
        <v>20719</v>
      </c>
      <c r="B639" s="6">
        <v>12.5</v>
      </c>
      <c r="C639" s="1">
        <f t="shared" si="9"/>
        <v>1.2500000000000001E-2</v>
      </c>
    </row>
    <row r="640" spans="1:3" x14ac:dyDescent="0.25">
      <c r="A640" s="4">
        <v>20722</v>
      </c>
      <c r="B640" s="6">
        <v>12.5</v>
      </c>
      <c r="C640" s="1">
        <f t="shared" si="9"/>
        <v>1.2500000000000001E-2</v>
      </c>
    </row>
    <row r="641" spans="1:3" x14ac:dyDescent="0.25">
      <c r="A641" s="4">
        <v>20723</v>
      </c>
      <c r="B641" s="6">
        <v>12.5</v>
      </c>
      <c r="C641" s="1">
        <f t="shared" si="9"/>
        <v>1.2500000000000001E-2</v>
      </c>
    </row>
    <row r="642" spans="1:3" x14ac:dyDescent="0.25">
      <c r="A642" s="4">
        <v>20724</v>
      </c>
      <c r="B642" s="6">
        <v>12.5</v>
      </c>
      <c r="C642" s="1">
        <f t="shared" si="9"/>
        <v>1.2500000000000001E-2</v>
      </c>
    </row>
    <row r="643" spans="1:3" x14ac:dyDescent="0.25">
      <c r="A643" s="4">
        <v>20725</v>
      </c>
      <c r="B643" s="6">
        <v>12.5</v>
      </c>
      <c r="C643" s="1">
        <f t="shared" si="9"/>
        <v>1.2500000000000001E-2</v>
      </c>
    </row>
    <row r="644" spans="1:3" x14ac:dyDescent="0.25">
      <c r="A644" s="4">
        <v>20726</v>
      </c>
      <c r="B644" s="6">
        <v>12.5</v>
      </c>
      <c r="C644" s="1">
        <f t="shared" si="9"/>
        <v>1.2500000000000001E-2</v>
      </c>
    </row>
    <row r="645" spans="1:3" x14ac:dyDescent="0.25">
      <c r="A645" s="4">
        <v>20729</v>
      </c>
      <c r="B645" s="6">
        <v>12.5</v>
      </c>
      <c r="C645" s="1">
        <f t="shared" si="9"/>
        <v>1.2500000000000001E-2</v>
      </c>
    </row>
    <row r="646" spans="1:3" x14ac:dyDescent="0.25">
      <c r="A646" s="4">
        <v>20730</v>
      </c>
      <c r="B646" s="6">
        <v>12.5</v>
      </c>
      <c r="C646" s="1">
        <f t="shared" ref="C646:C709" si="10">B646/1000</f>
        <v>1.2500000000000001E-2</v>
      </c>
    </row>
    <row r="647" spans="1:3" x14ac:dyDescent="0.25">
      <c r="A647" s="4">
        <v>20731</v>
      </c>
      <c r="B647" s="6">
        <v>12.5</v>
      </c>
      <c r="C647" s="1">
        <f t="shared" si="10"/>
        <v>1.2500000000000001E-2</v>
      </c>
    </row>
    <row r="648" spans="1:3" x14ac:dyDescent="0.25">
      <c r="A648" s="4">
        <v>20732</v>
      </c>
      <c r="B648" s="6">
        <v>12.5</v>
      </c>
      <c r="C648" s="1">
        <f t="shared" si="10"/>
        <v>1.2500000000000001E-2</v>
      </c>
    </row>
    <row r="649" spans="1:3" x14ac:dyDescent="0.25">
      <c r="A649" s="4">
        <v>20733</v>
      </c>
      <c r="B649" s="6">
        <v>12.5</v>
      </c>
      <c r="C649" s="1">
        <f t="shared" si="10"/>
        <v>1.2500000000000001E-2</v>
      </c>
    </row>
    <row r="650" spans="1:3" x14ac:dyDescent="0.25">
      <c r="A650" s="4">
        <v>20736</v>
      </c>
      <c r="B650" s="6">
        <v>12.5</v>
      </c>
      <c r="C650" s="1">
        <f t="shared" si="10"/>
        <v>1.2500000000000001E-2</v>
      </c>
    </row>
    <row r="651" spans="1:3" x14ac:dyDescent="0.25">
      <c r="A651" s="4">
        <v>20737</v>
      </c>
      <c r="B651" s="6">
        <v>12.5</v>
      </c>
      <c r="C651" s="1">
        <f t="shared" si="10"/>
        <v>1.2500000000000001E-2</v>
      </c>
    </row>
    <row r="652" spans="1:3" x14ac:dyDescent="0.25">
      <c r="A652" s="4">
        <v>20738</v>
      </c>
      <c r="B652" s="6">
        <v>12.5</v>
      </c>
      <c r="C652" s="1">
        <f t="shared" si="10"/>
        <v>1.2500000000000001E-2</v>
      </c>
    </row>
    <row r="653" spans="1:3" x14ac:dyDescent="0.25">
      <c r="A653" s="4">
        <v>20739</v>
      </c>
      <c r="B653" s="6">
        <v>12.5</v>
      </c>
      <c r="C653" s="1">
        <f t="shared" si="10"/>
        <v>1.2500000000000001E-2</v>
      </c>
    </row>
    <row r="654" spans="1:3" x14ac:dyDescent="0.25">
      <c r="A654" s="4">
        <v>20740</v>
      </c>
      <c r="B654" s="6">
        <v>12.5</v>
      </c>
      <c r="C654" s="1">
        <f t="shared" si="10"/>
        <v>1.2500000000000001E-2</v>
      </c>
    </row>
    <row r="655" spans="1:3" x14ac:dyDescent="0.25">
      <c r="A655" s="4">
        <v>20743</v>
      </c>
      <c r="B655" s="6">
        <v>12.5</v>
      </c>
      <c r="C655" s="1">
        <f t="shared" si="10"/>
        <v>1.2500000000000001E-2</v>
      </c>
    </row>
    <row r="656" spans="1:3" x14ac:dyDescent="0.25">
      <c r="A656" s="4">
        <v>20744</v>
      </c>
      <c r="B656" s="6">
        <v>12.5</v>
      </c>
      <c r="C656" s="1">
        <f t="shared" si="10"/>
        <v>1.2500000000000001E-2</v>
      </c>
    </row>
    <row r="657" spans="1:3" x14ac:dyDescent="0.25">
      <c r="A657" s="4">
        <v>20745</v>
      </c>
      <c r="B657" s="6">
        <v>12.5</v>
      </c>
      <c r="C657" s="1">
        <f t="shared" si="10"/>
        <v>1.2500000000000001E-2</v>
      </c>
    </row>
    <row r="658" spans="1:3" x14ac:dyDescent="0.25">
      <c r="A658" s="4">
        <v>20746</v>
      </c>
      <c r="B658" s="6">
        <v>12.5</v>
      </c>
      <c r="C658" s="1">
        <f t="shared" si="10"/>
        <v>1.2500000000000001E-2</v>
      </c>
    </row>
    <row r="659" spans="1:3" x14ac:dyDescent="0.25">
      <c r="A659" s="4">
        <v>20747</v>
      </c>
      <c r="B659" s="6">
        <v>12.5</v>
      </c>
      <c r="C659" s="1">
        <f t="shared" si="10"/>
        <v>1.2500000000000001E-2</v>
      </c>
    </row>
    <row r="660" spans="1:3" x14ac:dyDescent="0.25">
      <c r="A660" s="4">
        <v>20750</v>
      </c>
      <c r="B660" s="6">
        <v>12.5</v>
      </c>
      <c r="C660" s="1">
        <f t="shared" si="10"/>
        <v>1.2500000000000001E-2</v>
      </c>
    </row>
    <row r="661" spans="1:3" x14ac:dyDescent="0.25">
      <c r="A661" s="4">
        <v>20751</v>
      </c>
      <c r="B661" s="6">
        <v>12.5</v>
      </c>
      <c r="C661" s="1">
        <f t="shared" si="10"/>
        <v>1.2500000000000001E-2</v>
      </c>
    </row>
    <row r="662" spans="1:3" x14ac:dyDescent="0.25">
      <c r="A662" s="4">
        <v>20752</v>
      </c>
      <c r="B662" s="6">
        <v>12.5</v>
      </c>
      <c r="C662" s="1">
        <f t="shared" si="10"/>
        <v>1.2500000000000001E-2</v>
      </c>
    </row>
    <row r="663" spans="1:3" x14ac:dyDescent="0.25">
      <c r="A663" s="4">
        <v>20753</v>
      </c>
      <c r="B663" s="6">
        <v>12.5</v>
      </c>
      <c r="C663" s="1">
        <f t="shared" si="10"/>
        <v>1.2500000000000001E-2</v>
      </c>
    </row>
    <row r="664" spans="1:3" x14ac:dyDescent="0.25">
      <c r="A664" s="4">
        <v>20754</v>
      </c>
      <c r="B664" s="6">
        <v>12.5</v>
      </c>
      <c r="C664" s="1">
        <f t="shared" si="10"/>
        <v>1.2500000000000001E-2</v>
      </c>
    </row>
    <row r="665" spans="1:3" x14ac:dyDescent="0.25">
      <c r="A665" s="4">
        <v>20757</v>
      </c>
      <c r="B665" s="6">
        <v>12.5</v>
      </c>
      <c r="C665" s="1">
        <f t="shared" si="10"/>
        <v>1.2500000000000001E-2</v>
      </c>
    </row>
    <row r="666" spans="1:3" x14ac:dyDescent="0.25">
      <c r="A666" s="4">
        <v>20758</v>
      </c>
      <c r="B666" s="6">
        <v>12.5</v>
      </c>
      <c r="C666" s="1">
        <f t="shared" si="10"/>
        <v>1.2500000000000001E-2</v>
      </c>
    </row>
    <row r="667" spans="1:3" x14ac:dyDescent="0.25">
      <c r="A667" s="4">
        <v>20759</v>
      </c>
      <c r="B667" s="6">
        <v>12.5</v>
      </c>
      <c r="C667" s="1">
        <f t="shared" si="10"/>
        <v>1.2500000000000001E-2</v>
      </c>
    </row>
    <row r="668" spans="1:3" x14ac:dyDescent="0.25">
      <c r="A668" s="4">
        <v>20760</v>
      </c>
      <c r="B668" s="6">
        <v>12.5</v>
      </c>
      <c r="C668" s="1">
        <f t="shared" si="10"/>
        <v>1.2500000000000001E-2</v>
      </c>
    </row>
    <row r="669" spans="1:3" x14ac:dyDescent="0.25">
      <c r="A669" s="4">
        <v>20761</v>
      </c>
      <c r="B669" s="6">
        <v>12.5</v>
      </c>
      <c r="C669" s="1">
        <f t="shared" si="10"/>
        <v>1.2500000000000001E-2</v>
      </c>
    </row>
    <row r="670" spans="1:3" x14ac:dyDescent="0.25">
      <c r="A670" s="4">
        <v>20764</v>
      </c>
      <c r="B670" s="6">
        <v>12.5</v>
      </c>
      <c r="C670" s="1">
        <f t="shared" si="10"/>
        <v>1.2500000000000001E-2</v>
      </c>
    </row>
    <row r="671" spans="1:3" x14ac:dyDescent="0.25">
      <c r="A671" s="4">
        <v>20765</v>
      </c>
      <c r="B671" s="6">
        <v>12.5</v>
      </c>
      <c r="C671" s="1">
        <f t="shared" si="10"/>
        <v>1.2500000000000001E-2</v>
      </c>
    </row>
    <row r="672" spans="1:3" x14ac:dyDescent="0.25">
      <c r="A672" s="4">
        <v>20766</v>
      </c>
      <c r="B672" s="6">
        <v>12.5</v>
      </c>
      <c r="C672" s="1">
        <f t="shared" si="10"/>
        <v>1.2500000000000001E-2</v>
      </c>
    </row>
    <row r="673" spans="1:3" x14ac:dyDescent="0.25">
      <c r="A673" s="4">
        <v>20767</v>
      </c>
      <c r="B673" s="6">
        <v>12.5</v>
      </c>
      <c r="C673" s="1">
        <f t="shared" si="10"/>
        <v>1.2500000000000001E-2</v>
      </c>
    </row>
    <row r="674" spans="1:3" x14ac:dyDescent="0.25">
      <c r="A674" s="4">
        <v>20768</v>
      </c>
      <c r="B674" s="6">
        <v>12.5</v>
      </c>
      <c r="C674" s="1">
        <f t="shared" si="10"/>
        <v>1.2500000000000001E-2</v>
      </c>
    </row>
    <row r="675" spans="1:3" x14ac:dyDescent="0.25">
      <c r="A675" s="4">
        <v>20771</v>
      </c>
      <c r="B675" s="6">
        <v>12.5</v>
      </c>
      <c r="C675" s="1">
        <f t="shared" si="10"/>
        <v>1.2500000000000001E-2</v>
      </c>
    </row>
    <row r="676" spans="1:3" x14ac:dyDescent="0.25">
      <c r="A676" s="4">
        <v>20772</v>
      </c>
      <c r="B676" s="6">
        <v>12.5</v>
      </c>
      <c r="C676" s="1">
        <f t="shared" si="10"/>
        <v>1.2500000000000001E-2</v>
      </c>
    </row>
    <row r="677" spans="1:3" x14ac:dyDescent="0.25">
      <c r="A677" s="4">
        <v>20773</v>
      </c>
      <c r="B677" s="6">
        <v>12.5</v>
      </c>
      <c r="C677" s="1">
        <f t="shared" si="10"/>
        <v>1.2500000000000001E-2</v>
      </c>
    </row>
    <row r="678" spans="1:3" x14ac:dyDescent="0.25">
      <c r="A678" s="4">
        <v>20774</v>
      </c>
      <c r="B678" s="6">
        <v>12.5</v>
      </c>
      <c r="C678" s="1">
        <f t="shared" si="10"/>
        <v>1.2500000000000001E-2</v>
      </c>
    </row>
    <row r="679" spans="1:3" x14ac:dyDescent="0.25">
      <c r="A679" s="4">
        <v>20775</v>
      </c>
      <c r="B679" s="6">
        <v>12.5</v>
      </c>
      <c r="C679" s="1">
        <f t="shared" si="10"/>
        <v>1.2500000000000001E-2</v>
      </c>
    </row>
    <row r="680" spans="1:3" x14ac:dyDescent="0.25">
      <c r="A680" s="4">
        <v>20778</v>
      </c>
      <c r="B680" s="6">
        <v>12.5</v>
      </c>
      <c r="C680" s="1">
        <f t="shared" si="10"/>
        <v>1.2500000000000001E-2</v>
      </c>
    </row>
    <row r="681" spans="1:3" x14ac:dyDescent="0.25">
      <c r="A681" s="4">
        <v>20779</v>
      </c>
      <c r="B681" s="6">
        <v>12.5</v>
      </c>
      <c r="C681" s="1">
        <f t="shared" si="10"/>
        <v>1.2500000000000001E-2</v>
      </c>
    </row>
    <row r="682" spans="1:3" x14ac:dyDescent="0.25">
      <c r="A682" s="4">
        <v>20780</v>
      </c>
      <c r="B682" s="6">
        <v>12.5</v>
      </c>
      <c r="C682" s="1">
        <f t="shared" si="10"/>
        <v>1.2500000000000001E-2</v>
      </c>
    </row>
    <row r="683" spans="1:3" x14ac:dyDescent="0.25">
      <c r="A683" s="4">
        <v>20781</v>
      </c>
      <c r="B683" s="6">
        <v>12.5</v>
      </c>
      <c r="C683" s="1">
        <f t="shared" si="10"/>
        <v>1.2500000000000001E-2</v>
      </c>
    </row>
    <row r="684" spans="1:3" x14ac:dyDescent="0.25">
      <c r="A684" s="4">
        <v>20782</v>
      </c>
      <c r="B684" s="6">
        <v>12.5</v>
      </c>
      <c r="C684" s="1">
        <f t="shared" si="10"/>
        <v>1.2500000000000001E-2</v>
      </c>
    </row>
    <row r="685" spans="1:3" x14ac:dyDescent="0.25">
      <c r="A685" s="4">
        <v>20785</v>
      </c>
      <c r="B685" s="6">
        <v>12.5</v>
      </c>
      <c r="C685" s="1">
        <f t="shared" si="10"/>
        <v>1.2500000000000001E-2</v>
      </c>
    </row>
    <row r="686" spans="1:3" x14ac:dyDescent="0.25">
      <c r="A686" s="4">
        <v>20786</v>
      </c>
      <c r="B686" s="6">
        <v>12.5</v>
      </c>
      <c r="C686" s="1">
        <f t="shared" si="10"/>
        <v>1.2500000000000001E-2</v>
      </c>
    </row>
    <row r="687" spans="1:3" x14ac:dyDescent="0.25">
      <c r="A687" s="4">
        <v>20787</v>
      </c>
      <c r="B687" s="6">
        <v>12.5</v>
      </c>
      <c r="C687" s="1">
        <f t="shared" si="10"/>
        <v>1.2500000000000001E-2</v>
      </c>
    </row>
    <row r="688" spans="1:3" x14ac:dyDescent="0.25">
      <c r="A688" s="4">
        <v>20788</v>
      </c>
      <c r="B688" s="6">
        <v>12.5</v>
      </c>
      <c r="C688" s="1">
        <f t="shared" si="10"/>
        <v>1.2500000000000001E-2</v>
      </c>
    </row>
    <row r="689" spans="1:3" x14ac:dyDescent="0.25">
      <c r="A689" s="4">
        <v>20789</v>
      </c>
      <c r="B689" s="6">
        <v>12.5</v>
      </c>
      <c r="C689" s="1">
        <f t="shared" si="10"/>
        <v>1.2500000000000001E-2</v>
      </c>
    </row>
    <row r="690" spans="1:3" x14ac:dyDescent="0.25">
      <c r="A690" s="4">
        <v>20792</v>
      </c>
      <c r="B690" s="6">
        <v>12.5</v>
      </c>
      <c r="C690" s="1">
        <f t="shared" si="10"/>
        <v>1.2500000000000001E-2</v>
      </c>
    </row>
    <row r="691" spans="1:3" x14ac:dyDescent="0.25">
      <c r="A691" s="4">
        <v>20793</v>
      </c>
      <c r="B691" s="6">
        <v>12.5</v>
      </c>
      <c r="C691" s="1">
        <f t="shared" si="10"/>
        <v>1.2500000000000001E-2</v>
      </c>
    </row>
    <row r="692" spans="1:3" x14ac:dyDescent="0.25">
      <c r="A692" s="4">
        <v>20794</v>
      </c>
      <c r="B692" s="6">
        <v>12.5</v>
      </c>
      <c r="C692" s="1">
        <f t="shared" si="10"/>
        <v>1.2500000000000001E-2</v>
      </c>
    </row>
    <row r="693" spans="1:3" x14ac:dyDescent="0.25">
      <c r="A693" s="4">
        <v>20795</v>
      </c>
      <c r="B693" s="6">
        <v>12.5</v>
      </c>
      <c r="C693" s="1">
        <f t="shared" si="10"/>
        <v>1.2500000000000001E-2</v>
      </c>
    </row>
    <row r="694" spans="1:3" x14ac:dyDescent="0.25">
      <c r="A694" s="4">
        <v>20796</v>
      </c>
      <c r="B694" s="6">
        <v>12.5</v>
      </c>
      <c r="C694" s="1">
        <f t="shared" si="10"/>
        <v>1.2500000000000001E-2</v>
      </c>
    </row>
    <row r="695" spans="1:3" x14ac:dyDescent="0.25">
      <c r="A695" s="4">
        <v>20799</v>
      </c>
      <c r="B695" s="6">
        <v>12.5</v>
      </c>
      <c r="C695" s="1">
        <f t="shared" si="10"/>
        <v>1.2500000000000001E-2</v>
      </c>
    </row>
    <row r="696" spans="1:3" x14ac:dyDescent="0.25">
      <c r="A696" s="4">
        <v>20800</v>
      </c>
      <c r="B696" s="6">
        <v>12.5</v>
      </c>
      <c r="C696" s="1">
        <f t="shared" si="10"/>
        <v>1.2500000000000001E-2</v>
      </c>
    </row>
    <row r="697" spans="1:3" x14ac:dyDescent="0.25">
      <c r="A697" s="4">
        <v>20801</v>
      </c>
      <c r="B697" s="6">
        <v>12.5</v>
      </c>
      <c r="C697" s="1">
        <f t="shared" si="10"/>
        <v>1.2500000000000001E-2</v>
      </c>
    </row>
    <row r="698" spans="1:3" x14ac:dyDescent="0.25">
      <c r="A698" s="4">
        <v>20802</v>
      </c>
      <c r="B698" s="6">
        <v>12.5</v>
      </c>
      <c r="C698" s="1">
        <f t="shared" si="10"/>
        <v>1.2500000000000001E-2</v>
      </c>
    </row>
    <row r="699" spans="1:3" x14ac:dyDescent="0.25">
      <c r="A699" s="4">
        <v>20803</v>
      </c>
      <c r="B699" s="6">
        <v>12.5</v>
      </c>
      <c r="C699" s="1">
        <f t="shared" si="10"/>
        <v>1.2500000000000001E-2</v>
      </c>
    </row>
    <row r="700" spans="1:3" x14ac:dyDescent="0.25">
      <c r="A700" s="4">
        <v>20806</v>
      </c>
      <c r="B700" s="6">
        <v>12.5</v>
      </c>
      <c r="C700" s="1">
        <f t="shared" si="10"/>
        <v>1.2500000000000001E-2</v>
      </c>
    </row>
    <row r="701" spans="1:3" x14ac:dyDescent="0.25">
      <c r="A701" s="4">
        <v>20807</v>
      </c>
      <c r="B701" s="6">
        <v>12.5</v>
      </c>
      <c r="C701" s="1">
        <f t="shared" si="10"/>
        <v>1.2500000000000001E-2</v>
      </c>
    </row>
    <row r="702" spans="1:3" x14ac:dyDescent="0.25">
      <c r="A702" s="4">
        <v>20808</v>
      </c>
      <c r="B702" s="6">
        <v>12.5</v>
      </c>
      <c r="C702" s="1">
        <f t="shared" si="10"/>
        <v>1.2500000000000001E-2</v>
      </c>
    </row>
    <row r="703" spans="1:3" x14ac:dyDescent="0.25">
      <c r="A703" s="4">
        <v>20809</v>
      </c>
      <c r="B703" s="6">
        <v>12.5</v>
      </c>
      <c r="C703" s="1">
        <f t="shared" si="10"/>
        <v>1.2500000000000001E-2</v>
      </c>
    </row>
    <row r="704" spans="1:3" x14ac:dyDescent="0.25">
      <c r="A704" s="4">
        <v>20810</v>
      </c>
      <c r="B704" s="6">
        <v>12.5</v>
      </c>
      <c r="C704" s="1">
        <f t="shared" si="10"/>
        <v>1.2500000000000001E-2</v>
      </c>
    </row>
    <row r="705" spans="1:3" x14ac:dyDescent="0.25">
      <c r="A705" s="4">
        <v>20813</v>
      </c>
      <c r="B705" s="6">
        <v>12.5</v>
      </c>
      <c r="C705" s="1">
        <f t="shared" si="10"/>
        <v>1.2500000000000001E-2</v>
      </c>
    </row>
    <row r="706" spans="1:3" x14ac:dyDescent="0.25">
      <c r="A706" s="4">
        <v>20814</v>
      </c>
      <c r="B706" s="6">
        <v>12.5</v>
      </c>
      <c r="C706" s="1">
        <f t="shared" si="10"/>
        <v>1.2500000000000001E-2</v>
      </c>
    </row>
    <row r="707" spans="1:3" x14ac:dyDescent="0.25">
      <c r="A707" s="4">
        <v>20815</v>
      </c>
      <c r="B707" s="6">
        <v>12.5</v>
      </c>
      <c r="C707" s="1">
        <f t="shared" si="10"/>
        <v>1.2500000000000001E-2</v>
      </c>
    </row>
    <row r="708" spans="1:3" x14ac:dyDescent="0.25">
      <c r="A708" s="4">
        <v>20816</v>
      </c>
      <c r="B708" s="6">
        <v>12.5</v>
      </c>
      <c r="C708" s="1">
        <f t="shared" si="10"/>
        <v>1.2500000000000001E-2</v>
      </c>
    </row>
    <row r="709" spans="1:3" x14ac:dyDescent="0.25">
      <c r="A709" s="4">
        <v>20817</v>
      </c>
      <c r="B709" s="6">
        <v>12.5</v>
      </c>
      <c r="C709" s="1">
        <f t="shared" si="10"/>
        <v>1.2500000000000001E-2</v>
      </c>
    </row>
    <row r="710" spans="1:3" x14ac:dyDescent="0.25">
      <c r="A710" s="4">
        <v>20820</v>
      </c>
      <c r="B710" s="6">
        <v>12.5</v>
      </c>
      <c r="C710" s="1">
        <f t="shared" ref="C710:C773" si="11">B710/1000</f>
        <v>1.2500000000000001E-2</v>
      </c>
    </row>
    <row r="711" spans="1:3" x14ac:dyDescent="0.25">
      <c r="A711" s="4">
        <v>20821</v>
      </c>
      <c r="B711" s="6">
        <v>12.5</v>
      </c>
      <c r="C711" s="1">
        <f t="shared" si="11"/>
        <v>1.2500000000000001E-2</v>
      </c>
    </row>
    <row r="712" spans="1:3" x14ac:dyDescent="0.25">
      <c r="A712" s="4">
        <v>20822</v>
      </c>
      <c r="B712" s="6">
        <v>12.5</v>
      </c>
      <c r="C712" s="1">
        <f t="shared" si="11"/>
        <v>1.2500000000000001E-2</v>
      </c>
    </row>
    <row r="713" spans="1:3" x14ac:dyDescent="0.25">
      <c r="A713" s="4">
        <v>20823</v>
      </c>
      <c r="B713" s="6">
        <v>12.5</v>
      </c>
      <c r="C713" s="1">
        <f t="shared" si="11"/>
        <v>1.2500000000000001E-2</v>
      </c>
    </row>
    <row r="714" spans="1:3" x14ac:dyDescent="0.25">
      <c r="A714" s="4">
        <v>20824</v>
      </c>
      <c r="B714" s="6">
        <v>12.5</v>
      </c>
      <c r="C714" s="1">
        <f t="shared" si="11"/>
        <v>1.2500000000000001E-2</v>
      </c>
    </row>
    <row r="715" spans="1:3" x14ac:dyDescent="0.25">
      <c r="A715" s="4">
        <v>20827</v>
      </c>
      <c r="B715" s="6">
        <v>12.5</v>
      </c>
      <c r="C715" s="1">
        <f t="shared" si="11"/>
        <v>1.2500000000000001E-2</v>
      </c>
    </row>
    <row r="716" spans="1:3" x14ac:dyDescent="0.25">
      <c r="A716" s="4">
        <v>20828</v>
      </c>
      <c r="B716" s="6">
        <v>12.5</v>
      </c>
      <c r="C716" s="1">
        <f t="shared" si="11"/>
        <v>1.2500000000000001E-2</v>
      </c>
    </row>
    <row r="717" spans="1:3" x14ac:dyDescent="0.25">
      <c r="A717" s="4">
        <v>20829</v>
      </c>
      <c r="B717" s="6">
        <v>12.5</v>
      </c>
      <c r="C717" s="1">
        <f t="shared" si="11"/>
        <v>1.2500000000000001E-2</v>
      </c>
    </row>
    <row r="718" spans="1:3" x14ac:dyDescent="0.25">
      <c r="A718" s="4">
        <v>20830</v>
      </c>
      <c r="B718" s="6">
        <v>12.5</v>
      </c>
      <c r="C718" s="1">
        <f t="shared" si="11"/>
        <v>1.2500000000000001E-2</v>
      </c>
    </row>
    <row r="719" spans="1:3" x14ac:dyDescent="0.25">
      <c r="A719" s="4">
        <v>20831</v>
      </c>
      <c r="B719" s="6">
        <v>12.5</v>
      </c>
      <c r="C719" s="1">
        <f t="shared" si="11"/>
        <v>1.2500000000000001E-2</v>
      </c>
    </row>
    <row r="720" spans="1:3" x14ac:dyDescent="0.25">
      <c r="A720" s="4">
        <v>20834</v>
      </c>
      <c r="B720" s="6">
        <v>12.5</v>
      </c>
      <c r="C720" s="1">
        <f t="shared" si="11"/>
        <v>1.2500000000000001E-2</v>
      </c>
    </row>
    <row r="721" spans="1:3" x14ac:dyDescent="0.25">
      <c r="A721" s="4">
        <v>20835</v>
      </c>
      <c r="B721" s="6">
        <v>12.5</v>
      </c>
      <c r="C721" s="1">
        <f t="shared" si="11"/>
        <v>1.2500000000000001E-2</v>
      </c>
    </row>
    <row r="722" spans="1:3" x14ac:dyDescent="0.25">
      <c r="A722" s="4">
        <v>20836</v>
      </c>
      <c r="B722" s="6">
        <v>12.5</v>
      </c>
      <c r="C722" s="1">
        <f t="shared" si="11"/>
        <v>1.2500000000000001E-2</v>
      </c>
    </row>
    <row r="723" spans="1:3" x14ac:dyDescent="0.25">
      <c r="A723" s="4">
        <v>20837</v>
      </c>
      <c r="B723" s="6">
        <v>12.5</v>
      </c>
      <c r="C723" s="1">
        <f t="shared" si="11"/>
        <v>1.2500000000000001E-2</v>
      </c>
    </row>
    <row r="724" spans="1:3" x14ac:dyDescent="0.25">
      <c r="A724" s="4">
        <v>20838</v>
      </c>
      <c r="B724" s="6">
        <v>12.5</v>
      </c>
      <c r="C724" s="1">
        <f t="shared" si="11"/>
        <v>1.2500000000000001E-2</v>
      </c>
    </row>
    <row r="725" spans="1:3" x14ac:dyDescent="0.25">
      <c r="A725" s="4">
        <v>20841</v>
      </c>
      <c r="B725" s="6">
        <v>12.5</v>
      </c>
      <c r="C725" s="1">
        <f t="shared" si="11"/>
        <v>1.2500000000000001E-2</v>
      </c>
    </row>
    <row r="726" spans="1:3" x14ac:dyDescent="0.25">
      <c r="A726" s="4">
        <v>20842</v>
      </c>
      <c r="B726" s="6">
        <v>12.5</v>
      </c>
      <c r="C726" s="1">
        <f t="shared" si="11"/>
        <v>1.2500000000000001E-2</v>
      </c>
    </row>
    <row r="727" spans="1:3" x14ac:dyDescent="0.25">
      <c r="A727" s="4">
        <v>20843</v>
      </c>
      <c r="B727" s="6">
        <v>12.5</v>
      </c>
      <c r="C727" s="1">
        <f t="shared" si="11"/>
        <v>1.2500000000000001E-2</v>
      </c>
    </row>
    <row r="728" spans="1:3" x14ac:dyDescent="0.25">
      <c r="A728" s="4">
        <v>20844</v>
      </c>
      <c r="B728" s="6">
        <v>12.5</v>
      </c>
      <c r="C728" s="1">
        <f t="shared" si="11"/>
        <v>1.2500000000000001E-2</v>
      </c>
    </row>
    <row r="729" spans="1:3" x14ac:dyDescent="0.25">
      <c r="A729" s="4">
        <v>20845</v>
      </c>
      <c r="B729" s="6">
        <v>12.5</v>
      </c>
      <c r="C729" s="1">
        <f t="shared" si="11"/>
        <v>1.2500000000000001E-2</v>
      </c>
    </row>
    <row r="730" spans="1:3" x14ac:dyDescent="0.25">
      <c r="A730" s="4">
        <v>20848</v>
      </c>
      <c r="B730" s="6">
        <v>12.5</v>
      </c>
      <c r="C730" s="1">
        <f t="shared" si="11"/>
        <v>1.2500000000000001E-2</v>
      </c>
    </row>
    <row r="731" spans="1:3" x14ac:dyDescent="0.25">
      <c r="A731" s="4">
        <v>20849</v>
      </c>
      <c r="B731" s="6">
        <v>12.5</v>
      </c>
      <c r="C731" s="1">
        <f t="shared" si="11"/>
        <v>1.2500000000000001E-2</v>
      </c>
    </row>
    <row r="732" spans="1:3" x14ac:dyDescent="0.25">
      <c r="A732" s="4">
        <v>20850</v>
      </c>
      <c r="B732" s="6">
        <v>12.5</v>
      </c>
      <c r="C732" s="1">
        <f t="shared" si="11"/>
        <v>1.2500000000000001E-2</v>
      </c>
    </row>
    <row r="733" spans="1:3" x14ac:dyDescent="0.25">
      <c r="A733" s="4">
        <v>20851</v>
      </c>
      <c r="B733" s="6">
        <v>12.5</v>
      </c>
      <c r="C733" s="1">
        <f t="shared" si="11"/>
        <v>1.2500000000000001E-2</v>
      </c>
    </row>
    <row r="734" spans="1:3" x14ac:dyDescent="0.25">
      <c r="A734" s="4">
        <v>20852</v>
      </c>
      <c r="B734" s="6">
        <v>12.5</v>
      </c>
      <c r="C734" s="1">
        <f t="shared" si="11"/>
        <v>1.2500000000000001E-2</v>
      </c>
    </row>
    <row r="735" spans="1:3" x14ac:dyDescent="0.25">
      <c r="A735" s="4">
        <v>20855</v>
      </c>
      <c r="B735" s="6">
        <v>12.5</v>
      </c>
      <c r="C735" s="1">
        <f t="shared" si="11"/>
        <v>1.2500000000000001E-2</v>
      </c>
    </row>
    <row r="736" spans="1:3" x14ac:dyDescent="0.25">
      <c r="A736" s="4">
        <v>20856</v>
      </c>
      <c r="B736" s="6">
        <v>12.5</v>
      </c>
      <c r="C736" s="1">
        <f t="shared" si="11"/>
        <v>1.2500000000000001E-2</v>
      </c>
    </row>
    <row r="737" spans="1:3" x14ac:dyDescent="0.25">
      <c r="A737" s="4">
        <v>20857</v>
      </c>
      <c r="B737" s="6">
        <v>12.5</v>
      </c>
      <c r="C737" s="1">
        <f t="shared" si="11"/>
        <v>1.2500000000000001E-2</v>
      </c>
    </row>
    <row r="738" spans="1:3" x14ac:dyDescent="0.25">
      <c r="A738" s="4">
        <v>20858</v>
      </c>
      <c r="B738" s="6">
        <v>12.5</v>
      </c>
      <c r="C738" s="1">
        <f t="shared" si="11"/>
        <v>1.2500000000000001E-2</v>
      </c>
    </row>
    <row r="739" spans="1:3" x14ac:dyDescent="0.25">
      <c r="A739" s="4">
        <v>20859</v>
      </c>
      <c r="B739" s="6">
        <v>12.5</v>
      </c>
      <c r="C739" s="1">
        <f t="shared" si="11"/>
        <v>1.2500000000000001E-2</v>
      </c>
    </row>
    <row r="740" spans="1:3" x14ac:dyDescent="0.25">
      <c r="A740" s="4">
        <v>20862</v>
      </c>
      <c r="B740" s="6">
        <v>12.5</v>
      </c>
      <c r="C740" s="1">
        <f t="shared" si="11"/>
        <v>1.2500000000000001E-2</v>
      </c>
    </row>
    <row r="741" spans="1:3" x14ac:dyDescent="0.25">
      <c r="A741" s="4">
        <v>20863</v>
      </c>
      <c r="B741" s="6">
        <v>12.5</v>
      </c>
      <c r="C741" s="1">
        <f t="shared" si="11"/>
        <v>1.2500000000000001E-2</v>
      </c>
    </row>
    <row r="742" spans="1:3" x14ac:dyDescent="0.25">
      <c r="A742" s="4">
        <v>20864</v>
      </c>
      <c r="B742" s="6">
        <v>12.5</v>
      </c>
      <c r="C742" s="1">
        <f t="shared" si="11"/>
        <v>1.2500000000000001E-2</v>
      </c>
    </row>
    <row r="743" spans="1:3" x14ac:dyDescent="0.25">
      <c r="A743" s="4">
        <v>20865</v>
      </c>
      <c r="B743" s="6">
        <v>12.5</v>
      </c>
      <c r="C743" s="1">
        <f t="shared" si="11"/>
        <v>1.2500000000000001E-2</v>
      </c>
    </row>
    <row r="744" spans="1:3" x14ac:dyDescent="0.25">
      <c r="A744" s="4">
        <v>20866</v>
      </c>
      <c r="B744" s="6">
        <v>12.5</v>
      </c>
      <c r="C744" s="1">
        <f t="shared" si="11"/>
        <v>1.2500000000000001E-2</v>
      </c>
    </row>
    <row r="745" spans="1:3" x14ac:dyDescent="0.25">
      <c r="A745" s="4">
        <v>20869</v>
      </c>
      <c r="B745" s="6">
        <v>12.5</v>
      </c>
      <c r="C745" s="1">
        <f t="shared" si="11"/>
        <v>1.2500000000000001E-2</v>
      </c>
    </row>
    <row r="746" spans="1:3" x14ac:dyDescent="0.25">
      <c r="A746" s="4">
        <v>20870</v>
      </c>
      <c r="B746" s="6">
        <v>12.5</v>
      </c>
      <c r="C746" s="1">
        <f t="shared" si="11"/>
        <v>1.2500000000000001E-2</v>
      </c>
    </row>
    <row r="747" spans="1:3" x14ac:dyDescent="0.25">
      <c r="A747" s="4">
        <v>20871</v>
      </c>
      <c r="B747" s="6">
        <v>12.5</v>
      </c>
      <c r="C747" s="1">
        <f t="shared" si="11"/>
        <v>1.2500000000000001E-2</v>
      </c>
    </row>
    <row r="748" spans="1:3" x14ac:dyDescent="0.25">
      <c r="A748" s="4">
        <v>20872</v>
      </c>
      <c r="B748" s="6">
        <v>12.5</v>
      </c>
      <c r="C748" s="1">
        <f t="shared" si="11"/>
        <v>1.2500000000000001E-2</v>
      </c>
    </row>
    <row r="749" spans="1:3" x14ac:dyDescent="0.25">
      <c r="A749" s="4">
        <v>20873</v>
      </c>
      <c r="B749" s="6">
        <v>12.5</v>
      </c>
      <c r="C749" s="1">
        <f t="shared" si="11"/>
        <v>1.2500000000000001E-2</v>
      </c>
    </row>
    <row r="750" spans="1:3" x14ac:dyDescent="0.25">
      <c r="A750" s="4">
        <v>20876</v>
      </c>
      <c r="B750" s="6">
        <v>12.5</v>
      </c>
      <c r="C750" s="1">
        <f t="shared" si="11"/>
        <v>1.2500000000000001E-2</v>
      </c>
    </row>
    <row r="751" spans="1:3" x14ac:dyDescent="0.25">
      <c r="A751" s="4">
        <v>20877</v>
      </c>
      <c r="B751" s="6">
        <v>12.5</v>
      </c>
      <c r="C751" s="1">
        <f t="shared" si="11"/>
        <v>1.2500000000000001E-2</v>
      </c>
    </row>
    <row r="752" spans="1:3" x14ac:dyDescent="0.25">
      <c r="A752" s="4">
        <v>20878</v>
      </c>
      <c r="B752" s="6">
        <v>12.5</v>
      </c>
      <c r="C752" s="1">
        <f t="shared" si="11"/>
        <v>1.2500000000000001E-2</v>
      </c>
    </row>
    <row r="753" spans="1:3" x14ac:dyDescent="0.25">
      <c r="A753" s="4">
        <v>20879</v>
      </c>
      <c r="B753" s="6">
        <v>12.5</v>
      </c>
      <c r="C753" s="1">
        <f t="shared" si="11"/>
        <v>1.2500000000000001E-2</v>
      </c>
    </row>
    <row r="754" spans="1:3" x14ac:dyDescent="0.25">
      <c r="A754" s="4">
        <v>20880</v>
      </c>
      <c r="B754" s="6">
        <v>12.5</v>
      </c>
      <c r="C754" s="1">
        <f t="shared" si="11"/>
        <v>1.2500000000000001E-2</v>
      </c>
    </row>
    <row r="755" spans="1:3" x14ac:dyDescent="0.25">
      <c r="A755" s="4">
        <v>20883</v>
      </c>
      <c r="B755" s="6">
        <v>12.5</v>
      </c>
      <c r="C755" s="1">
        <f t="shared" si="11"/>
        <v>1.2500000000000001E-2</v>
      </c>
    </row>
    <row r="756" spans="1:3" x14ac:dyDescent="0.25">
      <c r="A756" s="4">
        <v>20884</v>
      </c>
      <c r="B756" s="6">
        <v>12.5</v>
      </c>
      <c r="C756" s="1">
        <f t="shared" si="11"/>
        <v>1.2500000000000001E-2</v>
      </c>
    </row>
    <row r="757" spans="1:3" x14ac:dyDescent="0.25">
      <c r="A757" s="4">
        <v>20885</v>
      </c>
      <c r="B757" s="6">
        <v>12.5</v>
      </c>
      <c r="C757" s="1">
        <f t="shared" si="11"/>
        <v>1.2500000000000001E-2</v>
      </c>
    </row>
    <row r="758" spans="1:3" x14ac:dyDescent="0.25">
      <c r="A758" s="4">
        <v>20886</v>
      </c>
      <c r="B758" s="6">
        <v>12.5</v>
      </c>
      <c r="C758" s="1">
        <f t="shared" si="11"/>
        <v>1.2500000000000001E-2</v>
      </c>
    </row>
    <row r="759" spans="1:3" x14ac:dyDescent="0.25">
      <c r="A759" s="4">
        <v>20887</v>
      </c>
      <c r="B759" s="6">
        <v>12.5</v>
      </c>
      <c r="C759" s="1">
        <f t="shared" si="11"/>
        <v>1.2500000000000001E-2</v>
      </c>
    </row>
    <row r="760" spans="1:3" x14ac:dyDescent="0.25">
      <c r="A760" s="4">
        <v>20890</v>
      </c>
      <c r="B760" s="6">
        <v>12.5</v>
      </c>
      <c r="C760" s="1">
        <f t="shared" si="11"/>
        <v>1.2500000000000001E-2</v>
      </c>
    </row>
    <row r="761" spans="1:3" x14ac:dyDescent="0.25">
      <c r="A761" s="4">
        <v>20891</v>
      </c>
      <c r="B761" s="6">
        <v>12.5</v>
      </c>
      <c r="C761" s="1">
        <f t="shared" si="11"/>
        <v>1.2500000000000001E-2</v>
      </c>
    </row>
    <row r="762" spans="1:3" x14ac:dyDescent="0.25">
      <c r="A762" s="4">
        <v>20892</v>
      </c>
      <c r="B762" s="6">
        <v>12.5</v>
      </c>
      <c r="C762" s="1">
        <f t="shared" si="11"/>
        <v>1.2500000000000001E-2</v>
      </c>
    </row>
    <row r="763" spans="1:3" x14ac:dyDescent="0.25">
      <c r="A763" s="4">
        <v>20893</v>
      </c>
      <c r="B763" s="6">
        <v>12.5</v>
      </c>
      <c r="C763" s="1">
        <f t="shared" si="11"/>
        <v>1.2500000000000001E-2</v>
      </c>
    </row>
    <row r="764" spans="1:3" x14ac:dyDescent="0.25">
      <c r="A764" s="4">
        <v>20894</v>
      </c>
      <c r="B764" s="6">
        <v>12.5</v>
      </c>
      <c r="C764" s="1">
        <f t="shared" si="11"/>
        <v>1.2500000000000001E-2</v>
      </c>
    </row>
    <row r="765" spans="1:3" x14ac:dyDescent="0.25">
      <c r="A765" s="4">
        <v>20897</v>
      </c>
      <c r="B765" s="6">
        <v>12.5</v>
      </c>
      <c r="C765" s="1">
        <f t="shared" si="11"/>
        <v>1.2500000000000001E-2</v>
      </c>
    </row>
    <row r="766" spans="1:3" x14ac:dyDescent="0.25">
      <c r="A766" s="4">
        <v>20898</v>
      </c>
      <c r="B766" s="6">
        <v>12.5</v>
      </c>
      <c r="C766" s="1">
        <f t="shared" si="11"/>
        <v>1.2500000000000001E-2</v>
      </c>
    </row>
    <row r="767" spans="1:3" x14ac:dyDescent="0.25">
      <c r="A767" s="4">
        <v>20899</v>
      </c>
      <c r="B767" s="6">
        <v>12.5</v>
      </c>
      <c r="C767" s="1">
        <f t="shared" si="11"/>
        <v>1.2500000000000001E-2</v>
      </c>
    </row>
    <row r="768" spans="1:3" x14ac:dyDescent="0.25">
      <c r="A768" s="4">
        <v>20900</v>
      </c>
      <c r="B768" s="6">
        <v>12.5</v>
      </c>
      <c r="C768" s="1">
        <f t="shared" si="11"/>
        <v>1.2500000000000001E-2</v>
      </c>
    </row>
    <row r="769" spans="1:3" x14ac:dyDescent="0.25">
      <c r="A769" s="4">
        <v>20901</v>
      </c>
      <c r="B769" s="6">
        <v>12.5</v>
      </c>
      <c r="C769" s="1">
        <f t="shared" si="11"/>
        <v>1.2500000000000001E-2</v>
      </c>
    </row>
    <row r="770" spans="1:3" x14ac:dyDescent="0.25">
      <c r="A770" s="4">
        <v>20904</v>
      </c>
      <c r="B770" s="6">
        <v>12.5</v>
      </c>
      <c r="C770" s="1">
        <f t="shared" si="11"/>
        <v>1.2500000000000001E-2</v>
      </c>
    </row>
    <row r="771" spans="1:3" x14ac:dyDescent="0.25">
      <c r="A771" s="4">
        <v>20905</v>
      </c>
      <c r="B771" s="6">
        <v>12.5</v>
      </c>
      <c r="C771" s="1">
        <f t="shared" si="11"/>
        <v>1.2500000000000001E-2</v>
      </c>
    </row>
    <row r="772" spans="1:3" x14ac:dyDescent="0.25">
      <c r="A772" s="4">
        <v>20906</v>
      </c>
      <c r="B772" s="6">
        <v>12.5</v>
      </c>
      <c r="C772" s="1">
        <f t="shared" si="11"/>
        <v>1.2500000000000001E-2</v>
      </c>
    </row>
    <row r="773" spans="1:3" x14ac:dyDescent="0.25">
      <c r="A773" s="4">
        <v>20907</v>
      </c>
      <c r="B773" s="6">
        <v>12.5</v>
      </c>
      <c r="C773" s="1">
        <f t="shared" si="11"/>
        <v>1.2500000000000001E-2</v>
      </c>
    </row>
    <row r="774" spans="1:3" x14ac:dyDescent="0.25">
      <c r="A774" s="4">
        <v>20908</v>
      </c>
      <c r="B774" s="6">
        <v>12.5</v>
      </c>
      <c r="C774" s="1">
        <f t="shared" ref="C774:C837" si="12">B774/1000</f>
        <v>1.2500000000000001E-2</v>
      </c>
    </row>
    <row r="775" spans="1:3" x14ac:dyDescent="0.25">
      <c r="A775" s="4">
        <v>20911</v>
      </c>
      <c r="B775" s="6">
        <v>12.5</v>
      </c>
      <c r="C775" s="1">
        <f t="shared" si="12"/>
        <v>1.2500000000000001E-2</v>
      </c>
    </row>
    <row r="776" spans="1:3" x14ac:dyDescent="0.25">
      <c r="A776" s="4">
        <v>20912</v>
      </c>
      <c r="B776" s="6">
        <v>12.5</v>
      </c>
      <c r="C776" s="1">
        <f t="shared" si="12"/>
        <v>1.2500000000000001E-2</v>
      </c>
    </row>
    <row r="777" spans="1:3" x14ac:dyDescent="0.25">
      <c r="A777" s="4">
        <v>20913</v>
      </c>
      <c r="B777" s="6">
        <v>12.5</v>
      </c>
      <c r="C777" s="1">
        <f t="shared" si="12"/>
        <v>1.2500000000000001E-2</v>
      </c>
    </row>
    <row r="778" spans="1:3" x14ac:dyDescent="0.25">
      <c r="A778" s="4">
        <v>20914</v>
      </c>
      <c r="B778" s="6">
        <v>12.5</v>
      </c>
      <c r="C778" s="1">
        <f t="shared" si="12"/>
        <v>1.2500000000000001E-2</v>
      </c>
    </row>
    <row r="779" spans="1:3" x14ac:dyDescent="0.25">
      <c r="A779" s="4">
        <v>20915</v>
      </c>
      <c r="B779" s="6">
        <v>12.5</v>
      </c>
      <c r="C779" s="1">
        <f t="shared" si="12"/>
        <v>1.2500000000000001E-2</v>
      </c>
    </row>
    <row r="780" spans="1:3" x14ac:dyDescent="0.25">
      <c r="A780" s="4">
        <v>20918</v>
      </c>
      <c r="B780" s="6">
        <v>12.5</v>
      </c>
      <c r="C780" s="1">
        <f t="shared" si="12"/>
        <v>1.2500000000000001E-2</v>
      </c>
    </row>
    <row r="781" spans="1:3" x14ac:dyDescent="0.25">
      <c r="A781" s="4">
        <v>20919</v>
      </c>
      <c r="B781" s="6">
        <v>12.5</v>
      </c>
      <c r="C781" s="1">
        <f t="shared" si="12"/>
        <v>1.2500000000000001E-2</v>
      </c>
    </row>
    <row r="782" spans="1:3" x14ac:dyDescent="0.25">
      <c r="A782" s="4">
        <v>20920</v>
      </c>
      <c r="B782" s="6">
        <v>12.5</v>
      </c>
      <c r="C782" s="1">
        <f t="shared" si="12"/>
        <v>1.2500000000000001E-2</v>
      </c>
    </row>
    <row r="783" spans="1:3" x14ac:dyDescent="0.25">
      <c r="A783" s="4">
        <v>20921</v>
      </c>
      <c r="B783" s="6">
        <v>12.5</v>
      </c>
      <c r="C783" s="1">
        <f t="shared" si="12"/>
        <v>1.2500000000000001E-2</v>
      </c>
    </row>
    <row r="784" spans="1:3" x14ac:dyDescent="0.25">
      <c r="A784" s="4">
        <v>20922</v>
      </c>
      <c r="B784" s="6">
        <v>12.5</v>
      </c>
      <c r="C784" s="1">
        <f t="shared" si="12"/>
        <v>1.2500000000000001E-2</v>
      </c>
    </row>
    <row r="785" spans="1:3" x14ac:dyDescent="0.25">
      <c r="A785" s="4">
        <v>20925</v>
      </c>
      <c r="B785" s="6">
        <v>12.5</v>
      </c>
      <c r="C785" s="1">
        <f t="shared" si="12"/>
        <v>1.2500000000000001E-2</v>
      </c>
    </row>
    <row r="786" spans="1:3" x14ac:dyDescent="0.25">
      <c r="A786" s="4">
        <v>20926</v>
      </c>
      <c r="B786" s="6">
        <v>12.5</v>
      </c>
      <c r="C786" s="1">
        <f t="shared" si="12"/>
        <v>1.2500000000000001E-2</v>
      </c>
    </row>
    <row r="787" spans="1:3" x14ac:dyDescent="0.25">
      <c r="A787" s="4">
        <v>20927</v>
      </c>
      <c r="B787" s="6">
        <v>12.5</v>
      </c>
      <c r="C787" s="1">
        <f t="shared" si="12"/>
        <v>1.2500000000000001E-2</v>
      </c>
    </row>
    <row r="788" spans="1:3" x14ac:dyDescent="0.25">
      <c r="A788" s="4">
        <v>20928</v>
      </c>
      <c r="B788" s="6">
        <v>12.5</v>
      </c>
      <c r="C788" s="1">
        <f t="shared" si="12"/>
        <v>1.2500000000000001E-2</v>
      </c>
    </row>
    <row r="789" spans="1:3" x14ac:dyDescent="0.25">
      <c r="A789" s="4">
        <v>20929</v>
      </c>
      <c r="B789" s="6">
        <v>12.5</v>
      </c>
      <c r="C789" s="1">
        <f t="shared" si="12"/>
        <v>1.2500000000000001E-2</v>
      </c>
    </row>
    <row r="790" spans="1:3" x14ac:dyDescent="0.25">
      <c r="A790" s="4">
        <v>20932</v>
      </c>
      <c r="B790" s="6">
        <v>12.5</v>
      </c>
      <c r="C790" s="1">
        <f t="shared" si="12"/>
        <v>1.2500000000000001E-2</v>
      </c>
    </row>
    <row r="791" spans="1:3" x14ac:dyDescent="0.25">
      <c r="A791" s="4">
        <v>20933</v>
      </c>
      <c r="B791" s="6">
        <v>12.5</v>
      </c>
      <c r="C791" s="1">
        <f t="shared" si="12"/>
        <v>1.2500000000000001E-2</v>
      </c>
    </row>
    <row r="792" spans="1:3" x14ac:dyDescent="0.25">
      <c r="A792" s="4">
        <v>20934</v>
      </c>
      <c r="B792" s="6">
        <v>12.5</v>
      </c>
      <c r="C792" s="1">
        <f t="shared" si="12"/>
        <v>1.2500000000000001E-2</v>
      </c>
    </row>
    <row r="793" spans="1:3" x14ac:dyDescent="0.25">
      <c r="A793" s="4">
        <v>20935</v>
      </c>
      <c r="B793" s="6">
        <v>12.5</v>
      </c>
      <c r="C793" s="1">
        <f t="shared" si="12"/>
        <v>1.2500000000000001E-2</v>
      </c>
    </row>
    <row r="794" spans="1:3" x14ac:dyDescent="0.25">
      <c r="A794" s="4">
        <v>20936</v>
      </c>
      <c r="B794" s="6">
        <v>12.5</v>
      </c>
      <c r="C794" s="1">
        <f t="shared" si="12"/>
        <v>1.2500000000000001E-2</v>
      </c>
    </row>
    <row r="795" spans="1:3" x14ac:dyDescent="0.25">
      <c r="A795" s="4">
        <v>20939</v>
      </c>
      <c r="B795" s="6">
        <v>12.5</v>
      </c>
      <c r="C795" s="1">
        <f t="shared" si="12"/>
        <v>1.2500000000000001E-2</v>
      </c>
    </row>
    <row r="796" spans="1:3" x14ac:dyDescent="0.25">
      <c r="A796" s="4">
        <v>20940</v>
      </c>
      <c r="B796" s="6">
        <v>12.5</v>
      </c>
      <c r="C796" s="1">
        <f t="shared" si="12"/>
        <v>1.2500000000000001E-2</v>
      </c>
    </row>
    <row r="797" spans="1:3" x14ac:dyDescent="0.25">
      <c r="A797" s="4">
        <v>20941</v>
      </c>
      <c r="B797" s="6">
        <v>12.5</v>
      </c>
      <c r="C797" s="1">
        <f t="shared" si="12"/>
        <v>1.2500000000000001E-2</v>
      </c>
    </row>
    <row r="798" spans="1:3" x14ac:dyDescent="0.25">
      <c r="A798" s="4">
        <v>20942</v>
      </c>
      <c r="B798" s="6">
        <v>12.5</v>
      </c>
      <c r="C798" s="1">
        <f t="shared" si="12"/>
        <v>1.2500000000000001E-2</v>
      </c>
    </row>
    <row r="799" spans="1:3" x14ac:dyDescent="0.25">
      <c r="A799" s="4">
        <v>20943</v>
      </c>
      <c r="B799" s="6">
        <v>12.5</v>
      </c>
      <c r="C799" s="1">
        <f t="shared" si="12"/>
        <v>1.2500000000000001E-2</v>
      </c>
    </row>
    <row r="800" spans="1:3" x14ac:dyDescent="0.25">
      <c r="A800" s="4">
        <v>20946</v>
      </c>
      <c r="B800" s="6">
        <v>12.5</v>
      </c>
      <c r="C800" s="1">
        <f t="shared" si="12"/>
        <v>1.2500000000000001E-2</v>
      </c>
    </row>
    <row r="801" spans="1:3" x14ac:dyDescent="0.25">
      <c r="A801" s="4">
        <v>20947</v>
      </c>
      <c r="B801" s="6">
        <v>12.5</v>
      </c>
      <c r="C801" s="1">
        <f t="shared" si="12"/>
        <v>1.2500000000000001E-2</v>
      </c>
    </row>
    <row r="802" spans="1:3" x14ac:dyDescent="0.25">
      <c r="A802" s="4">
        <v>20948</v>
      </c>
      <c r="B802" s="6">
        <v>12.5</v>
      </c>
      <c r="C802" s="1">
        <f t="shared" si="12"/>
        <v>1.2500000000000001E-2</v>
      </c>
    </row>
    <row r="803" spans="1:3" x14ac:dyDescent="0.25">
      <c r="A803" s="4">
        <v>20949</v>
      </c>
      <c r="B803" s="6">
        <v>12.5</v>
      </c>
      <c r="C803" s="1">
        <f t="shared" si="12"/>
        <v>1.2500000000000001E-2</v>
      </c>
    </row>
    <row r="804" spans="1:3" x14ac:dyDescent="0.25">
      <c r="A804" s="4">
        <v>20950</v>
      </c>
      <c r="B804" s="6">
        <v>12.5</v>
      </c>
      <c r="C804" s="1">
        <f t="shared" si="12"/>
        <v>1.2500000000000001E-2</v>
      </c>
    </row>
    <row r="805" spans="1:3" x14ac:dyDescent="0.25">
      <c r="A805" s="4">
        <v>20953</v>
      </c>
      <c r="B805" s="6">
        <v>12.5</v>
      </c>
      <c r="C805" s="1">
        <f t="shared" si="12"/>
        <v>1.2500000000000001E-2</v>
      </c>
    </row>
    <row r="806" spans="1:3" x14ac:dyDescent="0.25">
      <c r="A806" s="4">
        <v>20954</v>
      </c>
      <c r="B806" s="6">
        <v>12.5</v>
      </c>
      <c r="C806" s="1">
        <f t="shared" si="12"/>
        <v>1.2500000000000001E-2</v>
      </c>
    </row>
    <row r="807" spans="1:3" x14ac:dyDescent="0.25">
      <c r="A807" s="4">
        <v>20955</v>
      </c>
      <c r="B807" s="6">
        <v>12.5</v>
      </c>
      <c r="C807" s="1">
        <f t="shared" si="12"/>
        <v>1.2500000000000001E-2</v>
      </c>
    </row>
    <row r="808" spans="1:3" x14ac:dyDescent="0.25">
      <c r="A808" s="4">
        <v>20956</v>
      </c>
      <c r="B808" s="6">
        <v>12.5</v>
      </c>
      <c r="C808" s="1">
        <f t="shared" si="12"/>
        <v>1.2500000000000001E-2</v>
      </c>
    </row>
    <row r="809" spans="1:3" x14ac:dyDescent="0.25">
      <c r="A809" s="4">
        <v>20957</v>
      </c>
      <c r="B809" s="6">
        <v>12.5</v>
      </c>
      <c r="C809" s="1">
        <f t="shared" si="12"/>
        <v>1.2500000000000001E-2</v>
      </c>
    </row>
    <row r="810" spans="1:3" x14ac:dyDescent="0.25">
      <c r="A810" s="4">
        <v>20960</v>
      </c>
      <c r="B810" s="6">
        <v>12.5</v>
      </c>
      <c r="C810" s="1">
        <f t="shared" si="12"/>
        <v>1.2500000000000001E-2</v>
      </c>
    </row>
    <row r="811" spans="1:3" x14ac:dyDescent="0.25">
      <c r="A811" s="4">
        <v>20961</v>
      </c>
      <c r="B811" s="6">
        <v>12.5</v>
      </c>
      <c r="C811" s="1">
        <f t="shared" si="12"/>
        <v>1.2500000000000001E-2</v>
      </c>
    </row>
    <row r="812" spans="1:3" x14ac:dyDescent="0.25">
      <c r="A812" s="4">
        <v>20962</v>
      </c>
      <c r="B812" s="6">
        <v>12.5</v>
      </c>
      <c r="C812" s="1">
        <f t="shared" si="12"/>
        <v>1.2500000000000001E-2</v>
      </c>
    </row>
    <row r="813" spans="1:3" x14ac:dyDescent="0.25">
      <c r="A813" s="4">
        <v>20963</v>
      </c>
      <c r="B813" s="6">
        <v>12.5</v>
      </c>
      <c r="C813" s="1">
        <f t="shared" si="12"/>
        <v>1.2500000000000001E-2</v>
      </c>
    </row>
    <row r="814" spans="1:3" x14ac:dyDescent="0.25">
      <c r="A814" s="4">
        <v>20964</v>
      </c>
      <c r="B814" s="6">
        <v>12.5</v>
      </c>
      <c r="C814" s="1">
        <f t="shared" si="12"/>
        <v>1.2500000000000001E-2</v>
      </c>
    </row>
    <row r="815" spans="1:3" x14ac:dyDescent="0.25">
      <c r="A815" s="4">
        <v>20967</v>
      </c>
      <c r="B815" s="6">
        <v>12.5</v>
      </c>
      <c r="C815" s="1">
        <f t="shared" si="12"/>
        <v>1.2500000000000001E-2</v>
      </c>
    </row>
    <row r="816" spans="1:3" x14ac:dyDescent="0.25">
      <c r="A816" s="4">
        <v>20968</v>
      </c>
      <c r="B816" s="6">
        <v>12.5</v>
      </c>
      <c r="C816" s="1">
        <f t="shared" si="12"/>
        <v>1.2500000000000001E-2</v>
      </c>
    </row>
    <row r="817" spans="1:3" x14ac:dyDescent="0.25">
      <c r="A817" s="4">
        <v>20969</v>
      </c>
      <c r="B817" s="6">
        <v>12.5</v>
      </c>
      <c r="C817" s="1">
        <f t="shared" si="12"/>
        <v>1.2500000000000001E-2</v>
      </c>
    </row>
    <row r="818" spans="1:3" x14ac:dyDescent="0.25">
      <c r="A818" s="4">
        <v>20970</v>
      </c>
      <c r="B818" s="6">
        <v>12.5</v>
      </c>
      <c r="C818" s="1">
        <f t="shared" si="12"/>
        <v>1.2500000000000001E-2</v>
      </c>
    </row>
    <row r="819" spans="1:3" x14ac:dyDescent="0.25">
      <c r="A819" s="4">
        <v>20971</v>
      </c>
      <c r="B819" s="6">
        <v>12.5</v>
      </c>
      <c r="C819" s="1">
        <f t="shared" si="12"/>
        <v>1.2500000000000001E-2</v>
      </c>
    </row>
    <row r="820" spans="1:3" x14ac:dyDescent="0.25">
      <c r="A820" s="4">
        <v>20974</v>
      </c>
      <c r="B820" s="6">
        <v>12.5</v>
      </c>
      <c r="C820" s="1">
        <f t="shared" si="12"/>
        <v>1.2500000000000001E-2</v>
      </c>
    </row>
    <row r="821" spans="1:3" x14ac:dyDescent="0.25">
      <c r="A821" s="4">
        <v>20975</v>
      </c>
      <c r="B821" s="6">
        <v>12.5</v>
      </c>
      <c r="C821" s="1">
        <f t="shared" si="12"/>
        <v>1.2500000000000001E-2</v>
      </c>
    </row>
    <row r="822" spans="1:3" x14ac:dyDescent="0.25">
      <c r="A822" s="4">
        <v>20976</v>
      </c>
      <c r="B822" s="6">
        <v>12.5</v>
      </c>
      <c r="C822" s="1">
        <f t="shared" si="12"/>
        <v>1.2500000000000001E-2</v>
      </c>
    </row>
    <row r="823" spans="1:3" x14ac:dyDescent="0.25">
      <c r="A823" s="4">
        <v>20977</v>
      </c>
      <c r="B823" s="6">
        <v>12.5</v>
      </c>
      <c r="C823" s="1">
        <f t="shared" si="12"/>
        <v>1.2500000000000001E-2</v>
      </c>
    </row>
    <row r="824" spans="1:3" x14ac:dyDescent="0.25">
      <c r="A824" s="4">
        <v>20978</v>
      </c>
      <c r="B824" s="6">
        <v>12.5</v>
      </c>
      <c r="C824" s="1">
        <f t="shared" si="12"/>
        <v>1.2500000000000001E-2</v>
      </c>
    </row>
    <row r="825" spans="1:3" x14ac:dyDescent="0.25">
      <c r="A825" s="4">
        <v>20981</v>
      </c>
      <c r="B825" s="6">
        <v>12.5</v>
      </c>
      <c r="C825" s="1">
        <f t="shared" si="12"/>
        <v>1.2500000000000001E-2</v>
      </c>
    </row>
    <row r="826" spans="1:3" x14ac:dyDescent="0.25">
      <c r="A826" s="4">
        <v>20982</v>
      </c>
      <c r="B826" s="6">
        <v>12.5</v>
      </c>
      <c r="C826" s="1">
        <f t="shared" si="12"/>
        <v>1.2500000000000001E-2</v>
      </c>
    </row>
    <row r="827" spans="1:3" x14ac:dyDescent="0.25">
      <c r="A827" s="4">
        <v>20983</v>
      </c>
      <c r="B827" s="6">
        <v>12.5</v>
      </c>
      <c r="C827" s="1">
        <f t="shared" si="12"/>
        <v>1.2500000000000001E-2</v>
      </c>
    </row>
    <row r="828" spans="1:3" x14ac:dyDescent="0.25">
      <c r="A828" s="4">
        <v>20984</v>
      </c>
      <c r="B828" s="6">
        <v>12.5</v>
      </c>
      <c r="C828" s="1">
        <f t="shared" si="12"/>
        <v>1.2500000000000001E-2</v>
      </c>
    </row>
    <row r="829" spans="1:3" x14ac:dyDescent="0.25">
      <c r="A829" s="4">
        <v>20985</v>
      </c>
      <c r="B829" s="6">
        <v>12.5</v>
      </c>
      <c r="C829" s="1">
        <f t="shared" si="12"/>
        <v>1.2500000000000001E-2</v>
      </c>
    </row>
    <row r="830" spans="1:3" x14ac:dyDescent="0.25">
      <c r="A830" s="4">
        <v>20988</v>
      </c>
      <c r="B830" s="6">
        <v>12.5</v>
      </c>
      <c r="C830" s="1">
        <f t="shared" si="12"/>
        <v>1.2500000000000001E-2</v>
      </c>
    </row>
    <row r="831" spans="1:3" x14ac:dyDescent="0.25">
      <c r="A831" s="4">
        <v>20989</v>
      </c>
      <c r="B831" s="6">
        <v>12.5</v>
      </c>
      <c r="C831" s="1">
        <f t="shared" si="12"/>
        <v>1.2500000000000001E-2</v>
      </c>
    </row>
    <row r="832" spans="1:3" x14ac:dyDescent="0.25">
      <c r="A832" s="4">
        <v>20990</v>
      </c>
      <c r="B832" s="6">
        <v>12.5</v>
      </c>
      <c r="C832" s="1">
        <f t="shared" si="12"/>
        <v>1.2500000000000001E-2</v>
      </c>
    </row>
    <row r="833" spans="1:3" x14ac:dyDescent="0.25">
      <c r="A833" s="4">
        <v>20991</v>
      </c>
      <c r="B833" s="6">
        <v>12.5</v>
      </c>
      <c r="C833" s="1">
        <f t="shared" si="12"/>
        <v>1.2500000000000001E-2</v>
      </c>
    </row>
    <row r="834" spans="1:3" x14ac:dyDescent="0.25">
      <c r="A834" s="4">
        <v>20992</v>
      </c>
      <c r="B834" s="6">
        <v>12.5</v>
      </c>
      <c r="C834" s="1">
        <f t="shared" si="12"/>
        <v>1.2500000000000001E-2</v>
      </c>
    </row>
    <row r="835" spans="1:3" x14ac:dyDescent="0.25">
      <c r="A835" s="4">
        <v>20995</v>
      </c>
      <c r="B835" s="6">
        <v>12.5</v>
      </c>
      <c r="C835" s="1">
        <f t="shared" si="12"/>
        <v>1.2500000000000001E-2</v>
      </c>
    </row>
    <row r="836" spans="1:3" x14ac:dyDescent="0.25">
      <c r="A836" s="4">
        <v>20996</v>
      </c>
      <c r="B836" s="6">
        <v>12.5</v>
      </c>
      <c r="C836" s="1">
        <f t="shared" si="12"/>
        <v>1.2500000000000001E-2</v>
      </c>
    </row>
    <row r="837" spans="1:3" x14ac:dyDescent="0.25">
      <c r="A837" s="4">
        <v>20997</v>
      </c>
      <c r="B837" s="6">
        <v>12.5</v>
      </c>
      <c r="C837" s="1">
        <f t="shared" si="12"/>
        <v>1.2500000000000001E-2</v>
      </c>
    </row>
    <row r="838" spans="1:3" x14ac:dyDescent="0.25">
      <c r="A838" s="4">
        <v>20998</v>
      </c>
      <c r="B838" s="6">
        <v>12.5</v>
      </c>
      <c r="C838" s="1">
        <f t="shared" ref="C838:C901" si="13">B838/1000</f>
        <v>1.2500000000000001E-2</v>
      </c>
    </row>
    <row r="839" spans="1:3" x14ac:dyDescent="0.25">
      <c r="A839" s="4">
        <v>20999</v>
      </c>
      <c r="B839" s="6">
        <v>12.5</v>
      </c>
      <c r="C839" s="1">
        <f t="shared" si="13"/>
        <v>1.2500000000000001E-2</v>
      </c>
    </row>
    <row r="840" spans="1:3" x14ac:dyDescent="0.25">
      <c r="A840" s="4">
        <v>21002</v>
      </c>
      <c r="B840" s="6">
        <v>12.5</v>
      </c>
      <c r="C840" s="1">
        <f t="shared" si="13"/>
        <v>1.2500000000000001E-2</v>
      </c>
    </row>
    <row r="841" spans="1:3" x14ac:dyDescent="0.25">
      <c r="A841" s="4">
        <v>21003</v>
      </c>
      <c r="B841" s="6">
        <v>12.5</v>
      </c>
      <c r="C841" s="1">
        <f t="shared" si="13"/>
        <v>1.2500000000000001E-2</v>
      </c>
    </row>
    <row r="842" spans="1:3" x14ac:dyDescent="0.25">
      <c r="A842" s="4">
        <v>21004</v>
      </c>
      <c r="B842" s="6">
        <v>12.5</v>
      </c>
      <c r="C842" s="1">
        <f t="shared" si="13"/>
        <v>1.2500000000000001E-2</v>
      </c>
    </row>
    <row r="843" spans="1:3" x14ac:dyDescent="0.25">
      <c r="A843" s="4">
        <v>21005</v>
      </c>
      <c r="B843" s="6">
        <v>12.5</v>
      </c>
      <c r="C843" s="1">
        <f t="shared" si="13"/>
        <v>1.2500000000000001E-2</v>
      </c>
    </row>
    <row r="844" spans="1:3" x14ac:dyDescent="0.25">
      <c r="A844" s="4">
        <v>21006</v>
      </c>
      <c r="B844" s="6">
        <v>12.5</v>
      </c>
      <c r="C844" s="1">
        <f t="shared" si="13"/>
        <v>1.2500000000000001E-2</v>
      </c>
    </row>
    <row r="845" spans="1:3" x14ac:dyDescent="0.25">
      <c r="A845" s="4">
        <v>21009</v>
      </c>
      <c r="B845" s="6">
        <v>12.5</v>
      </c>
      <c r="C845" s="1">
        <f t="shared" si="13"/>
        <v>1.2500000000000001E-2</v>
      </c>
    </row>
    <row r="846" spans="1:3" x14ac:dyDescent="0.25">
      <c r="A846" s="4">
        <v>21010</v>
      </c>
      <c r="B846" s="6">
        <v>12.5</v>
      </c>
      <c r="C846" s="1">
        <f t="shared" si="13"/>
        <v>1.2500000000000001E-2</v>
      </c>
    </row>
    <row r="847" spans="1:3" x14ac:dyDescent="0.25">
      <c r="A847" s="4">
        <v>21011</v>
      </c>
      <c r="B847" s="6">
        <v>12.5</v>
      </c>
      <c r="C847" s="1">
        <f t="shared" si="13"/>
        <v>1.2500000000000001E-2</v>
      </c>
    </row>
    <row r="848" spans="1:3" x14ac:dyDescent="0.25">
      <c r="A848" s="4">
        <v>21012</v>
      </c>
      <c r="B848" s="6">
        <v>12.5</v>
      </c>
      <c r="C848" s="1">
        <f t="shared" si="13"/>
        <v>1.2500000000000001E-2</v>
      </c>
    </row>
    <row r="849" spans="1:3" x14ac:dyDescent="0.25">
      <c r="A849" s="4">
        <v>21013</v>
      </c>
      <c r="B849" s="6">
        <v>12.5</v>
      </c>
      <c r="C849" s="1">
        <f t="shared" si="13"/>
        <v>1.2500000000000001E-2</v>
      </c>
    </row>
    <row r="850" spans="1:3" x14ac:dyDescent="0.25">
      <c r="A850" s="4">
        <v>21016</v>
      </c>
      <c r="B850" s="6">
        <v>12.5</v>
      </c>
      <c r="C850" s="1">
        <f t="shared" si="13"/>
        <v>1.2500000000000001E-2</v>
      </c>
    </row>
    <row r="851" spans="1:3" x14ac:dyDescent="0.25">
      <c r="A851" s="4">
        <v>21017</v>
      </c>
      <c r="B851" s="6">
        <v>12.5</v>
      </c>
      <c r="C851" s="1">
        <f t="shared" si="13"/>
        <v>1.2500000000000001E-2</v>
      </c>
    </row>
    <row r="852" spans="1:3" x14ac:dyDescent="0.25">
      <c r="A852" s="4">
        <v>21018</v>
      </c>
      <c r="B852" s="6">
        <v>12.5</v>
      </c>
      <c r="C852" s="1">
        <f t="shared" si="13"/>
        <v>1.2500000000000001E-2</v>
      </c>
    </row>
    <row r="853" spans="1:3" x14ac:dyDescent="0.25">
      <c r="A853" s="4">
        <v>21019</v>
      </c>
      <c r="B853" s="6">
        <v>12.5</v>
      </c>
      <c r="C853" s="1">
        <f t="shared" si="13"/>
        <v>1.2500000000000001E-2</v>
      </c>
    </row>
    <row r="854" spans="1:3" x14ac:dyDescent="0.25">
      <c r="A854" s="4">
        <v>21020</v>
      </c>
      <c r="B854" s="6">
        <v>12.5</v>
      </c>
      <c r="C854" s="1">
        <f t="shared" si="13"/>
        <v>1.2500000000000001E-2</v>
      </c>
    </row>
    <row r="855" spans="1:3" x14ac:dyDescent="0.25">
      <c r="A855" s="4">
        <v>21023</v>
      </c>
      <c r="B855" s="6">
        <v>12.5</v>
      </c>
      <c r="C855" s="1">
        <f t="shared" si="13"/>
        <v>1.2500000000000001E-2</v>
      </c>
    </row>
    <row r="856" spans="1:3" x14ac:dyDescent="0.25">
      <c r="A856" s="4">
        <v>21024</v>
      </c>
      <c r="B856" s="6">
        <v>12.5</v>
      </c>
      <c r="C856" s="1">
        <f t="shared" si="13"/>
        <v>1.2500000000000001E-2</v>
      </c>
    </row>
    <row r="857" spans="1:3" x14ac:dyDescent="0.25">
      <c r="A857" s="4">
        <v>21025</v>
      </c>
      <c r="B857" s="6">
        <v>12.5</v>
      </c>
      <c r="C857" s="1">
        <f t="shared" si="13"/>
        <v>1.2500000000000001E-2</v>
      </c>
    </row>
    <row r="858" spans="1:3" x14ac:dyDescent="0.25">
      <c r="A858" s="4">
        <v>21026</v>
      </c>
      <c r="B858" s="6">
        <v>12.5</v>
      </c>
      <c r="C858" s="1">
        <f t="shared" si="13"/>
        <v>1.2500000000000001E-2</v>
      </c>
    </row>
    <row r="859" spans="1:3" x14ac:dyDescent="0.25">
      <c r="A859" s="4">
        <v>21027</v>
      </c>
      <c r="B859" s="6">
        <v>12.5</v>
      </c>
      <c r="C859" s="1">
        <f t="shared" si="13"/>
        <v>1.2500000000000001E-2</v>
      </c>
    </row>
    <row r="860" spans="1:3" x14ac:dyDescent="0.25">
      <c r="A860" s="4">
        <v>21030</v>
      </c>
      <c r="B860" s="6">
        <v>12.5</v>
      </c>
      <c r="C860" s="1">
        <f t="shared" si="13"/>
        <v>1.2500000000000001E-2</v>
      </c>
    </row>
    <row r="861" spans="1:3" x14ac:dyDescent="0.25">
      <c r="A861" s="4">
        <v>21031</v>
      </c>
      <c r="B861" s="6">
        <v>12.5</v>
      </c>
      <c r="C861" s="1">
        <f t="shared" si="13"/>
        <v>1.2500000000000001E-2</v>
      </c>
    </row>
    <row r="862" spans="1:3" x14ac:dyDescent="0.25">
      <c r="A862" s="4">
        <v>21032</v>
      </c>
      <c r="B862" s="6">
        <v>12.5</v>
      </c>
      <c r="C862" s="1">
        <f t="shared" si="13"/>
        <v>1.2500000000000001E-2</v>
      </c>
    </row>
    <row r="863" spans="1:3" x14ac:dyDescent="0.25">
      <c r="A863" s="4">
        <v>21033</v>
      </c>
      <c r="B863" s="6">
        <v>12.5</v>
      </c>
      <c r="C863" s="1">
        <f t="shared" si="13"/>
        <v>1.2500000000000001E-2</v>
      </c>
    </row>
    <row r="864" spans="1:3" x14ac:dyDescent="0.25">
      <c r="A864" s="4">
        <v>21034</v>
      </c>
      <c r="B864" s="6">
        <v>12.5</v>
      </c>
      <c r="C864" s="1">
        <f t="shared" si="13"/>
        <v>1.2500000000000001E-2</v>
      </c>
    </row>
    <row r="865" spans="1:3" x14ac:dyDescent="0.25">
      <c r="A865" s="4">
        <v>21037</v>
      </c>
      <c r="B865" s="6">
        <v>12.5</v>
      </c>
      <c r="C865" s="1">
        <f t="shared" si="13"/>
        <v>1.2500000000000001E-2</v>
      </c>
    </row>
    <row r="866" spans="1:3" x14ac:dyDescent="0.25">
      <c r="A866" s="4">
        <v>21038</v>
      </c>
      <c r="B866" s="6">
        <v>12.5</v>
      </c>
      <c r="C866" s="1">
        <f t="shared" si="13"/>
        <v>1.2500000000000001E-2</v>
      </c>
    </row>
    <row r="867" spans="1:3" x14ac:dyDescent="0.25">
      <c r="A867" s="4">
        <v>21039</v>
      </c>
      <c r="B867" s="6">
        <v>12.5</v>
      </c>
      <c r="C867" s="1">
        <f t="shared" si="13"/>
        <v>1.2500000000000001E-2</v>
      </c>
    </row>
    <row r="868" spans="1:3" x14ac:dyDescent="0.25">
      <c r="A868" s="4">
        <v>21040</v>
      </c>
      <c r="B868" s="6">
        <v>12.5</v>
      </c>
      <c r="C868" s="1">
        <f t="shared" si="13"/>
        <v>1.2500000000000001E-2</v>
      </c>
    </row>
    <row r="869" spans="1:3" x14ac:dyDescent="0.25">
      <c r="A869" s="4">
        <v>21041</v>
      </c>
      <c r="B869" s="6">
        <v>12.5</v>
      </c>
      <c r="C869" s="1">
        <f t="shared" si="13"/>
        <v>1.2500000000000001E-2</v>
      </c>
    </row>
    <row r="870" spans="1:3" x14ac:dyDescent="0.25">
      <c r="A870" s="4">
        <v>21044</v>
      </c>
      <c r="B870" s="6">
        <v>12.5</v>
      </c>
      <c r="C870" s="1">
        <f t="shared" si="13"/>
        <v>1.2500000000000001E-2</v>
      </c>
    </row>
    <row r="871" spans="1:3" x14ac:dyDescent="0.25">
      <c r="A871" s="4">
        <v>21045</v>
      </c>
      <c r="B871" s="6">
        <v>12.5</v>
      </c>
      <c r="C871" s="1">
        <f t="shared" si="13"/>
        <v>1.2500000000000001E-2</v>
      </c>
    </row>
    <row r="872" spans="1:3" x14ac:dyDescent="0.25">
      <c r="A872" s="4">
        <v>21046</v>
      </c>
      <c r="B872" s="6">
        <v>12.5</v>
      </c>
      <c r="C872" s="1">
        <f t="shared" si="13"/>
        <v>1.2500000000000001E-2</v>
      </c>
    </row>
    <row r="873" spans="1:3" x14ac:dyDescent="0.25">
      <c r="A873" s="4">
        <v>21047</v>
      </c>
      <c r="B873" s="6">
        <v>12.5</v>
      </c>
      <c r="C873" s="1">
        <f t="shared" si="13"/>
        <v>1.2500000000000001E-2</v>
      </c>
    </row>
    <row r="874" spans="1:3" x14ac:dyDescent="0.25">
      <c r="A874" s="4">
        <v>21048</v>
      </c>
      <c r="B874" s="6">
        <v>12.5</v>
      </c>
      <c r="C874" s="1">
        <f t="shared" si="13"/>
        <v>1.2500000000000001E-2</v>
      </c>
    </row>
    <row r="875" spans="1:3" x14ac:dyDescent="0.25">
      <c r="A875" s="4">
        <v>21051</v>
      </c>
      <c r="B875" s="6">
        <v>12.5</v>
      </c>
      <c r="C875" s="1">
        <f t="shared" si="13"/>
        <v>1.2500000000000001E-2</v>
      </c>
    </row>
    <row r="876" spans="1:3" x14ac:dyDescent="0.25">
      <c r="A876" s="4">
        <v>21052</v>
      </c>
      <c r="B876" s="6">
        <v>12.5</v>
      </c>
      <c r="C876" s="1">
        <f t="shared" si="13"/>
        <v>1.2500000000000001E-2</v>
      </c>
    </row>
    <row r="877" spans="1:3" x14ac:dyDescent="0.25">
      <c r="A877" s="4">
        <v>21053</v>
      </c>
      <c r="B877" s="6">
        <v>12.5</v>
      </c>
      <c r="C877" s="1">
        <f t="shared" si="13"/>
        <v>1.2500000000000001E-2</v>
      </c>
    </row>
    <row r="878" spans="1:3" x14ac:dyDescent="0.25">
      <c r="A878" s="4">
        <v>21054</v>
      </c>
      <c r="B878" s="6">
        <v>12.5</v>
      </c>
      <c r="C878" s="1">
        <f t="shared" si="13"/>
        <v>1.2500000000000001E-2</v>
      </c>
    </row>
    <row r="879" spans="1:3" x14ac:dyDescent="0.25">
      <c r="A879" s="4">
        <v>21055</v>
      </c>
      <c r="B879" s="6">
        <v>12.5</v>
      </c>
      <c r="C879" s="1">
        <f t="shared" si="13"/>
        <v>1.2500000000000001E-2</v>
      </c>
    </row>
    <row r="880" spans="1:3" x14ac:dyDescent="0.25">
      <c r="A880" s="4">
        <v>21058</v>
      </c>
      <c r="B880" s="6">
        <v>12.5</v>
      </c>
      <c r="C880" s="1">
        <f t="shared" si="13"/>
        <v>1.2500000000000001E-2</v>
      </c>
    </row>
    <row r="881" spans="1:3" x14ac:dyDescent="0.25">
      <c r="A881" s="4">
        <v>21059</v>
      </c>
      <c r="B881" s="6">
        <v>12.5</v>
      </c>
      <c r="C881" s="1">
        <f t="shared" si="13"/>
        <v>1.2500000000000001E-2</v>
      </c>
    </row>
    <row r="882" spans="1:3" x14ac:dyDescent="0.25">
      <c r="A882" s="4">
        <v>21060</v>
      </c>
      <c r="B882" s="6">
        <v>12.5</v>
      </c>
      <c r="C882" s="1">
        <f t="shared" si="13"/>
        <v>1.2500000000000001E-2</v>
      </c>
    </row>
    <row r="883" spans="1:3" x14ac:dyDescent="0.25">
      <c r="A883" s="4">
        <v>21061</v>
      </c>
      <c r="B883" s="6">
        <v>12.5</v>
      </c>
      <c r="C883" s="1">
        <f t="shared" si="13"/>
        <v>1.2500000000000001E-2</v>
      </c>
    </row>
    <row r="884" spans="1:3" x14ac:dyDescent="0.25">
      <c r="A884" s="4">
        <v>21062</v>
      </c>
      <c r="B884" s="6">
        <v>12.5</v>
      </c>
      <c r="C884" s="1">
        <f t="shared" si="13"/>
        <v>1.2500000000000001E-2</v>
      </c>
    </row>
    <row r="885" spans="1:3" x14ac:dyDescent="0.25">
      <c r="A885" s="4">
        <v>21065</v>
      </c>
      <c r="B885" s="6">
        <v>12.5</v>
      </c>
      <c r="C885" s="1">
        <f t="shared" si="13"/>
        <v>1.2500000000000001E-2</v>
      </c>
    </row>
    <row r="886" spans="1:3" x14ac:dyDescent="0.25">
      <c r="A886" s="4">
        <v>21066</v>
      </c>
      <c r="B886" s="6">
        <v>12.5</v>
      </c>
      <c r="C886" s="1">
        <f t="shared" si="13"/>
        <v>1.2500000000000001E-2</v>
      </c>
    </row>
    <row r="887" spans="1:3" x14ac:dyDescent="0.25">
      <c r="A887" s="4">
        <v>21067</v>
      </c>
      <c r="B887" s="6">
        <v>12.5</v>
      </c>
      <c r="C887" s="1">
        <f t="shared" si="13"/>
        <v>1.2500000000000001E-2</v>
      </c>
    </row>
    <row r="888" spans="1:3" x14ac:dyDescent="0.25">
      <c r="A888" s="4">
        <v>21068</v>
      </c>
      <c r="B888" s="6">
        <v>12.5</v>
      </c>
      <c r="C888" s="1">
        <f t="shared" si="13"/>
        <v>1.2500000000000001E-2</v>
      </c>
    </row>
    <row r="889" spans="1:3" x14ac:dyDescent="0.25">
      <c r="A889" s="4">
        <v>21069</v>
      </c>
      <c r="B889" s="6">
        <v>12.5</v>
      </c>
      <c r="C889" s="1">
        <f t="shared" si="13"/>
        <v>1.2500000000000001E-2</v>
      </c>
    </row>
    <row r="890" spans="1:3" x14ac:dyDescent="0.25">
      <c r="A890" s="4">
        <v>21072</v>
      </c>
      <c r="B890" s="6">
        <v>12.5</v>
      </c>
      <c r="C890" s="1">
        <f t="shared" si="13"/>
        <v>1.2500000000000001E-2</v>
      </c>
    </row>
    <row r="891" spans="1:3" x14ac:dyDescent="0.25">
      <c r="A891" s="4">
        <v>21073</v>
      </c>
      <c r="B891" s="6">
        <v>12.5</v>
      </c>
      <c r="C891" s="1">
        <f t="shared" si="13"/>
        <v>1.2500000000000001E-2</v>
      </c>
    </row>
    <row r="892" spans="1:3" x14ac:dyDescent="0.25">
      <c r="A892" s="4">
        <v>21074</v>
      </c>
      <c r="B892" s="6">
        <v>12.5</v>
      </c>
      <c r="C892" s="1">
        <f t="shared" si="13"/>
        <v>1.2500000000000001E-2</v>
      </c>
    </row>
    <row r="893" spans="1:3" x14ac:dyDescent="0.25">
      <c r="A893" s="4">
        <v>21075</v>
      </c>
      <c r="B893" s="6">
        <v>12.5</v>
      </c>
      <c r="C893" s="1">
        <f t="shared" si="13"/>
        <v>1.2500000000000001E-2</v>
      </c>
    </row>
    <row r="894" spans="1:3" x14ac:dyDescent="0.25">
      <c r="A894" s="4">
        <v>21076</v>
      </c>
      <c r="B894" s="6">
        <v>12.5</v>
      </c>
      <c r="C894" s="1">
        <f t="shared" si="13"/>
        <v>1.2500000000000001E-2</v>
      </c>
    </row>
    <row r="895" spans="1:3" x14ac:dyDescent="0.25">
      <c r="A895" s="4">
        <v>21079</v>
      </c>
      <c r="B895" s="6">
        <v>12.5</v>
      </c>
      <c r="C895" s="1">
        <f t="shared" si="13"/>
        <v>1.2500000000000001E-2</v>
      </c>
    </row>
    <row r="896" spans="1:3" x14ac:dyDescent="0.25">
      <c r="A896" s="4">
        <v>21080</v>
      </c>
      <c r="B896" s="6">
        <v>12.5</v>
      </c>
      <c r="C896" s="1">
        <f t="shared" si="13"/>
        <v>1.2500000000000001E-2</v>
      </c>
    </row>
    <row r="897" spans="1:3" x14ac:dyDescent="0.25">
      <c r="A897" s="4">
        <v>21081</v>
      </c>
      <c r="B897" s="6">
        <v>12.5</v>
      </c>
      <c r="C897" s="1">
        <f t="shared" si="13"/>
        <v>1.2500000000000001E-2</v>
      </c>
    </row>
    <row r="898" spans="1:3" x14ac:dyDescent="0.25">
      <c r="A898" s="4">
        <v>21082</v>
      </c>
      <c r="B898" s="6">
        <v>12.5</v>
      </c>
      <c r="C898" s="1">
        <f t="shared" si="13"/>
        <v>1.2500000000000001E-2</v>
      </c>
    </row>
    <row r="899" spans="1:3" x14ac:dyDescent="0.25">
      <c r="A899" s="4">
        <v>21083</v>
      </c>
      <c r="B899" s="6">
        <v>12.5</v>
      </c>
      <c r="C899" s="1">
        <f t="shared" si="13"/>
        <v>1.2500000000000001E-2</v>
      </c>
    </row>
    <row r="900" spans="1:3" x14ac:dyDescent="0.25">
      <c r="A900" s="4">
        <v>21086</v>
      </c>
      <c r="B900" s="6">
        <v>12.5</v>
      </c>
      <c r="C900" s="1">
        <f t="shared" si="13"/>
        <v>1.2500000000000001E-2</v>
      </c>
    </row>
    <row r="901" spans="1:3" x14ac:dyDescent="0.25">
      <c r="A901" s="4">
        <v>21087</v>
      </c>
      <c r="B901" s="6">
        <v>12.5</v>
      </c>
      <c r="C901" s="1">
        <f t="shared" si="13"/>
        <v>1.2500000000000001E-2</v>
      </c>
    </row>
    <row r="902" spans="1:3" x14ac:dyDescent="0.25">
      <c r="A902" s="4">
        <v>21088</v>
      </c>
      <c r="B902" s="6">
        <v>12.5</v>
      </c>
      <c r="C902" s="1">
        <f t="shared" ref="C902:C965" si="14">B902/1000</f>
        <v>1.2500000000000001E-2</v>
      </c>
    </row>
    <row r="903" spans="1:3" x14ac:dyDescent="0.25">
      <c r="A903" s="4">
        <v>21089</v>
      </c>
      <c r="B903" s="6">
        <v>12.5</v>
      </c>
      <c r="C903" s="1">
        <f t="shared" si="14"/>
        <v>1.2500000000000001E-2</v>
      </c>
    </row>
    <row r="904" spans="1:3" x14ac:dyDescent="0.25">
      <c r="A904" s="4">
        <v>21090</v>
      </c>
      <c r="B904" s="6">
        <v>12.5</v>
      </c>
      <c r="C904" s="1">
        <f t="shared" si="14"/>
        <v>1.2500000000000001E-2</v>
      </c>
    </row>
    <row r="905" spans="1:3" x14ac:dyDescent="0.25">
      <c r="A905" s="4">
        <v>21093</v>
      </c>
      <c r="B905" s="6">
        <v>12.5</v>
      </c>
      <c r="C905" s="1">
        <f t="shared" si="14"/>
        <v>1.2500000000000001E-2</v>
      </c>
    </row>
    <row r="906" spans="1:3" x14ac:dyDescent="0.25">
      <c r="A906" s="4">
        <v>21094</v>
      </c>
      <c r="B906" s="6">
        <v>12.5</v>
      </c>
      <c r="C906" s="1">
        <f t="shared" si="14"/>
        <v>1.2500000000000001E-2</v>
      </c>
    </row>
    <row r="907" spans="1:3" x14ac:dyDescent="0.25">
      <c r="A907" s="4">
        <v>21095</v>
      </c>
      <c r="B907" s="6">
        <v>12.5</v>
      </c>
      <c r="C907" s="1">
        <f t="shared" si="14"/>
        <v>1.2500000000000001E-2</v>
      </c>
    </row>
    <row r="908" spans="1:3" x14ac:dyDescent="0.25">
      <c r="A908" s="4">
        <v>21096</v>
      </c>
      <c r="B908" s="6">
        <v>12.5</v>
      </c>
      <c r="C908" s="1">
        <f t="shared" si="14"/>
        <v>1.2500000000000001E-2</v>
      </c>
    </row>
    <row r="909" spans="1:3" x14ac:dyDescent="0.25">
      <c r="A909" s="4">
        <v>21097</v>
      </c>
      <c r="B909" s="6">
        <v>12.5</v>
      </c>
      <c r="C909" s="1">
        <f t="shared" si="14"/>
        <v>1.2500000000000001E-2</v>
      </c>
    </row>
    <row r="910" spans="1:3" x14ac:dyDescent="0.25">
      <c r="A910" s="4">
        <v>21100</v>
      </c>
      <c r="B910" s="6">
        <v>12.5</v>
      </c>
      <c r="C910" s="1">
        <f t="shared" si="14"/>
        <v>1.2500000000000001E-2</v>
      </c>
    </row>
    <row r="911" spans="1:3" x14ac:dyDescent="0.25">
      <c r="A911" s="4">
        <v>21101</v>
      </c>
      <c r="B911" s="6">
        <v>12.5</v>
      </c>
      <c r="C911" s="1">
        <f t="shared" si="14"/>
        <v>1.2500000000000001E-2</v>
      </c>
    </row>
    <row r="912" spans="1:3" x14ac:dyDescent="0.25">
      <c r="A912" s="4">
        <v>21102</v>
      </c>
      <c r="B912" s="6">
        <v>12.5</v>
      </c>
      <c r="C912" s="1">
        <f t="shared" si="14"/>
        <v>1.2500000000000001E-2</v>
      </c>
    </row>
    <row r="913" spans="1:3" x14ac:dyDescent="0.25">
      <c r="A913" s="4">
        <v>21103</v>
      </c>
      <c r="B913" s="6">
        <v>12.5</v>
      </c>
      <c r="C913" s="1">
        <f t="shared" si="14"/>
        <v>1.2500000000000001E-2</v>
      </c>
    </row>
    <row r="914" spans="1:3" x14ac:dyDescent="0.25">
      <c r="A914" s="4">
        <v>21104</v>
      </c>
      <c r="B914" s="6">
        <v>12.5</v>
      </c>
      <c r="C914" s="1">
        <f t="shared" si="14"/>
        <v>1.2500000000000001E-2</v>
      </c>
    </row>
    <row r="915" spans="1:3" x14ac:dyDescent="0.25">
      <c r="A915" s="4">
        <v>21107</v>
      </c>
      <c r="B915" s="6">
        <v>12.5</v>
      </c>
      <c r="C915" s="1">
        <f t="shared" si="14"/>
        <v>1.2500000000000001E-2</v>
      </c>
    </row>
    <row r="916" spans="1:3" x14ac:dyDescent="0.25">
      <c r="A916" s="4">
        <v>21108</v>
      </c>
      <c r="B916" s="6">
        <v>12.5</v>
      </c>
      <c r="C916" s="1">
        <f t="shared" si="14"/>
        <v>1.2500000000000001E-2</v>
      </c>
    </row>
    <row r="917" spans="1:3" x14ac:dyDescent="0.25">
      <c r="A917" s="4">
        <v>21109</v>
      </c>
      <c r="B917" s="6">
        <v>12.5</v>
      </c>
      <c r="C917" s="1">
        <f t="shared" si="14"/>
        <v>1.2500000000000001E-2</v>
      </c>
    </row>
    <row r="918" spans="1:3" x14ac:dyDescent="0.25">
      <c r="A918" s="4">
        <v>21110</v>
      </c>
      <c r="B918" s="6">
        <v>12.5</v>
      </c>
      <c r="C918" s="1">
        <f t="shared" si="14"/>
        <v>1.2500000000000001E-2</v>
      </c>
    </row>
    <row r="919" spans="1:3" x14ac:dyDescent="0.25">
      <c r="A919" s="4">
        <v>21111</v>
      </c>
      <c r="B919" s="6">
        <v>12.5</v>
      </c>
      <c r="C919" s="1">
        <f t="shared" si="14"/>
        <v>1.2500000000000001E-2</v>
      </c>
    </row>
    <row r="920" spans="1:3" x14ac:dyDescent="0.25">
      <c r="A920" s="4">
        <v>21114</v>
      </c>
      <c r="B920" s="6">
        <v>12.5</v>
      </c>
      <c r="C920" s="1">
        <f t="shared" si="14"/>
        <v>1.2500000000000001E-2</v>
      </c>
    </row>
    <row r="921" spans="1:3" x14ac:dyDescent="0.25">
      <c r="A921" s="4">
        <v>21115</v>
      </c>
      <c r="B921" s="6">
        <v>12.5</v>
      </c>
      <c r="C921" s="1">
        <f t="shared" si="14"/>
        <v>1.2500000000000001E-2</v>
      </c>
    </row>
    <row r="922" spans="1:3" x14ac:dyDescent="0.25">
      <c r="A922" s="4">
        <v>21116</v>
      </c>
      <c r="B922" s="6">
        <v>12.5</v>
      </c>
      <c r="C922" s="1">
        <f t="shared" si="14"/>
        <v>1.2500000000000001E-2</v>
      </c>
    </row>
    <row r="923" spans="1:3" x14ac:dyDescent="0.25">
      <c r="A923" s="4">
        <v>21117</v>
      </c>
      <c r="B923" s="6">
        <v>12.5</v>
      </c>
      <c r="C923" s="1">
        <f t="shared" si="14"/>
        <v>1.2500000000000001E-2</v>
      </c>
    </row>
    <row r="924" spans="1:3" x14ac:dyDescent="0.25">
      <c r="A924" s="4">
        <v>21118</v>
      </c>
      <c r="B924" s="6">
        <v>12.5</v>
      </c>
      <c r="C924" s="1">
        <f t="shared" si="14"/>
        <v>1.2500000000000001E-2</v>
      </c>
    </row>
    <row r="925" spans="1:3" x14ac:dyDescent="0.25">
      <c r="A925" s="4">
        <v>21121</v>
      </c>
      <c r="B925" s="6">
        <v>12.5</v>
      </c>
      <c r="C925" s="1">
        <f t="shared" si="14"/>
        <v>1.2500000000000001E-2</v>
      </c>
    </row>
    <row r="926" spans="1:3" x14ac:dyDescent="0.25">
      <c r="A926" s="4">
        <v>21122</v>
      </c>
      <c r="B926" s="6">
        <v>12.5</v>
      </c>
      <c r="C926" s="1">
        <f t="shared" si="14"/>
        <v>1.2500000000000001E-2</v>
      </c>
    </row>
    <row r="927" spans="1:3" x14ac:dyDescent="0.25">
      <c r="A927" s="4">
        <v>21123</v>
      </c>
      <c r="B927" s="6">
        <v>12.5</v>
      </c>
      <c r="C927" s="1">
        <f t="shared" si="14"/>
        <v>1.2500000000000001E-2</v>
      </c>
    </row>
    <row r="928" spans="1:3" x14ac:dyDescent="0.25">
      <c r="A928" s="4">
        <v>21124</v>
      </c>
      <c r="B928" s="6">
        <v>12.5</v>
      </c>
      <c r="C928" s="1">
        <f t="shared" si="14"/>
        <v>1.2500000000000001E-2</v>
      </c>
    </row>
    <row r="929" spans="1:3" x14ac:dyDescent="0.25">
      <c r="A929" s="4">
        <v>21125</v>
      </c>
      <c r="B929" s="6">
        <v>12.5</v>
      </c>
      <c r="C929" s="1">
        <f t="shared" si="14"/>
        <v>1.2500000000000001E-2</v>
      </c>
    </row>
    <row r="930" spans="1:3" x14ac:dyDescent="0.25">
      <c r="A930" s="4">
        <v>21128</v>
      </c>
      <c r="B930" s="6">
        <v>12.5</v>
      </c>
      <c r="C930" s="1">
        <f t="shared" si="14"/>
        <v>1.2500000000000001E-2</v>
      </c>
    </row>
    <row r="931" spans="1:3" x14ac:dyDescent="0.25">
      <c r="A931" s="4">
        <v>21129</v>
      </c>
      <c r="B931" s="6">
        <v>12.5</v>
      </c>
      <c r="C931" s="1">
        <f t="shared" si="14"/>
        <v>1.2500000000000001E-2</v>
      </c>
    </row>
    <row r="932" spans="1:3" x14ac:dyDescent="0.25">
      <c r="A932" s="4">
        <v>21130</v>
      </c>
      <c r="B932" s="6">
        <v>12.5</v>
      </c>
      <c r="C932" s="1">
        <f t="shared" si="14"/>
        <v>1.2500000000000001E-2</v>
      </c>
    </row>
    <row r="933" spans="1:3" x14ac:dyDescent="0.25">
      <c r="A933" s="4">
        <v>21131</v>
      </c>
      <c r="B933" s="6">
        <v>12.5</v>
      </c>
      <c r="C933" s="1">
        <f t="shared" si="14"/>
        <v>1.2500000000000001E-2</v>
      </c>
    </row>
    <row r="934" spans="1:3" x14ac:dyDescent="0.25">
      <c r="A934" s="4">
        <v>21132</v>
      </c>
      <c r="B934" s="6">
        <v>12.5</v>
      </c>
      <c r="C934" s="1">
        <f t="shared" si="14"/>
        <v>1.2500000000000001E-2</v>
      </c>
    </row>
    <row r="935" spans="1:3" x14ac:dyDescent="0.25">
      <c r="A935" s="4">
        <v>21135</v>
      </c>
      <c r="B935" s="6">
        <v>12.5</v>
      </c>
      <c r="C935" s="1">
        <f t="shared" si="14"/>
        <v>1.2500000000000001E-2</v>
      </c>
    </row>
    <row r="936" spans="1:3" x14ac:dyDescent="0.25">
      <c r="A936" s="4">
        <v>21136</v>
      </c>
      <c r="B936" s="6">
        <v>12.5</v>
      </c>
      <c r="C936" s="1">
        <f t="shared" si="14"/>
        <v>1.2500000000000001E-2</v>
      </c>
    </row>
    <row r="937" spans="1:3" x14ac:dyDescent="0.25">
      <c r="A937" s="4">
        <v>21137</v>
      </c>
      <c r="B937" s="6">
        <v>12.5</v>
      </c>
      <c r="C937" s="1">
        <f t="shared" si="14"/>
        <v>1.2500000000000001E-2</v>
      </c>
    </row>
    <row r="938" spans="1:3" x14ac:dyDescent="0.25">
      <c r="A938" s="4">
        <v>21138</v>
      </c>
      <c r="B938" s="6">
        <v>12.5</v>
      </c>
      <c r="C938" s="1">
        <f t="shared" si="14"/>
        <v>1.2500000000000001E-2</v>
      </c>
    </row>
    <row r="939" spans="1:3" x14ac:dyDescent="0.25">
      <c r="A939" s="4">
        <v>21139</v>
      </c>
      <c r="B939" s="6">
        <v>12.5</v>
      </c>
      <c r="C939" s="1">
        <f t="shared" si="14"/>
        <v>1.2500000000000001E-2</v>
      </c>
    </row>
    <row r="940" spans="1:3" x14ac:dyDescent="0.25">
      <c r="A940" s="4">
        <v>21142</v>
      </c>
      <c r="B940" s="6">
        <v>12.5</v>
      </c>
      <c r="C940" s="1">
        <f t="shared" si="14"/>
        <v>1.2500000000000001E-2</v>
      </c>
    </row>
    <row r="941" spans="1:3" x14ac:dyDescent="0.25">
      <c r="A941" s="4">
        <v>21143</v>
      </c>
      <c r="B941" s="6">
        <v>12.5</v>
      </c>
      <c r="C941" s="1">
        <f t="shared" si="14"/>
        <v>1.2500000000000001E-2</v>
      </c>
    </row>
    <row r="942" spans="1:3" x14ac:dyDescent="0.25">
      <c r="A942" s="4">
        <v>21144</v>
      </c>
      <c r="B942" s="6">
        <v>12.5</v>
      </c>
      <c r="C942" s="1">
        <f t="shared" si="14"/>
        <v>1.2500000000000001E-2</v>
      </c>
    </row>
    <row r="943" spans="1:3" x14ac:dyDescent="0.25">
      <c r="A943" s="4">
        <v>21145</v>
      </c>
      <c r="B943" s="6">
        <v>12.5</v>
      </c>
      <c r="C943" s="1">
        <f t="shared" si="14"/>
        <v>1.2500000000000001E-2</v>
      </c>
    </row>
    <row r="944" spans="1:3" x14ac:dyDescent="0.25">
      <c r="A944" s="4">
        <v>21146</v>
      </c>
      <c r="B944" s="6">
        <v>12.5</v>
      </c>
      <c r="C944" s="1">
        <f t="shared" si="14"/>
        <v>1.2500000000000001E-2</v>
      </c>
    </row>
    <row r="945" spans="1:3" x14ac:dyDescent="0.25">
      <c r="A945" s="4">
        <v>21149</v>
      </c>
      <c r="B945" s="6">
        <v>12.5</v>
      </c>
      <c r="C945" s="1">
        <f t="shared" si="14"/>
        <v>1.2500000000000001E-2</v>
      </c>
    </row>
    <row r="946" spans="1:3" x14ac:dyDescent="0.25">
      <c r="A946" s="4">
        <v>21150</v>
      </c>
      <c r="B946" s="6">
        <v>12.5</v>
      </c>
      <c r="C946" s="1">
        <f t="shared" si="14"/>
        <v>1.2500000000000001E-2</v>
      </c>
    </row>
    <row r="947" spans="1:3" x14ac:dyDescent="0.25">
      <c r="A947" s="4">
        <v>21151</v>
      </c>
      <c r="B947" s="6">
        <v>12.5</v>
      </c>
      <c r="C947" s="1">
        <f t="shared" si="14"/>
        <v>1.2500000000000001E-2</v>
      </c>
    </row>
    <row r="948" spans="1:3" x14ac:dyDescent="0.25">
      <c r="A948" s="4">
        <v>21152</v>
      </c>
      <c r="B948" s="6">
        <v>12.5</v>
      </c>
      <c r="C948" s="1">
        <f t="shared" si="14"/>
        <v>1.2500000000000001E-2</v>
      </c>
    </row>
    <row r="949" spans="1:3" x14ac:dyDescent="0.25">
      <c r="A949" s="4">
        <v>21153</v>
      </c>
      <c r="B949" s="6">
        <v>12.5</v>
      </c>
      <c r="C949" s="1">
        <f t="shared" si="14"/>
        <v>1.2500000000000001E-2</v>
      </c>
    </row>
    <row r="950" spans="1:3" x14ac:dyDescent="0.25">
      <c r="A950" s="4">
        <v>21156</v>
      </c>
      <c r="B950" s="6">
        <v>12.5</v>
      </c>
      <c r="C950" s="1">
        <f t="shared" si="14"/>
        <v>1.2500000000000001E-2</v>
      </c>
    </row>
    <row r="951" spans="1:3" x14ac:dyDescent="0.25">
      <c r="A951" s="4">
        <v>21157</v>
      </c>
      <c r="B951" s="6">
        <v>12.5</v>
      </c>
      <c r="C951" s="1">
        <f t="shared" si="14"/>
        <v>1.2500000000000001E-2</v>
      </c>
    </row>
    <row r="952" spans="1:3" x14ac:dyDescent="0.25">
      <c r="A952" s="4">
        <v>21158</v>
      </c>
      <c r="B952" s="6">
        <v>12.5</v>
      </c>
      <c r="C952" s="1">
        <f t="shared" si="14"/>
        <v>1.2500000000000001E-2</v>
      </c>
    </row>
    <row r="953" spans="1:3" x14ac:dyDescent="0.25">
      <c r="A953" s="4">
        <v>21159</v>
      </c>
      <c r="B953" s="6">
        <v>12.5</v>
      </c>
      <c r="C953" s="1">
        <f t="shared" si="14"/>
        <v>1.2500000000000001E-2</v>
      </c>
    </row>
    <row r="954" spans="1:3" x14ac:dyDescent="0.25">
      <c r="A954" s="4">
        <v>21160</v>
      </c>
      <c r="B954" s="6">
        <v>12.5</v>
      </c>
      <c r="C954" s="1">
        <f t="shared" si="14"/>
        <v>1.2500000000000001E-2</v>
      </c>
    </row>
    <row r="955" spans="1:3" x14ac:dyDescent="0.25">
      <c r="A955" s="4">
        <v>21163</v>
      </c>
      <c r="B955" s="6">
        <v>12.5</v>
      </c>
      <c r="C955" s="1">
        <f t="shared" si="14"/>
        <v>1.2500000000000001E-2</v>
      </c>
    </row>
    <row r="956" spans="1:3" x14ac:dyDescent="0.25">
      <c r="A956" s="4">
        <v>21164</v>
      </c>
      <c r="B956" s="6">
        <v>12.5</v>
      </c>
      <c r="C956" s="1">
        <f t="shared" si="14"/>
        <v>1.2500000000000001E-2</v>
      </c>
    </row>
    <row r="957" spans="1:3" x14ac:dyDescent="0.25">
      <c r="A957" s="4">
        <v>21165</v>
      </c>
      <c r="B957" s="6">
        <v>12.5</v>
      </c>
      <c r="C957" s="1">
        <f t="shared" si="14"/>
        <v>1.2500000000000001E-2</v>
      </c>
    </row>
    <row r="958" spans="1:3" x14ac:dyDescent="0.25">
      <c r="A958" s="4">
        <v>21166</v>
      </c>
      <c r="B958" s="6">
        <v>12.5</v>
      </c>
      <c r="C958" s="1">
        <f t="shared" si="14"/>
        <v>1.2500000000000001E-2</v>
      </c>
    </row>
    <row r="959" spans="1:3" x14ac:dyDescent="0.25">
      <c r="A959" s="4">
        <v>21167</v>
      </c>
      <c r="B959" s="6">
        <v>12.5</v>
      </c>
      <c r="C959" s="1">
        <f t="shared" si="14"/>
        <v>1.2500000000000001E-2</v>
      </c>
    </row>
    <row r="960" spans="1:3" x14ac:dyDescent="0.25">
      <c r="A960" s="4">
        <v>21170</v>
      </c>
      <c r="B960" s="6">
        <v>12.5</v>
      </c>
      <c r="C960" s="1">
        <f t="shared" si="14"/>
        <v>1.2500000000000001E-2</v>
      </c>
    </row>
    <row r="961" spans="1:3" x14ac:dyDescent="0.25">
      <c r="A961" s="4">
        <v>21171</v>
      </c>
      <c r="B961" s="6">
        <v>12.5</v>
      </c>
      <c r="C961" s="1">
        <f t="shared" si="14"/>
        <v>1.2500000000000001E-2</v>
      </c>
    </row>
    <row r="962" spans="1:3" x14ac:dyDescent="0.25">
      <c r="A962" s="4">
        <v>21172</v>
      </c>
      <c r="B962" s="6">
        <v>12.5</v>
      </c>
      <c r="C962" s="1">
        <f t="shared" si="14"/>
        <v>1.2500000000000001E-2</v>
      </c>
    </row>
    <row r="963" spans="1:3" x14ac:dyDescent="0.25">
      <c r="A963" s="4">
        <v>21173</v>
      </c>
      <c r="B963" s="6">
        <v>12.5</v>
      </c>
      <c r="C963" s="1">
        <f t="shared" si="14"/>
        <v>1.2500000000000001E-2</v>
      </c>
    </row>
    <row r="964" spans="1:3" x14ac:dyDescent="0.25">
      <c r="A964" s="4">
        <v>21174</v>
      </c>
      <c r="B964" s="6">
        <v>12.5</v>
      </c>
      <c r="C964" s="1">
        <f t="shared" si="14"/>
        <v>1.2500000000000001E-2</v>
      </c>
    </row>
    <row r="965" spans="1:3" x14ac:dyDescent="0.25">
      <c r="A965" s="4">
        <v>21177</v>
      </c>
      <c r="B965" s="6">
        <v>12.5</v>
      </c>
      <c r="C965" s="1">
        <f t="shared" si="14"/>
        <v>1.2500000000000001E-2</v>
      </c>
    </row>
    <row r="966" spans="1:3" x14ac:dyDescent="0.25">
      <c r="A966" s="4">
        <v>21178</v>
      </c>
      <c r="B966" s="6">
        <v>12.5</v>
      </c>
      <c r="C966" s="1">
        <f t="shared" ref="C966:C1029" si="15">B966/1000</f>
        <v>1.2500000000000001E-2</v>
      </c>
    </row>
    <row r="967" spans="1:3" x14ac:dyDescent="0.25">
      <c r="A967" s="4">
        <v>21179</v>
      </c>
      <c r="B967" s="6">
        <v>12.5</v>
      </c>
      <c r="C967" s="1">
        <f t="shared" si="15"/>
        <v>1.2500000000000001E-2</v>
      </c>
    </row>
    <row r="968" spans="1:3" x14ac:dyDescent="0.25">
      <c r="A968" s="4">
        <v>21180</v>
      </c>
      <c r="B968" s="6">
        <v>12.5</v>
      </c>
      <c r="C968" s="1">
        <f t="shared" si="15"/>
        <v>1.2500000000000001E-2</v>
      </c>
    </row>
    <row r="969" spans="1:3" x14ac:dyDescent="0.25">
      <c r="A969" s="4">
        <v>21181</v>
      </c>
      <c r="B969" s="6">
        <v>12.5</v>
      </c>
      <c r="C969" s="1">
        <f t="shared" si="15"/>
        <v>1.2500000000000001E-2</v>
      </c>
    </row>
    <row r="970" spans="1:3" x14ac:dyDescent="0.25">
      <c r="A970" s="4">
        <v>21184</v>
      </c>
      <c r="B970" s="6">
        <v>12.5</v>
      </c>
      <c r="C970" s="1">
        <f t="shared" si="15"/>
        <v>1.2500000000000001E-2</v>
      </c>
    </row>
    <row r="971" spans="1:3" x14ac:dyDescent="0.25">
      <c r="A971" s="4">
        <v>21185</v>
      </c>
      <c r="B971" s="6">
        <v>12.5</v>
      </c>
      <c r="C971" s="1">
        <f t="shared" si="15"/>
        <v>1.2500000000000001E-2</v>
      </c>
    </row>
    <row r="972" spans="1:3" x14ac:dyDescent="0.25">
      <c r="A972" s="4">
        <v>21186</v>
      </c>
      <c r="B972" s="6">
        <v>12.5</v>
      </c>
      <c r="C972" s="1">
        <f t="shared" si="15"/>
        <v>1.2500000000000001E-2</v>
      </c>
    </row>
    <row r="973" spans="1:3" x14ac:dyDescent="0.25">
      <c r="A973" s="4">
        <v>21187</v>
      </c>
      <c r="B973" s="6">
        <v>12.5</v>
      </c>
      <c r="C973" s="1">
        <f t="shared" si="15"/>
        <v>1.2500000000000001E-2</v>
      </c>
    </row>
    <row r="974" spans="1:3" x14ac:dyDescent="0.25">
      <c r="A974" s="4">
        <v>21188</v>
      </c>
      <c r="B974" s="6">
        <v>12.5</v>
      </c>
      <c r="C974" s="1">
        <f t="shared" si="15"/>
        <v>1.2500000000000001E-2</v>
      </c>
    </row>
    <row r="975" spans="1:3" x14ac:dyDescent="0.25">
      <c r="A975" s="4">
        <v>21191</v>
      </c>
      <c r="B975" s="6">
        <v>12.5</v>
      </c>
      <c r="C975" s="1">
        <f t="shared" si="15"/>
        <v>1.2500000000000001E-2</v>
      </c>
    </row>
    <row r="976" spans="1:3" x14ac:dyDescent="0.25">
      <c r="A976" s="4">
        <v>21192</v>
      </c>
      <c r="B976" s="6">
        <v>12.5</v>
      </c>
      <c r="C976" s="1">
        <f t="shared" si="15"/>
        <v>1.2500000000000001E-2</v>
      </c>
    </row>
    <row r="977" spans="1:3" x14ac:dyDescent="0.25">
      <c r="A977" s="4">
        <v>21193</v>
      </c>
      <c r="B977" s="6">
        <v>12.5</v>
      </c>
      <c r="C977" s="1">
        <f t="shared" si="15"/>
        <v>1.2500000000000001E-2</v>
      </c>
    </row>
    <row r="978" spans="1:3" x14ac:dyDescent="0.25">
      <c r="A978" s="4">
        <v>21194</v>
      </c>
      <c r="B978" s="6">
        <v>12.5</v>
      </c>
      <c r="C978" s="1">
        <f t="shared" si="15"/>
        <v>1.2500000000000001E-2</v>
      </c>
    </row>
    <row r="979" spans="1:3" x14ac:dyDescent="0.25">
      <c r="A979" s="4">
        <v>21195</v>
      </c>
      <c r="B979" s="6">
        <v>12.5</v>
      </c>
      <c r="C979" s="1">
        <f t="shared" si="15"/>
        <v>1.2500000000000001E-2</v>
      </c>
    </row>
    <row r="980" spans="1:3" x14ac:dyDescent="0.25">
      <c r="A980" s="4">
        <v>21198</v>
      </c>
      <c r="B980" s="6">
        <v>12.5</v>
      </c>
      <c r="C980" s="1">
        <f t="shared" si="15"/>
        <v>1.2500000000000001E-2</v>
      </c>
    </row>
    <row r="981" spans="1:3" x14ac:dyDescent="0.25">
      <c r="A981" s="4">
        <v>21199</v>
      </c>
      <c r="B981" s="6">
        <v>12.5</v>
      </c>
      <c r="C981" s="1">
        <f t="shared" si="15"/>
        <v>1.2500000000000001E-2</v>
      </c>
    </row>
    <row r="982" spans="1:3" x14ac:dyDescent="0.25">
      <c r="A982" s="4">
        <v>21200</v>
      </c>
      <c r="B982" s="6">
        <v>12.5</v>
      </c>
      <c r="C982" s="1">
        <f t="shared" si="15"/>
        <v>1.2500000000000001E-2</v>
      </c>
    </row>
    <row r="983" spans="1:3" x14ac:dyDescent="0.25">
      <c r="A983" s="4">
        <v>21201</v>
      </c>
      <c r="B983" s="6">
        <v>12.5</v>
      </c>
      <c r="C983" s="1">
        <f t="shared" si="15"/>
        <v>1.2500000000000001E-2</v>
      </c>
    </row>
    <row r="984" spans="1:3" x14ac:dyDescent="0.25">
      <c r="A984" s="4">
        <v>21202</v>
      </c>
      <c r="B984" s="6">
        <v>12.5</v>
      </c>
      <c r="C984" s="1">
        <f t="shared" si="15"/>
        <v>1.2500000000000001E-2</v>
      </c>
    </row>
    <row r="985" spans="1:3" x14ac:dyDescent="0.25">
      <c r="A985" s="4">
        <v>21205</v>
      </c>
      <c r="B985" s="6">
        <v>12.5</v>
      </c>
      <c r="C985" s="1">
        <f t="shared" si="15"/>
        <v>1.2500000000000001E-2</v>
      </c>
    </row>
    <row r="986" spans="1:3" x14ac:dyDescent="0.25">
      <c r="A986" s="4">
        <v>21206</v>
      </c>
      <c r="B986" s="6">
        <v>12.5</v>
      </c>
      <c r="C986" s="1">
        <f t="shared" si="15"/>
        <v>1.2500000000000001E-2</v>
      </c>
    </row>
    <row r="987" spans="1:3" x14ac:dyDescent="0.25">
      <c r="A987" s="4">
        <v>21207</v>
      </c>
      <c r="B987" s="6">
        <v>12.5</v>
      </c>
      <c r="C987" s="1">
        <f t="shared" si="15"/>
        <v>1.2500000000000001E-2</v>
      </c>
    </row>
    <row r="988" spans="1:3" x14ac:dyDescent="0.25">
      <c r="A988" s="4">
        <v>21208</v>
      </c>
      <c r="B988" s="6">
        <v>12.5</v>
      </c>
      <c r="C988" s="1">
        <f t="shared" si="15"/>
        <v>1.2500000000000001E-2</v>
      </c>
    </row>
    <row r="989" spans="1:3" x14ac:dyDescent="0.25">
      <c r="A989" s="4">
        <v>21209</v>
      </c>
      <c r="B989" s="6">
        <v>12.5</v>
      </c>
      <c r="C989" s="1">
        <f t="shared" si="15"/>
        <v>1.2500000000000001E-2</v>
      </c>
    </row>
    <row r="990" spans="1:3" x14ac:dyDescent="0.25">
      <c r="A990" s="4">
        <v>21212</v>
      </c>
      <c r="B990" s="6">
        <v>12.5</v>
      </c>
      <c r="C990" s="1">
        <f t="shared" si="15"/>
        <v>1.2500000000000001E-2</v>
      </c>
    </row>
    <row r="991" spans="1:3" x14ac:dyDescent="0.25">
      <c r="A991" s="4">
        <v>21213</v>
      </c>
      <c r="B991" s="6">
        <v>12.5</v>
      </c>
      <c r="C991" s="1">
        <f t="shared" si="15"/>
        <v>1.2500000000000001E-2</v>
      </c>
    </row>
    <row r="992" spans="1:3" x14ac:dyDescent="0.25">
      <c r="A992" s="4">
        <v>21214</v>
      </c>
      <c r="B992" s="6">
        <v>12.5</v>
      </c>
      <c r="C992" s="1">
        <f t="shared" si="15"/>
        <v>1.2500000000000001E-2</v>
      </c>
    </row>
    <row r="993" spans="1:3" x14ac:dyDescent="0.25">
      <c r="A993" s="4">
        <v>21215</v>
      </c>
      <c r="B993" s="6">
        <v>12.5</v>
      </c>
      <c r="C993" s="1">
        <f t="shared" si="15"/>
        <v>1.2500000000000001E-2</v>
      </c>
    </row>
    <row r="994" spans="1:3" x14ac:dyDescent="0.25">
      <c r="A994" s="4">
        <v>21216</v>
      </c>
      <c r="B994" s="6">
        <v>12.5</v>
      </c>
      <c r="C994" s="1">
        <f t="shared" si="15"/>
        <v>1.2500000000000001E-2</v>
      </c>
    </row>
    <row r="995" spans="1:3" x14ac:dyDescent="0.25">
      <c r="A995" s="4">
        <v>21219</v>
      </c>
      <c r="B995" s="6">
        <v>12.5</v>
      </c>
      <c r="C995" s="1">
        <f t="shared" si="15"/>
        <v>1.2500000000000001E-2</v>
      </c>
    </row>
    <row r="996" spans="1:3" x14ac:dyDescent="0.25">
      <c r="A996" s="4">
        <v>21220</v>
      </c>
      <c r="B996" s="6">
        <v>12.5</v>
      </c>
      <c r="C996" s="1">
        <f t="shared" si="15"/>
        <v>1.2500000000000001E-2</v>
      </c>
    </row>
    <row r="997" spans="1:3" x14ac:dyDescent="0.25">
      <c r="A997" s="4">
        <v>21221</v>
      </c>
      <c r="B997" s="6">
        <v>12.5</v>
      </c>
      <c r="C997" s="1">
        <f t="shared" si="15"/>
        <v>1.2500000000000001E-2</v>
      </c>
    </row>
    <row r="998" spans="1:3" x14ac:dyDescent="0.25">
      <c r="A998" s="4">
        <v>21222</v>
      </c>
      <c r="B998" s="6">
        <v>12.5</v>
      </c>
      <c r="C998" s="1">
        <f t="shared" si="15"/>
        <v>1.2500000000000001E-2</v>
      </c>
    </row>
    <row r="999" spans="1:3" x14ac:dyDescent="0.25">
      <c r="A999" s="4">
        <v>21223</v>
      </c>
      <c r="B999" s="6">
        <v>12.5</v>
      </c>
      <c r="C999" s="1">
        <f t="shared" si="15"/>
        <v>1.2500000000000001E-2</v>
      </c>
    </row>
    <row r="1000" spans="1:3" x14ac:dyDescent="0.25">
      <c r="A1000" s="4">
        <v>21226</v>
      </c>
      <c r="B1000" s="6">
        <v>12.5</v>
      </c>
      <c r="C1000" s="1">
        <f t="shared" si="15"/>
        <v>1.2500000000000001E-2</v>
      </c>
    </row>
    <row r="1001" spans="1:3" x14ac:dyDescent="0.25">
      <c r="A1001" s="4">
        <v>21227</v>
      </c>
      <c r="B1001" s="6">
        <v>12.5</v>
      </c>
      <c r="C1001" s="1">
        <f t="shared" si="15"/>
        <v>1.2500000000000001E-2</v>
      </c>
    </row>
    <row r="1002" spans="1:3" x14ac:dyDescent="0.25">
      <c r="A1002" s="4">
        <v>21228</v>
      </c>
      <c r="B1002" s="6">
        <v>12.5</v>
      </c>
      <c r="C1002" s="1">
        <f t="shared" si="15"/>
        <v>1.2500000000000001E-2</v>
      </c>
    </row>
    <row r="1003" spans="1:3" x14ac:dyDescent="0.25">
      <c r="A1003" s="4">
        <v>21229</v>
      </c>
      <c r="B1003" s="6">
        <v>12.5</v>
      </c>
      <c r="C1003" s="1">
        <f t="shared" si="15"/>
        <v>1.2500000000000001E-2</v>
      </c>
    </row>
    <row r="1004" spans="1:3" x14ac:dyDescent="0.25">
      <c r="A1004" s="4">
        <v>21230</v>
      </c>
      <c r="B1004" s="6">
        <v>12.5</v>
      </c>
      <c r="C1004" s="1">
        <f t="shared" si="15"/>
        <v>1.2500000000000001E-2</v>
      </c>
    </row>
    <row r="1005" spans="1:3" x14ac:dyDescent="0.25">
      <c r="A1005" s="4">
        <v>21233</v>
      </c>
      <c r="B1005" s="6">
        <v>12.5</v>
      </c>
      <c r="C1005" s="1">
        <f t="shared" si="15"/>
        <v>1.2500000000000001E-2</v>
      </c>
    </row>
    <row r="1006" spans="1:3" x14ac:dyDescent="0.25">
      <c r="A1006" s="4">
        <v>21234</v>
      </c>
      <c r="B1006" s="6">
        <v>12.5</v>
      </c>
      <c r="C1006" s="1">
        <f t="shared" si="15"/>
        <v>1.2500000000000001E-2</v>
      </c>
    </row>
    <row r="1007" spans="1:3" x14ac:dyDescent="0.25">
      <c r="A1007" s="4">
        <v>21235</v>
      </c>
      <c r="B1007" s="6">
        <v>12.5</v>
      </c>
      <c r="C1007" s="1">
        <f t="shared" si="15"/>
        <v>1.2500000000000001E-2</v>
      </c>
    </row>
    <row r="1008" spans="1:3" x14ac:dyDescent="0.25">
      <c r="A1008" s="4">
        <v>21236</v>
      </c>
      <c r="B1008" s="6">
        <v>12.5</v>
      </c>
      <c r="C1008" s="1">
        <f t="shared" si="15"/>
        <v>1.2500000000000001E-2</v>
      </c>
    </row>
    <row r="1009" spans="1:3" x14ac:dyDescent="0.25">
      <c r="A1009" s="4">
        <v>21237</v>
      </c>
      <c r="B1009" s="6">
        <v>12.5</v>
      </c>
      <c r="C1009" s="1">
        <f t="shared" si="15"/>
        <v>1.2500000000000001E-2</v>
      </c>
    </row>
    <row r="1010" spans="1:3" x14ac:dyDescent="0.25">
      <c r="A1010" s="4">
        <v>21240</v>
      </c>
      <c r="B1010" s="6">
        <v>12.5</v>
      </c>
      <c r="C1010" s="1">
        <f t="shared" si="15"/>
        <v>1.2500000000000001E-2</v>
      </c>
    </row>
    <row r="1011" spans="1:3" x14ac:dyDescent="0.25">
      <c r="A1011" s="4">
        <v>21241</v>
      </c>
      <c r="B1011" s="6">
        <v>12.5</v>
      </c>
      <c r="C1011" s="1">
        <f t="shared" si="15"/>
        <v>1.2500000000000001E-2</v>
      </c>
    </row>
    <row r="1012" spans="1:3" x14ac:dyDescent="0.25">
      <c r="A1012" s="4">
        <v>21242</v>
      </c>
      <c r="B1012" s="6">
        <v>12.5</v>
      </c>
      <c r="C1012" s="1">
        <f t="shared" si="15"/>
        <v>1.2500000000000001E-2</v>
      </c>
    </row>
    <row r="1013" spans="1:3" x14ac:dyDescent="0.25">
      <c r="A1013" s="4">
        <v>21243</v>
      </c>
      <c r="B1013" s="6">
        <v>12.5</v>
      </c>
      <c r="C1013" s="1">
        <f t="shared" si="15"/>
        <v>1.2500000000000001E-2</v>
      </c>
    </row>
    <row r="1014" spans="1:3" x14ac:dyDescent="0.25">
      <c r="A1014" s="4">
        <v>21244</v>
      </c>
      <c r="B1014" s="6">
        <v>12.5</v>
      </c>
      <c r="C1014" s="1">
        <f t="shared" si="15"/>
        <v>1.2500000000000001E-2</v>
      </c>
    </row>
    <row r="1015" spans="1:3" x14ac:dyDescent="0.25">
      <c r="A1015" s="4">
        <v>21247</v>
      </c>
      <c r="B1015" s="6">
        <v>12.5</v>
      </c>
      <c r="C1015" s="1">
        <f t="shared" si="15"/>
        <v>1.2500000000000001E-2</v>
      </c>
    </row>
    <row r="1016" spans="1:3" x14ac:dyDescent="0.25">
      <c r="A1016" s="4">
        <v>21248</v>
      </c>
      <c r="B1016" s="6">
        <v>12.5</v>
      </c>
      <c r="C1016" s="1">
        <f t="shared" si="15"/>
        <v>1.2500000000000001E-2</v>
      </c>
    </row>
    <row r="1017" spans="1:3" x14ac:dyDescent="0.25">
      <c r="A1017" s="4">
        <v>21249</v>
      </c>
      <c r="B1017" s="6">
        <v>12.5</v>
      </c>
      <c r="C1017" s="1">
        <f t="shared" si="15"/>
        <v>1.2500000000000001E-2</v>
      </c>
    </row>
    <row r="1018" spans="1:3" x14ac:dyDescent="0.25">
      <c r="A1018" s="4">
        <v>21250</v>
      </c>
      <c r="B1018" s="6">
        <v>12.5</v>
      </c>
      <c r="C1018" s="1">
        <f t="shared" si="15"/>
        <v>1.2500000000000001E-2</v>
      </c>
    </row>
    <row r="1019" spans="1:3" x14ac:dyDescent="0.25">
      <c r="A1019" s="4">
        <v>21251</v>
      </c>
      <c r="B1019" s="6">
        <v>12.5</v>
      </c>
      <c r="C1019" s="1">
        <f t="shared" si="15"/>
        <v>1.2500000000000001E-2</v>
      </c>
    </row>
    <row r="1020" spans="1:3" x14ac:dyDescent="0.25">
      <c r="A1020" s="4">
        <v>21254</v>
      </c>
      <c r="B1020" s="6">
        <v>12.5</v>
      </c>
      <c r="C1020" s="1">
        <f t="shared" si="15"/>
        <v>1.2500000000000001E-2</v>
      </c>
    </row>
    <row r="1021" spans="1:3" x14ac:dyDescent="0.25">
      <c r="A1021" s="4">
        <v>21255</v>
      </c>
      <c r="B1021" s="6">
        <v>12.5</v>
      </c>
      <c r="C1021" s="1">
        <f t="shared" si="15"/>
        <v>1.2500000000000001E-2</v>
      </c>
    </row>
    <row r="1022" spans="1:3" x14ac:dyDescent="0.25">
      <c r="A1022" s="4">
        <v>21256</v>
      </c>
      <c r="B1022" s="6">
        <v>12.5</v>
      </c>
      <c r="C1022" s="1">
        <f t="shared" si="15"/>
        <v>1.2500000000000001E-2</v>
      </c>
    </row>
    <row r="1023" spans="1:3" x14ac:dyDescent="0.25">
      <c r="A1023" s="4">
        <v>21257</v>
      </c>
      <c r="B1023" s="6">
        <v>12.5</v>
      </c>
      <c r="C1023" s="1">
        <f t="shared" si="15"/>
        <v>1.2500000000000001E-2</v>
      </c>
    </row>
    <row r="1024" spans="1:3" x14ac:dyDescent="0.25">
      <c r="A1024" s="4">
        <v>21258</v>
      </c>
      <c r="B1024" s="6">
        <v>12.5</v>
      </c>
      <c r="C1024" s="1">
        <f t="shared" si="15"/>
        <v>1.2500000000000001E-2</v>
      </c>
    </row>
    <row r="1025" spans="1:3" x14ac:dyDescent="0.25">
      <c r="A1025" s="4">
        <v>21261</v>
      </c>
      <c r="B1025" s="6">
        <v>12.5</v>
      </c>
      <c r="C1025" s="1">
        <f t="shared" si="15"/>
        <v>1.2500000000000001E-2</v>
      </c>
    </row>
    <row r="1026" spans="1:3" x14ac:dyDescent="0.25">
      <c r="A1026" s="4">
        <v>21262</v>
      </c>
      <c r="B1026" s="6">
        <v>12.5</v>
      </c>
      <c r="C1026" s="1">
        <f t="shared" si="15"/>
        <v>1.2500000000000001E-2</v>
      </c>
    </row>
    <row r="1027" spans="1:3" x14ac:dyDescent="0.25">
      <c r="A1027" s="4">
        <v>21263</v>
      </c>
      <c r="B1027" s="6">
        <v>12.5</v>
      </c>
      <c r="C1027" s="1">
        <f t="shared" si="15"/>
        <v>1.2500000000000001E-2</v>
      </c>
    </row>
    <row r="1028" spans="1:3" x14ac:dyDescent="0.25">
      <c r="A1028" s="4">
        <v>21264</v>
      </c>
      <c r="B1028" s="6">
        <v>12.5</v>
      </c>
      <c r="C1028" s="1">
        <f t="shared" si="15"/>
        <v>1.2500000000000001E-2</v>
      </c>
    </row>
    <row r="1029" spans="1:3" x14ac:dyDescent="0.25">
      <c r="A1029" s="4">
        <v>21265</v>
      </c>
      <c r="B1029" s="6">
        <v>12.5</v>
      </c>
      <c r="C1029" s="1">
        <f t="shared" si="15"/>
        <v>1.2500000000000001E-2</v>
      </c>
    </row>
    <row r="1030" spans="1:3" x14ac:dyDescent="0.25">
      <c r="A1030" s="4">
        <v>21268</v>
      </c>
      <c r="B1030" s="6">
        <v>12.5</v>
      </c>
      <c r="C1030" s="1">
        <f t="shared" ref="C1030:C1093" si="16">B1030/1000</f>
        <v>1.2500000000000001E-2</v>
      </c>
    </row>
    <row r="1031" spans="1:3" x14ac:dyDescent="0.25">
      <c r="A1031" s="4">
        <v>21269</v>
      </c>
      <c r="B1031" s="6">
        <v>12.5</v>
      </c>
      <c r="C1031" s="1">
        <f t="shared" si="16"/>
        <v>1.2500000000000001E-2</v>
      </c>
    </row>
    <row r="1032" spans="1:3" x14ac:dyDescent="0.25">
      <c r="A1032" s="4">
        <v>21270</v>
      </c>
      <c r="B1032" s="6">
        <v>12.5</v>
      </c>
      <c r="C1032" s="1">
        <f t="shared" si="16"/>
        <v>1.2500000000000001E-2</v>
      </c>
    </row>
    <row r="1033" spans="1:3" x14ac:dyDescent="0.25">
      <c r="A1033" s="4">
        <v>21271</v>
      </c>
      <c r="B1033" s="6">
        <v>12.5</v>
      </c>
      <c r="C1033" s="1">
        <f t="shared" si="16"/>
        <v>1.2500000000000001E-2</v>
      </c>
    </row>
    <row r="1034" spans="1:3" x14ac:dyDescent="0.25">
      <c r="A1034" s="4">
        <v>21272</v>
      </c>
      <c r="B1034" s="6">
        <v>12.5</v>
      </c>
      <c r="C1034" s="1">
        <f t="shared" si="16"/>
        <v>1.2500000000000001E-2</v>
      </c>
    </row>
    <row r="1035" spans="1:3" x14ac:dyDescent="0.25">
      <c r="A1035" s="4">
        <v>21275</v>
      </c>
      <c r="B1035" s="6">
        <v>12.5</v>
      </c>
      <c r="C1035" s="1">
        <f t="shared" si="16"/>
        <v>1.2500000000000001E-2</v>
      </c>
    </row>
    <row r="1036" spans="1:3" x14ac:dyDescent="0.25">
      <c r="A1036" s="4">
        <v>21276</v>
      </c>
      <c r="B1036" s="6">
        <v>12.5</v>
      </c>
      <c r="C1036" s="1">
        <f t="shared" si="16"/>
        <v>1.2500000000000001E-2</v>
      </c>
    </row>
    <row r="1037" spans="1:3" x14ac:dyDescent="0.25">
      <c r="A1037" s="4">
        <v>21277</v>
      </c>
      <c r="B1037" s="6">
        <v>12.5</v>
      </c>
      <c r="C1037" s="1">
        <f t="shared" si="16"/>
        <v>1.2500000000000001E-2</v>
      </c>
    </row>
    <row r="1038" spans="1:3" x14ac:dyDescent="0.25">
      <c r="A1038" s="4">
        <v>21278</v>
      </c>
      <c r="B1038" s="6">
        <v>12.5</v>
      </c>
      <c r="C1038" s="1">
        <f t="shared" si="16"/>
        <v>1.2500000000000001E-2</v>
      </c>
    </row>
    <row r="1039" spans="1:3" x14ac:dyDescent="0.25">
      <c r="A1039" s="4">
        <v>21279</v>
      </c>
      <c r="B1039" s="6">
        <v>12.5</v>
      </c>
      <c r="C1039" s="1">
        <f t="shared" si="16"/>
        <v>1.2500000000000001E-2</v>
      </c>
    </row>
    <row r="1040" spans="1:3" x14ac:dyDescent="0.25">
      <c r="A1040" s="4">
        <v>21282</v>
      </c>
      <c r="B1040" s="6">
        <v>12.5</v>
      </c>
      <c r="C1040" s="1">
        <f t="shared" si="16"/>
        <v>1.2500000000000001E-2</v>
      </c>
    </row>
    <row r="1041" spans="1:3" x14ac:dyDescent="0.25">
      <c r="A1041" s="4">
        <v>21283</v>
      </c>
      <c r="B1041" s="6">
        <v>12.5</v>
      </c>
      <c r="C1041" s="1">
        <f t="shared" si="16"/>
        <v>1.2500000000000001E-2</v>
      </c>
    </row>
    <row r="1042" spans="1:3" x14ac:dyDescent="0.25">
      <c r="A1042" s="4">
        <v>21284</v>
      </c>
      <c r="B1042" s="6">
        <v>12.5</v>
      </c>
      <c r="C1042" s="1">
        <f t="shared" si="16"/>
        <v>1.2500000000000001E-2</v>
      </c>
    </row>
    <row r="1043" spans="1:3" x14ac:dyDescent="0.25">
      <c r="A1043" s="4">
        <v>21285</v>
      </c>
      <c r="B1043" s="6">
        <v>12.5</v>
      </c>
      <c r="C1043" s="1">
        <f t="shared" si="16"/>
        <v>1.2500000000000001E-2</v>
      </c>
    </row>
    <row r="1044" spans="1:3" x14ac:dyDescent="0.25">
      <c r="A1044" s="4">
        <v>21286</v>
      </c>
      <c r="B1044" s="6">
        <v>12.5</v>
      </c>
      <c r="C1044" s="1">
        <f t="shared" si="16"/>
        <v>1.2500000000000001E-2</v>
      </c>
    </row>
    <row r="1045" spans="1:3" x14ac:dyDescent="0.25">
      <c r="A1045" s="4">
        <v>21289</v>
      </c>
      <c r="B1045" s="6">
        <v>12.5</v>
      </c>
      <c r="C1045" s="1">
        <f t="shared" si="16"/>
        <v>1.2500000000000001E-2</v>
      </c>
    </row>
    <row r="1046" spans="1:3" x14ac:dyDescent="0.25">
      <c r="A1046" s="4">
        <v>21290</v>
      </c>
      <c r="B1046" s="6">
        <v>12.5</v>
      </c>
      <c r="C1046" s="1">
        <f t="shared" si="16"/>
        <v>1.2500000000000001E-2</v>
      </c>
    </row>
    <row r="1047" spans="1:3" x14ac:dyDescent="0.25">
      <c r="A1047" s="4">
        <v>21291</v>
      </c>
      <c r="B1047" s="6">
        <v>12.5</v>
      </c>
      <c r="C1047" s="1">
        <f t="shared" si="16"/>
        <v>1.2500000000000001E-2</v>
      </c>
    </row>
    <row r="1048" spans="1:3" x14ac:dyDescent="0.25">
      <c r="A1048" s="4">
        <v>21292</v>
      </c>
      <c r="B1048" s="6">
        <v>12.5</v>
      </c>
      <c r="C1048" s="1">
        <f t="shared" si="16"/>
        <v>1.2500000000000001E-2</v>
      </c>
    </row>
    <row r="1049" spans="1:3" x14ac:dyDescent="0.25">
      <c r="A1049" s="4">
        <v>21293</v>
      </c>
      <c r="B1049" s="6">
        <v>12.5</v>
      </c>
      <c r="C1049" s="1">
        <f t="shared" si="16"/>
        <v>1.2500000000000001E-2</v>
      </c>
    </row>
    <row r="1050" spans="1:3" x14ac:dyDescent="0.25">
      <c r="A1050" s="4">
        <v>21296</v>
      </c>
      <c r="B1050" s="6">
        <v>12.5</v>
      </c>
      <c r="C1050" s="1">
        <f t="shared" si="16"/>
        <v>1.2500000000000001E-2</v>
      </c>
    </row>
    <row r="1051" spans="1:3" x14ac:dyDescent="0.25">
      <c r="A1051" s="4">
        <v>21297</v>
      </c>
      <c r="B1051" s="6">
        <v>12.5</v>
      </c>
      <c r="C1051" s="1">
        <f t="shared" si="16"/>
        <v>1.2500000000000001E-2</v>
      </c>
    </row>
    <row r="1052" spans="1:3" x14ac:dyDescent="0.25">
      <c r="A1052" s="4">
        <v>21298</v>
      </c>
      <c r="B1052" s="6">
        <v>12.5</v>
      </c>
      <c r="C1052" s="1">
        <f t="shared" si="16"/>
        <v>1.2500000000000001E-2</v>
      </c>
    </row>
    <row r="1053" spans="1:3" x14ac:dyDescent="0.25">
      <c r="A1053" s="4">
        <v>21299</v>
      </c>
      <c r="B1053" s="6">
        <v>12.5</v>
      </c>
      <c r="C1053" s="1">
        <f t="shared" si="16"/>
        <v>1.2500000000000001E-2</v>
      </c>
    </row>
    <row r="1054" spans="1:3" x14ac:dyDescent="0.25">
      <c r="A1054" s="4">
        <v>21300</v>
      </c>
      <c r="B1054" s="6">
        <v>12.5</v>
      </c>
      <c r="C1054" s="1">
        <f t="shared" si="16"/>
        <v>1.2500000000000001E-2</v>
      </c>
    </row>
    <row r="1055" spans="1:3" x14ac:dyDescent="0.25">
      <c r="A1055" s="4">
        <v>21303</v>
      </c>
      <c r="B1055" s="6">
        <v>12.5</v>
      </c>
      <c r="C1055" s="1">
        <f t="shared" si="16"/>
        <v>1.2500000000000001E-2</v>
      </c>
    </row>
    <row r="1056" spans="1:3" x14ac:dyDescent="0.25">
      <c r="A1056" s="4">
        <v>21304</v>
      </c>
      <c r="B1056" s="6">
        <v>12.5</v>
      </c>
      <c r="C1056" s="1">
        <f t="shared" si="16"/>
        <v>1.2500000000000001E-2</v>
      </c>
    </row>
    <row r="1057" spans="1:3" x14ac:dyDescent="0.25">
      <c r="A1057" s="4">
        <v>21305</v>
      </c>
      <c r="B1057" s="6">
        <v>12.5</v>
      </c>
      <c r="C1057" s="1">
        <f t="shared" si="16"/>
        <v>1.2500000000000001E-2</v>
      </c>
    </row>
    <row r="1058" spans="1:3" x14ac:dyDescent="0.25">
      <c r="A1058" s="4">
        <v>21306</v>
      </c>
      <c r="B1058" s="6">
        <v>12.5</v>
      </c>
      <c r="C1058" s="1">
        <f t="shared" si="16"/>
        <v>1.2500000000000001E-2</v>
      </c>
    </row>
    <row r="1059" spans="1:3" x14ac:dyDescent="0.25">
      <c r="A1059" s="4">
        <v>21307</v>
      </c>
      <c r="B1059" s="6">
        <v>12.5</v>
      </c>
      <c r="C1059" s="1">
        <f t="shared" si="16"/>
        <v>1.2500000000000001E-2</v>
      </c>
    </row>
    <row r="1060" spans="1:3" x14ac:dyDescent="0.25">
      <c r="A1060" s="4">
        <v>21310</v>
      </c>
      <c r="B1060" s="6">
        <v>12.5</v>
      </c>
      <c r="C1060" s="1">
        <f t="shared" si="16"/>
        <v>1.2500000000000001E-2</v>
      </c>
    </row>
    <row r="1061" spans="1:3" x14ac:dyDescent="0.25">
      <c r="A1061" s="4">
        <v>21311</v>
      </c>
      <c r="B1061" s="6">
        <v>12.5</v>
      </c>
      <c r="C1061" s="1">
        <f t="shared" si="16"/>
        <v>1.2500000000000001E-2</v>
      </c>
    </row>
    <row r="1062" spans="1:3" x14ac:dyDescent="0.25">
      <c r="A1062" s="4">
        <v>21312</v>
      </c>
      <c r="B1062" s="6">
        <v>12.5</v>
      </c>
      <c r="C1062" s="1">
        <f t="shared" si="16"/>
        <v>1.2500000000000001E-2</v>
      </c>
    </row>
    <row r="1063" spans="1:3" x14ac:dyDescent="0.25">
      <c r="A1063" s="4">
        <v>21313</v>
      </c>
      <c r="B1063" s="6">
        <v>12.5</v>
      </c>
      <c r="C1063" s="1">
        <f t="shared" si="16"/>
        <v>1.2500000000000001E-2</v>
      </c>
    </row>
    <row r="1064" spans="1:3" x14ac:dyDescent="0.25">
      <c r="A1064" s="4">
        <v>21314</v>
      </c>
      <c r="B1064" s="6">
        <v>12.5</v>
      </c>
      <c r="C1064" s="1">
        <f t="shared" si="16"/>
        <v>1.2500000000000001E-2</v>
      </c>
    </row>
    <row r="1065" spans="1:3" x14ac:dyDescent="0.25">
      <c r="A1065" s="4">
        <v>21317</v>
      </c>
      <c r="B1065" s="6">
        <v>12.5</v>
      </c>
      <c r="C1065" s="1">
        <f t="shared" si="16"/>
        <v>1.2500000000000001E-2</v>
      </c>
    </row>
    <row r="1066" spans="1:3" x14ac:dyDescent="0.25">
      <c r="A1066" s="4">
        <v>21318</v>
      </c>
      <c r="B1066" s="6">
        <v>12.5</v>
      </c>
      <c r="C1066" s="1">
        <f t="shared" si="16"/>
        <v>1.2500000000000001E-2</v>
      </c>
    </row>
    <row r="1067" spans="1:3" x14ac:dyDescent="0.25">
      <c r="A1067" s="4">
        <v>21319</v>
      </c>
      <c r="B1067" s="6">
        <v>12.5</v>
      </c>
      <c r="C1067" s="1">
        <f t="shared" si="16"/>
        <v>1.2500000000000001E-2</v>
      </c>
    </row>
    <row r="1068" spans="1:3" x14ac:dyDescent="0.25">
      <c r="A1068" s="4">
        <v>21320</v>
      </c>
      <c r="B1068" s="6">
        <v>12.5</v>
      </c>
      <c r="C1068" s="1">
        <f t="shared" si="16"/>
        <v>1.2500000000000001E-2</v>
      </c>
    </row>
    <row r="1069" spans="1:3" x14ac:dyDescent="0.25">
      <c r="A1069" s="4">
        <v>21321</v>
      </c>
      <c r="B1069" s="6">
        <v>12.5</v>
      </c>
      <c r="C1069" s="1">
        <f t="shared" si="16"/>
        <v>1.2500000000000001E-2</v>
      </c>
    </row>
    <row r="1070" spans="1:3" x14ac:dyDescent="0.25">
      <c r="A1070" s="4">
        <v>21324</v>
      </c>
      <c r="B1070" s="6">
        <v>12.5</v>
      </c>
      <c r="C1070" s="1">
        <f t="shared" si="16"/>
        <v>1.2500000000000001E-2</v>
      </c>
    </row>
    <row r="1071" spans="1:3" x14ac:dyDescent="0.25">
      <c r="A1071" s="4">
        <v>21325</v>
      </c>
      <c r="B1071" s="6">
        <v>12.5</v>
      </c>
      <c r="C1071" s="1">
        <f t="shared" si="16"/>
        <v>1.2500000000000001E-2</v>
      </c>
    </row>
    <row r="1072" spans="1:3" x14ac:dyDescent="0.25">
      <c r="A1072" s="4">
        <v>21326</v>
      </c>
      <c r="B1072" s="6">
        <v>12.5</v>
      </c>
      <c r="C1072" s="1">
        <f t="shared" si="16"/>
        <v>1.2500000000000001E-2</v>
      </c>
    </row>
    <row r="1073" spans="1:3" x14ac:dyDescent="0.25">
      <c r="A1073" s="4">
        <v>21327</v>
      </c>
      <c r="B1073" s="6">
        <v>12.5</v>
      </c>
      <c r="C1073" s="1">
        <f t="shared" si="16"/>
        <v>1.2500000000000001E-2</v>
      </c>
    </row>
    <row r="1074" spans="1:3" x14ac:dyDescent="0.25">
      <c r="A1074" s="4">
        <v>21328</v>
      </c>
      <c r="B1074" s="6">
        <v>12.5</v>
      </c>
      <c r="C1074" s="1">
        <f t="shared" si="16"/>
        <v>1.2500000000000001E-2</v>
      </c>
    </row>
    <row r="1075" spans="1:3" x14ac:dyDescent="0.25">
      <c r="A1075" s="4">
        <v>21331</v>
      </c>
      <c r="B1075" s="6">
        <v>12.5</v>
      </c>
      <c r="C1075" s="1">
        <f t="shared" si="16"/>
        <v>1.2500000000000001E-2</v>
      </c>
    </row>
    <row r="1076" spans="1:3" x14ac:dyDescent="0.25">
      <c r="A1076" s="4">
        <v>21332</v>
      </c>
      <c r="B1076" s="6">
        <v>12.5</v>
      </c>
      <c r="C1076" s="1">
        <f t="shared" si="16"/>
        <v>1.2500000000000001E-2</v>
      </c>
    </row>
    <row r="1077" spans="1:3" x14ac:dyDescent="0.25">
      <c r="A1077" s="4">
        <v>21333</v>
      </c>
      <c r="B1077" s="6">
        <v>12.5</v>
      </c>
      <c r="C1077" s="1">
        <f t="shared" si="16"/>
        <v>1.2500000000000001E-2</v>
      </c>
    </row>
    <row r="1078" spans="1:3" x14ac:dyDescent="0.25">
      <c r="A1078" s="4">
        <v>21334</v>
      </c>
      <c r="B1078" s="6">
        <v>12.5</v>
      </c>
      <c r="C1078" s="1">
        <f t="shared" si="16"/>
        <v>1.2500000000000001E-2</v>
      </c>
    </row>
    <row r="1079" spans="1:3" x14ac:dyDescent="0.25">
      <c r="A1079" s="4">
        <v>21335</v>
      </c>
      <c r="B1079" s="6">
        <v>12.5</v>
      </c>
      <c r="C1079" s="1">
        <f t="shared" si="16"/>
        <v>1.2500000000000001E-2</v>
      </c>
    </row>
    <row r="1080" spans="1:3" x14ac:dyDescent="0.25">
      <c r="A1080" s="4">
        <v>21338</v>
      </c>
      <c r="B1080" s="6">
        <v>12.5</v>
      </c>
      <c r="C1080" s="1">
        <f t="shared" si="16"/>
        <v>1.2500000000000001E-2</v>
      </c>
    </row>
    <row r="1081" spans="1:3" x14ac:dyDescent="0.25">
      <c r="A1081" s="4">
        <v>21339</v>
      </c>
      <c r="B1081" s="6">
        <v>12.5</v>
      </c>
      <c r="C1081" s="1">
        <f t="shared" si="16"/>
        <v>1.2500000000000001E-2</v>
      </c>
    </row>
    <row r="1082" spans="1:3" x14ac:dyDescent="0.25">
      <c r="A1082" s="4">
        <v>21340</v>
      </c>
      <c r="B1082" s="6">
        <v>12.5</v>
      </c>
      <c r="C1082" s="1">
        <f t="shared" si="16"/>
        <v>1.2500000000000001E-2</v>
      </c>
    </row>
    <row r="1083" spans="1:3" x14ac:dyDescent="0.25">
      <c r="A1083" s="4">
        <v>21341</v>
      </c>
      <c r="B1083" s="6">
        <v>12.5</v>
      </c>
      <c r="C1083" s="1">
        <f t="shared" si="16"/>
        <v>1.2500000000000001E-2</v>
      </c>
    </row>
    <row r="1084" spans="1:3" x14ac:dyDescent="0.25">
      <c r="A1084" s="4">
        <v>21342</v>
      </c>
      <c r="B1084" s="6">
        <v>12.5</v>
      </c>
      <c r="C1084" s="1">
        <f t="shared" si="16"/>
        <v>1.2500000000000001E-2</v>
      </c>
    </row>
    <row r="1085" spans="1:3" x14ac:dyDescent="0.25">
      <c r="A1085" s="4">
        <v>21345</v>
      </c>
      <c r="B1085" s="6">
        <v>12.5</v>
      </c>
      <c r="C1085" s="1">
        <f t="shared" si="16"/>
        <v>1.2500000000000001E-2</v>
      </c>
    </row>
    <row r="1086" spans="1:3" x14ac:dyDescent="0.25">
      <c r="A1086" s="4">
        <v>21346</v>
      </c>
      <c r="B1086" s="6">
        <v>12.5</v>
      </c>
      <c r="C1086" s="1">
        <f t="shared" si="16"/>
        <v>1.2500000000000001E-2</v>
      </c>
    </row>
    <row r="1087" spans="1:3" x14ac:dyDescent="0.25">
      <c r="A1087" s="4">
        <v>21347</v>
      </c>
      <c r="B1087" s="6">
        <v>12.5</v>
      </c>
      <c r="C1087" s="1">
        <f t="shared" si="16"/>
        <v>1.2500000000000001E-2</v>
      </c>
    </row>
    <row r="1088" spans="1:3" x14ac:dyDescent="0.25">
      <c r="A1088" s="4">
        <v>21348</v>
      </c>
      <c r="B1088" s="6">
        <v>12.5</v>
      </c>
      <c r="C1088" s="1">
        <f t="shared" si="16"/>
        <v>1.2500000000000001E-2</v>
      </c>
    </row>
    <row r="1089" spans="1:3" x14ac:dyDescent="0.25">
      <c r="A1089" s="4">
        <v>21349</v>
      </c>
      <c r="B1089" s="6">
        <v>12.5</v>
      </c>
      <c r="C1089" s="1">
        <f t="shared" si="16"/>
        <v>1.2500000000000001E-2</v>
      </c>
    </row>
    <row r="1090" spans="1:3" x14ac:dyDescent="0.25">
      <c r="A1090" s="4">
        <v>21352</v>
      </c>
      <c r="B1090" s="6">
        <v>12.5</v>
      </c>
      <c r="C1090" s="1">
        <f t="shared" si="16"/>
        <v>1.2500000000000001E-2</v>
      </c>
    </row>
    <row r="1091" spans="1:3" x14ac:dyDescent="0.25">
      <c r="A1091" s="4">
        <v>21353</v>
      </c>
      <c r="B1091" s="6">
        <v>12.5</v>
      </c>
      <c r="C1091" s="1">
        <f t="shared" si="16"/>
        <v>1.2500000000000001E-2</v>
      </c>
    </row>
    <row r="1092" spans="1:3" x14ac:dyDescent="0.25">
      <c r="A1092" s="4">
        <v>21354</v>
      </c>
      <c r="B1092" s="6">
        <v>12.5</v>
      </c>
      <c r="C1092" s="1">
        <f t="shared" si="16"/>
        <v>1.2500000000000001E-2</v>
      </c>
    </row>
    <row r="1093" spans="1:3" x14ac:dyDescent="0.25">
      <c r="A1093" s="4">
        <v>21355</v>
      </c>
      <c r="B1093" s="6">
        <v>12.5</v>
      </c>
      <c r="C1093" s="1">
        <f t="shared" si="16"/>
        <v>1.2500000000000001E-2</v>
      </c>
    </row>
    <row r="1094" spans="1:3" x14ac:dyDescent="0.25">
      <c r="A1094" s="4">
        <v>21356</v>
      </c>
      <c r="B1094" s="6">
        <v>12.5</v>
      </c>
      <c r="C1094" s="1">
        <f t="shared" ref="C1094:C1157" si="17">B1094/1000</f>
        <v>1.2500000000000001E-2</v>
      </c>
    </row>
    <row r="1095" spans="1:3" x14ac:dyDescent="0.25">
      <c r="A1095" s="4">
        <v>21359</v>
      </c>
      <c r="B1095" s="6">
        <v>12.5</v>
      </c>
      <c r="C1095" s="1">
        <f t="shared" si="17"/>
        <v>1.2500000000000001E-2</v>
      </c>
    </row>
    <row r="1096" spans="1:3" x14ac:dyDescent="0.25">
      <c r="A1096" s="4">
        <v>21360</v>
      </c>
      <c r="B1096" s="6">
        <v>12.5</v>
      </c>
      <c r="C1096" s="1">
        <f t="shared" si="17"/>
        <v>1.2500000000000001E-2</v>
      </c>
    </row>
    <row r="1097" spans="1:3" x14ac:dyDescent="0.25">
      <c r="A1097" s="4">
        <v>21361</v>
      </c>
      <c r="B1097" s="6">
        <v>12.5</v>
      </c>
      <c r="C1097" s="1">
        <f t="shared" si="17"/>
        <v>1.2500000000000001E-2</v>
      </c>
    </row>
    <row r="1098" spans="1:3" x14ac:dyDescent="0.25">
      <c r="A1098" s="4">
        <v>21362</v>
      </c>
      <c r="B1098" s="6">
        <v>12.5</v>
      </c>
      <c r="C1098" s="1">
        <f t="shared" si="17"/>
        <v>1.2500000000000001E-2</v>
      </c>
    </row>
    <row r="1099" spans="1:3" x14ac:dyDescent="0.25">
      <c r="A1099" s="4">
        <v>21363</v>
      </c>
      <c r="B1099" s="6">
        <v>12.5</v>
      </c>
      <c r="C1099" s="1">
        <f t="shared" si="17"/>
        <v>1.2500000000000001E-2</v>
      </c>
    </row>
    <row r="1100" spans="1:3" x14ac:dyDescent="0.25">
      <c r="A1100" s="4">
        <v>21366</v>
      </c>
      <c r="B1100" s="6">
        <v>12.5</v>
      </c>
      <c r="C1100" s="1">
        <f t="shared" si="17"/>
        <v>1.2500000000000001E-2</v>
      </c>
    </row>
    <row r="1101" spans="1:3" x14ac:dyDescent="0.25">
      <c r="A1101" s="4">
        <v>21367</v>
      </c>
      <c r="B1101" s="6">
        <v>12.5</v>
      </c>
      <c r="C1101" s="1">
        <f t="shared" si="17"/>
        <v>1.2500000000000001E-2</v>
      </c>
    </row>
    <row r="1102" spans="1:3" x14ac:dyDescent="0.25">
      <c r="A1102" s="4">
        <v>21368</v>
      </c>
      <c r="B1102" s="6">
        <v>12.5</v>
      </c>
      <c r="C1102" s="1">
        <f t="shared" si="17"/>
        <v>1.2500000000000001E-2</v>
      </c>
    </row>
    <row r="1103" spans="1:3" x14ac:dyDescent="0.25">
      <c r="A1103" s="4">
        <v>21369</v>
      </c>
      <c r="B1103" s="6">
        <v>12.5</v>
      </c>
      <c r="C1103" s="1">
        <f t="shared" si="17"/>
        <v>1.2500000000000001E-2</v>
      </c>
    </row>
    <row r="1104" spans="1:3" x14ac:dyDescent="0.25">
      <c r="A1104" s="4">
        <v>21370</v>
      </c>
      <c r="B1104" s="6">
        <v>12.5</v>
      </c>
      <c r="C1104" s="1">
        <f t="shared" si="17"/>
        <v>1.2500000000000001E-2</v>
      </c>
    </row>
    <row r="1105" spans="1:3" x14ac:dyDescent="0.25">
      <c r="A1105" s="4">
        <v>21373</v>
      </c>
      <c r="B1105" s="6">
        <v>12.5</v>
      </c>
      <c r="C1105" s="1">
        <f t="shared" si="17"/>
        <v>1.2500000000000001E-2</v>
      </c>
    </row>
    <row r="1106" spans="1:3" x14ac:dyDescent="0.25">
      <c r="A1106" s="4">
        <v>21374</v>
      </c>
      <c r="B1106" s="6">
        <v>12.5</v>
      </c>
      <c r="C1106" s="1">
        <f t="shared" si="17"/>
        <v>1.2500000000000001E-2</v>
      </c>
    </row>
    <row r="1107" spans="1:3" x14ac:dyDescent="0.25">
      <c r="A1107" s="4">
        <v>21375</v>
      </c>
      <c r="B1107" s="6">
        <v>12.5</v>
      </c>
      <c r="C1107" s="1">
        <f t="shared" si="17"/>
        <v>1.2500000000000001E-2</v>
      </c>
    </row>
    <row r="1108" spans="1:3" x14ac:dyDescent="0.25">
      <c r="A1108" s="4">
        <v>21376</v>
      </c>
      <c r="B1108" s="6">
        <v>12.5</v>
      </c>
      <c r="C1108" s="1">
        <f t="shared" si="17"/>
        <v>1.2500000000000001E-2</v>
      </c>
    </row>
    <row r="1109" spans="1:3" x14ac:dyDescent="0.25">
      <c r="A1109" s="4">
        <v>21377</v>
      </c>
      <c r="B1109" s="6">
        <v>12.5</v>
      </c>
      <c r="C1109" s="1">
        <f t="shared" si="17"/>
        <v>1.2500000000000001E-2</v>
      </c>
    </row>
    <row r="1110" spans="1:3" x14ac:dyDescent="0.25">
      <c r="A1110" s="4">
        <v>21380</v>
      </c>
      <c r="B1110" s="6">
        <v>12.5</v>
      </c>
      <c r="C1110" s="1">
        <f t="shared" si="17"/>
        <v>1.2500000000000001E-2</v>
      </c>
    </row>
    <row r="1111" spans="1:3" x14ac:dyDescent="0.25">
      <c r="A1111" s="4">
        <v>21381</v>
      </c>
      <c r="B1111" s="6">
        <v>12.5</v>
      </c>
      <c r="C1111" s="1">
        <f t="shared" si="17"/>
        <v>1.2500000000000001E-2</v>
      </c>
    </row>
    <row r="1112" spans="1:3" x14ac:dyDescent="0.25">
      <c r="A1112" s="4">
        <v>21382</v>
      </c>
      <c r="B1112" s="6">
        <v>12.5</v>
      </c>
      <c r="C1112" s="1">
        <f t="shared" si="17"/>
        <v>1.2500000000000001E-2</v>
      </c>
    </row>
    <row r="1113" spans="1:3" x14ac:dyDescent="0.25">
      <c r="A1113" s="4">
        <v>21383</v>
      </c>
      <c r="B1113" s="6">
        <v>12.5</v>
      </c>
      <c r="C1113" s="1">
        <f t="shared" si="17"/>
        <v>1.2500000000000001E-2</v>
      </c>
    </row>
    <row r="1114" spans="1:3" x14ac:dyDescent="0.25">
      <c r="A1114" s="4">
        <v>21384</v>
      </c>
      <c r="B1114" s="6">
        <v>12.5</v>
      </c>
      <c r="C1114" s="1">
        <f t="shared" si="17"/>
        <v>1.2500000000000001E-2</v>
      </c>
    </row>
    <row r="1115" spans="1:3" x14ac:dyDescent="0.25">
      <c r="A1115" s="4">
        <v>21387</v>
      </c>
      <c r="B1115" s="6">
        <v>12.5</v>
      </c>
      <c r="C1115" s="1">
        <f t="shared" si="17"/>
        <v>1.2500000000000001E-2</v>
      </c>
    </row>
    <row r="1116" spans="1:3" x14ac:dyDescent="0.25">
      <c r="A1116" s="4">
        <v>21388</v>
      </c>
      <c r="B1116" s="6">
        <v>12.5</v>
      </c>
      <c r="C1116" s="1">
        <f t="shared" si="17"/>
        <v>1.2500000000000001E-2</v>
      </c>
    </row>
    <row r="1117" spans="1:3" x14ac:dyDescent="0.25">
      <c r="A1117" s="4">
        <v>21389</v>
      </c>
      <c r="B1117" s="6">
        <v>12.5</v>
      </c>
      <c r="C1117" s="1">
        <f t="shared" si="17"/>
        <v>1.2500000000000001E-2</v>
      </c>
    </row>
    <row r="1118" spans="1:3" x14ac:dyDescent="0.25">
      <c r="A1118" s="4">
        <v>21390</v>
      </c>
      <c r="B1118" s="6">
        <v>12.5</v>
      </c>
      <c r="C1118" s="1">
        <f t="shared" si="17"/>
        <v>1.2500000000000001E-2</v>
      </c>
    </row>
    <row r="1119" spans="1:3" x14ac:dyDescent="0.25">
      <c r="A1119" s="4">
        <v>21391</v>
      </c>
      <c r="B1119" s="6">
        <v>12.5</v>
      </c>
      <c r="C1119" s="1">
        <f t="shared" si="17"/>
        <v>1.2500000000000001E-2</v>
      </c>
    </row>
    <row r="1120" spans="1:3" x14ac:dyDescent="0.25">
      <c r="A1120" s="4">
        <v>21394</v>
      </c>
      <c r="B1120" s="6">
        <v>12.5</v>
      </c>
      <c r="C1120" s="1">
        <f t="shared" si="17"/>
        <v>1.2500000000000001E-2</v>
      </c>
    </row>
    <row r="1121" spans="1:3" x14ac:dyDescent="0.25">
      <c r="A1121" s="4">
        <v>21395</v>
      </c>
      <c r="B1121" s="6">
        <v>12.5</v>
      </c>
      <c r="C1121" s="1">
        <f t="shared" si="17"/>
        <v>1.2500000000000001E-2</v>
      </c>
    </row>
    <row r="1122" spans="1:3" x14ac:dyDescent="0.25">
      <c r="A1122" s="4">
        <v>21396</v>
      </c>
      <c r="B1122" s="6">
        <v>12.5</v>
      </c>
      <c r="C1122" s="1">
        <f t="shared" si="17"/>
        <v>1.2500000000000001E-2</v>
      </c>
    </row>
    <row r="1123" spans="1:3" x14ac:dyDescent="0.25">
      <c r="A1123" s="4">
        <v>21397</v>
      </c>
      <c r="B1123" s="6">
        <v>12.5</v>
      </c>
      <c r="C1123" s="1">
        <f t="shared" si="17"/>
        <v>1.2500000000000001E-2</v>
      </c>
    </row>
    <row r="1124" spans="1:3" x14ac:dyDescent="0.25">
      <c r="A1124" s="4">
        <v>21398</v>
      </c>
      <c r="B1124" s="6">
        <v>12.5</v>
      </c>
      <c r="C1124" s="1">
        <f t="shared" si="17"/>
        <v>1.2500000000000001E-2</v>
      </c>
    </row>
    <row r="1125" spans="1:3" x14ac:dyDescent="0.25">
      <c r="A1125" s="4">
        <v>21401</v>
      </c>
      <c r="B1125" s="6">
        <v>12.5</v>
      </c>
      <c r="C1125" s="1">
        <f t="shared" si="17"/>
        <v>1.2500000000000001E-2</v>
      </c>
    </row>
    <row r="1126" spans="1:3" x14ac:dyDescent="0.25">
      <c r="A1126" s="4">
        <v>21402</v>
      </c>
      <c r="B1126" s="6">
        <v>12.5</v>
      </c>
      <c r="C1126" s="1">
        <f t="shared" si="17"/>
        <v>1.2500000000000001E-2</v>
      </c>
    </row>
    <row r="1127" spans="1:3" x14ac:dyDescent="0.25">
      <c r="A1127" s="4">
        <v>21403</v>
      </c>
      <c r="B1127" s="6">
        <v>12.5</v>
      </c>
      <c r="C1127" s="1">
        <f t="shared" si="17"/>
        <v>1.2500000000000001E-2</v>
      </c>
    </row>
    <row r="1128" spans="1:3" x14ac:dyDescent="0.25">
      <c r="A1128" s="4">
        <v>21404</v>
      </c>
      <c r="B1128" s="6">
        <v>12.5</v>
      </c>
      <c r="C1128" s="1">
        <f t="shared" si="17"/>
        <v>1.2500000000000001E-2</v>
      </c>
    </row>
    <row r="1129" spans="1:3" x14ac:dyDescent="0.25">
      <c r="A1129" s="4">
        <v>21405</v>
      </c>
      <c r="B1129" s="6">
        <v>12.5</v>
      </c>
      <c r="C1129" s="1">
        <f t="shared" si="17"/>
        <v>1.2500000000000001E-2</v>
      </c>
    </row>
    <row r="1130" spans="1:3" x14ac:dyDescent="0.25">
      <c r="A1130" s="4">
        <v>21408</v>
      </c>
      <c r="B1130" s="6">
        <v>12.5</v>
      </c>
      <c r="C1130" s="1">
        <f t="shared" si="17"/>
        <v>1.2500000000000001E-2</v>
      </c>
    </row>
    <row r="1131" spans="1:3" x14ac:dyDescent="0.25">
      <c r="A1131" s="4">
        <v>21409</v>
      </c>
      <c r="B1131" s="6">
        <v>12.5</v>
      </c>
      <c r="C1131" s="1">
        <f t="shared" si="17"/>
        <v>1.2500000000000001E-2</v>
      </c>
    </row>
    <row r="1132" spans="1:3" x14ac:dyDescent="0.25">
      <c r="A1132" s="4">
        <v>21410</v>
      </c>
      <c r="B1132" s="6">
        <v>12.5</v>
      </c>
      <c r="C1132" s="1">
        <f t="shared" si="17"/>
        <v>1.2500000000000001E-2</v>
      </c>
    </row>
    <row r="1133" spans="1:3" x14ac:dyDescent="0.25">
      <c r="A1133" s="4">
        <v>21411</v>
      </c>
      <c r="B1133" s="6">
        <v>12.5</v>
      </c>
      <c r="C1133" s="1">
        <f t="shared" si="17"/>
        <v>1.2500000000000001E-2</v>
      </c>
    </row>
    <row r="1134" spans="1:3" x14ac:dyDescent="0.25">
      <c r="A1134" s="4">
        <v>21412</v>
      </c>
      <c r="B1134" s="6">
        <v>12.5</v>
      </c>
      <c r="C1134" s="1">
        <f t="shared" si="17"/>
        <v>1.2500000000000001E-2</v>
      </c>
    </row>
    <row r="1135" spans="1:3" x14ac:dyDescent="0.25">
      <c r="A1135" s="4">
        <v>21415</v>
      </c>
      <c r="B1135" s="6">
        <v>12.5</v>
      </c>
      <c r="C1135" s="1">
        <f t="shared" si="17"/>
        <v>1.2500000000000001E-2</v>
      </c>
    </row>
    <row r="1136" spans="1:3" x14ac:dyDescent="0.25">
      <c r="A1136" s="4">
        <v>21416</v>
      </c>
      <c r="B1136" s="6">
        <v>12.5</v>
      </c>
      <c r="C1136" s="1">
        <f t="shared" si="17"/>
        <v>1.2500000000000001E-2</v>
      </c>
    </row>
    <row r="1137" spans="1:3" x14ac:dyDescent="0.25">
      <c r="A1137" s="4">
        <v>21417</v>
      </c>
      <c r="B1137" s="6">
        <v>12.5</v>
      </c>
      <c r="C1137" s="1">
        <f t="shared" si="17"/>
        <v>1.2500000000000001E-2</v>
      </c>
    </row>
    <row r="1138" spans="1:3" x14ac:dyDescent="0.25">
      <c r="A1138" s="4">
        <v>21418</v>
      </c>
      <c r="B1138" s="6">
        <v>12.5</v>
      </c>
      <c r="C1138" s="1">
        <f t="shared" si="17"/>
        <v>1.2500000000000001E-2</v>
      </c>
    </row>
    <row r="1139" spans="1:3" x14ac:dyDescent="0.25">
      <c r="A1139" s="4">
        <v>21419</v>
      </c>
      <c r="B1139" s="6">
        <v>12.5</v>
      </c>
      <c r="C1139" s="1">
        <f t="shared" si="17"/>
        <v>1.2500000000000001E-2</v>
      </c>
    </row>
    <row r="1140" spans="1:3" x14ac:dyDescent="0.25">
      <c r="A1140" s="4">
        <v>21422</v>
      </c>
      <c r="B1140" s="6">
        <v>12.5</v>
      </c>
      <c r="C1140" s="1">
        <f t="shared" si="17"/>
        <v>1.2500000000000001E-2</v>
      </c>
    </row>
    <row r="1141" spans="1:3" x14ac:dyDescent="0.25">
      <c r="A1141" s="4">
        <v>21423</v>
      </c>
      <c r="B1141" s="6">
        <v>12.5</v>
      </c>
      <c r="C1141" s="1">
        <f t="shared" si="17"/>
        <v>1.2500000000000001E-2</v>
      </c>
    </row>
    <row r="1142" spans="1:3" x14ac:dyDescent="0.25">
      <c r="A1142" s="4">
        <v>21424</v>
      </c>
      <c r="B1142" s="6">
        <v>12.5</v>
      </c>
      <c r="C1142" s="1">
        <f t="shared" si="17"/>
        <v>1.2500000000000001E-2</v>
      </c>
    </row>
    <row r="1143" spans="1:3" x14ac:dyDescent="0.25">
      <c r="A1143" s="4">
        <v>21425</v>
      </c>
      <c r="B1143" s="6">
        <v>12.5</v>
      </c>
      <c r="C1143" s="1">
        <f t="shared" si="17"/>
        <v>1.2500000000000001E-2</v>
      </c>
    </row>
    <row r="1144" spans="1:3" x14ac:dyDescent="0.25">
      <c r="A1144" s="4">
        <v>21426</v>
      </c>
      <c r="B1144" s="6">
        <v>12.5</v>
      </c>
      <c r="C1144" s="1">
        <f t="shared" si="17"/>
        <v>1.2500000000000001E-2</v>
      </c>
    </row>
    <row r="1145" spans="1:3" x14ac:dyDescent="0.25">
      <c r="A1145" s="4">
        <v>21429</v>
      </c>
      <c r="B1145" s="6">
        <v>12.5</v>
      </c>
      <c r="C1145" s="1">
        <f t="shared" si="17"/>
        <v>1.2500000000000001E-2</v>
      </c>
    </row>
    <row r="1146" spans="1:3" x14ac:dyDescent="0.25">
      <c r="A1146" s="4">
        <v>21430</v>
      </c>
      <c r="B1146" s="6">
        <v>12.5</v>
      </c>
      <c r="C1146" s="1">
        <f t="shared" si="17"/>
        <v>1.2500000000000001E-2</v>
      </c>
    </row>
    <row r="1147" spans="1:3" x14ac:dyDescent="0.25">
      <c r="A1147" s="4">
        <v>21431</v>
      </c>
      <c r="B1147" s="6">
        <v>12.5</v>
      </c>
      <c r="C1147" s="1">
        <f t="shared" si="17"/>
        <v>1.2500000000000001E-2</v>
      </c>
    </row>
    <row r="1148" spans="1:3" x14ac:dyDescent="0.25">
      <c r="A1148" s="4">
        <v>21432</v>
      </c>
      <c r="B1148" s="6">
        <v>12.5</v>
      </c>
      <c r="C1148" s="1">
        <f t="shared" si="17"/>
        <v>1.2500000000000001E-2</v>
      </c>
    </row>
    <row r="1149" spans="1:3" x14ac:dyDescent="0.25">
      <c r="A1149" s="4">
        <v>21433</v>
      </c>
      <c r="B1149" s="6">
        <v>12.5</v>
      </c>
      <c r="C1149" s="1">
        <f t="shared" si="17"/>
        <v>1.2500000000000001E-2</v>
      </c>
    </row>
    <row r="1150" spans="1:3" x14ac:dyDescent="0.25">
      <c r="A1150" s="4">
        <v>21436</v>
      </c>
      <c r="B1150" s="6">
        <v>12.5</v>
      </c>
      <c r="C1150" s="1">
        <f t="shared" si="17"/>
        <v>1.2500000000000001E-2</v>
      </c>
    </row>
    <row r="1151" spans="1:3" x14ac:dyDescent="0.25">
      <c r="A1151" s="4">
        <v>21437</v>
      </c>
      <c r="B1151" s="6">
        <v>12.5</v>
      </c>
      <c r="C1151" s="1">
        <f t="shared" si="17"/>
        <v>1.2500000000000001E-2</v>
      </c>
    </row>
    <row r="1152" spans="1:3" x14ac:dyDescent="0.25">
      <c r="A1152" s="4">
        <v>21438</v>
      </c>
      <c r="B1152" s="6">
        <v>12.5</v>
      </c>
      <c r="C1152" s="1">
        <f t="shared" si="17"/>
        <v>1.2500000000000001E-2</v>
      </c>
    </row>
    <row r="1153" spans="1:3" x14ac:dyDescent="0.25">
      <c r="A1153" s="4">
        <v>21439</v>
      </c>
      <c r="B1153" s="6">
        <v>12.5</v>
      </c>
      <c r="C1153" s="1">
        <f t="shared" si="17"/>
        <v>1.2500000000000001E-2</v>
      </c>
    </row>
    <row r="1154" spans="1:3" x14ac:dyDescent="0.25">
      <c r="A1154" s="4">
        <v>21440</v>
      </c>
      <c r="B1154" s="6">
        <v>12.5</v>
      </c>
      <c r="C1154" s="1">
        <f t="shared" si="17"/>
        <v>1.2500000000000001E-2</v>
      </c>
    </row>
    <row r="1155" spans="1:3" x14ac:dyDescent="0.25">
      <c r="A1155" s="4">
        <v>21443</v>
      </c>
      <c r="B1155" s="6">
        <v>12.5</v>
      </c>
      <c r="C1155" s="1">
        <f t="shared" si="17"/>
        <v>1.2500000000000001E-2</v>
      </c>
    </row>
    <row r="1156" spans="1:3" x14ac:dyDescent="0.25">
      <c r="A1156" s="4">
        <v>21444</v>
      </c>
      <c r="B1156" s="6">
        <v>12.5</v>
      </c>
      <c r="C1156" s="1">
        <f t="shared" si="17"/>
        <v>1.2500000000000001E-2</v>
      </c>
    </row>
    <row r="1157" spans="1:3" x14ac:dyDescent="0.25">
      <c r="A1157" s="4">
        <v>21445</v>
      </c>
      <c r="B1157" s="6">
        <v>12.5</v>
      </c>
      <c r="C1157" s="1">
        <f t="shared" si="17"/>
        <v>1.2500000000000001E-2</v>
      </c>
    </row>
    <row r="1158" spans="1:3" x14ac:dyDescent="0.25">
      <c r="A1158" s="4">
        <v>21446</v>
      </c>
      <c r="B1158" s="6">
        <v>12.5</v>
      </c>
      <c r="C1158" s="1">
        <f t="shared" ref="C1158:C1221" si="18">B1158/1000</f>
        <v>1.2500000000000001E-2</v>
      </c>
    </row>
    <row r="1159" spans="1:3" x14ac:dyDescent="0.25">
      <c r="A1159" s="4">
        <v>21447</v>
      </c>
      <c r="B1159" s="6">
        <v>12.5</v>
      </c>
      <c r="C1159" s="1">
        <f t="shared" si="18"/>
        <v>1.2500000000000001E-2</v>
      </c>
    </row>
    <row r="1160" spans="1:3" x14ac:dyDescent="0.25">
      <c r="A1160" s="4">
        <v>21450</v>
      </c>
      <c r="B1160" s="6">
        <v>12.5</v>
      </c>
      <c r="C1160" s="1">
        <f t="shared" si="18"/>
        <v>1.2500000000000001E-2</v>
      </c>
    </row>
    <row r="1161" spans="1:3" x14ac:dyDescent="0.25">
      <c r="A1161" s="4">
        <v>21451</v>
      </c>
      <c r="B1161" s="6">
        <v>12.5</v>
      </c>
      <c r="C1161" s="1">
        <f t="shared" si="18"/>
        <v>1.2500000000000001E-2</v>
      </c>
    </row>
    <row r="1162" spans="1:3" x14ac:dyDescent="0.25">
      <c r="A1162" s="4">
        <v>21452</v>
      </c>
      <c r="B1162" s="6">
        <v>12.5</v>
      </c>
      <c r="C1162" s="1">
        <f t="shared" si="18"/>
        <v>1.2500000000000001E-2</v>
      </c>
    </row>
    <row r="1163" spans="1:3" x14ac:dyDescent="0.25">
      <c r="A1163" s="4">
        <v>21453</v>
      </c>
      <c r="B1163" s="6">
        <v>12.5</v>
      </c>
      <c r="C1163" s="1">
        <f t="shared" si="18"/>
        <v>1.2500000000000001E-2</v>
      </c>
    </row>
    <row r="1164" spans="1:3" x14ac:dyDescent="0.25">
      <c r="A1164" s="4">
        <v>21454</v>
      </c>
      <c r="B1164" s="6">
        <v>12.5</v>
      </c>
      <c r="C1164" s="1">
        <f t="shared" si="18"/>
        <v>1.2500000000000001E-2</v>
      </c>
    </row>
    <row r="1165" spans="1:3" x14ac:dyDescent="0.25">
      <c r="A1165" s="4">
        <v>21457</v>
      </c>
      <c r="B1165" s="6">
        <v>12.5</v>
      </c>
      <c r="C1165" s="1">
        <f t="shared" si="18"/>
        <v>1.2500000000000001E-2</v>
      </c>
    </row>
    <row r="1166" spans="1:3" x14ac:dyDescent="0.25">
      <c r="A1166" s="4">
        <v>21458</v>
      </c>
      <c r="B1166" s="6">
        <v>12.5</v>
      </c>
      <c r="C1166" s="1">
        <f t="shared" si="18"/>
        <v>1.2500000000000001E-2</v>
      </c>
    </row>
    <row r="1167" spans="1:3" x14ac:dyDescent="0.25">
      <c r="A1167" s="4">
        <v>21459</v>
      </c>
      <c r="B1167" s="6">
        <v>12.5</v>
      </c>
      <c r="C1167" s="1">
        <f t="shared" si="18"/>
        <v>1.2500000000000001E-2</v>
      </c>
    </row>
    <row r="1168" spans="1:3" x14ac:dyDescent="0.25">
      <c r="A1168" s="4">
        <v>21460</v>
      </c>
      <c r="B1168" s="6">
        <v>12.5</v>
      </c>
      <c r="C1168" s="1">
        <f t="shared" si="18"/>
        <v>1.2500000000000001E-2</v>
      </c>
    </row>
    <row r="1169" spans="1:3" x14ac:dyDescent="0.25">
      <c r="A1169" s="4">
        <v>21461</v>
      </c>
      <c r="B1169" s="6">
        <v>12.5</v>
      </c>
      <c r="C1169" s="1">
        <f t="shared" si="18"/>
        <v>1.2500000000000001E-2</v>
      </c>
    </row>
    <row r="1170" spans="1:3" x14ac:dyDescent="0.25">
      <c r="A1170" s="4">
        <v>21464</v>
      </c>
      <c r="B1170" s="6">
        <v>12.5</v>
      </c>
      <c r="C1170" s="1">
        <f t="shared" si="18"/>
        <v>1.2500000000000001E-2</v>
      </c>
    </row>
    <row r="1171" spans="1:3" x14ac:dyDescent="0.25">
      <c r="A1171" s="4">
        <v>21465</v>
      </c>
      <c r="B1171" s="6">
        <v>12.5</v>
      </c>
      <c r="C1171" s="1">
        <f t="shared" si="18"/>
        <v>1.2500000000000001E-2</v>
      </c>
    </row>
    <row r="1172" spans="1:3" x14ac:dyDescent="0.25">
      <c r="A1172" s="4">
        <v>21466</v>
      </c>
      <c r="B1172" s="6">
        <v>12.5</v>
      </c>
      <c r="C1172" s="1">
        <f t="shared" si="18"/>
        <v>1.2500000000000001E-2</v>
      </c>
    </row>
    <row r="1173" spans="1:3" x14ac:dyDescent="0.25">
      <c r="A1173" s="4">
        <v>21467</v>
      </c>
      <c r="B1173" s="6">
        <v>12.5</v>
      </c>
      <c r="C1173" s="1">
        <f t="shared" si="18"/>
        <v>1.2500000000000001E-2</v>
      </c>
    </row>
    <row r="1174" spans="1:3" x14ac:dyDescent="0.25">
      <c r="A1174" s="4">
        <v>21468</v>
      </c>
      <c r="B1174" s="6">
        <v>12.5</v>
      </c>
      <c r="C1174" s="1">
        <f t="shared" si="18"/>
        <v>1.2500000000000001E-2</v>
      </c>
    </row>
    <row r="1175" spans="1:3" x14ac:dyDescent="0.25">
      <c r="A1175" s="4">
        <v>21471</v>
      </c>
      <c r="B1175" s="6">
        <v>12.5</v>
      </c>
      <c r="C1175" s="1">
        <f t="shared" si="18"/>
        <v>1.2500000000000001E-2</v>
      </c>
    </row>
    <row r="1176" spans="1:3" x14ac:dyDescent="0.25">
      <c r="A1176" s="4">
        <v>21472</v>
      </c>
      <c r="B1176" s="6">
        <v>12.5</v>
      </c>
      <c r="C1176" s="1">
        <f t="shared" si="18"/>
        <v>1.2500000000000001E-2</v>
      </c>
    </row>
    <row r="1177" spans="1:3" x14ac:dyDescent="0.25">
      <c r="A1177" s="4">
        <v>21473</v>
      </c>
      <c r="B1177" s="6">
        <v>12.5</v>
      </c>
      <c r="C1177" s="1">
        <f t="shared" si="18"/>
        <v>1.2500000000000001E-2</v>
      </c>
    </row>
    <row r="1178" spans="1:3" x14ac:dyDescent="0.25">
      <c r="A1178" s="4">
        <v>21474</v>
      </c>
      <c r="B1178" s="6">
        <v>12.5</v>
      </c>
      <c r="C1178" s="1">
        <f t="shared" si="18"/>
        <v>1.2500000000000001E-2</v>
      </c>
    </row>
    <row r="1179" spans="1:3" x14ac:dyDescent="0.25">
      <c r="A1179" s="4">
        <v>21475</v>
      </c>
      <c r="B1179" s="6">
        <v>12.5</v>
      </c>
      <c r="C1179" s="1">
        <f t="shared" si="18"/>
        <v>1.2500000000000001E-2</v>
      </c>
    </row>
    <row r="1180" spans="1:3" x14ac:dyDescent="0.25">
      <c r="A1180" s="4">
        <v>21478</v>
      </c>
      <c r="B1180" s="6">
        <v>12.5</v>
      </c>
      <c r="C1180" s="1">
        <f t="shared" si="18"/>
        <v>1.2500000000000001E-2</v>
      </c>
    </row>
    <row r="1181" spans="1:3" x14ac:dyDescent="0.25">
      <c r="A1181" s="4">
        <v>21479</v>
      </c>
      <c r="B1181" s="6">
        <v>12.5</v>
      </c>
      <c r="C1181" s="1">
        <f t="shared" si="18"/>
        <v>1.2500000000000001E-2</v>
      </c>
    </row>
    <row r="1182" spans="1:3" x14ac:dyDescent="0.25">
      <c r="A1182" s="4">
        <v>21480</v>
      </c>
      <c r="B1182" s="6">
        <v>12.5</v>
      </c>
      <c r="C1182" s="1">
        <f t="shared" si="18"/>
        <v>1.2500000000000001E-2</v>
      </c>
    </row>
    <row r="1183" spans="1:3" x14ac:dyDescent="0.25">
      <c r="A1183" s="4">
        <v>21481</v>
      </c>
      <c r="B1183" s="6">
        <v>12.5</v>
      </c>
      <c r="C1183" s="1">
        <f t="shared" si="18"/>
        <v>1.2500000000000001E-2</v>
      </c>
    </row>
    <row r="1184" spans="1:3" x14ac:dyDescent="0.25">
      <c r="A1184" s="4">
        <v>21482</v>
      </c>
      <c r="B1184" s="6">
        <v>12.5</v>
      </c>
      <c r="C1184" s="1">
        <f t="shared" si="18"/>
        <v>1.2500000000000001E-2</v>
      </c>
    </row>
    <row r="1185" spans="1:3" x14ac:dyDescent="0.25">
      <c r="A1185" s="4">
        <v>21485</v>
      </c>
      <c r="B1185" s="6">
        <v>12.5</v>
      </c>
      <c r="C1185" s="1">
        <f t="shared" si="18"/>
        <v>1.2500000000000001E-2</v>
      </c>
    </row>
    <row r="1186" spans="1:3" x14ac:dyDescent="0.25">
      <c r="A1186" s="4">
        <v>21486</v>
      </c>
      <c r="B1186" s="6">
        <v>12.5</v>
      </c>
      <c r="C1186" s="1">
        <f t="shared" si="18"/>
        <v>1.2500000000000001E-2</v>
      </c>
    </row>
    <row r="1187" spans="1:3" x14ac:dyDescent="0.25">
      <c r="A1187" s="4">
        <v>21487</v>
      </c>
      <c r="B1187" s="6">
        <v>12.5</v>
      </c>
      <c r="C1187" s="1">
        <f t="shared" si="18"/>
        <v>1.2500000000000001E-2</v>
      </c>
    </row>
    <row r="1188" spans="1:3" x14ac:dyDescent="0.25">
      <c r="A1188" s="4">
        <v>21488</v>
      </c>
      <c r="B1188" s="6">
        <v>12.5</v>
      </c>
      <c r="C1188" s="1">
        <f t="shared" si="18"/>
        <v>1.2500000000000001E-2</v>
      </c>
    </row>
    <row r="1189" spans="1:3" x14ac:dyDescent="0.25">
      <c r="A1189" s="4">
        <v>21489</v>
      </c>
      <c r="B1189" s="6">
        <v>12.5</v>
      </c>
      <c r="C1189" s="1">
        <f t="shared" si="18"/>
        <v>1.2500000000000001E-2</v>
      </c>
    </row>
    <row r="1190" spans="1:3" x14ac:dyDescent="0.25">
      <c r="A1190" s="4">
        <v>21492</v>
      </c>
      <c r="B1190" s="6">
        <v>12.5</v>
      </c>
      <c r="C1190" s="1">
        <f t="shared" si="18"/>
        <v>1.2500000000000001E-2</v>
      </c>
    </row>
    <row r="1191" spans="1:3" x14ac:dyDescent="0.25">
      <c r="A1191" s="4">
        <v>21493</v>
      </c>
      <c r="B1191" s="6">
        <v>12.5</v>
      </c>
      <c r="C1191" s="1">
        <f t="shared" si="18"/>
        <v>1.2500000000000001E-2</v>
      </c>
    </row>
    <row r="1192" spans="1:3" x14ac:dyDescent="0.25">
      <c r="A1192" s="4">
        <v>21494</v>
      </c>
      <c r="B1192" s="6">
        <v>12.5</v>
      </c>
      <c r="C1192" s="1">
        <f t="shared" si="18"/>
        <v>1.2500000000000001E-2</v>
      </c>
    </row>
    <row r="1193" spans="1:3" x14ac:dyDescent="0.25">
      <c r="A1193" s="4">
        <v>21495</v>
      </c>
      <c r="B1193" s="6">
        <v>12.5</v>
      </c>
      <c r="C1193" s="1">
        <f t="shared" si="18"/>
        <v>1.2500000000000001E-2</v>
      </c>
    </row>
    <row r="1194" spans="1:3" x14ac:dyDescent="0.25">
      <c r="A1194" s="4">
        <v>21496</v>
      </c>
      <c r="B1194" s="6">
        <v>12.5</v>
      </c>
      <c r="C1194" s="1">
        <f t="shared" si="18"/>
        <v>1.2500000000000001E-2</v>
      </c>
    </row>
    <row r="1195" spans="1:3" x14ac:dyDescent="0.25">
      <c r="A1195" s="4">
        <v>21499</v>
      </c>
      <c r="B1195" s="6">
        <v>12.5</v>
      </c>
      <c r="C1195" s="1">
        <f t="shared" si="18"/>
        <v>1.2500000000000001E-2</v>
      </c>
    </row>
    <row r="1196" spans="1:3" x14ac:dyDescent="0.25">
      <c r="A1196" s="4">
        <v>21500</v>
      </c>
      <c r="B1196" s="6">
        <v>12.5</v>
      </c>
      <c r="C1196" s="1">
        <f t="shared" si="18"/>
        <v>1.2500000000000001E-2</v>
      </c>
    </row>
    <row r="1197" spans="1:3" x14ac:dyDescent="0.25">
      <c r="A1197" s="4">
        <v>21501</v>
      </c>
      <c r="B1197" s="6">
        <v>12.5</v>
      </c>
      <c r="C1197" s="1">
        <f t="shared" si="18"/>
        <v>1.2500000000000001E-2</v>
      </c>
    </row>
    <row r="1198" spans="1:3" x14ac:dyDescent="0.25">
      <c r="A1198" s="4">
        <v>21502</v>
      </c>
      <c r="B1198" s="6">
        <v>12.5</v>
      </c>
      <c r="C1198" s="1">
        <f t="shared" si="18"/>
        <v>1.2500000000000001E-2</v>
      </c>
    </row>
    <row r="1199" spans="1:3" x14ac:dyDescent="0.25">
      <c r="A1199" s="4">
        <v>21503</v>
      </c>
      <c r="B1199" s="6">
        <v>12.5</v>
      </c>
      <c r="C1199" s="1">
        <f t="shared" si="18"/>
        <v>1.2500000000000001E-2</v>
      </c>
    </row>
    <row r="1200" spans="1:3" x14ac:dyDescent="0.25">
      <c r="A1200" s="4">
        <v>21506</v>
      </c>
      <c r="B1200" s="6">
        <v>12.5</v>
      </c>
      <c r="C1200" s="1">
        <f t="shared" si="18"/>
        <v>1.2500000000000001E-2</v>
      </c>
    </row>
    <row r="1201" spans="1:3" x14ac:dyDescent="0.25">
      <c r="A1201" s="4">
        <v>21507</v>
      </c>
      <c r="B1201" s="6">
        <v>12.5</v>
      </c>
      <c r="C1201" s="1">
        <f t="shared" si="18"/>
        <v>1.2500000000000001E-2</v>
      </c>
    </row>
    <row r="1202" spans="1:3" x14ac:dyDescent="0.25">
      <c r="A1202" s="4">
        <v>21508</v>
      </c>
      <c r="B1202" s="6">
        <v>12.5</v>
      </c>
      <c r="C1202" s="1">
        <f t="shared" si="18"/>
        <v>1.2500000000000001E-2</v>
      </c>
    </row>
    <row r="1203" spans="1:3" x14ac:dyDescent="0.25">
      <c r="A1203" s="4">
        <v>21509</v>
      </c>
      <c r="B1203" s="6">
        <v>12.5</v>
      </c>
      <c r="C1203" s="1">
        <f t="shared" si="18"/>
        <v>1.2500000000000001E-2</v>
      </c>
    </row>
    <row r="1204" spans="1:3" x14ac:dyDescent="0.25">
      <c r="A1204" s="4">
        <v>21510</v>
      </c>
      <c r="B1204" s="6">
        <v>12.5</v>
      </c>
      <c r="C1204" s="1">
        <f t="shared" si="18"/>
        <v>1.2500000000000001E-2</v>
      </c>
    </row>
    <row r="1205" spans="1:3" x14ac:dyDescent="0.25">
      <c r="A1205" s="4">
        <v>21513</v>
      </c>
      <c r="B1205" s="6">
        <v>12.5</v>
      </c>
      <c r="C1205" s="1">
        <f t="shared" si="18"/>
        <v>1.2500000000000001E-2</v>
      </c>
    </row>
    <row r="1206" spans="1:3" x14ac:dyDescent="0.25">
      <c r="A1206" s="4">
        <v>21514</v>
      </c>
      <c r="B1206" s="6">
        <v>12.5</v>
      </c>
      <c r="C1206" s="1">
        <f t="shared" si="18"/>
        <v>1.2500000000000001E-2</v>
      </c>
    </row>
    <row r="1207" spans="1:3" x14ac:dyDescent="0.25">
      <c r="A1207" s="4">
        <v>21515</v>
      </c>
      <c r="B1207" s="6">
        <v>12.5</v>
      </c>
      <c r="C1207" s="1">
        <f t="shared" si="18"/>
        <v>1.2500000000000001E-2</v>
      </c>
    </row>
    <row r="1208" spans="1:3" x14ac:dyDescent="0.25">
      <c r="A1208" s="4">
        <v>21516</v>
      </c>
      <c r="B1208" s="6">
        <v>12.5</v>
      </c>
      <c r="C1208" s="1">
        <f t="shared" si="18"/>
        <v>1.2500000000000001E-2</v>
      </c>
    </row>
    <row r="1209" spans="1:3" x14ac:dyDescent="0.25">
      <c r="A1209" s="4">
        <v>21517</v>
      </c>
      <c r="B1209" s="6">
        <v>12.5</v>
      </c>
      <c r="C1209" s="1">
        <f t="shared" si="18"/>
        <v>1.2500000000000001E-2</v>
      </c>
    </row>
    <row r="1210" spans="1:3" x14ac:dyDescent="0.25">
      <c r="A1210" s="4">
        <v>21520</v>
      </c>
      <c r="B1210" s="6">
        <v>12.5</v>
      </c>
      <c r="C1210" s="1">
        <f t="shared" si="18"/>
        <v>1.2500000000000001E-2</v>
      </c>
    </row>
    <row r="1211" spans="1:3" x14ac:dyDescent="0.25">
      <c r="A1211" s="4">
        <v>21521</v>
      </c>
      <c r="B1211" s="6">
        <v>12.5</v>
      </c>
      <c r="C1211" s="1">
        <f t="shared" si="18"/>
        <v>1.2500000000000001E-2</v>
      </c>
    </row>
    <row r="1212" spans="1:3" x14ac:dyDescent="0.25">
      <c r="A1212" s="4">
        <v>21522</v>
      </c>
      <c r="B1212" s="6">
        <v>12.5</v>
      </c>
      <c r="C1212" s="1">
        <f t="shared" si="18"/>
        <v>1.2500000000000001E-2</v>
      </c>
    </row>
    <row r="1213" spans="1:3" x14ac:dyDescent="0.25">
      <c r="A1213" s="4">
        <v>21523</v>
      </c>
      <c r="B1213" s="6">
        <v>12.5</v>
      </c>
      <c r="C1213" s="1">
        <f t="shared" si="18"/>
        <v>1.2500000000000001E-2</v>
      </c>
    </row>
    <row r="1214" spans="1:3" x14ac:dyDescent="0.25">
      <c r="A1214" s="4">
        <v>21524</v>
      </c>
      <c r="B1214" s="6">
        <v>12.5</v>
      </c>
      <c r="C1214" s="1">
        <f t="shared" si="18"/>
        <v>1.2500000000000001E-2</v>
      </c>
    </row>
    <row r="1215" spans="1:3" x14ac:dyDescent="0.25">
      <c r="A1215" s="4">
        <v>21527</v>
      </c>
      <c r="B1215" s="6">
        <v>12.5</v>
      </c>
      <c r="C1215" s="1">
        <f t="shared" si="18"/>
        <v>1.2500000000000001E-2</v>
      </c>
    </row>
    <row r="1216" spans="1:3" x14ac:dyDescent="0.25">
      <c r="A1216" s="4">
        <v>21528</v>
      </c>
      <c r="B1216" s="6">
        <v>12.5</v>
      </c>
      <c r="C1216" s="1">
        <f t="shared" si="18"/>
        <v>1.2500000000000001E-2</v>
      </c>
    </row>
    <row r="1217" spans="1:3" x14ac:dyDescent="0.25">
      <c r="A1217" s="4">
        <v>21529</v>
      </c>
      <c r="B1217" s="6">
        <v>12.5</v>
      </c>
      <c r="C1217" s="1">
        <f t="shared" si="18"/>
        <v>1.2500000000000001E-2</v>
      </c>
    </row>
    <row r="1218" spans="1:3" x14ac:dyDescent="0.25">
      <c r="A1218" s="4">
        <v>21530</v>
      </c>
      <c r="B1218" s="6">
        <v>12.5</v>
      </c>
      <c r="C1218" s="1">
        <f t="shared" si="18"/>
        <v>1.2500000000000001E-2</v>
      </c>
    </row>
    <row r="1219" spans="1:3" x14ac:dyDescent="0.25">
      <c r="A1219" s="4">
        <v>21531</v>
      </c>
      <c r="B1219" s="6">
        <v>12.5</v>
      </c>
      <c r="C1219" s="1">
        <f t="shared" si="18"/>
        <v>1.2500000000000001E-2</v>
      </c>
    </row>
    <row r="1220" spans="1:3" x14ac:dyDescent="0.25">
      <c r="A1220" s="4">
        <v>21534</v>
      </c>
      <c r="B1220" s="6">
        <v>12.5</v>
      </c>
      <c r="C1220" s="1">
        <f t="shared" si="18"/>
        <v>1.2500000000000001E-2</v>
      </c>
    </row>
    <row r="1221" spans="1:3" x14ac:dyDescent="0.25">
      <c r="A1221" s="4">
        <v>21535</v>
      </c>
      <c r="B1221" s="6">
        <v>12.5</v>
      </c>
      <c r="C1221" s="1">
        <f t="shared" si="18"/>
        <v>1.2500000000000001E-2</v>
      </c>
    </row>
    <row r="1222" spans="1:3" x14ac:dyDescent="0.25">
      <c r="A1222" s="4">
        <v>21536</v>
      </c>
      <c r="B1222" s="6">
        <v>12.5</v>
      </c>
      <c r="C1222" s="1">
        <f t="shared" ref="C1222:C1285" si="19">B1222/1000</f>
        <v>1.2500000000000001E-2</v>
      </c>
    </row>
    <row r="1223" spans="1:3" x14ac:dyDescent="0.25">
      <c r="A1223" s="4">
        <v>21537</v>
      </c>
      <c r="B1223" s="6">
        <v>12.5</v>
      </c>
      <c r="C1223" s="1">
        <f t="shared" si="19"/>
        <v>1.2500000000000001E-2</v>
      </c>
    </row>
    <row r="1224" spans="1:3" x14ac:dyDescent="0.25">
      <c r="A1224" s="4">
        <v>21538</v>
      </c>
      <c r="B1224" s="6">
        <v>12.5</v>
      </c>
      <c r="C1224" s="1">
        <f t="shared" si="19"/>
        <v>1.2500000000000001E-2</v>
      </c>
    </row>
    <row r="1225" spans="1:3" x14ac:dyDescent="0.25">
      <c r="A1225" s="4">
        <v>21541</v>
      </c>
      <c r="B1225" s="6">
        <v>12.5</v>
      </c>
      <c r="C1225" s="1">
        <f t="shared" si="19"/>
        <v>1.2500000000000001E-2</v>
      </c>
    </row>
    <row r="1226" spans="1:3" x14ac:dyDescent="0.25">
      <c r="A1226" s="4">
        <v>21542</v>
      </c>
      <c r="B1226" s="6">
        <v>12.5</v>
      </c>
      <c r="C1226" s="1">
        <f t="shared" si="19"/>
        <v>1.2500000000000001E-2</v>
      </c>
    </row>
    <row r="1227" spans="1:3" x14ac:dyDescent="0.25">
      <c r="A1227" s="4">
        <v>21543</v>
      </c>
      <c r="B1227" s="6">
        <v>12.5</v>
      </c>
      <c r="C1227" s="1">
        <f t="shared" si="19"/>
        <v>1.2500000000000001E-2</v>
      </c>
    </row>
    <row r="1228" spans="1:3" x14ac:dyDescent="0.25">
      <c r="A1228" s="4">
        <v>21544</v>
      </c>
      <c r="B1228" s="6">
        <v>12.5</v>
      </c>
      <c r="C1228" s="1">
        <f t="shared" si="19"/>
        <v>1.2500000000000001E-2</v>
      </c>
    </row>
    <row r="1229" spans="1:3" x14ac:dyDescent="0.25">
      <c r="A1229" s="4">
        <v>21545</v>
      </c>
      <c r="B1229" s="6">
        <v>12.5</v>
      </c>
      <c r="C1229" s="1">
        <f t="shared" si="19"/>
        <v>1.2500000000000001E-2</v>
      </c>
    </row>
    <row r="1230" spans="1:3" x14ac:dyDescent="0.25">
      <c r="A1230" s="4">
        <v>21548</v>
      </c>
      <c r="B1230" s="6">
        <v>12.5</v>
      </c>
      <c r="C1230" s="1">
        <f t="shared" si="19"/>
        <v>1.2500000000000001E-2</v>
      </c>
    </row>
    <row r="1231" spans="1:3" x14ac:dyDescent="0.25">
      <c r="A1231" s="4">
        <v>21549</v>
      </c>
      <c r="B1231" s="6">
        <v>12.5</v>
      </c>
      <c r="C1231" s="1">
        <f t="shared" si="19"/>
        <v>1.2500000000000001E-2</v>
      </c>
    </row>
    <row r="1232" spans="1:3" x14ac:dyDescent="0.25">
      <c r="A1232" s="4">
        <v>21550</v>
      </c>
      <c r="B1232" s="6">
        <v>12.5</v>
      </c>
      <c r="C1232" s="1">
        <f t="shared" si="19"/>
        <v>1.2500000000000001E-2</v>
      </c>
    </row>
    <row r="1233" spans="1:3" x14ac:dyDescent="0.25">
      <c r="A1233" s="4">
        <v>21551</v>
      </c>
      <c r="B1233" s="6">
        <v>12.5</v>
      </c>
      <c r="C1233" s="1">
        <f t="shared" si="19"/>
        <v>1.2500000000000001E-2</v>
      </c>
    </row>
    <row r="1234" spans="1:3" x14ac:dyDescent="0.25">
      <c r="A1234" s="4">
        <v>21552</v>
      </c>
      <c r="B1234" s="6">
        <v>12.5</v>
      </c>
      <c r="C1234" s="1">
        <f t="shared" si="19"/>
        <v>1.2500000000000001E-2</v>
      </c>
    </row>
    <row r="1235" spans="1:3" x14ac:dyDescent="0.25">
      <c r="A1235" s="4">
        <v>21555</v>
      </c>
      <c r="B1235" s="6">
        <v>12.5</v>
      </c>
      <c r="C1235" s="1">
        <f t="shared" si="19"/>
        <v>1.2500000000000001E-2</v>
      </c>
    </row>
    <row r="1236" spans="1:3" x14ac:dyDescent="0.25">
      <c r="A1236" s="4">
        <v>21556</v>
      </c>
      <c r="B1236" s="6">
        <v>12.5</v>
      </c>
      <c r="C1236" s="1">
        <f t="shared" si="19"/>
        <v>1.2500000000000001E-2</v>
      </c>
    </row>
    <row r="1237" spans="1:3" x14ac:dyDescent="0.25">
      <c r="A1237" s="4">
        <v>21557</v>
      </c>
      <c r="B1237" s="6">
        <v>12.5</v>
      </c>
      <c r="C1237" s="1">
        <f t="shared" si="19"/>
        <v>1.2500000000000001E-2</v>
      </c>
    </row>
    <row r="1238" spans="1:3" x14ac:dyDescent="0.25">
      <c r="A1238" s="4">
        <v>21558</v>
      </c>
      <c r="B1238" s="6">
        <v>12.5</v>
      </c>
      <c r="C1238" s="1">
        <f t="shared" si="19"/>
        <v>1.2500000000000001E-2</v>
      </c>
    </row>
    <row r="1239" spans="1:3" x14ac:dyDescent="0.25">
      <c r="A1239" s="4">
        <v>21559</v>
      </c>
      <c r="B1239" s="6">
        <v>12.5</v>
      </c>
      <c r="C1239" s="1">
        <f t="shared" si="19"/>
        <v>1.2500000000000001E-2</v>
      </c>
    </row>
    <row r="1240" spans="1:3" x14ac:dyDescent="0.25">
      <c r="A1240" s="4">
        <v>21562</v>
      </c>
      <c r="B1240" s="6">
        <v>12.5</v>
      </c>
      <c r="C1240" s="1">
        <f t="shared" si="19"/>
        <v>1.2500000000000001E-2</v>
      </c>
    </row>
    <row r="1241" spans="1:3" x14ac:dyDescent="0.25">
      <c r="A1241" s="4">
        <v>21563</v>
      </c>
      <c r="B1241" s="6">
        <v>12.5</v>
      </c>
      <c r="C1241" s="1">
        <f t="shared" si="19"/>
        <v>1.2500000000000001E-2</v>
      </c>
    </row>
    <row r="1242" spans="1:3" x14ac:dyDescent="0.25">
      <c r="A1242" s="4">
        <v>21564</v>
      </c>
      <c r="B1242" s="6">
        <v>12.5</v>
      </c>
      <c r="C1242" s="1">
        <f t="shared" si="19"/>
        <v>1.2500000000000001E-2</v>
      </c>
    </row>
    <row r="1243" spans="1:3" x14ac:dyDescent="0.25">
      <c r="A1243" s="4">
        <v>21565</v>
      </c>
      <c r="B1243" s="6">
        <v>12.5</v>
      </c>
      <c r="C1243" s="1">
        <f t="shared" si="19"/>
        <v>1.2500000000000001E-2</v>
      </c>
    </row>
    <row r="1244" spans="1:3" x14ac:dyDescent="0.25">
      <c r="A1244" s="4">
        <v>21566</v>
      </c>
      <c r="B1244" s="6">
        <v>12.5</v>
      </c>
      <c r="C1244" s="1">
        <f t="shared" si="19"/>
        <v>1.2500000000000001E-2</v>
      </c>
    </row>
    <row r="1245" spans="1:3" x14ac:dyDescent="0.25">
      <c r="A1245" s="4">
        <v>21569</v>
      </c>
      <c r="B1245" s="6">
        <v>12.5</v>
      </c>
      <c r="C1245" s="1">
        <f t="shared" si="19"/>
        <v>1.2500000000000001E-2</v>
      </c>
    </row>
    <row r="1246" spans="1:3" x14ac:dyDescent="0.25">
      <c r="A1246" s="4">
        <v>21570</v>
      </c>
      <c r="B1246" s="6">
        <v>12.5</v>
      </c>
      <c r="C1246" s="1">
        <f t="shared" si="19"/>
        <v>1.2500000000000001E-2</v>
      </c>
    </row>
    <row r="1247" spans="1:3" x14ac:dyDescent="0.25">
      <c r="A1247" s="4">
        <v>21571</v>
      </c>
      <c r="B1247" s="6">
        <v>12.5</v>
      </c>
      <c r="C1247" s="1">
        <f t="shared" si="19"/>
        <v>1.2500000000000001E-2</v>
      </c>
    </row>
    <row r="1248" spans="1:3" x14ac:dyDescent="0.25">
      <c r="A1248" s="4">
        <v>21572</v>
      </c>
      <c r="B1248" s="6">
        <v>12.5</v>
      </c>
      <c r="C1248" s="1">
        <f t="shared" si="19"/>
        <v>1.2500000000000001E-2</v>
      </c>
    </row>
    <row r="1249" spans="1:3" x14ac:dyDescent="0.25">
      <c r="A1249" s="4">
        <v>21573</v>
      </c>
      <c r="B1249" s="6">
        <v>12.5</v>
      </c>
      <c r="C1249" s="1">
        <f t="shared" si="19"/>
        <v>1.2500000000000001E-2</v>
      </c>
    </row>
    <row r="1250" spans="1:3" x14ac:dyDescent="0.25">
      <c r="A1250" s="4">
        <v>21576</v>
      </c>
      <c r="B1250" s="6">
        <v>12.5</v>
      </c>
      <c r="C1250" s="1">
        <f t="shared" si="19"/>
        <v>1.2500000000000001E-2</v>
      </c>
    </row>
    <row r="1251" spans="1:3" x14ac:dyDescent="0.25">
      <c r="A1251" s="4">
        <v>21577</v>
      </c>
      <c r="B1251" s="6">
        <v>12.5</v>
      </c>
      <c r="C1251" s="1">
        <f t="shared" si="19"/>
        <v>1.2500000000000001E-2</v>
      </c>
    </row>
    <row r="1252" spans="1:3" x14ac:dyDescent="0.25">
      <c r="A1252" s="4">
        <v>21578</v>
      </c>
      <c r="B1252" s="6">
        <v>12.5</v>
      </c>
      <c r="C1252" s="1">
        <f t="shared" si="19"/>
        <v>1.2500000000000001E-2</v>
      </c>
    </row>
    <row r="1253" spans="1:3" x14ac:dyDescent="0.25">
      <c r="A1253" s="4">
        <v>21579</v>
      </c>
      <c r="B1253" s="6">
        <v>12.5</v>
      </c>
      <c r="C1253" s="1">
        <f t="shared" si="19"/>
        <v>1.2500000000000001E-2</v>
      </c>
    </row>
    <row r="1254" spans="1:3" x14ac:dyDescent="0.25">
      <c r="A1254" s="4">
        <v>21580</v>
      </c>
      <c r="B1254" s="6">
        <v>12.5</v>
      </c>
      <c r="C1254" s="1">
        <f t="shared" si="19"/>
        <v>1.2500000000000001E-2</v>
      </c>
    </row>
    <row r="1255" spans="1:3" x14ac:dyDescent="0.25">
      <c r="A1255" s="4">
        <v>21583</v>
      </c>
      <c r="B1255" s="6">
        <v>12.5</v>
      </c>
      <c r="C1255" s="1">
        <f t="shared" si="19"/>
        <v>1.2500000000000001E-2</v>
      </c>
    </row>
    <row r="1256" spans="1:3" x14ac:dyDescent="0.25">
      <c r="A1256" s="4">
        <v>21584</v>
      </c>
      <c r="B1256" s="6">
        <v>12.5</v>
      </c>
      <c r="C1256" s="1">
        <f t="shared" si="19"/>
        <v>1.2500000000000001E-2</v>
      </c>
    </row>
    <row r="1257" spans="1:3" x14ac:dyDescent="0.25">
      <c r="A1257" s="4">
        <v>21585</v>
      </c>
      <c r="B1257" s="6">
        <v>12.5</v>
      </c>
      <c r="C1257" s="1">
        <f t="shared" si="19"/>
        <v>1.2500000000000001E-2</v>
      </c>
    </row>
    <row r="1258" spans="1:3" x14ac:dyDescent="0.25">
      <c r="A1258" s="4">
        <v>21586</v>
      </c>
      <c r="B1258" s="6">
        <v>12.5</v>
      </c>
      <c r="C1258" s="1">
        <f t="shared" si="19"/>
        <v>1.2500000000000001E-2</v>
      </c>
    </row>
    <row r="1259" spans="1:3" x14ac:dyDescent="0.25">
      <c r="A1259" s="4">
        <v>21587</v>
      </c>
      <c r="B1259" s="6">
        <v>12.5</v>
      </c>
      <c r="C1259" s="1">
        <f t="shared" si="19"/>
        <v>1.2500000000000001E-2</v>
      </c>
    </row>
    <row r="1260" spans="1:3" x14ac:dyDescent="0.25">
      <c r="A1260" s="4">
        <v>21590</v>
      </c>
      <c r="B1260" s="6">
        <v>12.5</v>
      </c>
      <c r="C1260" s="1">
        <f t="shared" si="19"/>
        <v>1.2500000000000001E-2</v>
      </c>
    </row>
    <row r="1261" spans="1:3" x14ac:dyDescent="0.25">
      <c r="A1261" s="4">
        <v>21591</v>
      </c>
      <c r="B1261" s="6">
        <v>12.5</v>
      </c>
      <c r="C1261" s="1">
        <f t="shared" si="19"/>
        <v>1.2500000000000001E-2</v>
      </c>
    </row>
    <row r="1262" spans="1:3" x14ac:dyDescent="0.25">
      <c r="A1262" s="4">
        <v>21592</v>
      </c>
      <c r="B1262" s="6">
        <v>12.5</v>
      </c>
      <c r="C1262" s="1">
        <f t="shared" si="19"/>
        <v>1.2500000000000001E-2</v>
      </c>
    </row>
    <row r="1263" spans="1:3" x14ac:dyDescent="0.25">
      <c r="A1263" s="4">
        <v>21593</v>
      </c>
      <c r="B1263" s="6">
        <v>12.5</v>
      </c>
      <c r="C1263" s="1">
        <f t="shared" si="19"/>
        <v>1.2500000000000001E-2</v>
      </c>
    </row>
    <row r="1264" spans="1:3" x14ac:dyDescent="0.25">
      <c r="A1264" s="4">
        <v>21594</v>
      </c>
      <c r="B1264" s="6">
        <v>12.5</v>
      </c>
      <c r="C1264" s="1">
        <f t="shared" si="19"/>
        <v>1.2500000000000001E-2</v>
      </c>
    </row>
    <row r="1265" spans="1:3" x14ac:dyDescent="0.25">
      <c r="A1265" s="4">
        <v>21597</v>
      </c>
      <c r="B1265" s="6">
        <v>12.5</v>
      </c>
      <c r="C1265" s="1">
        <f t="shared" si="19"/>
        <v>1.2500000000000001E-2</v>
      </c>
    </row>
    <row r="1266" spans="1:3" x14ac:dyDescent="0.25">
      <c r="A1266" s="4">
        <v>21598</v>
      </c>
      <c r="B1266" s="6">
        <v>12.5</v>
      </c>
      <c r="C1266" s="1">
        <f t="shared" si="19"/>
        <v>1.2500000000000001E-2</v>
      </c>
    </row>
    <row r="1267" spans="1:3" x14ac:dyDescent="0.25">
      <c r="A1267" s="4">
        <v>21599</v>
      </c>
      <c r="B1267" s="6">
        <v>12.5</v>
      </c>
      <c r="C1267" s="1">
        <f t="shared" si="19"/>
        <v>1.2500000000000001E-2</v>
      </c>
    </row>
    <row r="1268" spans="1:3" x14ac:dyDescent="0.25">
      <c r="A1268" s="4">
        <v>21600</v>
      </c>
      <c r="B1268" s="6">
        <v>12.5</v>
      </c>
      <c r="C1268" s="1">
        <f t="shared" si="19"/>
        <v>1.2500000000000001E-2</v>
      </c>
    </row>
    <row r="1269" spans="1:3" x14ac:dyDescent="0.25">
      <c r="A1269" s="4">
        <v>21601</v>
      </c>
      <c r="B1269" s="6">
        <v>12.5</v>
      </c>
      <c r="C1269" s="1">
        <f t="shared" si="19"/>
        <v>1.2500000000000001E-2</v>
      </c>
    </row>
    <row r="1270" spans="1:3" x14ac:dyDescent="0.25">
      <c r="A1270" s="4">
        <v>21604</v>
      </c>
      <c r="B1270" s="6">
        <v>12.5</v>
      </c>
      <c r="C1270" s="1">
        <f t="shared" si="19"/>
        <v>1.2500000000000001E-2</v>
      </c>
    </row>
    <row r="1271" spans="1:3" x14ac:dyDescent="0.25">
      <c r="A1271" s="4">
        <v>21605</v>
      </c>
      <c r="B1271" s="6">
        <v>12.5</v>
      </c>
      <c r="C1271" s="1">
        <f t="shared" si="19"/>
        <v>1.2500000000000001E-2</v>
      </c>
    </row>
    <row r="1272" spans="1:3" x14ac:dyDescent="0.25">
      <c r="A1272" s="4">
        <v>21606</v>
      </c>
      <c r="B1272" s="6">
        <v>12.5</v>
      </c>
      <c r="C1272" s="1">
        <f t="shared" si="19"/>
        <v>1.2500000000000001E-2</v>
      </c>
    </row>
    <row r="1273" spans="1:3" x14ac:dyDescent="0.25">
      <c r="A1273" s="4">
        <v>21607</v>
      </c>
      <c r="B1273" s="6">
        <v>12.5</v>
      </c>
      <c r="C1273" s="1">
        <f t="shared" si="19"/>
        <v>1.2500000000000001E-2</v>
      </c>
    </row>
    <row r="1274" spans="1:3" x14ac:dyDescent="0.25">
      <c r="A1274" s="4">
        <v>21608</v>
      </c>
      <c r="B1274" s="6">
        <v>12.5</v>
      </c>
      <c r="C1274" s="1">
        <f t="shared" si="19"/>
        <v>1.2500000000000001E-2</v>
      </c>
    </row>
    <row r="1275" spans="1:3" x14ac:dyDescent="0.25">
      <c r="A1275" s="4">
        <v>21611</v>
      </c>
      <c r="B1275" s="6">
        <v>12.5</v>
      </c>
      <c r="C1275" s="1">
        <f t="shared" si="19"/>
        <v>1.2500000000000001E-2</v>
      </c>
    </row>
    <row r="1276" spans="1:3" x14ac:dyDescent="0.25">
      <c r="A1276" s="4">
        <v>21612</v>
      </c>
      <c r="B1276" s="6">
        <v>12.5</v>
      </c>
      <c r="C1276" s="1">
        <f t="shared" si="19"/>
        <v>1.2500000000000001E-2</v>
      </c>
    </row>
    <row r="1277" spans="1:3" x14ac:dyDescent="0.25">
      <c r="A1277" s="4">
        <v>21613</v>
      </c>
      <c r="B1277" s="6">
        <v>12.5</v>
      </c>
      <c r="C1277" s="1">
        <f t="shared" si="19"/>
        <v>1.2500000000000001E-2</v>
      </c>
    </row>
    <row r="1278" spans="1:3" x14ac:dyDescent="0.25">
      <c r="A1278" s="4">
        <v>21614</v>
      </c>
      <c r="B1278" s="6">
        <v>12.5</v>
      </c>
      <c r="C1278" s="1">
        <f t="shared" si="19"/>
        <v>1.2500000000000001E-2</v>
      </c>
    </row>
    <row r="1279" spans="1:3" x14ac:dyDescent="0.25">
      <c r="A1279" s="4">
        <v>21615</v>
      </c>
      <c r="B1279" s="6">
        <v>12.5</v>
      </c>
      <c r="C1279" s="1">
        <f t="shared" si="19"/>
        <v>1.2500000000000001E-2</v>
      </c>
    </row>
    <row r="1280" spans="1:3" x14ac:dyDescent="0.25">
      <c r="A1280" s="4">
        <v>21618</v>
      </c>
      <c r="B1280" s="6">
        <v>12.5</v>
      </c>
      <c r="C1280" s="1">
        <f t="shared" si="19"/>
        <v>1.2500000000000001E-2</v>
      </c>
    </row>
    <row r="1281" spans="1:3" x14ac:dyDescent="0.25">
      <c r="A1281" s="4">
        <v>21619</v>
      </c>
      <c r="B1281" s="6">
        <v>12.5</v>
      </c>
      <c r="C1281" s="1">
        <f t="shared" si="19"/>
        <v>1.2500000000000001E-2</v>
      </c>
    </row>
    <row r="1282" spans="1:3" x14ac:dyDescent="0.25">
      <c r="A1282" s="4">
        <v>21620</v>
      </c>
      <c r="B1282" s="6">
        <v>12.5</v>
      </c>
      <c r="C1282" s="1">
        <f t="shared" si="19"/>
        <v>1.2500000000000001E-2</v>
      </c>
    </row>
    <row r="1283" spans="1:3" x14ac:dyDescent="0.25">
      <c r="A1283" s="4">
        <v>21621</v>
      </c>
      <c r="B1283" s="6">
        <v>12.5</v>
      </c>
      <c r="C1283" s="1">
        <f t="shared" si="19"/>
        <v>1.2500000000000001E-2</v>
      </c>
    </row>
    <row r="1284" spans="1:3" x14ac:dyDescent="0.25">
      <c r="A1284" s="4">
        <v>21622</v>
      </c>
      <c r="B1284" s="6">
        <v>12.5</v>
      </c>
      <c r="C1284" s="1">
        <f t="shared" si="19"/>
        <v>1.2500000000000001E-2</v>
      </c>
    </row>
    <row r="1285" spans="1:3" x14ac:dyDescent="0.25">
      <c r="A1285" s="4">
        <v>21625</v>
      </c>
      <c r="B1285" s="6">
        <v>12.5</v>
      </c>
      <c r="C1285" s="1">
        <f t="shared" si="19"/>
        <v>1.2500000000000001E-2</v>
      </c>
    </row>
    <row r="1286" spans="1:3" x14ac:dyDescent="0.25">
      <c r="A1286" s="4">
        <v>21626</v>
      </c>
      <c r="B1286" s="6">
        <v>12.5</v>
      </c>
      <c r="C1286" s="1">
        <f t="shared" ref="C1286:C1349" si="20">B1286/1000</f>
        <v>1.2500000000000001E-2</v>
      </c>
    </row>
    <row r="1287" spans="1:3" x14ac:dyDescent="0.25">
      <c r="A1287" s="4">
        <v>21627</v>
      </c>
      <c r="B1287" s="6">
        <v>12.5</v>
      </c>
      <c r="C1287" s="1">
        <f t="shared" si="20"/>
        <v>1.2500000000000001E-2</v>
      </c>
    </row>
    <row r="1288" spans="1:3" x14ac:dyDescent="0.25">
      <c r="A1288" s="4">
        <v>21628</v>
      </c>
      <c r="B1288" s="6">
        <v>12.5</v>
      </c>
      <c r="C1288" s="1">
        <f t="shared" si="20"/>
        <v>1.2500000000000001E-2</v>
      </c>
    </row>
    <row r="1289" spans="1:3" x14ac:dyDescent="0.25">
      <c r="A1289" s="4">
        <v>21629</v>
      </c>
      <c r="B1289" s="6">
        <v>12.5</v>
      </c>
      <c r="C1289" s="1">
        <f t="shared" si="20"/>
        <v>1.2500000000000001E-2</v>
      </c>
    </row>
    <row r="1290" spans="1:3" x14ac:dyDescent="0.25">
      <c r="A1290" s="4">
        <v>21632</v>
      </c>
      <c r="B1290" s="6">
        <v>12.5</v>
      </c>
      <c r="C1290" s="1">
        <f t="shared" si="20"/>
        <v>1.2500000000000001E-2</v>
      </c>
    </row>
    <row r="1291" spans="1:3" x14ac:dyDescent="0.25">
      <c r="A1291" s="4">
        <v>21633</v>
      </c>
      <c r="B1291" s="6">
        <v>12.5</v>
      </c>
      <c r="C1291" s="1">
        <f t="shared" si="20"/>
        <v>1.2500000000000001E-2</v>
      </c>
    </row>
    <row r="1292" spans="1:3" x14ac:dyDescent="0.25">
      <c r="A1292" s="4">
        <v>21634</v>
      </c>
      <c r="B1292" s="6">
        <v>12.5</v>
      </c>
      <c r="C1292" s="1">
        <f t="shared" si="20"/>
        <v>1.2500000000000001E-2</v>
      </c>
    </row>
    <row r="1293" spans="1:3" x14ac:dyDescent="0.25">
      <c r="A1293" s="4">
        <v>21635</v>
      </c>
      <c r="B1293" s="6">
        <v>12.5</v>
      </c>
      <c r="C1293" s="1">
        <f t="shared" si="20"/>
        <v>1.2500000000000001E-2</v>
      </c>
    </row>
    <row r="1294" spans="1:3" x14ac:dyDescent="0.25">
      <c r="A1294" s="4">
        <v>21636</v>
      </c>
      <c r="B1294" s="6">
        <v>12.5</v>
      </c>
      <c r="C1294" s="1">
        <f t="shared" si="20"/>
        <v>1.2500000000000001E-2</v>
      </c>
    </row>
    <row r="1295" spans="1:3" x14ac:dyDescent="0.25">
      <c r="A1295" s="4">
        <v>21639</v>
      </c>
      <c r="B1295" s="6">
        <v>12.5</v>
      </c>
      <c r="C1295" s="1">
        <f t="shared" si="20"/>
        <v>1.2500000000000001E-2</v>
      </c>
    </row>
    <row r="1296" spans="1:3" x14ac:dyDescent="0.25">
      <c r="A1296" s="4">
        <v>21640</v>
      </c>
      <c r="B1296" s="6">
        <v>12.5</v>
      </c>
      <c r="C1296" s="1">
        <f t="shared" si="20"/>
        <v>1.2500000000000001E-2</v>
      </c>
    </row>
    <row r="1297" spans="1:3" x14ac:dyDescent="0.25">
      <c r="A1297" s="4">
        <v>21641</v>
      </c>
      <c r="B1297" s="6">
        <v>12.5</v>
      </c>
      <c r="C1297" s="1">
        <f t="shared" si="20"/>
        <v>1.2500000000000001E-2</v>
      </c>
    </row>
    <row r="1298" spans="1:3" x14ac:dyDescent="0.25">
      <c r="A1298" s="4">
        <v>21642</v>
      </c>
      <c r="B1298" s="6">
        <v>12.5</v>
      </c>
      <c r="C1298" s="1">
        <f t="shared" si="20"/>
        <v>1.2500000000000001E-2</v>
      </c>
    </row>
    <row r="1299" spans="1:3" x14ac:dyDescent="0.25">
      <c r="A1299" s="4">
        <v>21643</v>
      </c>
      <c r="B1299" s="6">
        <v>12.5</v>
      </c>
      <c r="C1299" s="1">
        <f t="shared" si="20"/>
        <v>1.2500000000000001E-2</v>
      </c>
    </row>
    <row r="1300" spans="1:3" x14ac:dyDescent="0.25">
      <c r="A1300" s="4">
        <v>21646</v>
      </c>
      <c r="B1300" s="6">
        <v>12.5</v>
      </c>
      <c r="C1300" s="1">
        <f t="shared" si="20"/>
        <v>1.2500000000000001E-2</v>
      </c>
    </row>
    <row r="1301" spans="1:3" x14ac:dyDescent="0.25">
      <c r="A1301" s="4">
        <v>21647</v>
      </c>
      <c r="B1301" s="6">
        <v>12.5</v>
      </c>
      <c r="C1301" s="1">
        <f t="shared" si="20"/>
        <v>1.2500000000000001E-2</v>
      </c>
    </row>
    <row r="1302" spans="1:3" x14ac:dyDescent="0.25">
      <c r="A1302" s="4">
        <v>21648</v>
      </c>
      <c r="B1302" s="6">
        <v>12.5</v>
      </c>
      <c r="C1302" s="1">
        <f t="shared" si="20"/>
        <v>1.2500000000000001E-2</v>
      </c>
    </row>
    <row r="1303" spans="1:3" x14ac:dyDescent="0.25">
      <c r="A1303" s="4">
        <v>21649</v>
      </c>
      <c r="B1303" s="6">
        <v>12.5</v>
      </c>
      <c r="C1303" s="1">
        <f t="shared" si="20"/>
        <v>1.2500000000000001E-2</v>
      </c>
    </row>
    <row r="1304" spans="1:3" x14ac:dyDescent="0.25">
      <c r="A1304" s="4">
        <v>21650</v>
      </c>
      <c r="B1304" s="6">
        <v>12.5</v>
      </c>
      <c r="C1304" s="1">
        <f t="shared" si="20"/>
        <v>1.2500000000000001E-2</v>
      </c>
    </row>
    <row r="1305" spans="1:3" x14ac:dyDescent="0.25">
      <c r="A1305" s="4">
        <v>21653</v>
      </c>
      <c r="B1305" s="6">
        <v>12.5</v>
      </c>
      <c r="C1305" s="1">
        <f t="shared" si="20"/>
        <v>1.2500000000000001E-2</v>
      </c>
    </row>
    <row r="1306" spans="1:3" x14ac:dyDescent="0.25">
      <c r="A1306" s="4">
        <v>21654</v>
      </c>
      <c r="B1306" s="6">
        <v>12.5</v>
      </c>
      <c r="C1306" s="1">
        <f t="shared" si="20"/>
        <v>1.2500000000000001E-2</v>
      </c>
    </row>
    <row r="1307" spans="1:3" x14ac:dyDescent="0.25">
      <c r="A1307" s="4">
        <v>21655</v>
      </c>
      <c r="B1307" s="6">
        <v>12.5</v>
      </c>
      <c r="C1307" s="1">
        <f t="shared" si="20"/>
        <v>1.2500000000000001E-2</v>
      </c>
    </row>
    <row r="1308" spans="1:3" x14ac:dyDescent="0.25">
      <c r="A1308" s="4">
        <v>21656</v>
      </c>
      <c r="B1308" s="6">
        <v>12.5</v>
      </c>
      <c r="C1308" s="1">
        <f t="shared" si="20"/>
        <v>1.2500000000000001E-2</v>
      </c>
    </row>
    <row r="1309" spans="1:3" x14ac:dyDescent="0.25">
      <c r="A1309" s="4">
        <v>21657</v>
      </c>
      <c r="B1309" s="6">
        <v>12.5</v>
      </c>
      <c r="C1309" s="1">
        <f t="shared" si="20"/>
        <v>1.2500000000000001E-2</v>
      </c>
    </row>
    <row r="1310" spans="1:3" x14ac:dyDescent="0.25">
      <c r="A1310" s="4">
        <v>21660</v>
      </c>
      <c r="B1310" s="6">
        <v>12.5</v>
      </c>
      <c r="C1310" s="1">
        <f t="shared" si="20"/>
        <v>1.2500000000000001E-2</v>
      </c>
    </row>
    <row r="1311" spans="1:3" x14ac:dyDescent="0.25">
      <c r="A1311" s="4">
        <v>21661</v>
      </c>
      <c r="B1311" s="6">
        <v>12.5</v>
      </c>
      <c r="C1311" s="1">
        <f t="shared" si="20"/>
        <v>1.2500000000000001E-2</v>
      </c>
    </row>
    <row r="1312" spans="1:3" x14ac:dyDescent="0.25">
      <c r="A1312" s="4">
        <v>21662</v>
      </c>
      <c r="B1312" s="6">
        <v>12.5</v>
      </c>
      <c r="C1312" s="1">
        <f t="shared" si="20"/>
        <v>1.2500000000000001E-2</v>
      </c>
    </row>
    <row r="1313" spans="1:3" x14ac:dyDescent="0.25">
      <c r="A1313" s="4">
        <v>21663</v>
      </c>
      <c r="B1313" s="6">
        <v>12.5</v>
      </c>
      <c r="C1313" s="1">
        <f t="shared" si="20"/>
        <v>1.2500000000000001E-2</v>
      </c>
    </row>
    <row r="1314" spans="1:3" x14ac:dyDescent="0.25">
      <c r="A1314" s="4">
        <v>21664</v>
      </c>
      <c r="B1314" s="6">
        <v>12.5</v>
      </c>
      <c r="C1314" s="1">
        <f t="shared" si="20"/>
        <v>1.2500000000000001E-2</v>
      </c>
    </row>
    <row r="1315" spans="1:3" x14ac:dyDescent="0.25">
      <c r="A1315" s="4">
        <v>21667</v>
      </c>
      <c r="B1315" s="6">
        <v>12.5</v>
      </c>
      <c r="C1315" s="1">
        <f t="shared" si="20"/>
        <v>1.2500000000000001E-2</v>
      </c>
    </row>
    <row r="1316" spans="1:3" x14ac:dyDescent="0.25">
      <c r="A1316" s="4">
        <v>21668</v>
      </c>
      <c r="B1316" s="6">
        <v>12.5</v>
      </c>
      <c r="C1316" s="1">
        <f t="shared" si="20"/>
        <v>1.2500000000000001E-2</v>
      </c>
    </row>
    <row r="1317" spans="1:3" x14ac:dyDescent="0.25">
      <c r="A1317" s="4">
        <v>21669</v>
      </c>
      <c r="B1317" s="6">
        <v>12.5</v>
      </c>
      <c r="C1317" s="1">
        <f t="shared" si="20"/>
        <v>1.2500000000000001E-2</v>
      </c>
    </row>
    <row r="1318" spans="1:3" x14ac:dyDescent="0.25">
      <c r="A1318" s="4">
        <v>21670</v>
      </c>
      <c r="B1318" s="6">
        <v>12.5</v>
      </c>
      <c r="C1318" s="1">
        <f t="shared" si="20"/>
        <v>1.2500000000000001E-2</v>
      </c>
    </row>
    <row r="1319" spans="1:3" x14ac:dyDescent="0.25">
      <c r="A1319" s="4">
        <v>21671</v>
      </c>
      <c r="B1319" s="6">
        <v>12.5</v>
      </c>
      <c r="C1319" s="1">
        <f t="shared" si="20"/>
        <v>1.2500000000000001E-2</v>
      </c>
    </row>
    <row r="1320" spans="1:3" x14ac:dyDescent="0.25">
      <c r="A1320" s="4">
        <v>21674</v>
      </c>
      <c r="B1320" s="6">
        <v>12.5</v>
      </c>
      <c r="C1320" s="1">
        <f t="shared" si="20"/>
        <v>1.2500000000000001E-2</v>
      </c>
    </row>
    <row r="1321" spans="1:3" x14ac:dyDescent="0.25">
      <c r="A1321" s="4">
        <v>21675</v>
      </c>
      <c r="B1321" s="6">
        <v>12.5</v>
      </c>
      <c r="C1321" s="1">
        <f t="shared" si="20"/>
        <v>1.2500000000000001E-2</v>
      </c>
    </row>
    <row r="1322" spans="1:3" x14ac:dyDescent="0.25">
      <c r="A1322" s="4">
        <v>21676</v>
      </c>
      <c r="B1322" s="6">
        <v>12.5</v>
      </c>
      <c r="C1322" s="1">
        <f t="shared" si="20"/>
        <v>1.2500000000000001E-2</v>
      </c>
    </row>
    <row r="1323" spans="1:3" x14ac:dyDescent="0.25">
      <c r="A1323" s="4">
        <v>21677</v>
      </c>
      <c r="B1323" s="6">
        <v>12.5</v>
      </c>
      <c r="C1323" s="1">
        <f t="shared" si="20"/>
        <v>1.2500000000000001E-2</v>
      </c>
    </row>
    <row r="1324" spans="1:3" x14ac:dyDescent="0.25">
      <c r="A1324" s="4">
        <v>21678</v>
      </c>
      <c r="B1324" s="6">
        <v>12.5</v>
      </c>
      <c r="C1324" s="1">
        <f t="shared" si="20"/>
        <v>1.2500000000000001E-2</v>
      </c>
    </row>
    <row r="1325" spans="1:3" x14ac:dyDescent="0.25">
      <c r="A1325" s="4">
        <v>21681</v>
      </c>
      <c r="B1325" s="6">
        <v>12.5</v>
      </c>
      <c r="C1325" s="1">
        <f t="shared" si="20"/>
        <v>1.2500000000000001E-2</v>
      </c>
    </row>
    <row r="1326" spans="1:3" x14ac:dyDescent="0.25">
      <c r="A1326" s="4">
        <v>21682</v>
      </c>
      <c r="B1326" s="6">
        <v>12.5</v>
      </c>
      <c r="C1326" s="1">
        <f t="shared" si="20"/>
        <v>1.2500000000000001E-2</v>
      </c>
    </row>
    <row r="1327" spans="1:3" x14ac:dyDescent="0.25">
      <c r="A1327" s="4">
        <v>21683</v>
      </c>
      <c r="B1327" s="6">
        <v>12.5</v>
      </c>
      <c r="C1327" s="1">
        <f t="shared" si="20"/>
        <v>1.2500000000000001E-2</v>
      </c>
    </row>
    <row r="1328" spans="1:3" x14ac:dyDescent="0.25">
      <c r="A1328" s="4">
        <v>21684</v>
      </c>
      <c r="B1328" s="6">
        <v>12.5</v>
      </c>
      <c r="C1328" s="1">
        <f t="shared" si="20"/>
        <v>1.2500000000000001E-2</v>
      </c>
    </row>
    <row r="1329" spans="1:3" x14ac:dyDescent="0.25">
      <c r="A1329" s="4">
        <v>21685</v>
      </c>
      <c r="B1329" s="6">
        <v>12.5</v>
      </c>
      <c r="C1329" s="1">
        <f t="shared" si="20"/>
        <v>1.2500000000000001E-2</v>
      </c>
    </row>
    <row r="1330" spans="1:3" x14ac:dyDescent="0.25">
      <c r="A1330" s="4">
        <v>21688</v>
      </c>
      <c r="B1330" s="6">
        <v>12.5</v>
      </c>
      <c r="C1330" s="1">
        <f t="shared" si="20"/>
        <v>1.2500000000000001E-2</v>
      </c>
    </row>
    <row r="1331" spans="1:3" x14ac:dyDescent="0.25">
      <c r="A1331" s="4">
        <v>21689</v>
      </c>
      <c r="B1331" s="6">
        <v>12.5</v>
      </c>
      <c r="C1331" s="1">
        <f t="shared" si="20"/>
        <v>1.2500000000000001E-2</v>
      </c>
    </row>
    <row r="1332" spans="1:3" x14ac:dyDescent="0.25">
      <c r="A1332" s="4">
        <v>21690</v>
      </c>
      <c r="B1332" s="6">
        <v>12.5</v>
      </c>
      <c r="C1332" s="1">
        <f t="shared" si="20"/>
        <v>1.2500000000000001E-2</v>
      </c>
    </row>
    <row r="1333" spans="1:3" x14ac:dyDescent="0.25">
      <c r="A1333" s="4">
        <v>21691</v>
      </c>
      <c r="B1333" s="6">
        <v>12.5</v>
      </c>
      <c r="C1333" s="1">
        <f t="shared" si="20"/>
        <v>1.2500000000000001E-2</v>
      </c>
    </row>
    <row r="1334" spans="1:3" x14ac:dyDescent="0.25">
      <c r="A1334" s="4">
        <v>21692</v>
      </c>
      <c r="B1334" s="6">
        <v>12.5</v>
      </c>
      <c r="C1334" s="1">
        <f t="shared" si="20"/>
        <v>1.2500000000000001E-2</v>
      </c>
    </row>
    <row r="1335" spans="1:3" x14ac:dyDescent="0.25">
      <c r="A1335" s="4">
        <v>21695</v>
      </c>
      <c r="B1335" s="6">
        <v>12.5</v>
      </c>
      <c r="C1335" s="1">
        <f t="shared" si="20"/>
        <v>1.2500000000000001E-2</v>
      </c>
    </row>
    <row r="1336" spans="1:3" x14ac:dyDescent="0.25">
      <c r="A1336" s="4">
        <v>21696</v>
      </c>
      <c r="B1336" s="6">
        <v>12.5</v>
      </c>
      <c r="C1336" s="1">
        <f t="shared" si="20"/>
        <v>1.2500000000000001E-2</v>
      </c>
    </row>
    <row r="1337" spans="1:3" x14ac:dyDescent="0.25">
      <c r="A1337" s="4">
        <v>21697</v>
      </c>
      <c r="B1337" s="6">
        <v>12.5</v>
      </c>
      <c r="C1337" s="1">
        <f t="shared" si="20"/>
        <v>1.2500000000000001E-2</v>
      </c>
    </row>
    <row r="1338" spans="1:3" x14ac:dyDescent="0.25">
      <c r="A1338" s="4">
        <v>21698</v>
      </c>
      <c r="B1338" s="6">
        <v>12.5</v>
      </c>
      <c r="C1338" s="1">
        <f t="shared" si="20"/>
        <v>1.2500000000000001E-2</v>
      </c>
    </row>
    <row r="1339" spans="1:3" x14ac:dyDescent="0.25">
      <c r="A1339" s="4">
        <v>21699</v>
      </c>
      <c r="B1339" s="6">
        <v>12.5</v>
      </c>
      <c r="C1339" s="1">
        <f t="shared" si="20"/>
        <v>1.2500000000000001E-2</v>
      </c>
    </row>
    <row r="1340" spans="1:3" x14ac:dyDescent="0.25">
      <c r="A1340" s="4">
        <v>21702</v>
      </c>
      <c r="B1340" s="6">
        <v>12.5</v>
      </c>
      <c r="C1340" s="1">
        <f t="shared" si="20"/>
        <v>1.2500000000000001E-2</v>
      </c>
    </row>
    <row r="1341" spans="1:3" x14ac:dyDescent="0.25">
      <c r="A1341" s="4">
        <v>21703</v>
      </c>
      <c r="B1341" s="6">
        <v>12.5</v>
      </c>
      <c r="C1341" s="1">
        <f t="shared" si="20"/>
        <v>1.2500000000000001E-2</v>
      </c>
    </row>
    <row r="1342" spans="1:3" x14ac:dyDescent="0.25">
      <c r="A1342" s="4">
        <v>21704</v>
      </c>
      <c r="B1342" s="6">
        <v>12.5</v>
      </c>
      <c r="C1342" s="1">
        <f t="shared" si="20"/>
        <v>1.2500000000000001E-2</v>
      </c>
    </row>
    <row r="1343" spans="1:3" x14ac:dyDescent="0.25">
      <c r="A1343" s="4">
        <v>21705</v>
      </c>
      <c r="B1343" s="6">
        <v>12.5</v>
      </c>
      <c r="C1343" s="1">
        <f t="shared" si="20"/>
        <v>1.2500000000000001E-2</v>
      </c>
    </row>
    <row r="1344" spans="1:3" x14ac:dyDescent="0.25">
      <c r="A1344" s="4">
        <v>21706</v>
      </c>
      <c r="B1344" s="6">
        <v>12.5</v>
      </c>
      <c r="C1344" s="1">
        <f t="shared" si="20"/>
        <v>1.2500000000000001E-2</v>
      </c>
    </row>
    <row r="1345" spans="1:3" x14ac:dyDescent="0.25">
      <c r="A1345" s="4">
        <v>21709</v>
      </c>
      <c r="B1345" s="6">
        <v>12.5</v>
      </c>
      <c r="C1345" s="1">
        <f t="shared" si="20"/>
        <v>1.2500000000000001E-2</v>
      </c>
    </row>
    <row r="1346" spans="1:3" x14ac:dyDescent="0.25">
      <c r="A1346" s="4">
        <v>21710</v>
      </c>
      <c r="B1346" s="6">
        <v>12.5</v>
      </c>
      <c r="C1346" s="1">
        <f t="shared" si="20"/>
        <v>1.2500000000000001E-2</v>
      </c>
    </row>
    <row r="1347" spans="1:3" x14ac:dyDescent="0.25">
      <c r="A1347" s="4">
        <v>21711</v>
      </c>
      <c r="B1347" s="6">
        <v>12.5</v>
      </c>
      <c r="C1347" s="1">
        <f t="shared" si="20"/>
        <v>1.2500000000000001E-2</v>
      </c>
    </row>
    <row r="1348" spans="1:3" x14ac:dyDescent="0.25">
      <c r="A1348" s="4">
        <v>21712</v>
      </c>
      <c r="B1348" s="6">
        <v>12.5</v>
      </c>
      <c r="C1348" s="1">
        <f t="shared" si="20"/>
        <v>1.2500000000000001E-2</v>
      </c>
    </row>
    <row r="1349" spans="1:3" x14ac:dyDescent="0.25">
      <c r="A1349" s="4">
        <v>21713</v>
      </c>
      <c r="B1349" s="6">
        <v>12.5</v>
      </c>
      <c r="C1349" s="1">
        <f t="shared" si="20"/>
        <v>1.2500000000000001E-2</v>
      </c>
    </row>
    <row r="1350" spans="1:3" x14ac:dyDescent="0.25">
      <c r="A1350" s="4">
        <v>21716</v>
      </c>
      <c r="B1350" s="6">
        <v>12.5</v>
      </c>
      <c r="C1350" s="1">
        <f t="shared" ref="C1350:C1413" si="21">B1350/1000</f>
        <v>1.2500000000000001E-2</v>
      </c>
    </row>
    <row r="1351" spans="1:3" x14ac:dyDescent="0.25">
      <c r="A1351" s="4">
        <v>21717</v>
      </c>
      <c r="B1351" s="6">
        <v>12.5</v>
      </c>
      <c r="C1351" s="1">
        <f t="shared" si="21"/>
        <v>1.2500000000000001E-2</v>
      </c>
    </row>
    <row r="1352" spans="1:3" x14ac:dyDescent="0.25">
      <c r="A1352" s="4">
        <v>21718</v>
      </c>
      <c r="B1352" s="6">
        <v>12.5</v>
      </c>
      <c r="C1352" s="1">
        <f t="shared" si="21"/>
        <v>1.2500000000000001E-2</v>
      </c>
    </row>
    <row r="1353" spans="1:3" x14ac:dyDescent="0.25">
      <c r="A1353" s="4">
        <v>21719</v>
      </c>
      <c r="B1353" s="6">
        <v>12.5</v>
      </c>
      <c r="C1353" s="1">
        <f t="shared" si="21"/>
        <v>1.2500000000000001E-2</v>
      </c>
    </row>
    <row r="1354" spans="1:3" x14ac:dyDescent="0.25">
      <c r="A1354" s="4">
        <v>21720</v>
      </c>
      <c r="B1354" s="6">
        <v>12.5</v>
      </c>
      <c r="C1354" s="1">
        <f t="shared" si="21"/>
        <v>1.2500000000000001E-2</v>
      </c>
    </row>
    <row r="1355" spans="1:3" x14ac:dyDescent="0.25">
      <c r="A1355" s="4">
        <v>21723</v>
      </c>
      <c r="B1355" s="6">
        <v>12.5</v>
      </c>
      <c r="C1355" s="1">
        <f t="shared" si="21"/>
        <v>1.2500000000000001E-2</v>
      </c>
    </row>
    <row r="1356" spans="1:3" x14ac:dyDescent="0.25">
      <c r="A1356" s="4">
        <v>21724</v>
      </c>
      <c r="B1356" s="6">
        <v>12.5</v>
      </c>
      <c r="C1356" s="1">
        <f t="shared" si="21"/>
        <v>1.2500000000000001E-2</v>
      </c>
    </row>
    <row r="1357" spans="1:3" x14ac:dyDescent="0.25">
      <c r="A1357" s="4">
        <v>21725</v>
      </c>
      <c r="B1357" s="6">
        <v>12.5</v>
      </c>
      <c r="C1357" s="1">
        <f t="shared" si="21"/>
        <v>1.2500000000000001E-2</v>
      </c>
    </row>
    <row r="1358" spans="1:3" x14ac:dyDescent="0.25">
      <c r="A1358" s="4">
        <v>21726</v>
      </c>
      <c r="B1358" s="6">
        <v>12.5</v>
      </c>
      <c r="C1358" s="1">
        <f t="shared" si="21"/>
        <v>1.2500000000000001E-2</v>
      </c>
    </row>
    <row r="1359" spans="1:3" x14ac:dyDescent="0.25">
      <c r="A1359" s="4">
        <v>21727</v>
      </c>
      <c r="B1359" s="6">
        <v>12.5</v>
      </c>
      <c r="C1359" s="1">
        <f t="shared" si="21"/>
        <v>1.2500000000000001E-2</v>
      </c>
    </row>
    <row r="1360" spans="1:3" x14ac:dyDescent="0.25">
      <c r="A1360" s="4">
        <v>21730</v>
      </c>
      <c r="B1360" s="6">
        <v>12.5</v>
      </c>
      <c r="C1360" s="1">
        <f t="shared" si="21"/>
        <v>1.2500000000000001E-2</v>
      </c>
    </row>
    <row r="1361" spans="1:3" x14ac:dyDescent="0.25">
      <c r="A1361" s="4">
        <v>21731</v>
      </c>
      <c r="B1361" s="6">
        <v>12.5</v>
      </c>
      <c r="C1361" s="1">
        <f t="shared" si="21"/>
        <v>1.2500000000000001E-2</v>
      </c>
    </row>
    <row r="1362" spans="1:3" x14ac:dyDescent="0.25">
      <c r="A1362" s="4">
        <v>21732</v>
      </c>
      <c r="B1362" s="6">
        <v>12.5</v>
      </c>
      <c r="C1362" s="1">
        <f t="shared" si="21"/>
        <v>1.2500000000000001E-2</v>
      </c>
    </row>
    <row r="1363" spans="1:3" x14ac:dyDescent="0.25">
      <c r="A1363" s="4">
        <v>21733</v>
      </c>
      <c r="B1363" s="6">
        <v>12.5</v>
      </c>
      <c r="C1363" s="1">
        <f t="shared" si="21"/>
        <v>1.2500000000000001E-2</v>
      </c>
    </row>
    <row r="1364" spans="1:3" x14ac:dyDescent="0.25">
      <c r="A1364" s="4">
        <v>21734</v>
      </c>
      <c r="B1364" s="6">
        <v>12.5</v>
      </c>
      <c r="C1364" s="1">
        <f t="shared" si="21"/>
        <v>1.2500000000000001E-2</v>
      </c>
    </row>
    <row r="1365" spans="1:3" x14ac:dyDescent="0.25">
      <c r="A1365" s="4">
        <v>21737</v>
      </c>
      <c r="B1365" s="6">
        <v>12.5</v>
      </c>
      <c r="C1365" s="1">
        <f t="shared" si="21"/>
        <v>1.2500000000000001E-2</v>
      </c>
    </row>
    <row r="1366" spans="1:3" x14ac:dyDescent="0.25">
      <c r="A1366" s="4">
        <v>21738</v>
      </c>
      <c r="B1366" s="6">
        <v>12.5</v>
      </c>
      <c r="C1366" s="1">
        <f t="shared" si="21"/>
        <v>1.2500000000000001E-2</v>
      </c>
    </row>
    <row r="1367" spans="1:3" x14ac:dyDescent="0.25">
      <c r="A1367" s="4">
        <v>21739</v>
      </c>
      <c r="B1367" s="6">
        <v>12.5</v>
      </c>
      <c r="C1367" s="1">
        <f t="shared" si="21"/>
        <v>1.2500000000000001E-2</v>
      </c>
    </row>
    <row r="1368" spans="1:3" x14ac:dyDescent="0.25">
      <c r="A1368" s="4">
        <v>21740</v>
      </c>
      <c r="B1368" s="6">
        <v>12.5</v>
      </c>
      <c r="C1368" s="1">
        <f t="shared" si="21"/>
        <v>1.2500000000000001E-2</v>
      </c>
    </row>
    <row r="1369" spans="1:3" x14ac:dyDescent="0.25">
      <c r="A1369" s="4">
        <v>21741</v>
      </c>
      <c r="B1369" s="6">
        <v>12.5</v>
      </c>
      <c r="C1369" s="1">
        <f t="shared" si="21"/>
        <v>1.2500000000000001E-2</v>
      </c>
    </row>
    <row r="1370" spans="1:3" x14ac:dyDescent="0.25">
      <c r="A1370" s="4">
        <v>21744</v>
      </c>
      <c r="B1370" s="6">
        <v>12.5</v>
      </c>
      <c r="C1370" s="1">
        <f t="shared" si="21"/>
        <v>1.2500000000000001E-2</v>
      </c>
    </row>
    <row r="1371" spans="1:3" x14ac:dyDescent="0.25">
      <c r="A1371" s="4">
        <v>21745</v>
      </c>
      <c r="B1371" s="6">
        <v>12.5</v>
      </c>
      <c r="C1371" s="1">
        <f t="shared" si="21"/>
        <v>1.2500000000000001E-2</v>
      </c>
    </row>
    <row r="1372" spans="1:3" x14ac:dyDescent="0.25">
      <c r="A1372" s="4">
        <v>21746</v>
      </c>
      <c r="B1372" s="6">
        <v>12.5</v>
      </c>
      <c r="C1372" s="1">
        <f t="shared" si="21"/>
        <v>1.2500000000000001E-2</v>
      </c>
    </row>
    <row r="1373" spans="1:3" x14ac:dyDescent="0.25">
      <c r="A1373" s="4">
        <v>21747</v>
      </c>
      <c r="B1373" s="6">
        <v>12.5</v>
      </c>
      <c r="C1373" s="1">
        <f t="shared" si="21"/>
        <v>1.2500000000000001E-2</v>
      </c>
    </row>
    <row r="1374" spans="1:3" x14ac:dyDescent="0.25">
      <c r="A1374" s="4">
        <v>21748</v>
      </c>
      <c r="B1374" s="6">
        <v>12.5</v>
      </c>
      <c r="C1374" s="1">
        <f t="shared" si="21"/>
        <v>1.2500000000000001E-2</v>
      </c>
    </row>
    <row r="1375" spans="1:3" x14ac:dyDescent="0.25">
      <c r="A1375" s="4">
        <v>21751</v>
      </c>
      <c r="B1375" s="6">
        <v>12.5</v>
      </c>
      <c r="C1375" s="1">
        <f t="shared" si="21"/>
        <v>1.2500000000000001E-2</v>
      </c>
    </row>
    <row r="1376" spans="1:3" x14ac:dyDescent="0.25">
      <c r="A1376" s="4">
        <v>21752</v>
      </c>
      <c r="B1376" s="6">
        <v>12.5</v>
      </c>
      <c r="C1376" s="1">
        <f t="shared" si="21"/>
        <v>1.2500000000000001E-2</v>
      </c>
    </row>
    <row r="1377" spans="1:3" x14ac:dyDescent="0.25">
      <c r="A1377" s="4">
        <v>21753</v>
      </c>
      <c r="B1377" s="6">
        <v>12.5</v>
      </c>
      <c r="C1377" s="1">
        <f t="shared" si="21"/>
        <v>1.2500000000000001E-2</v>
      </c>
    </row>
    <row r="1378" spans="1:3" x14ac:dyDescent="0.25">
      <c r="A1378" s="4">
        <v>21754</v>
      </c>
      <c r="B1378" s="6">
        <v>12.5</v>
      </c>
      <c r="C1378" s="1">
        <f t="shared" si="21"/>
        <v>1.2500000000000001E-2</v>
      </c>
    </row>
    <row r="1379" spans="1:3" x14ac:dyDescent="0.25">
      <c r="A1379" s="4">
        <v>21755</v>
      </c>
      <c r="B1379" s="6">
        <v>12.5</v>
      </c>
      <c r="C1379" s="1">
        <f t="shared" si="21"/>
        <v>1.2500000000000001E-2</v>
      </c>
    </row>
    <row r="1380" spans="1:3" x14ac:dyDescent="0.25">
      <c r="A1380" s="4">
        <v>21758</v>
      </c>
      <c r="B1380" s="6">
        <v>12.5</v>
      </c>
      <c r="C1380" s="1">
        <f t="shared" si="21"/>
        <v>1.2500000000000001E-2</v>
      </c>
    </row>
    <row r="1381" spans="1:3" x14ac:dyDescent="0.25">
      <c r="A1381" s="4">
        <v>21759</v>
      </c>
      <c r="B1381" s="6">
        <v>12.5</v>
      </c>
      <c r="C1381" s="1">
        <f t="shared" si="21"/>
        <v>1.2500000000000001E-2</v>
      </c>
    </row>
    <row r="1382" spans="1:3" x14ac:dyDescent="0.25">
      <c r="A1382" s="4">
        <v>21760</v>
      </c>
      <c r="B1382" s="6">
        <v>12.5</v>
      </c>
      <c r="C1382" s="1">
        <f t="shared" si="21"/>
        <v>1.2500000000000001E-2</v>
      </c>
    </row>
    <row r="1383" spans="1:3" x14ac:dyDescent="0.25">
      <c r="A1383" s="4">
        <v>21761</v>
      </c>
      <c r="B1383" s="6">
        <v>12.5</v>
      </c>
      <c r="C1383" s="1">
        <f t="shared" si="21"/>
        <v>1.2500000000000001E-2</v>
      </c>
    </row>
    <row r="1384" spans="1:3" x14ac:dyDescent="0.25">
      <c r="A1384" s="4">
        <v>21762</v>
      </c>
      <c r="B1384" s="6">
        <v>12.5</v>
      </c>
      <c r="C1384" s="1">
        <f t="shared" si="21"/>
        <v>1.2500000000000001E-2</v>
      </c>
    </row>
    <row r="1385" spans="1:3" x14ac:dyDescent="0.25">
      <c r="A1385" s="4">
        <v>21765</v>
      </c>
      <c r="B1385" s="6">
        <v>12.5</v>
      </c>
      <c r="C1385" s="1">
        <f t="shared" si="21"/>
        <v>1.2500000000000001E-2</v>
      </c>
    </row>
    <row r="1386" spans="1:3" x14ac:dyDescent="0.25">
      <c r="A1386" s="4">
        <v>21766</v>
      </c>
      <c r="B1386" s="6">
        <v>12.5</v>
      </c>
      <c r="C1386" s="1">
        <f t="shared" si="21"/>
        <v>1.2500000000000001E-2</v>
      </c>
    </row>
    <row r="1387" spans="1:3" x14ac:dyDescent="0.25">
      <c r="A1387" s="4">
        <v>21767</v>
      </c>
      <c r="B1387" s="6">
        <v>12.5</v>
      </c>
      <c r="C1387" s="1">
        <f t="shared" si="21"/>
        <v>1.2500000000000001E-2</v>
      </c>
    </row>
    <row r="1388" spans="1:3" x14ac:dyDescent="0.25">
      <c r="A1388" s="4">
        <v>21768</v>
      </c>
      <c r="B1388" s="6">
        <v>12.5</v>
      </c>
      <c r="C1388" s="1">
        <f t="shared" si="21"/>
        <v>1.2500000000000001E-2</v>
      </c>
    </row>
    <row r="1389" spans="1:3" x14ac:dyDescent="0.25">
      <c r="A1389" s="4">
        <v>21769</v>
      </c>
      <c r="B1389" s="6">
        <v>12.5</v>
      </c>
      <c r="C1389" s="1">
        <f t="shared" si="21"/>
        <v>1.2500000000000001E-2</v>
      </c>
    </row>
    <row r="1390" spans="1:3" x14ac:dyDescent="0.25">
      <c r="A1390" s="4">
        <v>21772</v>
      </c>
      <c r="B1390" s="6">
        <v>12.5</v>
      </c>
      <c r="C1390" s="1">
        <f t="shared" si="21"/>
        <v>1.2500000000000001E-2</v>
      </c>
    </row>
    <row r="1391" spans="1:3" x14ac:dyDescent="0.25">
      <c r="A1391" s="4">
        <v>21773</v>
      </c>
      <c r="B1391" s="6">
        <v>12.5</v>
      </c>
      <c r="C1391" s="1">
        <f t="shared" si="21"/>
        <v>1.2500000000000001E-2</v>
      </c>
    </row>
    <row r="1392" spans="1:3" x14ac:dyDescent="0.25">
      <c r="A1392" s="4">
        <v>21774</v>
      </c>
      <c r="B1392" s="6">
        <v>12.5</v>
      </c>
      <c r="C1392" s="1">
        <f t="shared" si="21"/>
        <v>1.2500000000000001E-2</v>
      </c>
    </row>
    <row r="1393" spans="1:3" x14ac:dyDescent="0.25">
      <c r="A1393" s="4">
        <v>21775</v>
      </c>
      <c r="B1393" s="6">
        <v>12.5</v>
      </c>
      <c r="C1393" s="1">
        <f t="shared" si="21"/>
        <v>1.2500000000000001E-2</v>
      </c>
    </row>
    <row r="1394" spans="1:3" x14ac:dyDescent="0.25">
      <c r="A1394" s="4">
        <v>21776</v>
      </c>
      <c r="B1394" s="6">
        <v>12.5</v>
      </c>
      <c r="C1394" s="1">
        <f t="shared" si="21"/>
        <v>1.2500000000000001E-2</v>
      </c>
    </row>
    <row r="1395" spans="1:3" x14ac:dyDescent="0.25">
      <c r="A1395" s="4">
        <v>21779</v>
      </c>
      <c r="B1395" s="6">
        <v>12.5</v>
      </c>
      <c r="C1395" s="1">
        <f t="shared" si="21"/>
        <v>1.2500000000000001E-2</v>
      </c>
    </row>
    <row r="1396" spans="1:3" x14ac:dyDescent="0.25">
      <c r="A1396" s="4">
        <v>21780</v>
      </c>
      <c r="B1396" s="6">
        <v>12.5</v>
      </c>
      <c r="C1396" s="1">
        <f t="shared" si="21"/>
        <v>1.2500000000000001E-2</v>
      </c>
    </row>
    <row r="1397" spans="1:3" x14ac:dyDescent="0.25">
      <c r="A1397" s="4">
        <v>21781</v>
      </c>
      <c r="B1397" s="6">
        <v>12.5</v>
      </c>
      <c r="C1397" s="1">
        <f t="shared" si="21"/>
        <v>1.2500000000000001E-2</v>
      </c>
    </row>
    <row r="1398" spans="1:3" x14ac:dyDescent="0.25">
      <c r="A1398" s="4">
        <v>21782</v>
      </c>
      <c r="B1398" s="6">
        <v>12.5</v>
      </c>
      <c r="C1398" s="1">
        <f t="shared" si="21"/>
        <v>1.2500000000000001E-2</v>
      </c>
    </row>
    <row r="1399" spans="1:3" x14ac:dyDescent="0.25">
      <c r="A1399" s="4">
        <v>21783</v>
      </c>
      <c r="B1399" s="6">
        <v>12.5</v>
      </c>
      <c r="C1399" s="1">
        <f t="shared" si="21"/>
        <v>1.2500000000000001E-2</v>
      </c>
    </row>
    <row r="1400" spans="1:3" x14ac:dyDescent="0.25">
      <c r="A1400" s="4">
        <v>21786</v>
      </c>
      <c r="B1400" s="6">
        <v>12.5</v>
      </c>
      <c r="C1400" s="1">
        <f t="shared" si="21"/>
        <v>1.2500000000000001E-2</v>
      </c>
    </row>
    <row r="1401" spans="1:3" x14ac:dyDescent="0.25">
      <c r="A1401" s="4">
        <v>21787</v>
      </c>
      <c r="B1401" s="6">
        <v>12.5</v>
      </c>
      <c r="C1401" s="1">
        <f t="shared" si="21"/>
        <v>1.2500000000000001E-2</v>
      </c>
    </row>
    <row r="1402" spans="1:3" x14ac:dyDescent="0.25">
      <c r="A1402" s="4">
        <v>21788</v>
      </c>
      <c r="B1402" s="6">
        <v>12.5</v>
      </c>
      <c r="C1402" s="1">
        <f t="shared" si="21"/>
        <v>1.2500000000000001E-2</v>
      </c>
    </row>
    <row r="1403" spans="1:3" x14ac:dyDescent="0.25">
      <c r="A1403" s="4">
        <v>21789</v>
      </c>
      <c r="B1403" s="6">
        <v>12.5</v>
      </c>
      <c r="C1403" s="1">
        <f t="shared" si="21"/>
        <v>1.2500000000000001E-2</v>
      </c>
    </row>
    <row r="1404" spans="1:3" x14ac:dyDescent="0.25">
      <c r="A1404" s="4">
        <v>21790</v>
      </c>
      <c r="B1404" s="6">
        <v>12.5</v>
      </c>
      <c r="C1404" s="1">
        <f t="shared" si="21"/>
        <v>1.2500000000000001E-2</v>
      </c>
    </row>
    <row r="1405" spans="1:3" x14ac:dyDescent="0.25">
      <c r="A1405" s="4">
        <v>21793</v>
      </c>
      <c r="B1405" s="6">
        <v>12.5</v>
      </c>
      <c r="C1405" s="1">
        <f t="shared" si="21"/>
        <v>1.2500000000000001E-2</v>
      </c>
    </row>
    <row r="1406" spans="1:3" x14ac:dyDescent="0.25">
      <c r="A1406" s="4">
        <v>21794</v>
      </c>
      <c r="B1406" s="6">
        <v>12.5</v>
      </c>
      <c r="C1406" s="1">
        <f t="shared" si="21"/>
        <v>1.2500000000000001E-2</v>
      </c>
    </row>
    <row r="1407" spans="1:3" x14ac:dyDescent="0.25">
      <c r="A1407" s="4">
        <v>21795</v>
      </c>
      <c r="B1407" s="6">
        <v>12.5</v>
      </c>
      <c r="C1407" s="1">
        <f t="shared" si="21"/>
        <v>1.2500000000000001E-2</v>
      </c>
    </row>
    <row r="1408" spans="1:3" x14ac:dyDescent="0.25">
      <c r="A1408" s="4">
        <v>21796</v>
      </c>
      <c r="B1408" s="6">
        <v>12.5</v>
      </c>
      <c r="C1408" s="1">
        <f t="shared" si="21"/>
        <v>1.2500000000000001E-2</v>
      </c>
    </row>
    <row r="1409" spans="1:3" x14ac:dyDescent="0.25">
      <c r="A1409" s="4">
        <v>21797</v>
      </c>
      <c r="B1409" s="6">
        <v>12.5</v>
      </c>
      <c r="C1409" s="1">
        <f t="shared" si="21"/>
        <v>1.2500000000000001E-2</v>
      </c>
    </row>
    <row r="1410" spans="1:3" x14ac:dyDescent="0.25">
      <c r="A1410" s="4">
        <v>21800</v>
      </c>
      <c r="B1410" s="6">
        <v>12.5</v>
      </c>
      <c r="C1410" s="1">
        <f t="shared" si="21"/>
        <v>1.2500000000000001E-2</v>
      </c>
    </row>
    <row r="1411" spans="1:3" x14ac:dyDescent="0.25">
      <c r="A1411" s="4">
        <v>21801</v>
      </c>
      <c r="B1411" s="6">
        <v>12.5</v>
      </c>
      <c r="C1411" s="1">
        <f t="shared" si="21"/>
        <v>1.2500000000000001E-2</v>
      </c>
    </row>
    <row r="1412" spans="1:3" x14ac:dyDescent="0.25">
      <c r="A1412" s="4">
        <v>21802</v>
      </c>
      <c r="B1412" s="6">
        <v>12.5</v>
      </c>
      <c r="C1412" s="1">
        <f t="shared" si="21"/>
        <v>1.2500000000000001E-2</v>
      </c>
    </row>
    <row r="1413" spans="1:3" x14ac:dyDescent="0.25">
      <c r="A1413" s="4">
        <v>21803</v>
      </c>
      <c r="B1413" s="6">
        <v>12.5</v>
      </c>
      <c r="C1413" s="1">
        <f t="shared" si="21"/>
        <v>1.2500000000000001E-2</v>
      </c>
    </row>
    <row r="1414" spans="1:3" x14ac:dyDescent="0.25">
      <c r="A1414" s="4">
        <v>21804</v>
      </c>
      <c r="B1414" s="6">
        <v>12.5</v>
      </c>
      <c r="C1414" s="1">
        <f t="shared" ref="C1414:C1477" si="22">B1414/1000</f>
        <v>1.2500000000000001E-2</v>
      </c>
    </row>
    <row r="1415" spans="1:3" x14ac:dyDescent="0.25">
      <c r="A1415" s="4">
        <v>21807</v>
      </c>
      <c r="B1415" s="6">
        <v>12.5</v>
      </c>
      <c r="C1415" s="1">
        <f t="shared" si="22"/>
        <v>1.2500000000000001E-2</v>
      </c>
    </row>
    <row r="1416" spans="1:3" x14ac:dyDescent="0.25">
      <c r="A1416" s="4">
        <v>21808</v>
      </c>
      <c r="B1416" s="6">
        <v>12.5</v>
      </c>
      <c r="C1416" s="1">
        <f t="shared" si="22"/>
        <v>1.2500000000000001E-2</v>
      </c>
    </row>
    <row r="1417" spans="1:3" x14ac:dyDescent="0.25">
      <c r="A1417" s="4">
        <v>21809</v>
      </c>
      <c r="B1417" s="6">
        <v>12.5</v>
      </c>
      <c r="C1417" s="1">
        <f t="shared" si="22"/>
        <v>1.2500000000000001E-2</v>
      </c>
    </row>
    <row r="1418" spans="1:3" x14ac:dyDescent="0.25">
      <c r="A1418" s="4">
        <v>21810</v>
      </c>
      <c r="B1418" s="6">
        <v>12.5</v>
      </c>
      <c r="C1418" s="1">
        <f t="shared" si="22"/>
        <v>1.2500000000000001E-2</v>
      </c>
    </row>
    <row r="1419" spans="1:3" x14ac:dyDescent="0.25">
      <c r="A1419" s="4">
        <v>21811</v>
      </c>
      <c r="B1419" s="6">
        <v>12.5</v>
      </c>
      <c r="C1419" s="1">
        <f t="shared" si="22"/>
        <v>1.2500000000000001E-2</v>
      </c>
    </row>
    <row r="1420" spans="1:3" x14ac:dyDescent="0.25">
      <c r="A1420" s="4">
        <v>21814</v>
      </c>
      <c r="B1420" s="6">
        <v>12.5</v>
      </c>
      <c r="C1420" s="1">
        <f t="shared" si="22"/>
        <v>1.2500000000000001E-2</v>
      </c>
    </row>
    <row r="1421" spans="1:3" x14ac:dyDescent="0.25">
      <c r="A1421" s="4">
        <v>21815</v>
      </c>
      <c r="B1421" s="6">
        <v>12.5</v>
      </c>
      <c r="C1421" s="1">
        <f t="shared" si="22"/>
        <v>1.2500000000000001E-2</v>
      </c>
    </row>
    <row r="1422" spans="1:3" x14ac:dyDescent="0.25">
      <c r="A1422" s="4">
        <v>21816</v>
      </c>
      <c r="B1422" s="6">
        <v>12.5</v>
      </c>
      <c r="C1422" s="1">
        <f t="shared" si="22"/>
        <v>1.2500000000000001E-2</v>
      </c>
    </row>
    <row r="1423" spans="1:3" x14ac:dyDescent="0.25">
      <c r="A1423" s="4">
        <v>21817</v>
      </c>
      <c r="B1423" s="6">
        <v>12.5</v>
      </c>
      <c r="C1423" s="1">
        <f t="shared" si="22"/>
        <v>1.2500000000000001E-2</v>
      </c>
    </row>
    <row r="1424" spans="1:3" x14ac:dyDescent="0.25">
      <c r="A1424" s="4">
        <v>21818</v>
      </c>
      <c r="B1424" s="6">
        <v>12.5</v>
      </c>
      <c r="C1424" s="1">
        <f t="shared" si="22"/>
        <v>1.2500000000000001E-2</v>
      </c>
    </row>
    <row r="1425" spans="1:3" x14ac:dyDescent="0.25">
      <c r="A1425" s="4">
        <v>21821</v>
      </c>
      <c r="B1425" s="6">
        <v>12.5</v>
      </c>
      <c r="C1425" s="1">
        <f t="shared" si="22"/>
        <v>1.2500000000000001E-2</v>
      </c>
    </row>
    <row r="1426" spans="1:3" x14ac:dyDescent="0.25">
      <c r="A1426" s="4">
        <v>21822</v>
      </c>
      <c r="B1426" s="6">
        <v>12.5</v>
      </c>
      <c r="C1426" s="1">
        <f t="shared" si="22"/>
        <v>1.2500000000000001E-2</v>
      </c>
    </row>
    <row r="1427" spans="1:3" x14ac:dyDescent="0.25">
      <c r="A1427" s="4">
        <v>21823</v>
      </c>
      <c r="B1427" s="6">
        <v>12.5</v>
      </c>
      <c r="C1427" s="1">
        <f t="shared" si="22"/>
        <v>1.2500000000000001E-2</v>
      </c>
    </row>
    <row r="1428" spans="1:3" x14ac:dyDescent="0.25">
      <c r="A1428" s="4">
        <v>21824</v>
      </c>
      <c r="B1428" s="6">
        <v>12.5</v>
      </c>
      <c r="C1428" s="1">
        <f t="shared" si="22"/>
        <v>1.2500000000000001E-2</v>
      </c>
    </row>
    <row r="1429" spans="1:3" x14ac:dyDescent="0.25">
      <c r="A1429" s="4">
        <v>21825</v>
      </c>
      <c r="B1429" s="6">
        <v>12.5</v>
      </c>
      <c r="C1429" s="1">
        <f t="shared" si="22"/>
        <v>1.2500000000000001E-2</v>
      </c>
    </row>
    <row r="1430" spans="1:3" x14ac:dyDescent="0.25">
      <c r="A1430" s="4">
        <v>21828</v>
      </c>
      <c r="B1430" s="6">
        <v>12.5</v>
      </c>
      <c r="C1430" s="1">
        <f t="shared" si="22"/>
        <v>1.2500000000000001E-2</v>
      </c>
    </row>
    <row r="1431" spans="1:3" x14ac:dyDescent="0.25">
      <c r="A1431" s="4">
        <v>21829</v>
      </c>
      <c r="B1431" s="6">
        <v>12.5</v>
      </c>
      <c r="C1431" s="1">
        <f t="shared" si="22"/>
        <v>1.2500000000000001E-2</v>
      </c>
    </row>
    <row r="1432" spans="1:3" x14ac:dyDescent="0.25">
      <c r="A1432" s="4">
        <v>21830</v>
      </c>
      <c r="B1432" s="6">
        <v>12.5</v>
      </c>
      <c r="C1432" s="1">
        <f t="shared" si="22"/>
        <v>1.2500000000000001E-2</v>
      </c>
    </row>
    <row r="1433" spans="1:3" x14ac:dyDescent="0.25">
      <c r="A1433" s="4">
        <v>21831</v>
      </c>
      <c r="B1433" s="6">
        <v>12.5</v>
      </c>
      <c r="C1433" s="1">
        <f t="shared" si="22"/>
        <v>1.2500000000000001E-2</v>
      </c>
    </row>
    <row r="1434" spans="1:3" x14ac:dyDescent="0.25">
      <c r="A1434" s="4">
        <v>21832</v>
      </c>
      <c r="B1434" s="6">
        <v>12.5</v>
      </c>
      <c r="C1434" s="1">
        <f t="shared" si="22"/>
        <v>1.2500000000000001E-2</v>
      </c>
    </row>
    <row r="1435" spans="1:3" x14ac:dyDescent="0.25">
      <c r="A1435" s="4">
        <v>21835</v>
      </c>
      <c r="B1435" s="6">
        <v>12.5</v>
      </c>
      <c r="C1435" s="1">
        <f t="shared" si="22"/>
        <v>1.2500000000000001E-2</v>
      </c>
    </row>
    <row r="1436" spans="1:3" x14ac:dyDescent="0.25">
      <c r="A1436" s="4">
        <v>21836</v>
      </c>
      <c r="B1436" s="6">
        <v>12.5</v>
      </c>
      <c r="C1436" s="1">
        <f t="shared" si="22"/>
        <v>1.2500000000000001E-2</v>
      </c>
    </row>
    <row r="1437" spans="1:3" x14ac:dyDescent="0.25">
      <c r="A1437" s="4">
        <v>21837</v>
      </c>
      <c r="B1437" s="6">
        <v>12.5</v>
      </c>
      <c r="C1437" s="1">
        <f t="shared" si="22"/>
        <v>1.2500000000000001E-2</v>
      </c>
    </row>
    <row r="1438" spans="1:3" x14ac:dyDescent="0.25">
      <c r="A1438" s="4">
        <v>21838</v>
      </c>
      <c r="B1438" s="6">
        <v>12.5</v>
      </c>
      <c r="C1438" s="1">
        <f t="shared" si="22"/>
        <v>1.2500000000000001E-2</v>
      </c>
    </row>
    <row r="1439" spans="1:3" x14ac:dyDescent="0.25">
      <c r="A1439" s="4">
        <v>21839</v>
      </c>
      <c r="B1439" s="6">
        <v>12.5</v>
      </c>
      <c r="C1439" s="1">
        <f t="shared" si="22"/>
        <v>1.2500000000000001E-2</v>
      </c>
    </row>
    <row r="1440" spans="1:3" x14ac:dyDescent="0.25">
      <c r="A1440" s="4">
        <v>21842</v>
      </c>
      <c r="B1440" s="6">
        <v>12.5</v>
      </c>
      <c r="C1440" s="1">
        <f t="shared" si="22"/>
        <v>1.2500000000000001E-2</v>
      </c>
    </row>
    <row r="1441" spans="1:3" x14ac:dyDescent="0.25">
      <c r="A1441" s="4">
        <v>21843</v>
      </c>
      <c r="B1441" s="6">
        <v>12.5</v>
      </c>
      <c r="C1441" s="1">
        <f t="shared" si="22"/>
        <v>1.2500000000000001E-2</v>
      </c>
    </row>
    <row r="1442" spans="1:3" x14ac:dyDescent="0.25">
      <c r="A1442" s="4">
        <v>21844</v>
      </c>
      <c r="B1442" s="6">
        <v>12.5</v>
      </c>
      <c r="C1442" s="1">
        <f t="shared" si="22"/>
        <v>1.2500000000000001E-2</v>
      </c>
    </row>
    <row r="1443" spans="1:3" x14ac:dyDescent="0.25">
      <c r="A1443" s="4">
        <v>21845</v>
      </c>
      <c r="B1443" s="6">
        <v>12.5</v>
      </c>
      <c r="C1443" s="1">
        <f t="shared" si="22"/>
        <v>1.2500000000000001E-2</v>
      </c>
    </row>
    <row r="1444" spans="1:3" x14ac:dyDescent="0.25">
      <c r="A1444" s="4">
        <v>21846</v>
      </c>
      <c r="B1444" s="6">
        <v>12.5</v>
      </c>
      <c r="C1444" s="1">
        <f t="shared" si="22"/>
        <v>1.2500000000000001E-2</v>
      </c>
    </row>
    <row r="1445" spans="1:3" x14ac:dyDescent="0.25">
      <c r="A1445" s="4">
        <v>21849</v>
      </c>
      <c r="B1445" s="6">
        <v>12.5</v>
      </c>
      <c r="C1445" s="1">
        <f t="shared" si="22"/>
        <v>1.2500000000000001E-2</v>
      </c>
    </row>
    <row r="1446" spans="1:3" x14ac:dyDescent="0.25">
      <c r="A1446" s="4">
        <v>21850</v>
      </c>
      <c r="B1446" s="6">
        <v>12.5</v>
      </c>
      <c r="C1446" s="1">
        <f t="shared" si="22"/>
        <v>1.2500000000000001E-2</v>
      </c>
    </row>
    <row r="1447" spans="1:3" x14ac:dyDescent="0.25">
      <c r="A1447" s="4">
        <v>21851</v>
      </c>
      <c r="B1447" s="6">
        <v>12.5</v>
      </c>
      <c r="C1447" s="1">
        <f t="shared" si="22"/>
        <v>1.2500000000000001E-2</v>
      </c>
    </row>
    <row r="1448" spans="1:3" x14ac:dyDescent="0.25">
      <c r="A1448" s="4">
        <v>21852</v>
      </c>
      <c r="B1448" s="6">
        <v>12.5</v>
      </c>
      <c r="C1448" s="1">
        <f t="shared" si="22"/>
        <v>1.2500000000000001E-2</v>
      </c>
    </row>
    <row r="1449" spans="1:3" x14ac:dyDescent="0.25">
      <c r="A1449" s="4">
        <v>21853</v>
      </c>
      <c r="B1449" s="6">
        <v>12.5</v>
      </c>
      <c r="C1449" s="1">
        <f t="shared" si="22"/>
        <v>1.2500000000000001E-2</v>
      </c>
    </row>
    <row r="1450" spans="1:3" x14ac:dyDescent="0.25">
      <c r="A1450" s="4">
        <v>21856</v>
      </c>
      <c r="B1450" s="6">
        <v>12.5</v>
      </c>
      <c r="C1450" s="1">
        <f t="shared" si="22"/>
        <v>1.2500000000000001E-2</v>
      </c>
    </row>
    <row r="1451" spans="1:3" x14ac:dyDescent="0.25">
      <c r="A1451" s="4">
        <v>21857</v>
      </c>
      <c r="B1451" s="6">
        <v>12.5</v>
      </c>
      <c r="C1451" s="1">
        <f t="shared" si="22"/>
        <v>1.2500000000000001E-2</v>
      </c>
    </row>
    <row r="1452" spans="1:3" x14ac:dyDescent="0.25">
      <c r="A1452" s="4">
        <v>21858</v>
      </c>
      <c r="B1452" s="6">
        <v>12.5</v>
      </c>
      <c r="C1452" s="1">
        <f t="shared" si="22"/>
        <v>1.2500000000000001E-2</v>
      </c>
    </row>
    <row r="1453" spans="1:3" x14ac:dyDescent="0.25">
      <c r="A1453" s="4">
        <v>21859</v>
      </c>
      <c r="B1453" s="6">
        <v>12.5</v>
      </c>
      <c r="C1453" s="1">
        <f t="shared" si="22"/>
        <v>1.2500000000000001E-2</v>
      </c>
    </row>
    <row r="1454" spans="1:3" x14ac:dyDescent="0.25">
      <c r="A1454" s="4">
        <v>21860</v>
      </c>
      <c r="B1454" s="6">
        <v>12.5</v>
      </c>
      <c r="C1454" s="1">
        <f t="shared" si="22"/>
        <v>1.2500000000000001E-2</v>
      </c>
    </row>
    <row r="1455" spans="1:3" x14ac:dyDescent="0.25">
      <c r="A1455" s="4">
        <v>21863</v>
      </c>
      <c r="B1455" s="6">
        <v>12.5</v>
      </c>
      <c r="C1455" s="1">
        <f t="shared" si="22"/>
        <v>1.2500000000000001E-2</v>
      </c>
    </row>
    <row r="1456" spans="1:3" x14ac:dyDescent="0.25">
      <c r="A1456" s="4">
        <v>21864</v>
      </c>
      <c r="B1456" s="6">
        <v>12.5</v>
      </c>
      <c r="C1456" s="1">
        <f t="shared" si="22"/>
        <v>1.2500000000000001E-2</v>
      </c>
    </row>
    <row r="1457" spans="1:3" x14ac:dyDescent="0.25">
      <c r="A1457" s="4">
        <v>21865</v>
      </c>
      <c r="B1457" s="6">
        <v>12.5</v>
      </c>
      <c r="C1457" s="1">
        <f t="shared" si="22"/>
        <v>1.2500000000000001E-2</v>
      </c>
    </row>
    <row r="1458" spans="1:3" x14ac:dyDescent="0.25">
      <c r="A1458" s="4">
        <v>21866</v>
      </c>
      <c r="B1458" s="6">
        <v>12.5</v>
      </c>
      <c r="C1458" s="1">
        <f t="shared" si="22"/>
        <v>1.2500000000000001E-2</v>
      </c>
    </row>
    <row r="1459" spans="1:3" x14ac:dyDescent="0.25">
      <c r="A1459" s="4">
        <v>21867</v>
      </c>
      <c r="B1459" s="6">
        <v>12.5</v>
      </c>
      <c r="C1459" s="1">
        <f t="shared" si="22"/>
        <v>1.2500000000000001E-2</v>
      </c>
    </row>
    <row r="1460" spans="1:3" x14ac:dyDescent="0.25">
      <c r="A1460" s="4">
        <v>21870</v>
      </c>
      <c r="B1460" s="6">
        <v>12.5</v>
      </c>
      <c r="C1460" s="1">
        <f t="shared" si="22"/>
        <v>1.2500000000000001E-2</v>
      </c>
    </row>
    <row r="1461" spans="1:3" x14ac:dyDescent="0.25">
      <c r="A1461" s="4">
        <v>21871</v>
      </c>
      <c r="B1461" s="6">
        <v>12.5</v>
      </c>
      <c r="C1461" s="1">
        <f t="shared" si="22"/>
        <v>1.2500000000000001E-2</v>
      </c>
    </row>
    <row r="1462" spans="1:3" x14ac:dyDescent="0.25">
      <c r="A1462" s="4">
        <v>21872</v>
      </c>
      <c r="B1462" s="6">
        <v>12.5</v>
      </c>
      <c r="C1462" s="1">
        <f t="shared" si="22"/>
        <v>1.2500000000000001E-2</v>
      </c>
    </row>
    <row r="1463" spans="1:3" x14ac:dyDescent="0.25">
      <c r="A1463" s="4">
        <v>21873</v>
      </c>
      <c r="B1463" s="6">
        <v>12.5</v>
      </c>
      <c r="C1463" s="1">
        <f t="shared" si="22"/>
        <v>1.2500000000000001E-2</v>
      </c>
    </row>
    <row r="1464" spans="1:3" x14ac:dyDescent="0.25">
      <c r="A1464" s="4">
        <v>21874</v>
      </c>
      <c r="B1464" s="6">
        <v>12.5</v>
      </c>
      <c r="C1464" s="1">
        <f t="shared" si="22"/>
        <v>1.2500000000000001E-2</v>
      </c>
    </row>
    <row r="1465" spans="1:3" x14ac:dyDescent="0.25">
      <c r="A1465" s="4">
        <v>21877</v>
      </c>
      <c r="B1465" s="6">
        <v>12.5</v>
      </c>
      <c r="C1465" s="1">
        <f t="shared" si="22"/>
        <v>1.2500000000000001E-2</v>
      </c>
    </row>
    <row r="1466" spans="1:3" x14ac:dyDescent="0.25">
      <c r="A1466" s="4">
        <v>21878</v>
      </c>
      <c r="B1466" s="6">
        <v>12.5</v>
      </c>
      <c r="C1466" s="1">
        <f t="shared" si="22"/>
        <v>1.2500000000000001E-2</v>
      </c>
    </row>
    <row r="1467" spans="1:3" x14ac:dyDescent="0.25">
      <c r="A1467" s="4">
        <v>21879</v>
      </c>
      <c r="B1467" s="6">
        <v>12.5</v>
      </c>
      <c r="C1467" s="1">
        <f t="shared" si="22"/>
        <v>1.2500000000000001E-2</v>
      </c>
    </row>
    <row r="1468" spans="1:3" x14ac:dyDescent="0.25">
      <c r="A1468" s="4">
        <v>21880</v>
      </c>
      <c r="B1468" s="6">
        <v>12.5</v>
      </c>
      <c r="C1468" s="1">
        <f t="shared" si="22"/>
        <v>1.2500000000000001E-2</v>
      </c>
    </row>
    <row r="1469" spans="1:3" x14ac:dyDescent="0.25">
      <c r="A1469" s="4">
        <v>21881</v>
      </c>
      <c r="B1469" s="6">
        <v>12.5</v>
      </c>
      <c r="C1469" s="1">
        <f t="shared" si="22"/>
        <v>1.2500000000000001E-2</v>
      </c>
    </row>
    <row r="1470" spans="1:3" x14ac:dyDescent="0.25">
      <c r="A1470" s="4">
        <v>21884</v>
      </c>
      <c r="B1470" s="6">
        <v>12.5</v>
      </c>
      <c r="C1470" s="1">
        <f t="shared" si="22"/>
        <v>1.2500000000000001E-2</v>
      </c>
    </row>
    <row r="1471" spans="1:3" x14ac:dyDescent="0.25">
      <c r="A1471" s="4">
        <v>21885</v>
      </c>
      <c r="B1471" s="6">
        <v>12.5</v>
      </c>
      <c r="C1471" s="1">
        <f t="shared" si="22"/>
        <v>1.2500000000000001E-2</v>
      </c>
    </row>
    <row r="1472" spans="1:3" x14ac:dyDescent="0.25">
      <c r="A1472" s="4">
        <v>21886</v>
      </c>
      <c r="B1472" s="6">
        <v>12.5</v>
      </c>
      <c r="C1472" s="1">
        <f t="shared" si="22"/>
        <v>1.2500000000000001E-2</v>
      </c>
    </row>
    <row r="1473" spans="1:3" x14ac:dyDescent="0.25">
      <c r="A1473" s="4">
        <v>21887</v>
      </c>
      <c r="B1473" s="6">
        <v>12.5</v>
      </c>
      <c r="C1473" s="1">
        <f t="shared" si="22"/>
        <v>1.2500000000000001E-2</v>
      </c>
    </row>
    <row r="1474" spans="1:3" x14ac:dyDescent="0.25">
      <c r="A1474" s="4">
        <v>21888</v>
      </c>
      <c r="B1474" s="6">
        <v>12.5</v>
      </c>
      <c r="C1474" s="1">
        <f t="shared" si="22"/>
        <v>1.2500000000000001E-2</v>
      </c>
    </row>
    <row r="1475" spans="1:3" x14ac:dyDescent="0.25">
      <c r="A1475" s="4">
        <v>21891</v>
      </c>
      <c r="B1475" s="6">
        <v>12.5</v>
      </c>
      <c r="C1475" s="1">
        <f t="shared" si="22"/>
        <v>1.2500000000000001E-2</v>
      </c>
    </row>
    <row r="1476" spans="1:3" x14ac:dyDescent="0.25">
      <c r="A1476" s="4">
        <v>21892</v>
      </c>
      <c r="B1476" s="6">
        <v>12.5</v>
      </c>
      <c r="C1476" s="1">
        <f t="shared" si="22"/>
        <v>1.2500000000000001E-2</v>
      </c>
    </row>
    <row r="1477" spans="1:3" x14ac:dyDescent="0.25">
      <c r="A1477" s="4">
        <v>21893</v>
      </c>
      <c r="B1477" s="6">
        <v>12.5</v>
      </c>
      <c r="C1477" s="1">
        <f t="shared" si="22"/>
        <v>1.2500000000000001E-2</v>
      </c>
    </row>
    <row r="1478" spans="1:3" x14ac:dyDescent="0.25">
      <c r="A1478" s="4">
        <v>21894</v>
      </c>
      <c r="B1478" s="6">
        <v>12.5</v>
      </c>
      <c r="C1478" s="1">
        <f t="shared" ref="C1478:C1541" si="23">B1478/1000</f>
        <v>1.2500000000000001E-2</v>
      </c>
    </row>
    <row r="1479" spans="1:3" x14ac:dyDescent="0.25">
      <c r="A1479" s="4">
        <v>21895</v>
      </c>
      <c r="B1479" s="6">
        <v>12.5</v>
      </c>
      <c r="C1479" s="1">
        <f t="shared" si="23"/>
        <v>1.2500000000000001E-2</v>
      </c>
    </row>
    <row r="1480" spans="1:3" x14ac:dyDescent="0.25">
      <c r="A1480" s="4">
        <v>21898</v>
      </c>
      <c r="B1480" s="6">
        <v>12.5</v>
      </c>
      <c r="C1480" s="1">
        <f t="shared" si="23"/>
        <v>1.2500000000000001E-2</v>
      </c>
    </row>
    <row r="1481" spans="1:3" x14ac:dyDescent="0.25">
      <c r="A1481" s="4">
        <v>21899</v>
      </c>
      <c r="B1481" s="6">
        <v>12.5</v>
      </c>
      <c r="C1481" s="1">
        <f t="shared" si="23"/>
        <v>1.2500000000000001E-2</v>
      </c>
    </row>
    <row r="1482" spans="1:3" x14ac:dyDescent="0.25">
      <c r="A1482" s="4">
        <v>21900</v>
      </c>
      <c r="B1482" s="6">
        <v>12.5</v>
      </c>
      <c r="C1482" s="1">
        <f t="shared" si="23"/>
        <v>1.2500000000000001E-2</v>
      </c>
    </row>
    <row r="1483" spans="1:3" x14ac:dyDescent="0.25">
      <c r="A1483" s="4">
        <v>21901</v>
      </c>
      <c r="B1483" s="6">
        <v>12.5</v>
      </c>
      <c r="C1483" s="1">
        <f t="shared" si="23"/>
        <v>1.2500000000000001E-2</v>
      </c>
    </row>
    <row r="1484" spans="1:3" x14ac:dyDescent="0.25">
      <c r="A1484" s="4">
        <v>21902</v>
      </c>
      <c r="B1484" s="6">
        <v>12.5</v>
      </c>
      <c r="C1484" s="1">
        <f t="shared" si="23"/>
        <v>1.2500000000000001E-2</v>
      </c>
    </row>
    <row r="1485" spans="1:3" x14ac:dyDescent="0.25">
      <c r="A1485" s="4">
        <v>21905</v>
      </c>
      <c r="B1485" s="6">
        <v>12.5</v>
      </c>
      <c r="C1485" s="1">
        <f t="shared" si="23"/>
        <v>1.2500000000000001E-2</v>
      </c>
    </row>
    <row r="1486" spans="1:3" x14ac:dyDescent="0.25">
      <c r="A1486" s="4">
        <v>21906</v>
      </c>
      <c r="B1486" s="6">
        <v>12.5</v>
      </c>
      <c r="C1486" s="1">
        <f t="shared" si="23"/>
        <v>1.2500000000000001E-2</v>
      </c>
    </row>
    <row r="1487" spans="1:3" x14ac:dyDescent="0.25">
      <c r="A1487" s="4">
        <v>21907</v>
      </c>
      <c r="B1487" s="6">
        <v>12.5</v>
      </c>
      <c r="C1487" s="1">
        <f t="shared" si="23"/>
        <v>1.2500000000000001E-2</v>
      </c>
    </row>
    <row r="1488" spans="1:3" x14ac:dyDescent="0.25">
      <c r="A1488" s="4">
        <v>21908</v>
      </c>
      <c r="B1488" s="6">
        <v>12.5</v>
      </c>
      <c r="C1488" s="1">
        <f t="shared" si="23"/>
        <v>1.2500000000000001E-2</v>
      </c>
    </row>
    <row r="1489" spans="1:3" x14ac:dyDescent="0.25">
      <c r="A1489" s="4">
        <v>21909</v>
      </c>
      <c r="B1489" s="6">
        <v>12.5</v>
      </c>
      <c r="C1489" s="1">
        <f t="shared" si="23"/>
        <v>1.2500000000000001E-2</v>
      </c>
    </row>
    <row r="1490" spans="1:3" x14ac:dyDescent="0.25">
      <c r="A1490" s="4">
        <v>21912</v>
      </c>
      <c r="B1490" s="6">
        <v>12.5</v>
      </c>
      <c r="C1490" s="1">
        <f t="shared" si="23"/>
        <v>1.2500000000000001E-2</v>
      </c>
    </row>
    <row r="1491" spans="1:3" x14ac:dyDescent="0.25">
      <c r="A1491" s="4">
        <v>21913</v>
      </c>
      <c r="B1491" s="6">
        <v>12.5</v>
      </c>
      <c r="C1491" s="1">
        <f t="shared" si="23"/>
        <v>1.2500000000000001E-2</v>
      </c>
    </row>
    <row r="1492" spans="1:3" x14ac:dyDescent="0.25">
      <c r="A1492" s="4">
        <v>21914</v>
      </c>
      <c r="B1492" s="6">
        <v>12.5</v>
      </c>
      <c r="C1492" s="1">
        <f t="shared" si="23"/>
        <v>1.2500000000000001E-2</v>
      </c>
    </row>
    <row r="1493" spans="1:3" x14ac:dyDescent="0.25">
      <c r="A1493" s="4">
        <v>21915</v>
      </c>
      <c r="B1493" s="6">
        <v>12.5</v>
      </c>
      <c r="C1493" s="1">
        <f t="shared" si="23"/>
        <v>1.2500000000000001E-2</v>
      </c>
    </row>
    <row r="1494" spans="1:3" x14ac:dyDescent="0.25">
      <c r="A1494" s="4">
        <v>21916</v>
      </c>
      <c r="B1494" s="6">
        <v>12.5</v>
      </c>
      <c r="C1494" s="1">
        <f t="shared" si="23"/>
        <v>1.2500000000000001E-2</v>
      </c>
    </row>
    <row r="1495" spans="1:3" x14ac:dyDescent="0.25">
      <c r="A1495" s="4">
        <v>21919</v>
      </c>
      <c r="B1495" s="6">
        <v>12.5</v>
      </c>
      <c r="C1495" s="1">
        <f t="shared" si="23"/>
        <v>1.2500000000000001E-2</v>
      </c>
    </row>
    <row r="1496" spans="1:3" x14ac:dyDescent="0.25">
      <c r="A1496" s="4">
        <v>21920</v>
      </c>
      <c r="B1496" s="6">
        <v>12.5</v>
      </c>
      <c r="C1496" s="1">
        <f t="shared" si="23"/>
        <v>1.2500000000000001E-2</v>
      </c>
    </row>
    <row r="1497" spans="1:3" x14ac:dyDescent="0.25">
      <c r="A1497" s="4">
        <v>21921</v>
      </c>
      <c r="B1497" s="6">
        <v>12.5</v>
      </c>
      <c r="C1497" s="1">
        <f t="shared" si="23"/>
        <v>1.2500000000000001E-2</v>
      </c>
    </row>
    <row r="1498" spans="1:3" x14ac:dyDescent="0.25">
      <c r="A1498" s="4">
        <v>21922</v>
      </c>
      <c r="B1498" s="6">
        <v>12.5</v>
      </c>
      <c r="C1498" s="1">
        <f t="shared" si="23"/>
        <v>1.2500000000000001E-2</v>
      </c>
    </row>
    <row r="1499" spans="1:3" x14ac:dyDescent="0.25">
      <c r="A1499" s="4">
        <v>21923</v>
      </c>
      <c r="B1499" s="6">
        <v>12.5</v>
      </c>
      <c r="C1499" s="1">
        <f t="shared" si="23"/>
        <v>1.2500000000000001E-2</v>
      </c>
    </row>
    <row r="1500" spans="1:3" x14ac:dyDescent="0.25">
      <c r="A1500" s="4">
        <v>21926</v>
      </c>
      <c r="B1500" s="6">
        <v>12.5</v>
      </c>
      <c r="C1500" s="1">
        <f t="shared" si="23"/>
        <v>1.2500000000000001E-2</v>
      </c>
    </row>
    <row r="1501" spans="1:3" x14ac:dyDescent="0.25">
      <c r="A1501" s="4">
        <v>21927</v>
      </c>
      <c r="B1501" s="6">
        <v>12.5</v>
      </c>
      <c r="C1501" s="1">
        <f t="shared" si="23"/>
        <v>1.2500000000000001E-2</v>
      </c>
    </row>
    <row r="1502" spans="1:3" x14ac:dyDescent="0.25">
      <c r="A1502" s="4">
        <v>21928</v>
      </c>
      <c r="B1502" s="6">
        <v>12.5</v>
      </c>
      <c r="C1502" s="1">
        <f t="shared" si="23"/>
        <v>1.2500000000000001E-2</v>
      </c>
    </row>
    <row r="1503" spans="1:3" x14ac:dyDescent="0.25">
      <c r="A1503" s="4">
        <v>21929</v>
      </c>
      <c r="B1503" s="6">
        <v>12.5</v>
      </c>
      <c r="C1503" s="1">
        <f t="shared" si="23"/>
        <v>1.2500000000000001E-2</v>
      </c>
    </row>
    <row r="1504" spans="1:3" x14ac:dyDescent="0.25">
      <c r="A1504" s="4">
        <v>21930</v>
      </c>
      <c r="B1504" s="6">
        <v>12.5</v>
      </c>
      <c r="C1504" s="1">
        <f t="shared" si="23"/>
        <v>1.2500000000000001E-2</v>
      </c>
    </row>
    <row r="1505" spans="1:3" x14ac:dyDescent="0.25">
      <c r="A1505" s="4">
        <v>21933</v>
      </c>
      <c r="B1505" s="6">
        <v>12.5</v>
      </c>
      <c r="C1505" s="1">
        <f t="shared" si="23"/>
        <v>1.2500000000000001E-2</v>
      </c>
    </row>
    <row r="1506" spans="1:3" x14ac:dyDescent="0.25">
      <c r="A1506" s="4">
        <v>21934</v>
      </c>
      <c r="B1506" s="6">
        <v>12.5</v>
      </c>
      <c r="C1506" s="1">
        <f t="shared" si="23"/>
        <v>1.2500000000000001E-2</v>
      </c>
    </row>
    <row r="1507" spans="1:3" x14ac:dyDescent="0.25">
      <c r="A1507" s="4">
        <v>21935</v>
      </c>
      <c r="B1507" s="6">
        <v>12.5</v>
      </c>
      <c r="C1507" s="1">
        <f t="shared" si="23"/>
        <v>1.2500000000000001E-2</v>
      </c>
    </row>
    <row r="1508" spans="1:3" x14ac:dyDescent="0.25">
      <c r="A1508" s="4">
        <v>21936</v>
      </c>
      <c r="B1508" s="6">
        <v>12.5</v>
      </c>
      <c r="C1508" s="1">
        <f t="shared" si="23"/>
        <v>1.2500000000000001E-2</v>
      </c>
    </row>
    <row r="1509" spans="1:3" x14ac:dyDescent="0.25">
      <c r="A1509" s="4">
        <v>21937</v>
      </c>
      <c r="B1509" s="6">
        <v>12.5</v>
      </c>
      <c r="C1509" s="1">
        <f t="shared" si="23"/>
        <v>1.2500000000000001E-2</v>
      </c>
    </row>
    <row r="1510" spans="1:3" x14ac:dyDescent="0.25">
      <c r="A1510" s="4">
        <v>21940</v>
      </c>
      <c r="B1510" s="6">
        <v>12.5</v>
      </c>
      <c r="C1510" s="1">
        <f t="shared" si="23"/>
        <v>1.2500000000000001E-2</v>
      </c>
    </row>
    <row r="1511" spans="1:3" x14ac:dyDescent="0.25">
      <c r="A1511" s="4">
        <v>21941</v>
      </c>
      <c r="B1511" s="6">
        <v>12.5</v>
      </c>
      <c r="C1511" s="1">
        <f t="shared" si="23"/>
        <v>1.2500000000000001E-2</v>
      </c>
    </row>
    <row r="1512" spans="1:3" x14ac:dyDescent="0.25">
      <c r="A1512" s="4">
        <v>21942</v>
      </c>
      <c r="B1512" s="6">
        <v>12.5</v>
      </c>
      <c r="C1512" s="1">
        <f t="shared" si="23"/>
        <v>1.2500000000000001E-2</v>
      </c>
    </row>
    <row r="1513" spans="1:3" x14ac:dyDescent="0.25">
      <c r="A1513" s="4">
        <v>21943</v>
      </c>
      <c r="B1513" s="6">
        <v>12.5</v>
      </c>
      <c r="C1513" s="1">
        <f t="shared" si="23"/>
        <v>1.2500000000000001E-2</v>
      </c>
    </row>
    <row r="1514" spans="1:3" x14ac:dyDescent="0.25">
      <c r="A1514" s="4">
        <v>21944</v>
      </c>
      <c r="B1514" s="6">
        <v>12.5</v>
      </c>
      <c r="C1514" s="1">
        <f t="shared" si="23"/>
        <v>1.2500000000000001E-2</v>
      </c>
    </row>
    <row r="1515" spans="1:3" x14ac:dyDescent="0.25">
      <c r="A1515" s="4">
        <v>21947</v>
      </c>
      <c r="B1515" s="6">
        <v>12.5</v>
      </c>
      <c r="C1515" s="1">
        <f t="shared" si="23"/>
        <v>1.2500000000000001E-2</v>
      </c>
    </row>
    <row r="1516" spans="1:3" x14ac:dyDescent="0.25">
      <c r="A1516" s="4">
        <v>21948</v>
      </c>
      <c r="B1516" s="6">
        <v>12.5</v>
      </c>
      <c r="C1516" s="1">
        <f t="shared" si="23"/>
        <v>1.2500000000000001E-2</v>
      </c>
    </row>
    <row r="1517" spans="1:3" x14ac:dyDescent="0.25">
      <c r="A1517" s="4">
        <v>21949</v>
      </c>
      <c r="B1517" s="6">
        <v>12.5</v>
      </c>
      <c r="C1517" s="1">
        <f t="shared" si="23"/>
        <v>1.2500000000000001E-2</v>
      </c>
    </row>
    <row r="1518" spans="1:3" x14ac:dyDescent="0.25">
      <c r="A1518" s="4">
        <v>21950</v>
      </c>
      <c r="B1518" s="6">
        <v>12.5</v>
      </c>
      <c r="C1518" s="1">
        <f t="shared" si="23"/>
        <v>1.2500000000000001E-2</v>
      </c>
    </row>
    <row r="1519" spans="1:3" x14ac:dyDescent="0.25">
      <c r="A1519" s="4">
        <v>21951</v>
      </c>
      <c r="B1519" s="6">
        <v>12.5</v>
      </c>
      <c r="C1519" s="1">
        <f t="shared" si="23"/>
        <v>1.2500000000000001E-2</v>
      </c>
    </row>
    <row r="1520" spans="1:3" x14ac:dyDescent="0.25">
      <c r="A1520" s="4">
        <v>21954</v>
      </c>
      <c r="B1520" s="6">
        <v>12.5</v>
      </c>
      <c r="C1520" s="1">
        <f t="shared" si="23"/>
        <v>1.2500000000000001E-2</v>
      </c>
    </row>
    <row r="1521" spans="1:3" x14ac:dyDescent="0.25">
      <c r="A1521" s="4">
        <v>21955</v>
      </c>
      <c r="B1521" s="6">
        <v>12.5</v>
      </c>
      <c r="C1521" s="1">
        <f t="shared" si="23"/>
        <v>1.2500000000000001E-2</v>
      </c>
    </row>
    <row r="1522" spans="1:3" x14ac:dyDescent="0.25">
      <c r="A1522" s="4">
        <v>21956</v>
      </c>
      <c r="B1522" s="6">
        <v>12.5</v>
      </c>
      <c r="C1522" s="1">
        <f t="shared" si="23"/>
        <v>1.2500000000000001E-2</v>
      </c>
    </row>
    <row r="1523" spans="1:3" x14ac:dyDescent="0.25">
      <c r="A1523" s="4">
        <v>21957</v>
      </c>
      <c r="B1523" s="6">
        <v>12.5</v>
      </c>
      <c r="C1523" s="1">
        <f t="shared" si="23"/>
        <v>1.2500000000000001E-2</v>
      </c>
    </row>
    <row r="1524" spans="1:3" x14ac:dyDescent="0.25">
      <c r="A1524" s="4">
        <v>21958</v>
      </c>
      <c r="B1524" s="6">
        <v>12.5</v>
      </c>
      <c r="C1524" s="1">
        <f t="shared" si="23"/>
        <v>1.2500000000000001E-2</v>
      </c>
    </row>
    <row r="1525" spans="1:3" x14ac:dyDescent="0.25">
      <c r="A1525" s="4">
        <v>21961</v>
      </c>
      <c r="B1525" s="6">
        <v>12.5</v>
      </c>
      <c r="C1525" s="1">
        <f t="shared" si="23"/>
        <v>1.2500000000000001E-2</v>
      </c>
    </row>
    <row r="1526" spans="1:3" x14ac:dyDescent="0.25">
      <c r="A1526" s="4">
        <v>21962</v>
      </c>
      <c r="B1526" s="6">
        <v>12.5</v>
      </c>
      <c r="C1526" s="1">
        <f t="shared" si="23"/>
        <v>1.2500000000000001E-2</v>
      </c>
    </row>
    <row r="1527" spans="1:3" x14ac:dyDescent="0.25">
      <c r="A1527" s="4">
        <v>21963</v>
      </c>
      <c r="B1527" s="6">
        <v>12.5</v>
      </c>
      <c r="C1527" s="1">
        <f t="shared" si="23"/>
        <v>1.2500000000000001E-2</v>
      </c>
    </row>
    <row r="1528" spans="1:3" x14ac:dyDescent="0.25">
      <c r="A1528" s="4">
        <v>21964</v>
      </c>
      <c r="B1528" s="6">
        <v>12.5</v>
      </c>
      <c r="C1528" s="1">
        <f t="shared" si="23"/>
        <v>1.2500000000000001E-2</v>
      </c>
    </row>
    <row r="1529" spans="1:3" x14ac:dyDescent="0.25">
      <c r="A1529" s="4">
        <v>21965</v>
      </c>
      <c r="B1529" s="6">
        <v>12.5</v>
      </c>
      <c r="C1529" s="1">
        <f t="shared" si="23"/>
        <v>1.2500000000000001E-2</v>
      </c>
    </row>
    <row r="1530" spans="1:3" x14ac:dyDescent="0.25">
      <c r="A1530" s="4">
        <v>21968</v>
      </c>
      <c r="B1530" s="6">
        <v>12.5</v>
      </c>
      <c r="C1530" s="1">
        <f t="shared" si="23"/>
        <v>1.2500000000000001E-2</v>
      </c>
    </row>
    <row r="1531" spans="1:3" x14ac:dyDescent="0.25">
      <c r="A1531" s="4">
        <v>21969</v>
      </c>
      <c r="B1531" s="6">
        <v>12.5</v>
      </c>
      <c r="C1531" s="1">
        <f t="shared" si="23"/>
        <v>1.2500000000000001E-2</v>
      </c>
    </row>
    <row r="1532" spans="1:3" x14ac:dyDescent="0.25">
      <c r="A1532" s="4">
        <v>21970</v>
      </c>
      <c r="B1532" s="6">
        <v>12.5</v>
      </c>
      <c r="C1532" s="1">
        <f t="shared" si="23"/>
        <v>1.2500000000000001E-2</v>
      </c>
    </row>
    <row r="1533" spans="1:3" x14ac:dyDescent="0.25">
      <c r="A1533" s="4">
        <v>21971</v>
      </c>
      <c r="B1533" s="6">
        <v>12.5</v>
      </c>
      <c r="C1533" s="1">
        <f t="shared" si="23"/>
        <v>1.2500000000000001E-2</v>
      </c>
    </row>
    <row r="1534" spans="1:3" x14ac:dyDescent="0.25">
      <c r="A1534" s="4">
        <v>21972</v>
      </c>
      <c r="B1534" s="6">
        <v>12.5</v>
      </c>
      <c r="C1534" s="1">
        <f t="shared" si="23"/>
        <v>1.2500000000000001E-2</v>
      </c>
    </row>
    <row r="1535" spans="1:3" x14ac:dyDescent="0.25">
      <c r="A1535" s="4">
        <v>21975</v>
      </c>
      <c r="B1535" s="6">
        <v>12.5</v>
      </c>
      <c r="C1535" s="1">
        <f t="shared" si="23"/>
        <v>1.2500000000000001E-2</v>
      </c>
    </row>
    <row r="1536" spans="1:3" x14ac:dyDescent="0.25">
      <c r="A1536" s="4">
        <v>21976</v>
      </c>
      <c r="B1536" s="6">
        <v>12.5</v>
      </c>
      <c r="C1536" s="1">
        <f t="shared" si="23"/>
        <v>1.2500000000000001E-2</v>
      </c>
    </row>
    <row r="1537" spans="1:3" x14ac:dyDescent="0.25">
      <c r="A1537" s="4">
        <v>21977</v>
      </c>
      <c r="B1537" s="6">
        <v>12.5</v>
      </c>
      <c r="C1537" s="1">
        <f t="shared" si="23"/>
        <v>1.2500000000000001E-2</v>
      </c>
    </row>
    <row r="1538" spans="1:3" x14ac:dyDescent="0.25">
      <c r="A1538" s="4">
        <v>21978</v>
      </c>
      <c r="B1538" s="6">
        <v>12.5</v>
      </c>
      <c r="C1538" s="1">
        <f t="shared" si="23"/>
        <v>1.2500000000000001E-2</v>
      </c>
    </row>
    <row r="1539" spans="1:3" x14ac:dyDescent="0.25">
      <c r="A1539" s="4">
        <v>21979</v>
      </c>
      <c r="B1539" s="6">
        <v>12.5</v>
      </c>
      <c r="C1539" s="1">
        <f t="shared" si="23"/>
        <v>1.2500000000000001E-2</v>
      </c>
    </row>
    <row r="1540" spans="1:3" x14ac:dyDescent="0.25">
      <c r="A1540" s="4">
        <v>21982</v>
      </c>
      <c r="B1540" s="6">
        <v>12.5</v>
      </c>
      <c r="C1540" s="1">
        <f t="shared" si="23"/>
        <v>1.2500000000000001E-2</v>
      </c>
    </row>
    <row r="1541" spans="1:3" x14ac:dyDescent="0.25">
      <c r="A1541" s="4">
        <v>21983</v>
      </c>
      <c r="B1541" s="6">
        <v>12.5</v>
      </c>
      <c r="C1541" s="1">
        <f t="shared" si="23"/>
        <v>1.2500000000000001E-2</v>
      </c>
    </row>
    <row r="1542" spans="1:3" x14ac:dyDescent="0.25">
      <c r="A1542" s="4">
        <v>21984</v>
      </c>
      <c r="B1542" s="6">
        <v>12.5</v>
      </c>
      <c r="C1542" s="1">
        <f t="shared" ref="C1542:C1605" si="24">B1542/1000</f>
        <v>1.2500000000000001E-2</v>
      </c>
    </row>
    <row r="1543" spans="1:3" x14ac:dyDescent="0.25">
      <c r="A1543" s="4">
        <v>21985</v>
      </c>
      <c r="B1543" s="6">
        <v>12.5</v>
      </c>
      <c r="C1543" s="1">
        <f t="shared" si="24"/>
        <v>1.2500000000000001E-2</v>
      </c>
    </row>
    <row r="1544" spans="1:3" x14ac:dyDescent="0.25">
      <c r="A1544" s="4">
        <v>21986</v>
      </c>
      <c r="B1544" s="6">
        <v>12.5</v>
      </c>
      <c r="C1544" s="1">
        <f t="shared" si="24"/>
        <v>1.2500000000000001E-2</v>
      </c>
    </row>
    <row r="1545" spans="1:3" x14ac:dyDescent="0.25">
      <c r="A1545" s="4">
        <v>21989</v>
      </c>
      <c r="B1545" s="6">
        <v>12.5</v>
      </c>
      <c r="C1545" s="1">
        <f t="shared" si="24"/>
        <v>1.2500000000000001E-2</v>
      </c>
    </row>
    <row r="1546" spans="1:3" x14ac:dyDescent="0.25">
      <c r="A1546" s="4">
        <v>21990</v>
      </c>
      <c r="B1546" s="6">
        <v>12.5</v>
      </c>
      <c r="C1546" s="1">
        <f t="shared" si="24"/>
        <v>1.2500000000000001E-2</v>
      </c>
    </row>
    <row r="1547" spans="1:3" x14ac:dyDescent="0.25">
      <c r="A1547" s="4">
        <v>21991</v>
      </c>
      <c r="B1547" s="6">
        <v>12.5</v>
      </c>
      <c r="C1547" s="1">
        <f t="shared" si="24"/>
        <v>1.2500000000000001E-2</v>
      </c>
    </row>
    <row r="1548" spans="1:3" x14ac:dyDescent="0.25">
      <c r="A1548" s="4">
        <v>21992</v>
      </c>
      <c r="B1548" s="6">
        <v>12.5</v>
      </c>
      <c r="C1548" s="1">
        <f t="shared" si="24"/>
        <v>1.2500000000000001E-2</v>
      </c>
    </row>
    <row r="1549" spans="1:3" x14ac:dyDescent="0.25">
      <c r="A1549" s="4">
        <v>21993</v>
      </c>
      <c r="B1549" s="6">
        <v>12.5</v>
      </c>
      <c r="C1549" s="1">
        <f t="shared" si="24"/>
        <v>1.2500000000000001E-2</v>
      </c>
    </row>
    <row r="1550" spans="1:3" x14ac:dyDescent="0.25">
      <c r="A1550" s="4">
        <v>21996</v>
      </c>
      <c r="B1550" s="6">
        <v>12.5</v>
      </c>
      <c r="C1550" s="1">
        <f t="shared" si="24"/>
        <v>1.2500000000000001E-2</v>
      </c>
    </row>
    <row r="1551" spans="1:3" x14ac:dyDescent="0.25">
      <c r="A1551" s="4">
        <v>21997</v>
      </c>
      <c r="B1551" s="6">
        <v>12.5</v>
      </c>
      <c r="C1551" s="1">
        <f t="shared" si="24"/>
        <v>1.2500000000000001E-2</v>
      </c>
    </row>
    <row r="1552" spans="1:3" x14ac:dyDescent="0.25">
      <c r="A1552" s="4">
        <v>21998</v>
      </c>
      <c r="B1552" s="6">
        <v>12.5</v>
      </c>
      <c r="C1552" s="1">
        <f t="shared" si="24"/>
        <v>1.2500000000000001E-2</v>
      </c>
    </row>
    <row r="1553" spans="1:3" x14ac:dyDescent="0.25">
      <c r="A1553" s="4">
        <v>21999</v>
      </c>
      <c r="B1553" s="6">
        <v>12.5</v>
      </c>
      <c r="C1553" s="1">
        <f t="shared" si="24"/>
        <v>1.2500000000000001E-2</v>
      </c>
    </row>
    <row r="1554" spans="1:3" x14ac:dyDescent="0.25">
      <c r="A1554" s="4">
        <v>22000</v>
      </c>
      <c r="B1554" s="6">
        <v>12.5</v>
      </c>
      <c r="C1554" s="1">
        <f t="shared" si="24"/>
        <v>1.2500000000000001E-2</v>
      </c>
    </row>
    <row r="1555" spans="1:3" x14ac:dyDescent="0.25">
      <c r="A1555" s="4">
        <v>22003</v>
      </c>
      <c r="B1555" s="6">
        <v>12.5</v>
      </c>
      <c r="C1555" s="1">
        <f t="shared" si="24"/>
        <v>1.2500000000000001E-2</v>
      </c>
    </row>
    <row r="1556" spans="1:3" x14ac:dyDescent="0.25">
      <c r="A1556" s="4">
        <v>22004</v>
      </c>
      <c r="B1556" s="6">
        <v>12.5</v>
      </c>
      <c r="C1556" s="1">
        <f t="shared" si="24"/>
        <v>1.2500000000000001E-2</v>
      </c>
    </row>
    <row r="1557" spans="1:3" x14ac:dyDescent="0.25">
      <c r="A1557" s="4">
        <v>22005</v>
      </c>
      <c r="B1557" s="6">
        <v>12.5</v>
      </c>
      <c r="C1557" s="1">
        <f t="shared" si="24"/>
        <v>1.2500000000000001E-2</v>
      </c>
    </row>
    <row r="1558" spans="1:3" x14ac:dyDescent="0.25">
      <c r="A1558" s="4">
        <v>22006</v>
      </c>
      <c r="B1558" s="6">
        <v>12.5</v>
      </c>
      <c r="C1558" s="1">
        <f t="shared" si="24"/>
        <v>1.2500000000000001E-2</v>
      </c>
    </row>
    <row r="1559" spans="1:3" x14ac:dyDescent="0.25">
      <c r="A1559" s="4">
        <v>22007</v>
      </c>
      <c r="B1559" s="6">
        <v>12.5</v>
      </c>
      <c r="C1559" s="1">
        <f t="shared" si="24"/>
        <v>1.2500000000000001E-2</v>
      </c>
    </row>
    <row r="1560" spans="1:3" x14ac:dyDescent="0.25">
      <c r="A1560" s="4">
        <v>22010</v>
      </c>
      <c r="B1560" s="6">
        <v>12.5</v>
      </c>
      <c r="C1560" s="1">
        <f t="shared" si="24"/>
        <v>1.2500000000000001E-2</v>
      </c>
    </row>
    <row r="1561" spans="1:3" x14ac:dyDescent="0.25">
      <c r="A1561" s="4">
        <v>22011</v>
      </c>
      <c r="B1561" s="6">
        <v>12.5</v>
      </c>
      <c r="C1561" s="1">
        <f t="shared" si="24"/>
        <v>1.2500000000000001E-2</v>
      </c>
    </row>
    <row r="1562" spans="1:3" x14ac:dyDescent="0.25">
      <c r="A1562" s="4">
        <v>22012</v>
      </c>
      <c r="B1562" s="6">
        <v>12.5</v>
      </c>
      <c r="C1562" s="1">
        <f t="shared" si="24"/>
        <v>1.2500000000000001E-2</v>
      </c>
    </row>
    <row r="1563" spans="1:3" x14ac:dyDescent="0.25">
      <c r="A1563" s="4">
        <v>22013</v>
      </c>
      <c r="B1563" s="6">
        <v>12.5</v>
      </c>
      <c r="C1563" s="1">
        <f t="shared" si="24"/>
        <v>1.2500000000000001E-2</v>
      </c>
    </row>
    <row r="1564" spans="1:3" x14ac:dyDescent="0.25">
      <c r="A1564" s="4">
        <v>22014</v>
      </c>
      <c r="B1564" s="6">
        <v>12.5</v>
      </c>
      <c r="C1564" s="1">
        <f t="shared" si="24"/>
        <v>1.2500000000000001E-2</v>
      </c>
    </row>
    <row r="1565" spans="1:3" x14ac:dyDescent="0.25">
      <c r="A1565" s="4">
        <v>22017</v>
      </c>
      <c r="B1565" s="6">
        <v>12.5</v>
      </c>
      <c r="C1565" s="1">
        <f t="shared" si="24"/>
        <v>1.2500000000000001E-2</v>
      </c>
    </row>
    <row r="1566" spans="1:3" x14ac:dyDescent="0.25">
      <c r="A1566" s="4">
        <v>22018</v>
      </c>
      <c r="B1566" s="6">
        <v>12.5</v>
      </c>
      <c r="C1566" s="1">
        <f t="shared" si="24"/>
        <v>1.2500000000000001E-2</v>
      </c>
    </row>
    <row r="1567" spans="1:3" x14ac:dyDescent="0.25">
      <c r="A1567" s="4">
        <v>22019</v>
      </c>
      <c r="B1567" s="6">
        <v>12.5</v>
      </c>
      <c r="C1567" s="1">
        <f t="shared" si="24"/>
        <v>1.2500000000000001E-2</v>
      </c>
    </row>
    <row r="1568" spans="1:3" x14ac:dyDescent="0.25">
      <c r="A1568" s="4">
        <v>22020</v>
      </c>
      <c r="B1568" s="6">
        <v>12.5</v>
      </c>
      <c r="C1568" s="1">
        <f t="shared" si="24"/>
        <v>1.2500000000000001E-2</v>
      </c>
    </row>
    <row r="1569" spans="1:3" x14ac:dyDescent="0.25">
      <c r="A1569" s="4">
        <v>22021</v>
      </c>
      <c r="B1569" s="6">
        <v>12.5</v>
      </c>
      <c r="C1569" s="1">
        <f t="shared" si="24"/>
        <v>1.2500000000000001E-2</v>
      </c>
    </row>
    <row r="1570" spans="1:3" x14ac:dyDescent="0.25">
      <c r="A1570" s="4">
        <v>22024</v>
      </c>
      <c r="B1570" s="6">
        <v>12.5</v>
      </c>
      <c r="C1570" s="1">
        <f t="shared" si="24"/>
        <v>1.2500000000000001E-2</v>
      </c>
    </row>
    <row r="1571" spans="1:3" x14ac:dyDescent="0.25">
      <c r="A1571" s="4">
        <v>22025</v>
      </c>
      <c r="B1571" s="6">
        <v>12.5</v>
      </c>
      <c r="C1571" s="1">
        <f t="shared" si="24"/>
        <v>1.2500000000000001E-2</v>
      </c>
    </row>
    <row r="1572" spans="1:3" x14ac:dyDescent="0.25">
      <c r="A1572" s="4">
        <v>22026</v>
      </c>
      <c r="B1572" s="6">
        <v>12.5</v>
      </c>
      <c r="C1572" s="1">
        <f t="shared" si="24"/>
        <v>1.2500000000000001E-2</v>
      </c>
    </row>
    <row r="1573" spans="1:3" x14ac:dyDescent="0.25">
      <c r="A1573" s="4">
        <v>22027</v>
      </c>
      <c r="B1573" s="6">
        <v>12.5</v>
      </c>
      <c r="C1573" s="1">
        <f t="shared" si="24"/>
        <v>1.2500000000000001E-2</v>
      </c>
    </row>
    <row r="1574" spans="1:3" x14ac:dyDescent="0.25">
      <c r="A1574" s="4">
        <v>22028</v>
      </c>
      <c r="B1574" s="6">
        <v>12.5</v>
      </c>
      <c r="C1574" s="1">
        <f t="shared" si="24"/>
        <v>1.2500000000000001E-2</v>
      </c>
    </row>
    <row r="1575" spans="1:3" x14ac:dyDescent="0.25">
      <c r="A1575" s="4">
        <v>22031</v>
      </c>
      <c r="B1575" s="6">
        <v>12.5</v>
      </c>
      <c r="C1575" s="1">
        <f t="shared" si="24"/>
        <v>1.2500000000000001E-2</v>
      </c>
    </row>
    <row r="1576" spans="1:3" x14ac:dyDescent="0.25">
      <c r="A1576" s="4">
        <v>22032</v>
      </c>
      <c r="B1576" s="6">
        <v>12.5</v>
      </c>
      <c r="C1576" s="1">
        <f t="shared" si="24"/>
        <v>1.2500000000000001E-2</v>
      </c>
    </row>
    <row r="1577" spans="1:3" x14ac:dyDescent="0.25">
      <c r="A1577" s="4">
        <v>22033</v>
      </c>
      <c r="B1577" s="6">
        <v>12.5</v>
      </c>
      <c r="C1577" s="1">
        <f t="shared" si="24"/>
        <v>1.2500000000000001E-2</v>
      </c>
    </row>
    <row r="1578" spans="1:3" x14ac:dyDescent="0.25">
      <c r="A1578" s="4">
        <v>22034</v>
      </c>
      <c r="B1578" s="6">
        <v>12.5</v>
      </c>
      <c r="C1578" s="1">
        <f t="shared" si="24"/>
        <v>1.2500000000000001E-2</v>
      </c>
    </row>
    <row r="1579" spans="1:3" x14ac:dyDescent="0.25">
      <c r="A1579" s="4">
        <v>22035</v>
      </c>
      <c r="B1579" s="6">
        <v>12.5</v>
      </c>
      <c r="C1579" s="1">
        <f t="shared" si="24"/>
        <v>1.2500000000000001E-2</v>
      </c>
    </row>
    <row r="1580" spans="1:3" x14ac:dyDescent="0.25">
      <c r="A1580" s="4">
        <v>22038</v>
      </c>
      <c r="B1580" s="6">
        <v>12.5</v>
      </c>
      <c r="C1580" s="1">
        <f t="shared" si="24"/>
        <v>1.2500000000000001E-2</v>
      </c>
    </row>
    <row r="1581" spans="1:3" x14ac:dyDescent="0.25">
      <c r="A1581" s="4">
        <v>22039</v>
      </c>
      <c r="B1581" s="6">
        <v>12.5</v>
      </c>
      <c r="C1581" s="1">
        <f t="shared" si="24"/>
        <v>1.2500000000000001E-2</v>
      </c>
    </row>
    <row r="1582" spans="1:3" x14ac:dyDescent="0.25">
      <c r="A1582" s="4">
        <v>22040</v>
      </c>
      <c r="B1582" s="6">
        <v>12.5</v>
      </c>
      <c r="C1582" s="1">
        <f t="shared" si="24"/>
        <v>1.2500000000000001E-2</v>
      </c>
    </row>
    <row r="1583" spans="1:3" x14ac:dyDescent="0.25">
      <c r="A1583" s="4">
        <v>22041</v>
      </c>
      <c r="B1583" s="6">
        <v>12.5</v>
      </c>
      <c r="C1583" s="1">
        <f t="shared" si="24"/>
        <v>1.2500000000000001E-2</v>
      </c>
    </row>
    <row r="1584" spans="1:3" x14ac:dyDescent="0.25">
      <c r="A1584" s="4">
        <v>22042</v>
      </c>
      <c r="B1584" s="6">
        <v>12.5</v>
      </c>
      <c r="C1584" s="1">
        <f t="shared" si="24"/>
        <v>1.2500000000000001E-2</v>
      </c>
    </row>
    <row r="1585" spans="1:3" x14ac:dyDescent="0.25">
      <c r="A1585" s="4">
        <v>22045</v>
      </c>
      <c r="B1585" s="6">
        <v>12.5</v>
      </c>
      <c r="C1585" s="1">
        <f t="shared" si="24"/>
        <v>1.2500000000000001E-2</v>
      </c>
    </row>
    <row r="1586" spans="1:3" x14ac:dyDescent="0.25">
      <c r="A1586" s="4">
        <v>22046</v>
      </c>
      <c r="B1586" s="6">
        <v>12.5</v>
      </c>
      <c r="C1586" s="1">
        <f t="shared" si="24"/>
        <v>1.2500000000000001E-2</v>
      </c>
    </row>
    <row r="1587" spans="1:3" x14ac:dyDescent="0.25">
      <c r="A1587" s="4">
        <v>22047</v>
      </c>
      <c r="B1587" s="6">
        <v>12.5</v>
      </c>
      <c r="C1587" s="1">
        <f t="shared" si="24"/>
        <v>1.2500000000000001E-2</v>
      </c>
    </row>
    <row r="1588" spans="1:3" x14ac:dyDescent="0.25">
      <c r="A1588" s="4">
        <v>22048</v>
      </c>
      <c r="B1588" s="6">
        <v>12.5</v>
      </c>
      <c r="C1588" s="1">
        <f t="shared" si="24"/>
        <v>1.2500000000000001E-2</v>
      </c>
    </row>
    <row r="1589" spans="1:3" x14ac:dyDescent="0.25">
      <c r="A1589" s="4">
        <v>22049</v>
      </c>
      <c r="B1589" s="6">
        <v>12.5</v>
      </c>
      <c r="C1589" s="1">
        <f t="shared" si="24"/>
        <v>1.2500000000000001E-2</v>
      </c>
    </row>
    <row r="1590" spans="1:3" x14ac:dyDescent="0.25">
      <c r="A1590" s="4">
        <v>22052</v>
      </c>
      <c r="B1590" s="6">
        <v>12.5</v>
      </c>
      <c r="C1590" s="1">
        <f t="shared" si="24"/>
        <v>1.2500000000000001E-2</v>
      </c>
    </row>
    <row r="1591" spans="1:3" x14ac:dyDescent="0.25">
      <c r="A1591" s="4">
        <v>22053</v>
      </c>
      <c r="B1591" s="6">
        <v>12.5</v>
      </c>
      <c r="C1591" s="1">
        <f t="shared" si="24"/>
        <v>1.2500000000000001E-2</v>
      </c>
    </row>
    <row r="1592" spans="1:3" x14ac:dyDescent="0.25">
      <c r="A1592" s="4">
        <v>22054</v>
      </c>
      <c r="B1592" s="6">
        <v>12.5</v>
      </c>
      <c r="C1592" s="1">
        <f t="shared" si="24"/>
        <v>1.2500000000000001E-2</v>
      </c>
    </row>
    <row r="1593" spans="1:3" x14ac:dyDescent="0.25">
      <c r="A1593" s="4">
        <v>22055</v>
      </c>
      <c r="B1593" s="6">
        <v>12.5</v>
      </c>
      <c r="C1593" s="1">
        <f t="shared" si="24"/>
        <v>1.2500000000000001E-2</v>
      </c>
    </row>
    <row r="1594" spans="1:3" x14ac:dyDescent="0.25">
      <c r="A1594" s="4">
        <v>22056</v>
      </c>
      <c r="B1594" s="6">
        <v>12.5</v>
      </c>
      <c r="C1594" s="1">
        <f t="shared" si="24"/>
        <v>1.2500000000000001E-2</v>
      </c>
    </row>
    <row r="1595" spans="1:3" x14ac:dyDescent="0.25">
      <c r="A1595" s="4">
        <v>22059</v>
      </c>
      <c r="B1595" s="6">
        <v>12.5</v>
      </c>
      <c r="C1595" s="1">
        <f t="shared" si="24"/>
        <v>1.2500000000000001E-2</v>
      </c>
    </row>
    <row r="1596" spans="1:3" x14ac:dyDescent="0.25">
      <c r="A1596" s="4">
        <v>22060</v>
      </c>
      <c r="B1596" s="6">
        <v>12.5</v>
      </c>
      <c r="C1596" s="1">
        <f t="shared" si="24"/>
        <v>1.2500000000000001E-2</v>
      </c>
    </row>
    <row r="1597" spans="1:3" x14ac:dyDescent="0.25">
      <c r="A1597" s="4">
        <v>22061</v>
      </c>
      <c r="B1597" s="6">
        <v>12.5</v>
      </c>
      <c r="C1597" s="1">
        <f t="shared" si="24"/>
        <v>1.2500000000000001E-2</v>
      </c>
    </row>
    <row r="1598" spans="1:3" x14ac:dyDescent="0.25">
      <c r="A1598" s="4">
        <v>22062</v>
      </c>
      <c r="B1598" s="6">
        <v>12.5</v>
      </c>
      <c r="C1598" s="1">
        <f t="shared" si="24"/>
        <v>1.2500000000000001E-2</v>
      </c>
    </row>
    <row r="1599" spans="1:3" x14ac:dyDescent="0.25">
      <c r="A1599" s="4">
        <v>22063</v>
      </c>
      <c r="B1599" s="6">
        <v>12.5</v>
      </c>
      <c r="C1599" s="1">
        <f t="shared" si="24"/>
        <v>1.2500000000000001E-2</v>
      </c>
    </row>
    <row r="1600" spans="1:3" x14ac:dyDescent="0.25">
      <c r="A1600" s="4">
        <v>22066</v>
      </c>
      <c r="B1600" s="6">
        <v>12.5</v>
      </c>
      <c r="C1600" s="1">
        <f t="shared" si="24"/>
        <v>1.2500000000000001E-2</v>
      </c>
    </row>
    <row r="1601" spans="1:3" x14ac:dyDescent="0.25">
      <c r="A1601" s="4">
        <v>22067</v>
      </c>
      <c r="B1601" s="6">
        <v>12.5</v>
      </c>
      <c r="C1601" s="1">
        <f t="shared" si="24"/>
        <v>1.2500000000000001E-2</v>
      </c>
    </row>
    <row r="1602" spans="1:3" x14ac:dyDescent="0.25">
      <c r="A1602" s="4">
        <v>22068</v>
      </c>
      <c r="B1602" s="6">
        <v>12.5</v>
      </c>
      <c r="C1602" s="1">
        <f t="shared" si="24"/>
        <v>1.2500000000000001E-2</v>
      </c>
    </row>
    <row r="1603" spans="1:3" x14ac:dyDescent="0.25">
      <c r="A1603" s="4">
        <v>22069</v>
      </c>
      <c r="B1603" s="6">
        <v>12.5</v>
      </c>
      <c r="C1603" s="1">
        <f t="shared" si="24"/>
        <v>1.2500000000000001E-2</v>
      </c>
    </row>
    <row r="1604" spans="1:3" x14ac:dyDescent="0.25">
      <c r="A1604" s="4">
        <v>22070</v>
      </c>
      <c r="B1604" s="6">
        <v>12.5</v>
      </c>
      <c r="C1604" s="1">
        <f t="shared" si="24"/>
        <v>1.2500000000000001E-2</v>
      </c>
    </row>
    <row r="1605" spans="1:3" x14ac:dyDescent="0.25">
      <c r="A1605" s="4">
        <v>22073</v>
      </c>
      <c r="B1605" s="6">
        <v>12.5</v>
      </c>
      <c r="C1605" s="1">
        <f t="shared" si="24"/>
        <v>1.2500000000000001E-2</v>
      </c>
    </row>
    <row r="1606" spans="1:3" x14ac:dyDescent="0.25">
      <c r="A1606" s="4">
        <v>22074</v>
      </c>
      <c r="B1606" s="6">
        <v>12.5</v>
      </c>
      <c r="C1606" s="1">
        <f t="shared" ref="C1606:C1669" si="25">B1606/1000</f>
        <v>1.2500000000000001E-2</v>
      </c>
    </row>
    <row r="1607" spans="1:3" x14ac:dyDescent="0.25">
      <c r="A1607" s="4">
        <v>22075</v>
      </c>
      <c r="B1607" s="6">
        <v>12.5</v>
      </c>
      <c r="C1607" s="1">
        <f t="shared" si="25"/>
        <v>1.2500000000000001E-2</v>
      </c>
    </row>
    <row r="1608" spans="1:3" x14ac:dyDescent="0.25">
      <c r="A1608" s="4">
        <v>22076</v>
      </c>
      <c r="B1608" s="6">
        <v>12.5</v>
      </c>
      <c r="C1608" s="1">
        <f t="shared" si="25"/>
        <v>1.2500000000000001E-2</v>
      </c>
    </row>
    <row r="1609" spans="1:3" x14ac:dyDescent="0.25">
      <c r="A1609" s="4">
        <v>22077</v>
      </c>
      <c r="B1609" s="6">
        <v>12.5</v>
      </c>
      <c r="C1609" s="1">
        <f t="shared" si="25"/>
        <v>1.2500000000000001E-2</v>
      </c>
    </row>
    <row r="1610" spans="1:3" x14ac:dyDescent="0.25">
      <c r="A1610" s="4">
        <v>22080</v>
      </c>
      <c r="B1610" s="6">
        <v>12.5</v>
      </c>
      <c r="C1610" s="1">
        <f t="shared" si="25"/>
        <v>1.2500000000000001E-2</v>
      </c>
    </row>
    <row r="1611" spans="1:3" x14ac:dyDescent="0.25">
      <c r="A1611" s="4">
        <v>22081</v>
      </c>
      <c r="B1611" s="6">
        <v>12.5</v>
      </c>
      <c r="C1611" s="1">
        <f t="shared" si="25"/>
        <v>1.2500000000000001E-2</v>
      </c>
    </row>
    <row r="1612" spans="1:3" x14ac:dyDescent="0.25">
      <c r="A1612" s="4">
        <v>22082</v>
      </c>
      <c r="B1612" s="6">
        <v>12.5</v>
      </c>
      <c r="C1612" s="1">
        <f t="shared" si="25"/>
        <v>1.2500000000000001E-2</v>
      </c>
    </row>
    <row r="1613" spans="1:3" x14ac:dyDescent="0.25">
      <c r="A1613" s="4">
        <v>22083</v>
      </c>
      <c r="B1613" s="6">
        <v>12.5</v>
      </c>
      <c r="C1613" s="1">
        <f t="shared" si="25"/>
        <v>1.2500000000000001E-2</v>
      </c>
    </row>
    <row r="1614" spans="1:3" x14ac:dyDescent="0.25">
      <c r="A1614" s="4">
        <v>22084</v>
      </c>
      <c r="B1614" s="6">
        <v>12.5</v>
      </c>
      <c r="C1614" s="1">
        <f t="shared" si="25"/>
        <v>1.2500000000000001E-2</v>
      </c>
    </row>
    <row r="1615" spans="1:3" x14ac:dyDescent="0.25">
      <c r="A1615" s="4">
        <v>22087</v>
      </c>
      <c r="B1615" s="6">
        <v>12.5</v>
      </c>
      <c r="C1615" s="1">
        <f t="shared" si="25"/>
        <v>1.2500000000000001E-2</v>
      </c>
    </row>
    <row r="1616" spans="1:3" x14ac:dyDescent="0.25">
      <c r="A1616" s="4">
        <v>22088</v>
      </c>
      <c r="B1616" s="6">
        <v>12.5</v>
      </c>
      <c r="C1616" s="1">
        <f t="shared" si="25"/>
        <v>1.2500000000000001E-2</v>
      </c>
    </row>
    <row r="1617" spans="1:3" x14ac:dyDescent="0.25">
      <c r="A1617" s="4">
        <v>22089</v>
      </c>
      <c r="B1617" s="6">
        <v>12.5</v>
      </c>
      <c r="C1617" s="1">
        <f t="shared" si="25"/>
        <v>1.2500000000000001E-2</v>
      </c>
    </row>
    <row r="1618" spans="1:3" x14ac:dyDescent="0.25">
      <c r="A1618" s="4">
        <v>22090</v>
      </c>
      <c r="B1618" s="6">
        <v>12.5</v>
      </c>
      <c r="C1618" s="1">
        <f t="shared" si="25"/>
        <v>1.2500000000000001E-2</v>
      </c>
    </row>
    <row r="1619" spans="1:3" x14ac:dyDescent="0.25">
      <c r="A1619" s="4">
        <v>22091</v>
      </c>
      <c r="B1619" s="6">
        <v>12.5</v>
      </c>
      <c r="C1619" s="1">
        <f t="shared" si="25"/>
        <v>1.2500000000000001E-2</v>
      </c>
    </row>
    <row r="1620" spans="1:3" x14ac:dyDescent="0.25">
      <c r="A1620" s="4">
        <v>22094</v>
      </c>
      <c r="B1620" s="6">
        <v>12.5</v>
      </c>
      <c r="C1620" s="1">
        <f t="shared" si="25"/>
        <v>1.2500000000000001E-2</v>
      </c>
    </row>
    <row r="1621" spans="1:3" x14ac:dyDescent="0.25">
      <c r="A1621" s="4">
        <v>22095</v>
      </c>
      <c r="B1621" s="6">
        <v>12.5</v>
      </c>
      <c r="C1621" s="1">
        <f t="shared" si="25"/>
        <v>1.2500000000000001E-2</v>
      </c>
    </row>
    <row r="1622" spans="1:3" x14ac:dyDescent="0.25">
      <c r="A1622" s="4">
        <v>22096</v>
      </c>
      <c r="B1622" s="6">
        <v>12.5</v>
      </c>
      <c r="C1622" s="1">
        <f t="shared" si="25"/>
        <v>1.2500000000000001E-2</v>
      </c>
    </row>
    <row r="1623" spans="1:3" x14ac:dyDescent="0.25">
      <c r="A1623" s="4">
        <v>22097</v>
      </c>
      <c r="B1623" s="6">
        <v>12.5</v>
      </c>
      <c r="C1623" s="1">
        <f t="shared" si="25"/>
        <v>1.2500000000000001E-2</v>
      </c>
    </row>
    <row r="1624" spans="1:3" x14ac:dyDescent="0.25">
      <c r="A1624" s="4">
        <v>22098</v>
      </c>
      <c r="B1624" s="6">
        <v>12.5</v>
      </c>
      <c r="C1624" s="1">
        <f t="shared" si="25"/>
        <v>1.2500000000000001E-2</v>
      </c>
    </row>
    <row r="1625" spans="1:3" x14ac:dyDescent="0.25">
      <c r="A1625" s="4">
        <v>22101</v>
      </c>
      <c r="B1625" s="6">
        <v>12.5</v>
      </c>
      <c r="C1625" s="1">
        <f t="shared" si="25"/>
        <v>1.2500000000000001E-2</v>
      </c>
    </row>
    <row r="1626" spans="1:3" x14ac:dyDescent="0.25">
      <c r="A1626" s="4">
        <v>22102</v>
      </c>
      <c r="B1626" s="6">
        <v>12.5</v>
      </c>
      <c r="C1626" s="1">
        <f t="shared" si="25"/>
        <v>1.2500000000000001E-2</v>
      </c>
    </row>
    <row r="1627" spans="1:3" x14ac:dyDescent="0.25">
      <c r="A1627" s="4">
        <v>22103</v>
      </c>
      <c r="B1627" s="6">
        <v>12.5</v>
      </c>
      <c r="C1627" s="1">
        <f t="shared" si="25"/>
        <v>1.2500000000000001E-2</v>
      </c>
    </row>
    <row r="1628" spans="1:3" x14ac:dyDescent="0.25">
      <c r="A1628" s="4">
        <v>22104</v>
      </c>
      <c r="B1628" s="6">
        <v>12.5</v>
      </c>
      <c r="C1628" s="1">
        <f t="shared" si="25"/>
        <v>1.2500000000000001E-2</v>
      </c>
    </row>
    <row r="1629" spans="1:3" x14ac:dyDescent="0.25">
      <c r="A1629" s="4">
        <v>22105</v>
      </c>
      <c r="B1629" s="6">
        <v>12.5</v>
      </c>
      <c r="C1629" s="1">
        <f t="shared" si="25"/>
        <v>1.2500000000000001E-2</v>
      </c>
    </row>
    <row r="1630" spans="1:3" x14ac:dyDescent="0.25">
      <c r="A1630" s="4">
        <v>22108</v>
      </c>
      <c r="B1630" s="6">
        <v>12.5</v>
      </c>
      <c r="C1630" s="1">
        <f t="shared" si="25"/>
        <v>1.2500000000000001E-2</v>
      </c>
    </row>
    <row r="1631" spans="1:3" x14ac:dyDescent="0.25">
      <c r="A1631" s="4">
        <v>22109</v>
      </c>
      <c r="B1631" s="6">
        <v>12.5</v>
      </c>
      <c r="C1631" s="1">
        <f t="shared" si="25"/>
        <v>1.2500000000000001E-2</v>
      </c>
    </row>
    <row r="1632" spans="1:3" x14ac:dyDescent="0.25">
      <c r="A1632" s="4">
        <v>22110</v>
      </c>
      <c r="B1632" s="6">
        <v>12.5</v>
      </c>
      <c r="C1632" s="1">
        <f t="shared" si="25"/>
        <v>1.2500000000000001E-2</v>
      </c>
    </row>
    <row r="1633" spans="1:3" x14ac:dyDescent="0.25">
      <c r="A1633" s="4">
        <v>22111</v>
      </c>
      <c r="B1633" s="6">
        <v>12.5</v>
      </c>
      <c r="C1633" s="1">
        <f t="shared" si="25"/>
        <v>1.2500000000000001E-2</v>
      </c>
    </row>
    <row r="1634" spans="1:3" x14ac:dyDescent="0.25">
      <c r="A1634" s="4">
        <v>22112</v>
      </c>
      <c r="B1634" s="6">
        <v>12.5</v>
      </c>
      <c r="C1634" s="1">
        <f t="shared" si="25"/>
        <v>1.2500000000000001E-2</v>
      </c>
    </row>
    <row r="1635" spans="1:3" x14ac:dyDescent="0.25">
      <c r="A1635" s="4">
        <v>22115</v>
      </c>
      <c r="B1635" s="6">
        <v>12.5</v>
      </c>
      <c r="C1635" s="1">
        <f t="shared" si="25"/>
        <v>1.2500000000000001E-2</v>
      </c>
    </row>
    <row r="1636" spans="1:3" x14ac:dyDescent="0.25">
      <c r="A1636" s="4">
        <v>22116</v>
      </c>
      <c r="B1636" s="6">
        <v>12.5</v>
      </c>
      <c r="C1636" s="1">
        <f t="shared" si="25"/>
        <v>1.2500000000000001E-2</v>
      </c>
    </row>
    <row r="1637" spans="1:3" x14ac:dyDescent="0.25">
      <c r="A1637" s="4">
        <v>22117</v>
      </c>
      <c r="B1637" s="6">
        <v>12.5</v>
      </c>
      <c r="C1637" s="1">
        <f t="shared" si="25"/>
        <v>1.2500000000000001E-2</v>
      </c>
    </row>
    <row r="1638" spans="1:3" x14ac:dyDescent="0.25">
      <c r="A1638" s="4">
        <v>22118</v>
      </c>
      <c r="B1638" s="6">
        <v>12.5</v>
      </c>
      <c r="C1638" s="1">
        <f t="shared" si="25"/>
        <v>1.2500000000000001E-2</v>
      </c>
    </row>
    <row r="1639" spans="1:3" x14ac:dyDescent="0.25">
      <c r="A1639" s="4">
        <v>22119</v>
      </c>
      <c r="B1639" s="6">
        <v>12.5</v>
      </c>
      <c r="C1639" s="1">
        <f t="shared" si="25"/>
        <v>1.2500000000000001E-2</v>
      </c>
    </row>
    <row r="1640" spans="1:3" x14ac:dyDescent="0.25">
      <c r="A1640" s="4">
        <v>22122</v>
      </c>
      <c r="B1640" s="6">
        <v>12.5</v>
      </c>
      <c r="C1640" s="1">
        <f t="shared" si="25"/>
        <v>1.2500000000000001E-2</v>
      </c>
    </row>
    <row r="1641" spans="1:3" x14ac:dyDescent="0.25">
      <c r="A1641" s="4">
        <v>22123</v>
      </c>
      <c r="B1641" s="6">
        <v>12.5</v>
      </c>
      <c r="C1641" s="1">
        <f t="shared" si="25"/>
        <v>1.2500000000000001E-2</v>
      </c>
    </row>
    <row r="1642" spans="1:3" x14ac:dyDescent="0.25">
      <c r="A1642" s="4">
        <v>22124</v>
      </c>
      <c r="B1642" s="6">
        <v>12.5</v>
      </c>
      <c r="C1642" s="1">
        <f t="shared" si="25"/>
        <v>1.2500000000000001E-2</v>
      </c>
    </row>
    <row r="1643" spans="1:3" x14ac:dyDescent="0.25">
      <c r="A1643" s="4">
        <v>22125</v>
      </c>
      <c r="B1643" s="6">
        <v>12.5</v>
      </c>
      <c r="C1643" s="1">
        <f t="shared" si="25"/>
        <v>1.2500000000000001E-2</v>
      </c>
    </row>
    <row r="1644" spans="1:3" x14ac:dyDescent="0.25">
      <c r="A1644" s="4">
        <v>22126</v>
      </c>
      <c r="B1644" s="6">
        <v>12.5</v>
      </c>
      <c r="C1644" s="1">
        <f t="shared" si="25"/>
        <v>1.2500000000000001E-2</v>
      </c>
    </row>
    <row r="1645" spans="1:3" x14ac:dyDescent="0.25">
      <c r="A1645" s="4">
        <v>22129</v>
      </c>
      <c r="B1645" s="6">
        <v>12.5</v>
      </c>
      <c r="C1645" s="1">
        <f t="shared" si="25"/>
        <v>1.2500000000000001E-2</v>
      </c>
    </row>
    <row r="1646" spans="1:3" x14ac:dyDescent="0.25">
      <c r="A1646" s="4">
        <v>22130</v>
      </c>
      <c r="B1646" s="6">
        <v>12.5</v>
      </c>
      <c r="C1646" s="1">
        <f t="shared" si="25"/>
        <v>1.2500000000000001E-2</v>
      </c>
    </row>
    <row r="1647" spans="1:3" x14ac:dyDescent="0.25">
      <c r="A1647" s="4">
        <v>22131</v>
      </c>
      <c r="B1647" s="6">
        <v>12.5</v>
      </c>
      <c r="C1647" s="1">
        <f t="shared" si="25"/>
        <v>1.2500000000000001E-2</v>
      </c>
    </row>
    <row r="1648" spans="1:3" x14ac:dyDescent="0.25">
      <c r="A1648" s="4">
        <v>22132</v>
      </c>
      <c r="B1648" s="6">
        <v>12.5</v>
      </c>
      <c r="C1648" s="1">
        <f t="shared" si="25"/>
        <v>1.2500000000000001E-2</v>
      </c>
    </row>
    <row r="1649" spans="1:3" x14ac:dyDescent="0.25">
      <c r="A1649" s="4">
        <v>22133</v>
      </c>
      <c r="B1649" s="6">
        <v>12.5</v>
      </c>
      <c r="C1649" s="1">
        <f t="shared" si="25"/>
        <v>1.2500000000000001E-2</v>
      </c>
    </row>
    <row r="1650" spans="1:3" x14ac:dyDescent="0.25">
      <c r="A1650" s="4">
        <v>22136</v>
      </c>
      <c r="B1650" s="6">
        <v>12.5</v>
      </c>
      <c r="C1650" s="1">
        <f t="shared" si="25"/>
        <v>1.2500000000000001E-2</v>
      </c>
    </row>
    <row r="1651" spans="1:3" x14ac:dyDescent="0.25">
      <c r="A1651" s="4">
        <v>22137</v>
      </c>
      <c r="B1651" s="6">
        <v>12.5</v>
      </c>
      <c r="C1651" s="1">
        <f t="shared" si="25"/>
        <v>1.2500000000000001E-2</v>
      </c>
    </row>
    <row r="1652" spans="1:3" x14ac:dyDescent="0.25">
      <c r="A1652" s="4">
        <v>22138</v>
      </c>
      <c r="B1652" s="6">
        <v>12.5</v>
      </c>
      <c r="C1652" s="1">
        <f t="shared" si="25"/>
        <v>1.2500000000000001E-2</v>
      </c>
    </row>
    <row r="1653" spans="1:3" x14ac:dyDescent="0.25">
      <c r="A1653" s="4">
        <v>22139</v>
      </c>
      <c r="B1653" s="6">
        <v>12.5</v>
      </c>
      <c r="C1653" s="1">
        <f t="shared" si="25"/>
        <v>1.2500000000000001E-2</v>
      </c>
    </row>
    <row r="1654" spans="1:3" x14ac:dyDescent="0.25">
      <c r="A1654" s="4">
        <v>22140</v>
      </c>
      <c r="B1654" s="6">
        <v>12.5</v>
      </c>
      <c r="C1654" s="1">
        <f t="shared" si="25"/>
        <v>1.2500000000000001E-2</v>
      </c>
    </row>
    <row r="1655" spans="1:3" x14ac:dyDescent="0.25">
      <c r="A1655" s="4">
        <v>22143</v>
      </c>
      <c r="B1655" s="6">
        <v>12.5</v>
      </c>
      <c r="C1655" s="1">
        <f t="shared" si="25"/>
        <v>1.2500000000000001E-2</v>
      </c>
    </row>
    <row r="1656" spans="1:3" x14ac:dyDescent="0.25">
      <c r="A1656" s="4">
        <v>22144</v>
      </c>
      <c r="B1656" s="6">
        <v>12.5</v>
      </c>
      <c r="C1656" s="1">
        <f t="shared" si="25"/>
        <v>1.2500000000000001E-2</v>
      </c>
    </row>
    <row r="1657" spans="1:3" x14ac:dyDescent="0.25">
      <c r="A1657" s="4">
        <v>22145</v>
      </c>
      <c r="B1657" s="6">
        <v>12.5</v>
      </c>
      <c r="C1657" s="1">
        <f t="shared" si="25"/>
        <v>1.2500000000000001E-2</v>
      </c>
    </row>
    <row r="1658" spans="1:3" x14ac:dyDescent="0.25">
      <c r="A1658" s="4">
        <v>22146</v>
      </c>
      <c r="B1658" s="6">
        <v>12.5</v>
      </c>
      <c r="C1658" s="1">
        <f t="shared" si="25"/>
        <v>1.2500000000000001E-2</v>
      </c>
    </row>
    <row r="1659" spans="1:3" x14ac:dyDescent="0.25">
      <c r="A1659" s="4">
        <v>22147</v>
      </c>
      <c r="B1659" s="6">
        <v>12.5</v>
      </c>
      <c r="C1659" s="1">
        <f t="shared" si="25"/>
        <v>1.2500000000000001E-2</v>
      </c>
    </row>
    <row r="1660" spans="1:3" x14ac:dyDescent="0.25">
      <c r="A1660" s="4">
        <v>22150</v>
      </c>
      <c r="B1660" s="6">
        <v>12.5</v>
      </c>
      <c r="C1660" s="1">
        <f t="shared" si="25"/>
        <v>1.2500000000000001E-2</v>
      </c>
    </row>
    <row r="1661" spans="1:3" x14ac:dyDescent="0.25">
      <c r="A1661" s="4">
        <v>22151</v>
      </c>
      <c r="B1661" s="6">
        <v>12.5</v>
      </c>
      <c r="C1661" s="1">
        <f t="shared" si="25"/>
        <v>1.2500000000000001E-2</v>
      </c>
    </row>
    <row r="1662" spans="1:3" x14ac:dyDescent="0.25">
      <c r="A1662" s="4">
        <v>22152</v>
      </c>
      <c r="B1662" s="6">
        <v>12.5</v>
      </c>
      <c r="C1662" s="1">
        <f t="shared" si="25"/>
        <v>1.2500000000000001E-2</v>
      </c>
    </row>
    <row r="1663" spans="1:3" x14ac:dyDescent="0.25">
      <c r="A1663" s="4">
        <v>22153</v>
      </c>
      <c r="B1663" s="6">
        <v>12.5</v>
      </c>
      <c r="C1663" s="1">
        <f t="shared" si="25"/>
        <v>1.2500000000000001E-2</v>
      </c>
    </row>
    <row r="1664" spans="1:3" x14ac:dyDescent="0.25">
      <c r="A1664" s="4">
        <v>22154</v>
      </c>
      <c r="B1664" s="6">
        <v>12.5</v>
      </c>
      <c r="C1664" s="1">
        <f t="shared" si="25"/>
        <v>1.2500000000000001E-2</v>
      </c>
    </row>
    <row r="1665" spans="1:3" x14ac:dyDescent="0.25">
      <c r="A1665" s="4">
        <v>22157</v>
      </c>
      <c r="B1665" s="6">
        <v>12.5</v>
      </c>
      <c r="C1665" s="1">
        <f t="shared" si="25"/>
        <v>1.2500000000000001E-2</v>
      </c>
    </row>
    <row r="1666" spans="1:3" x14ac:dyDescent="0.25">
      <c r="A1666" s="4">
        <v>22158</v>
      </c>
      <c r="B1666" s="6">
        <v>12.5</v>
      </c>
      <c r="C1666" s="1">
        <f t="shared" si="25"/>
        <v>1.2500000000000001E-2</v>
      </c>
    </row>
    <row r="1667" spans="1:3" x14ac:dyDescent="0.25">
      <c r="A1667" s="4">
        <v>22159</v>
      </c>
      <c r="B1667" s="6">
        <v>12.5</v>
      </c>
      <c r="C1667" s="1">
        <f t="shared" si="25"/>
        <v>1.2500000000000001E-2</v>
      </c>
    </row>
    <row r="1668" spans="1:3" x14ac:dyDescent="0.25">
      <c r="A1668" s="4">
        <v>22160</v>
      </c>
      <c r="B1668" s="6">
        <v>12.5</v>
      </c>
      <c r="C1668" s="1">
        <f t="shared" si="25"/>
        <v>1.2500000000000001E-2</v>
      </c>
    </row>
    <row r="1669" spans="1:3" x14ac:dyDescent="0.25">
      <c r="A1669" s="4">
        <v>22161</v>
      </c>
      <c r="B1669" s="6">
        <v>12.5</v>
      </c>
      <c r="C1669" s="1">
        <f t="shared" si="25"/>
        <v>1.2500000000000001E-2</v>
      </c>
    </row>
    <row r="1670" spans="1:3" x14ac:dyDescent="0.25">
      <c r="A1670" s="4">
        <v>22164</v>
      </c>
      <c r="B1670" s="6">
        <v>12.5</v>
      </c>
      <c r="C1670" s="1">
        <f t="shared" ref="C1670:C1733" si="26">B1670/1000</f>
        <v>1.2500000000000001E-2</v>
      </c>
    </row>
    <row r="1671" spans="1:3" x14ac:dyDescent="0.25">
      <c r="A1671" s="4">
        <v>22165</v>
      </c>
      <c r="B1671" s="6">
        <v>12.5</v>
      </c>
      <c r="C1671" s="1">
        <f t="shared" si="26"/>
        <v>1.2500000000000001E-2</v>
      </c>
    </row>
    <row r="1672" spans="1:3" x14ac:dyDescent="0.25">
      <c r="A1672" s="4">
        <v>22166</v>
      </c>
      <c r="B1672" s="6">
        <v>12.5</v>
      </c>
      <c r="C1672" s="1">
        <f t="shared" si="26"/>
        <v>1.2500000000000001E-2</v>
      </c>
    </row>
    <row r="1673" spans="1:3" x14ac:dyDescent="0.25">
      <c r="A1673" s="4">
        <v>22167</v>
      </c>
      <c r="B1673" s="6">
        <v>12.5</v>
      </c>
      <c r="C1673" s="1">
        <f t="shared" si="26"/>
        <v>1.2500000000000001E-2</v>
      </c>
    </row>
    <row r="1674" spans="1:3" x14ac:dyDescent="0.25">
      <c r="A1674" s="4">
        <v>22168</v>
      </c>
      <c r="B1674" s="6">
        <v>12.5</v>
      </c>
      <c r="C1674" s="1">
        <f t="shared" si="26"/>
        <v>1.2500000000000001E-2</v>
      </c>
    </row>
    <row r="1675" spans="1:3" x14ac:dyDescent="0.25">
      <c r="A1675" s="4">
        <v>22171</v>
      </c>
      <c r="B1675" s="6">
        <v>12.5</v>
      </c>
      <c r="C1675" s="1">
        <f t="shared" si="26"/>
        <v>1.2500000000000001E-2</v>
      </c>
    </row>
    <row r="1676" spans="1:3" x14ac:dyDescent="0.25">
      <c r="A1676" s="4">
        <v>22172</v>
      </c>
      <c r="B1676" s="6">
        <v>12.5</v>
      </c>
      <c r="C1676" s="1">
        <f t="shared" si="26"/>
        <v>1.2500000000000001E-2</v>
      </c>
    </row>
    <row r="1677" spans="1:3" x14ac:dyDescent="0.25">
      <c r="A1677" s="4">
        <v>22173</v>
      </c>
      <c r="B1677" s="6">
        <v>12.5</v>
      </c>
      <c r="C1677" s="1">
        <f t="shared" si="26"/>
        <v>1.2500000000000001E-2</v>
      </c>
    </row>
    <row r="1678" spans="1:3" x14ac:dyDescent="0.25">
      <c r="A1678" s="4">
        <v>22174</v>
      </c>
      <c r="B1678" s="6">
        <v>12.5</v>
      </c>
      <c r="C1678" s="1">
        <f t="shared" si="26"/>
        <v>1.2500000000000001E-2</v>
      </c>
    </row>
    <row r="1679" spans="1:3" x14ac:dyDescent="0.25">
      <c r="A1679" s="4">
        <v>22175</v>
      </c>
      <c r="B1679" s="6">
        <v>12.5</v>
      </c>
      <c r="C1679" s="1">
        <f t="shared" si="26"/>
        <v>1.2500000000000001E-2</v>
      </c>
    </row>
    <row r="1680" spans="1:3" x14ac:dyDescent="0.25">
      <c r="A1680" s="4">
        <v>22178</v>
      </c>
      <c r="B1680" s="6">
        <v>12.5</v>
      </c>
      <c r="C1680" s="1">
        <f t="shared" si="26"/>
        <v>1.2500000000000001E-2</v>
      </c>
    </row>
    <row r="1681" spans="1:3" x14ac:dyDescent="0.25">
      <c r="A1681" s="4">
        <v>22179</v>
      </c>
      <c r="B1681" s="6">
        <v>12.5</v>
      </c>
      <c r="C1681" s="1">
        <f t="shared" si="26"/>
        <v>1.2500000000000001E-2</v>
      </c>
    </row>
    <row r="1682" spans="1:3" x14ac:dyDescent="0.25">
      <c r="A1682" s="4">
        <v>22180</v>
      </c>
      <c r="B1682" s="6">
        <v>12.5</v>
      </c>
      <c r="C1682" s="1">
        <f t="shared" si="26"/>
        <v>1.2500000000000001E-2</v>
      </c>
    </row>
    <row r="1683" spans="1:3" x14ac:dyDescent="0.25">
      <c r="A1683" s="4">
        <v>22181</v>
      </c>
      <c r="B1683" s="6">
        <v>12.5</v>
      </c>
      <c r="C1683" s="1">
        <f t="shared" si="26"/>
        <v>1.2500000000000001E-2</v>
      </c>
    </row>
    <row r="1684" spans="1:3" x14ac:dyDescent="0.25">
      <c r="A1684" s="4">
        <v>22182</v>
      </c>
      <c r="B1684" s="6">
        <v>12.5</v>
      </c>
      <c r="C1684" s="1">
        <f t="shared" si="26"/>
        <v>1.2500000000000001E-2</v>
      </c>
    </row>
    <row r="1685" spans="1:3" x14ac:dyDescent="0.25">
      <c r="A1685" s="4">
        <v>22185</v>
      </c>
      <c r="B1685" s="6">
        <v>12.5</v>
      </c>
      <c r="C1685" s="1">
        <f t="shared" si="26"/>
        <v>1.2500000000000001E-2</v>
      </c>
    </row>
    <row r="1686" spans="1:3" x14ac:dyDescent="0.25">
      <c r="A1686" s="4">
        <v>22186</v>
      </c>
      <c r="B1686" s="6">
        <v>12.5</v>
      </c>
      <c r="C1686" s="1">
        <f t="shared" si="26"/>
        <v>1.2500000000000001E-2</v>
      </c>
    </row>
    <row r="1687" spans="1:3" x14ac:dyDescent="0.25">
      <c r="A1687" s="4">
        <v>22187</v>
      </c>
      <c r="B1687" s="6">
        <v>12.5</v>
      </c>
      <c r="C1687" s="1">
        <f t="shared" si="26"/>
        <v>1.2500000000000001E-2</v>
      </c>
    </row>
    <row r="1688" spans="1:3" x14ac:dyDescent="0.25">
      <c r="A1688" s="4">
        <v>22188</v>
      </c>
      <c r="B1688" s="6">
        <v>12.5</v>
      </c>
      <c r="C1688" s="1">
        <f t="shared" si="26"/>
        <v>1.2500000000000001E-2</v>
      </c>
    </row>
    <row r="1689" spans="1:3" x14ac:dyDescent="0.25">
      <c r="A1689" s="4">
        <v>22189</v>
      </c>
      <c r="B1689" s="6">
        <v>12.5</v>
      </c>
      <c r="C1689" s="1">
        <f t="shared" si="26"/>
        <v>1.2500000000000001E-2</v>
      </c>
    </row>
    <row r="1690" spans="1:3" x14ac:dyDescent="0.25">
      <c r="A1690" s="4">
        <v>22192</v>
      </c>
      <c r="B1690" s="6">
        <v>12.5</v>
      </c>
      <c r="C1690" s="1">
        <f t="shared" si="26"/>
        <v>1.2500000000000001E-2</v>
      </c>
    </row>
    <row r="1691" spans="1:3" x14ac:dyDescent="0.25">
      <c r="A1691" s="4">
        <v>22193</v>
      </c>
      <c r="B1691" s="6">
        <v>12.5</v>
      </c>
      <c r="C1691" s="1">
        <f t="shared" si="26"/>
        <v>1.2500000000000001E-2</v>
      </c>
    </row>
    <row r="1692" spans="1:3" x14ac:dyDescent="0.25">
      <c r="A1692" s="4">
        <v>22194</v>
      </c>
      <c r="B1692" s="6">
        <v>12.5</v>
      </c>
      <c r="C1692" s="1">
        <f t="shared" si="26"/>
        <v>1.2500000000000001E-2</v>
      </c>
    </row>
    <row r="1693" spans="1:3" x14ac:dyDescent="0.25">
      <c r="A1693" s="4">
        <v>22195</v>
      </c>
      <c r="B1693" s="6">
        <v>12.5</v>
      </c>
      <c r="C1693" s="1">
        <f t="shared" si="26"/>
        <v>1.2500000000000001E-2</v>
      </c>
    </row>
    <row r="1694" spans="1:3" x14ac:dyDescent="0.25">
      <c r="A1694" s="4">
        <v>22196</v>
      </c>
      <c r="B1694" s="6">
        <v>12.5</v>
      </c>
      <c r="C1694" s="1">
        <f t="shared" si="26"/>
        <v>1.2500000000000001E-2</v>
      </c>
    </row>
    <row r="1695" spans="1:3" x14ac:dyDescent="0.25">
      <c r="A1695" s="4">
        <v>22199</v>
      </c>
      <c r="B1695" s="6">
        <v>12.5</v>
      </c>
      <c r="C1695" s="1">
        <f t="shared" si="26"/>
        <v>1.2500000000000001E-2</v>
      </c>
    </row>
    <row r="1696" spans="1:3" x14ac:dyDescent="0.25">
      <c r="A1696" s="4">
        <v>22200</v>
      </c>
      <c r="B1696" s="6">
        <v>12.5</v>
      </c>
      <c r="C1696" s="1">
        <f t="shared" si="26"/>
        <v>1.2500000000000001E-2</v>
      </c>
    </row>
    <row r="1697" spans="1:3" x14ac:dyDescent="0.25">
      <c r="A1697" s="4">
        <v>22201</v>
      </c>
      <c r="B1697" s="6">
        <v>12.5</v>
      </c>
      <c r="C1697" s="1">
        <f t="shared" si="26"/>
        <v>1.2500000000000001E-2</v>
      </c>
    </row>
    <row r="1698" spans="1:3" x14ac:dyDescent="0.25">
      <c r="A1698" s="4">
        <v>22202</v>
      </c>
      <c r="B1698" s="6">
        <v>12.5</v>
      </c>
      <c r="C1698" s="1">
        <f t="shared" si="26"/>
        <v>1.2500000000000001E-2</v>
      </c>
    </row>
    <row r="1699" spans="1:3" x14ac:dyDescent="0.25">
      <c r="A1699" s="4">
        <v>22203</v>
      </c>
      <c r="B1699" s="6">
        <v>12.5</v>
      </c>
      <c r="C1699" s="1">
        <f t="shared" si="26"/>
        <v>1.2500000000000001E-2</v>
      </c>
    </row>
    <row r="1700" spans="1:3" x14ac:dyDescent="0.25">
      <c r="A1700" s="4">
        <v>22206</v>
      </c>
      <c r="B1700" s="6">
        <v>12.5</v>
      </c>
      <c r="C1700" s="1">
        <f t="shared" si="26"/>
        <v>1.2500000000000001E-2</v>
      </c>
    </row>
    <row r="1701" spans="1:3" x14ac:dyDescent="0.25">
      <c r="A1701" s="4">
        <v>22207</v>
      </c>
      <c r="B1701" s="6">
        <v>12.5</v>
      </c>
      <c r="C1701" s="1">
        <f t="shared" si="26"/>
        <v>1.2500000000000001E-2</v>
      </c>
    </row>
    <row r="1702" spans="1:3" x14ac:dyDescent="0.25">
      <c r="A1702" s="4">
        <v>22208</v>
      </c>
      <c r="B1702" s="6">
        <v>12.5</v>
      </c>
      <c r="C1702" s="1">
        <f t="shared" si="26"/>
        <v>1.2500000000000001E-2</v>
      </c>
    </row>
    <row r="1703" spans="1:3" x14ac:dyDescent="0.25">
      <c r="A1703" s="4">
        <v>22209</v>
      </c>
      <c r="B1703" s="6">
        <v>12.5</v>
      </c>
      <c r="C1703" s="1">
        <f t="shared" si="26"/>
        <v>1.2500000000000001E-2</v>
      </c>
    </row>
    <row r="1704" spans="1:3" x14ac:dyDescent="0.25">
      <c r="A1704" s="4">
        <v>22210</v>
      </c>
      <c r="B1704" s="6">
        <v>12.5</v>
      </c>
      <c r="C1704" s="1">
        <f t="shared" si="26"/>
        <v>1.2500000000000001E-2</v>
      </c>
    </row>
    <row r="1705" spans="1:3" x14ac:dyDescent="0.25">
      <c r="A1705" s="4">
        <v>22213</v>
      </c>
      <c r="B1705" s="6">
        <v>12.5</v>
      </c>
      <c r="C1705" s="1">
        <f t="shared" si="26"/>
        <v>1.2500000000000001E-2</v>
      </c>
    </row>
    <row r="1706" spans="1:3" x14ac:dyDescent="0.25">
      <c r="A1706" s="4">
        <v>22214</v>
      </c>
      <c r="B1706" s="6">
        <v>12.5</v>
      </c>
      <c r="C1706" s="1">
        <f t="shared" si="26"/>
        <v>1.2500000000000001E-2</v>
      </c>
    </row>
    <row r="1707" spans="1:3" x14ac:dyDescent="0.25">
      <c r="A1707" s="4">
        <v>22215</v>
      </c>
      <c r="B1707" s="6">
        <v>12.5</v>
      </c>
      <c r="C1707" s="1">
        <f t="shared" si="26"/>
        <v>1.2500000000000001E-2</v>
      </c>
    </row>
    <row r="1708" spans="1:3" x14ac:dyDescent="0.25">
      <c r="A1708" s="4">
        <v>22216</v>
      </c>
      <c r="B1708" s="6">
        <v>12.5</v>
      </c>
      <c r="C1708" s="1">
        <f t="shared" si="26"/>
        <v>1.2500000000000001E-2</v>
      </c>
    </row>
    <row r="1709" spans="1:3" x14ac:dyDescent="0.25">
      <c r="A1709" s="4">
        <v>22217</v>
      </c>
      <c r="B1709" s="6">
        <v>12.5</v>
      </c>
      <c r="C1709" s="1">
        <f t="shared" si="26"/>
        <v>1.2500000000000001E-2</v>
      </c>
    </row>
    <row r="1710" spans="1:3" x14ac:dyDescent="0.25">
      <c r="A1710" s="4">
        <v>22220</v>
      </c>
      <c r="B1710" s="6">
        <v>12.5</v>
      </c>
      <c r="C1710" s="1">
        <f t="shared" si="26"/>
        <v>1.2500000000000001E-2</v>
      </c>
    </row>
    <row r="1711" spans="1:3" x14ac:dyDescent="0.25">
      <c r="A1711" s="4">
        <v>22221</v>
      </c>
      <c r="B1711" s="6">
        <v>12.5</v>
      </c>
      <c r="C1711" s="1">
        <f t="shared" si="26"/>
        <v>1.2500000000000001E-2</v>
      </c>
    </row>
    <row r="1712" spans="1:3" x14ac:dyDescent="0.25">
      <c r="A1712" s="4">
        <v>22222</v>
      </c>
      <c r="B1712" s="6">
        <v>12.5</v>
      </c>
      <c r="C1712" s="1">
        <f t="shared" si="26"/>
        <v>1.2500000000000001E-2</v>
      </c>
    </row>
    <row r="1713" spans="1:3" x14ac:dyDescent="0.25">
      <c r="A1713" s="4">
        <v>22223</v>
      </c>
      <c r="B1713" s="6">
        <v>12.5</v>
      </c>
      <c r="C1713" s="1">
        <f t="shared" si="26"/>
        <v>1.2500000000000001E-2</v>
      </c>
    </row>
    <row r="1714" spans="1:3" x14ac:dyDescent="0.25">
      <c r="A1714" s="4">
        <v>22224</v>
      </c>
      <c r="B1714" s="6">
        <v>12.5</v>
      </c>
      <c r="C1714" s="1">
        <f t="shared" si="26"/>
        <v>1.2500000000000001E-2</v>
      </c>
    </row>
    <row r="1715" spans="1:3" x14ac:dyDescent="0.25">
      <c r="A1715" s="4">
        <v>22227</v>
      </c>
      <c r="B1715" s="6">
        <v>12.5</v>
      </c>
      <c r="C1715" s="1">
        <f t="shared" si="26"/>
        <v>1.2500000000000001E-2</v>
      </c>
    </row>
    <row r="1716" spans="1:3" x14ac:dyDescent="0.25">
      <c r="A1716" s="4">
        <v>22228</v>
      </c>
      <c r="B1716" s="6">
        <v>12.5</v>
      </c>
      <c r="C1716" s="1">
        <f t="shared" si="26"/>
        <v>1.2500000000000001E-2</v>
      </c>
    </row>
    <row r="1717" spans="1:3" x14ac:dyDescent="0.25">
      <c r="A1717" s="4">
        <v>22229</v>
      </c>
      <c r="B1717" s="6">
        <v>12.5</v>
      </c>
      <c r="C1717" s="1">
        <f t="shared" si="26"/>
        <v>1.2500000000000001E-2</v>
      </c>
    </row>
    <row r="1718" spans="1:3" x14ac:dyDescent="0.25">
      <c r="A1718" s="4">
        <v>22230</v>
      </c>
      <c r="B1718" s="6">
        <v>12.5</v>
      </c>
      <c r="C1718" s="1">
        <f t="shared" si="26"/>
        <v>1.2500000000000001E-2</v>
      </c>
    </row>
    <row r="1719" spans="1:3" x14ac:dyDescent="0.25">
      <c r="A1719" s="4">
        <v>22231</v>
      </c>
      <c r="B1719" s="6">
        <v>12.5</v>
      </c>
      <c r="C1719" s="1">
        <f t="shared" si="26"/>
        <v>1.2500000000000001E-2</v>
      </c>
    </row>
    <row r="1720" spans="1:3" x14ac:dyDescent="0.25">
      <c r="A1720" s="4">
        <v>22234</v>
      </c>
      <c r="B1720" s="6">
        <v>12.5</v>
      </c>
      <c r="C1720" s="1">
        <f t="shared" si="26"/>
        <v>1.2500000000000001E-2</v>
      </c>
    </row>
    <row r="1721" spans="1:3" x14ac:dyDescent="0.25">
      <c r="A1721" s="4">
        <v>22235</v>
      </c>
      <c r="B1721" s="6">
        <v>12.5</v>
      </c>
      <c r="C1721" s="1">
        <f t="shared" si="26"/>
        <v>1.2500000000000001E-2</v>
      </c>
    </row>
    <row r="1722" spans="1:3" x14ac:dyDescent="0.25">
      <c r="A1722" s="4">
        <v>22236</v>
      </c>
      <c r="B1722" s="6">
        <v>12.5</v>
      </c>
      <c r="C1722" s="1">
        <f t="shared" si="26"/>
        <v>1.2500000000000001E-2</v>
      </c>
    </row>
    <row r="1723" spans="1:3" x14ac:dyDescent="0.25">
      <c r="A1723" s="4">
        <v>22237</v>
      </c>
      <c r="B1723" s="6">
        <v>12.5</v>
      </c>
      <c r="C1723" s="1">
        <f t="shared" si="26"/>
        <v>1.2500000000000001E-2</v>
      </c>
    </row>
    <row r="1724" spans="1:3" x14ac:dyDescent="0.25">
      <c r="A1724" s="4">
        <v>22238</v>
      </c>
      <c r="B1724" s="6">
        <v>12.5</v>
      </c>
      <c r="C1724" s="1">
        <f t="shared" si="26"/>
        <v>1.2500000000000001E-2</v>
      </c>
    </row>
    <row r="1725" spans="1:3" x14ac:dyDescent="0.25">
      <c r="A1725" s="4">
        <v>22241</v>
      </c>
      <c r="B1725" s="6">
        <v>12.5</v>
      </c>
      <c r="C1725" s="1">
        <f t="shared" si="26"/>
        <v>1.2500000000000001E-2</v>
      </c>
    </row>
    <row r="1726" spans="1:3" x14ac:dyDescent="0.25">
      <c r="A1726" s="4">
        <v>22242</v>
      </c>
      <c r="B1726" s="6">
        <v>12.5</v>
      </c>
      <c r="C1726" s="1">
        <f t="shared" si="26"/>
        <v>1.2500000000000001E-2</v>
      </c>
    </row>
    <row r="1727" spans="1:3" x14ac:dyDescent="0.25">
      <c r="A1727" s="4">
        <v>22243</v>
      </c>
      <c r="B1727" s="6">
        <v>12.5</v>
      </c>
      <c r="C1727" s="1">
        <f t="shared" si="26"/>
        <v>1.2500000000000001E-2</v>
      </c>
    </row>
    <row r="1728" spans="1:3" x14ac:dyDescent="0.25">
      <c r="A1728" s="4">
        <v>22244</v>
      </c>
      <c r="B1728" s="6">
        <v>12.5</v>
      </c>
      <c r="C1728" s="1">
        <f t="shared" si="26"/>
        <v>1.2500000000000001E-2</v>
      </c>
    </row>
    <row r="1729" spans="1:3" x14ac:dyDescent="0.25">
      <c r="A1729" s="4">
        <v>22245</v>
      </c>
      <c r="B1729" s="6">
        <v>12.5</v>
      </c>
      <c r="C1729" s="1">
        <f t="shared" si="26"/>
        <v>1.2500000000000001E-2</v>
      </c>
    </row>
    <row r="1730" spans="1:3" x14ac:dyDescent="0.25">
      <c r="A1730" s="4">
        <v>22248</v>
      </c>
      <c r="B1730" s="6">
        <v>12.5</v>
      </c>
      <c r="C1730" s="1">
        <f t="shared" si="26"/>
        <v>1.2500000000000001E-2</v>
      </c>
    </row>
    <row r="1731" spans="1:3" x14ac:dyDescent="0.25">
      <c r="A1731" s="4">
        <v>22249</v>
      </c>
      <c r="B1731" s="6">
        <v>12.5</v>
      </c>
      <c r="C1731" s="1">
        <f t="shared" si="26"/>
        <v>1.2500000000000001E-2</v>
      </c>
    </row>
    <row r="1732" spans="1:3" x14ac:dyDescent="0.25">
      <c r="A1732" s="4">
        <v>22250</v>
      </c>
      <c r="B1732" s="6">
        <v>12.5</v>
      </c>
      <c r="C1732" s="1">
        <f t="shared" si="26"/>
        <v>1.2500000000000001E-2</v>
      </c>
    </row>
    <row r="1733" spans="1:3" x14ac:dyDescent="0.25">
      <c r="A1733" s="4">
        <v>22251</v>
      </c>
      <c r="B1733" s="6">
        <v>12.5</v>
      </c>
      <c r="C1733" s="1">
        <f t="shared" si="26"/>
        <v>1.2500000000000001E-2</v>
      </c>
    </row>
    <row r="1734" spans="1:3" x14ac:dyDescent="0.25">
      <c r="A1734" s="4">
        <v>22252</v>
      </c>
      <c r="B1734" s="6">
        <v>12.5</v>
      </c>
      <c r="C1734" s="1">
        <f t="shared" ref="C1734:C1797" si="27">B1734/1000</f>
        <v>1.2500000000000001E-2</v>
      </c>
    </row>
    <row r="1735" spans="1:3" x14ac:dyDescent="0.25">
      <c r="A1735" s="4">
        <v>22255</v>
      </c>
      <c r="B1735" s="6">
        <v>12.5</v>
      </c>
      <c r="C1735" s="1">
        <f t="shared" si="27"/>
        <v>1.2500000000000001E-2</v>
      </c>
    </row>
    <row r="1736" spans="1:3" x14ac:dyDescent="0.25">
      <c r="A1736" s="4">
        <v>22256</v>
      </c>
      <c r="B1736" s="6">
        <v>12.5</v>
      </c>
      <c r="C1736" s="1">
        <f t="shared" si="27"/>
        <v>1.2500000000000001E-2</v>
      </c>
    </row>
    <row r="1737" spans="1:3" x14ac:dyDescent="0.25">
      <c r="A1737" s="4">
        <v>22257</v>
      </c>
      <c r="B1737" s="6">
        <v>12.5</v>
      </c>
      <c r="C1737" s="1">
        <f t="shared" si="27"/>
        <v>1.2500000000000001E-2</v>
      </c>
    </row>
    <row r="1738" spans="1:3" x14ac:dyDescent="0.25">
      <c r="A1738" s="4">
        <v>22258</v>
      </c>
      <c r="B1738" s="6">
        <v>12.5</v>
      </c>
      <c r="C1738" s="1">
        <f t="shared" si="27"/>
        <v>1.2500000000000001E-2</v>
      </c>
    </row>
    <row r="1739" spans="1:3" x14ac:dyDescent="0.25">
      <c r="A1739" s="4">
        <v>22259</v>
      </c>
      <c r="B1739" s="6">
        <v>12.5</v>
      </c>
      <c r="C1739" s="1">
        <f t="shared" si="27"/>
        <v>1.2500000000000001E-2</v>
      </c>
    </row>
    <row r="1740" spans="1:3" x14ac:dyDescent="0.25">
      <c r="A1740" s="4">
        <v>22262</v>
      </c>
      <c r="B1740" s="6">
        <v>12.5</v>
      </c>
      <c r="C1740" s="1">
        <f t="shared" si="27"/>
        <v>1.2500000000000001E-2</v>
      </c>
    </row>
    <row r="1741" spans="1:3" x14ac:dyDescent="0.25">
      <c r="A1741" s="4">
        <v>22263</v>
      </c>
      <c r="B1741" s="6">
        <v>12.5</v>
      </c>
      <c r="C1741" s="1">
        <f t="shared" si="27"/>
        <v>1.2500000000000001E-2</v>
      </c>
    </row>
    <row r="1742" spans="1:3" x14ac:dyDescent="0.25">
      <c r="A1742" s="4">
        <v>22264</v>
      </c>
      <c r="B1742" s="6">
        <v>12.5</v>
      </c>
      <c r="C1742" s="1">
        <f t="shared" si="27"/>
        <v>1.2500000000000001E-2</v>
      </c>
    </row>
    <row r="1743" spans="1:3" x14ac:dyDescent="0.25">
      <c r="A1743" s="4">
        <v>22265</v>
      </c>
      <c r="B1743" s="6">
        <v>12.5</v>
      </c>
      <c r="C1743" s="1">
        <f t="shared" si="27"/>
        <v>1.2500000000000001E-2</v>
      </c>
    </row>
    <row r="1744" spans="1:3" x14ac:dyDescent="0.25">
      <c r="A1744" s="4">
        <v>22266</v>
      </c>
      <c r="B1744" s="6">
        <v>12.5</v>
      </c>
      <c r="C1744" s="1">
        <f t="shared" si="27"/>
        <v>1.2500000000000001E-2</v>
      </c>
    </row>
    <row r="1745" spans="1:3" x14ac:dyDescent="0.25">
      <c r="A1745" s="4">
        <v>22269</v>
      </c>
      <c r="B1745" s="6">
        <v>12.5</v>
      </c>
      <c r="C1745" s="1">
        <f t="shared" si="27"/>
        <v>1.2500000000000001E-2</v>
      </c>
    </row>
    <row r="1746" spans="1:3" x14ac:dyDescent="0.25">
      <c r="A1746" s="4">
        <v>22270</v>
      </c>
      <c r="B1746" s="6">
        <v>12.5</v>
      </c>
      <c r="C1746" s="1">
        <f t="shared" si="27"/>
        <v>1.2500000000000001E-2</v>
      </c>
    </row>
    <row r="1747" spans="1:3" x14ac:dyDescent="0.25">
      <c r="A1747" s="4">
        <v>22271</v>
      </c>
      <c r="B1747" s="6">
        <v>12.5</v>
      </c>
      <c r="C1747" s="1">
        <f t="shared" si="27"/>
        <v>1.2500000000000001E-2</v>
      </c>
    </row>
    <row r="1748" spans="1:3" x14ac:dyDescent="0.25">
      <c r="A1748" s="4">
        <v>22272</v>
      </c>
      <c r="B1748" s="6">
        <v>12.5</v>
      </c>
      <c r="C1748" s="1">
        <f t="shared" si="27"/>
        <v>1.2500000000000001E-2</v>
      </c>
    </row>
    <row r="1749" spans="1:3" x14ac:dyDescent="0.25">
      <c r="A1749" s="4">
        <v>22273</v>
      </c>
      <c r="B1749" s="6">
        <v>12.5</v>
      </c>
      <c r="C1749" s="1">
        <f t="shared" si="27"/>
        <v>1.2500000000000001E-2</v>
      </c>
    </row>
    <row r="1750" spans="1:3" x14ac:dyDescent="0.25">
      <c r="A1750" s="4">
        <v>22276</v>
      </c>
      <c r="B1750" s="6">
        <v>12.5</v>
      </c>
      <c r="C1750" s="1">
        <f t="shared" si="27"/>
        <v>1.2500000000000001E-2</v>
      </c>
    </row>
    <row r="1751" spans="1:3" x14ac:dyDescent="0.25">
      <c r="A1751" s="4">
        <v>22277</v>
      </c>
      <c r="B1751" s="6">
        <v>12.5</v>
      </c>
      <c r="C1751" s="1">
        <f t="shared" si="27"/>
        <v>1.2500000000000001E-2</v>
      </c>
    </row>
    <row r="1752" spans="1:3" x14ac:dyDescent="0.25">
      <c r="A1752" s="4">
        <v>22278</v>
      </c>
      <c r="B1752" s="6">
        <v>12.5</v>
      </c>
      <c r="C1752" s="1">
        <f t="shared" si="27"/>
        <v>1.2500000000000001E-2</v>
      </c>
    </row>
    <row r="1753" spans="1:3" x14ac:dyDescent="0.25">
      <c r="A1753" s="4">
        <v>22279</v>
      </c>
      <c r="B1753" s="6">
        <v>12.5</v>
      </c>
      <c r="C1753" s="1">
        <f t="shared" si="27"/>
        <v>1.2500000000000001E-2</v>
      </c>
    </row>
    <row r="1754" spans="1:3" x14ac:dyDescent="0.25">
      <c r="A1754" s="4">
        <v>22280</v>
      </c>
      <c r="B1754" s="6">
        <v>12.5</v>
      </c>
      <c r="C1754" s="1">
        <f t="shared" si="27"/>
        <v>1.2500000000000001E-2</v>
      </c>
    </row>
    <row r="1755" spans="1:3" x14ac:dyDescent="0.25">
      <c r="A1755" s="4">
        <v>22283</v>
      </c>
      <c r="B1755" s="6">
        <v>12.5</v>
      </c>
      <c r="C1755" s="1">
        <f t="shared" si="27"/>
        <v>1.2500000000000001E-2</v>
      </c>
    </row>
    <row r="1756" spans="1:3" x14ac:dyDescent="0.25">
      <c r="A1756" s="4">
        <v>22284</v>
      </c>
      <c r="B1756" s="6">
        <v>12.5</v>
      </c>
      <c r="C1756" s="1">
        <f t="shared" si="27"/>
        <v>1.2500000000000001E-2</v>
      </c>
    </row>
    <row r="1757" spans="1:3" x14ac:dyDescent="0.25">
      <c r="A1757" s="4">
        <v>22285</v>
      </c>
      <c r="B1757" s="6">
        <v>12.5</v>
      </c>
      <c r="C1757" s="1">
        <f t="shared" si="27"/>
        <v>1.2500000000000001E-2</v>
      </c>
    </row>
    <row r="1758" spans="1:3" x14ac:dyDescent="0.25">
      <c r="A1758" s="4">
        <v>22286</v>
      </c>
      <c r="B1758" s="6">
        <v>12.5</v>
      </c>
      <c r="C1758" s="1">
        <f t="shared" si="27"/>
        <v>1.2500000000000001E-2</v>
      </c>
    </row>
    <row r="1759" spans="1:3" x14ac:dyDescent="0.25">
      <c r="A1759" s="4">
        <v>22287</v>
      </c>
      <c r="B1759" s="6">
        <v>12.5</v>
      </c>
      <c r="C1759" s="1">
        <f t="shared" si="27"/>
        <v>1.2500000000000001E-2</v>
      </c>
    </row>
    <row r="1760" spans="1:3" x14ac:dyDescent="0.25">
      <c r="A1760" s="4">
        <v>22290</v>
      </c>
      <c r="B1760" s="6">
        <v>12.5</v>
      </c>
      <c r="C1760" s="1">
        <f t="shared" si="27"/>
        <v>1.2500000000000001E-2</v>
      </c>
    </row>
    <row r="1761" spans="1:3" x14ac:dyDescent="0.25">
      <c r="A1761" s="4">
        <v>22291</v>
      </c>
      <c r="B1761" s="6">
        <v>12.5</v>
      </c>
      <c r="C1761" s="1">
        <f t="shared" si="27"/>
        <v>1.2500000000000001E-2</v>
      </c>
    </row>
    <row r="1762" spans="1:3" x14ac:dyDescent="0.25">
      <c r="A1762" s="4">
        <v>22292</v>
      </c>
      <c r="B1762" s="6">
        <v>12.5</v>
      </c>
      <c r="C1762" s="1">
        <f t="shared" si="27"/>
        <v>1.2500000000000001E-2</v>
      </c>
    </row>
    <row r="1763" spans="1:3" x14ac:dyDescent="0.25">
      <c r="A1763" s="4">
        <v>22293</v>
      </c>
      <c r="B1763" s="6">
        <v>12.5</v>
      </c>
      <c r="C1763" s="1">
        <f t="shared" si="27"/>
        <v>1.2500000000000001E-2</v>
      </c>
    </row>
    <row r="1764" spans="1:3" x14ac:dyDescent="0.25">
      <c r="A1764" s="4">
        <v>22294</v>
      </c>
      <c r="B1764" s="6">
        <v>12.5</v>
      </c>
      <c r="C1764" s="1">
        <f t="shared" si="27"/>
        <v>1.2500000000000001E-2</v>
      </c>
    </row>
    <row r="1765" spans="1:3" x14ac:dyDescent="0.25">
      <c r="A1765" s="4">
        <v>22297</v>
      </c>
      <c r="B1765" s="6">
        <v>12.5</v>
      </c>
      <c r="C1765" s="1">
        <f t="shared" si="27"/>
        <v>1.2500000000000001E-2</v>
      </c>
    </row>
    <row r="1766" spans="1:3" x14ac:dyDescent="0.25">
      <c r="A1766" s="4">
        <v>22298</v>
      </c>
      <c r="B1766" s="6">
        <v>12.5</v>
      </c>
      <c r="C1766" s="1">
        <f t="shared" si="27"/>
        <v>1.2500000000000001E-2</v>
      </c>
    </row>
    <row r="1767" spans="1:3" x14ac:dyDescent="0.25">
      <c r="A1767" s="4">
        <v>22299</v>
      </c>
      <c r="B1767" s="6">
        <v>12.5</v>
      </c>
      <c r="C1767" s="1">
        <f t="shared" si="27"/>
        <v>1.2500000000000001E-2</v>
      </c>
    </row>
    <row r="1768" spans="1:3" x14ac:dyDescent="0.25">
      <c r="A1768" s="4">
        <v>22300</v>
      </c>
      <c r="B1768" s="6">
        <v>12.5</v>
      </c>
      <c r="C1768" s="1">
        <f t="shared" si="27"/>
        <v>1.2500000000000001E-2</v>
      </c>
    </row>
    <row r="1769" spans="1:3" x14ac:dyDescent="0.25">
      <c r="A1769" s="4">
        <v>22301</v>
      </c>
      <c r="B1769" s="6">
        <v>12.5</v>
      </c>
      <c r="C1769" s="1">
        <f t="shared" si="27"/>
        <v>1.2500000000000001E-2</v>
      </c>
    </row>
    <row r="1770" spans="1:3" x14ac:dyDescent="0.25">
      <c r="A1770" s="4">
        <v>22304</v>
      </c>
      <c r="B1770" s="6">
        <v>12.5</v>
      </c>
      <c r="C1770" s="1">
        <f t="shared" si="27"/>
        <v>1.2500000000000001E-2</v>
      </c>
    </row>
    <row r="1771" spans="1:3" x14ac:dyDescent="0.25">
      <c r="A1771" s="4">
        <v>22305</v>
      </c>
      <c r="B1771" s="6">
        <v>12.5</v>
      </c>
      <c r="C1771" s="1">
        <f t="shared" si="27"/>
        <v>1.2500000000000001E-2</v>
      </c>
    </row>
    <row r="1772" spans="1:3" x14ac:dyDescent="0.25">
      <c r="A1772" s="4">
        <v>22306</v>
      </c>
      <c r="B1772" s="6">
        <v>12.5</v>
      </c>
      <c r="C1772" s="1">
        <f t="shared" si="27"/>
        <v>1.2500000000000001E-2</v>
      </c>
    </row>
    <row r="1773" spans="1:3" x14ac:dyDescent="0.25">
      <c r="A1773" s="4">
        <v>22307</v>
      </c>
      <c r="B1773" s="6">
        <v>12.5</v>
      </c>
      <c r="C1773" s="1">
        <f t="shared" si="27"/>
        <v>1.2500000000000001E-2</v>
      </c>
    </row>
    <row r="1774" spans="1:3" x14ac:dyDescent="0.25">
      <c r="A1774" s="4">
        <v>22308</v>
      </c>
      <c r="B1774" s="6">
        <v>12.5</v>
      </c>
      <c r="C1774" s="1">
        <f t="shared" si="27"/>
        <v>1.2500000000000001E-2</v>
      </c>
    </row>
    <row r="1775" spans="1:3" x14ac:dyDescent="0.25">
      <c r="A1775" s="4">
        <v>22311</v>
      </c>
      <c r="B1775" s="6">
        <v>12.5</v>
      </c>
      <c r="C1775" s="1">
        <f t="shared" si="27"/>
        <v>1.2500000000000001E-2</v>
      </c>
    </row>
    <row r="1776" spans="1:3" x14ac:dyDescent="0.25">
      <c r="A1776" s="4">
        <v>22312</v>
      </c>
      <c r="B1776" s="6">
        <v>12.5</v>
      </c>
      <c r="C1776" s="1">
        <f t="shared" si="27"/>
        <v>1.2500000000000001E-2</v>
      </c>
    </row>
    <row r="1777" spans="1:3" x14ac:dyDescent="0.25">
      <c r="A1777" s="4">
        <v>22313</v>
      </c>
      <c r="B1777" s="6">
        <v>12.5</v>
      </c>
      <c r="C1777" s="1">
        <f t="shared" si="27"/>
        <v>1.2500000000000001E-2</v>
      </c>
    </row>
    <row r="1778" spans="1:3" x14ac:dyDescent="0.25">
      <c r="A1778" s="4">
        <v>22314</v>
      </c>
      <c r="B1778" s="6">
        <v>12.5</v>
      </c>
      <c r="C1778" s="1">
        <f t="shared" si="27"/>
        <v>1.2500000000000001E-2</v>
      </c>
    </row>
    <row r="1779" spans="1:3" x14ac:dyDescent="0.25">
      <c r="A1779" s="4">
        <v>22315</v>
      </c>
      <c r="B1779" s="6">
        <v>12.5</v>
      </c>
      <c r="C1779" s="1">
        <f t="shared" si="27"/>
        <v>1.2500000000000001E-2</v>
      </c>
    </row>
    <row r="1780" spans="1:3" x14ac:dyDescent="0.25">
      <c r="A1780" s="4">
        <v>22318</v>
      </c>
      <c r="B1780" s="6">
        <v>12.5</v>
      </c>
      <c r="C1780" s="1">
        <f t="shared" si="27"/>
        <v>1.2500000000000001E-2</v>
      </c>
    </row>
    <row r="1781" spans="1:3" x14ac:dyDescent="0.25">
      <c r="A1781" s="4">
        <v>22319</v>
      </c>
      <c r="B1781" s="6">
        <v>12.5</v>
      </c>
      <c r="C1781" s="1">
        <f t="shared" si="27"/>
        <v>1.2500000000000001E-2</v>
      </c>
    </row>
    <row r="1782" spans="1:3" x14ac:dyDescent="0.25">
      <c r="A1782" s="4">
        <v>22320</v>
      </c>
      <c r="B1782" s="6">
        <v>12.5</v>
      </c>
      <c r="C1782" s="1">
        <f t="shared" si="27"/>
        <v>1.2500000000000001E-2</v>
      </c>
    </row>
    <row r="1783" spans="1:3" x14ac:dyDescent="0.25">
      <c r="A1783" s="4">
        <v>22321</v>
      </c>
      <c r="B1783" s="6">
        <v>12.5</v>
      </c>
      <c r="C1783" s="1">
        <f t="shared" si="27"/>
        <v>1.2500000000000001E-2</v>
      </c>
    </row>
    <row r="1784" spans="1:3" x14ac:dyDescent="0.25">
      <c r="A1784" s="4">
        <v>22322</v>
      </c>
      <c r="B1784" s="6">
        <v>12.5</v>
      </c>
      <c r="C1784" s="1">
        <f t="shared" si="27"/>
        <v>1.2500000000000001E-2</v>
      </c>
    </row>
    <row r="1785" spans="1:3" x14ac:dyDescent="0.25">
      <c r="A1785" s="4">
        <v>22325</v>
      </c>
      <c r="B1785" s="6">
        <v>12.5</v>
      </c>
      <c r="C1785" s="1">
        <f t="shared" si="27"/>
        <v>1.2500000000000001E-2</v>
      </c>
    </row>
    <row r="1786" spans="1:3" x14ac:dyDescent="0.25">
      <c r="A1786" s="4">
        <v>22326</v>
      </c>
      <c r="B1786" s="6">
        <v>12.5</v>
      </c>
      <c r="C1786" s="1">
        <f t="shared" si="27"/>
        <v>1.2500000000000001E-2</v>
      </c>
    </row>
    <row r="1787" spans="1:3" x14ac:dyDescent="0.25">
      <c r="A1787" s="4">
        <v>22327</v>
      </c>
      <c r="B1787" s="6">
        <v>12.5</v>
      </c>
      <c r="C1787" s="1">
        <f t="shared" si="27"/>
        <v>1.2500000000000001E-2</v>
      </c>
    </row>
    <row r="1788" spans="1:3" x14ac:dyDescent="0.25">
      <c r="A1788" s="4">
        <v>22328</v>
      </c>
      <c r="B1788" s="6">
        <v>12.5</v>
      </c>
      <c r="C1788" s="1">
        <f t="shared" si="27"/>
        <v>1.2500000000000001E-2</v>
      </c>
    </row>
    <row r="1789" spans="1:3" x14ac:dyDescent="0.25">
      <c r="A1789" s="4">
        <v>22329</v>
      </c>
      <c r="B1789" s="6">
        <v>12.5</v>
      </c>
      <c r="C1789" s="1">
        <f t="shared" si="27"/>
        <v>1.2500000000000001E-2</v>
      </c>
    </row>
    <row r="1790" spans="1:3" x14ac:dyDescent="0.25">
      <c r="A1790" s="4">
        <v>22332</v>
      </c>
      <c r="B1790" s="6">
        <v>12.5</v>
      </c>
      <c r="C1790" s="1">
        <f t="shared" si="27"/>
        <v>1.2500000000000001E-2</v>
      </c>
    </row>
    <row r="1791" spans="1:3" x14ac:dyDescent="0.25">
      <c r="A1791" s="4">
        <v>22333</v>
      </c>
      <c r="B1791" s="6">
        <v>12.5</v>
      </c>
      <c r="C1791" s="1">
        <f t="shared" si="27"/>
        <v>1.2500000000000001E-2</v>
      </c>
    </row>
    <row r="1792" spans="1:3" x14ac:dyDescent="0.25">
      <c r="A1792" s="4">
        <v>22334</v>
      </c>
      <c r="B1792" s="6">
        <v>12.5</v>
      </c>
      <c r="C1792" s="1">
        <f t="shared" si="27"/>
        <v>1.2500000000000001E-2</v>
      </c>
    </row>
    <row r="1793" spans="1:3" x14ac:dyDescent="0.25">
      <c r="A1793" s="4">
        <v>22335</v>
      </c>
      <c r="B1793" s="6">
        <v>12.5</v>
      </c>
      <c r="C1793" s="1">
        <f t="shared" si="27"/>
        <v>1.2500000000000001E-2</v>
      </c>
    </row>
    <row r="1794" spans="1:3" x14ac:dyDescent="0.25">
      <c r="A1794" s="4">
        <v>22336</v>
      </c>
      <c r="B1794" s="6">
        <v>12.5</v>
      </c>
      <c r="C1794" s="1">
        <f t="shared" si="27"/>
        <v>1.2500000000000001E-2</v>
      </c>
    </row>
    <row r="1795" spans="1:3" x14ac:dyDescent="0.25">
      <c r="A1795" s="4">
        <v>22339</v>
      </c>
      <c r="B1795" s="6">
        <v>12.5</v>
      </c>
      <c r="C1795" s="1">
        <f t="shared" si="27"/>
        <v>1.2500000000000001E-2</v>
      </c>
    </row>
    <row r="1796" spans="1:3" x14ac:dyDescent="0.25">
      <c r="A1796" s="4">
        <v>22340</v>
      </c>
      <c r="B1796" s="6">
        <v>12.5</v>
      </c>
      <c r="C1796" s="1">
        <f t="shared" si="27"/>
        <v>1.2500000000000001E-2</v>
      </c>
    </row>
    <row r="1797" spans="1:3" x14ac:dyDescent="0.25">
      <c r="A1797" s="4">
        <v>22341</v>
      </c>
      <c r="B1797" s="6">
        <v>12.5</v>
      </c>
      <c r="C1797" s="1">
        <f t="shared" si="27"/>
        <v>1.2500000000000001E-2</v>
      </c>
    </row>
    <row r="1798" spans="1:3" x14ac:dyDescent="0.25">
      <c r="A1798" s="4">
        <v>22342</v>
      </c>
      <c r="B1798" s="6">
        <v>12.5</v>
      </c>
      <c r="C1798" s="1">
        <f t="shared" ref="C1798:C1861" si="28">B1798/1000</f>
        <v>1.2500000000000001E-2</v>
      </c>
    </row>
    <row r="1799" spans="1:3" x14ac:dyDescent="0.25">
      <c r="A1799" s="4">
        <v>22343</v>
      </c>
      <c r="B1799" s="6">
        <v>12.5</v>
      </c>
      <c r="C1799" s="1">
        <f t="shared" si="28"/>
        <v>1.2500000000000001E-2</v>
      </c>
    </row>
    <row r="1800" spans="1:3" x14ac:dyDescent="0.25">
      <c r="A1800" s="4">
        <v>22346</v>
      </c>
      <c r="B1800" s="6">
        <v>12.5</v>
      </c>
      <c r="C1800" s="1">
        <f t="shared" si="28"/>
        <v>1.2500000000000001E-2</v>
      </c>
    </row>
    <row r="1801" spans="1:3" x14ac:dyDescent="0.25">
      <c r="A1801" s="4">
        <v>22347</v>
      </c>
      <c r="B1801" s="6">
        <v>12.5</v>
      </c>
      <c r="C1801" s="1">
        <f t="shared" si="28"/>
        <v>1.2500000000000001E-2</v>
      </c>
    </row>
    <row r="1802" spans="1:3" x14ac:dyDescent="0.25">
      <c r="A1802" s="4">
        <v>22348</v>
      </c>
      <c r="B1802" s="6">
        <v>12.5</v>
      </c>
      <c r="C1802" s="1">
        <f t="shared" si="28"/>
        <v>1.2500000000000001E-2</v>
      </c>
    </row>
    <row r="1803" spans="1:3" x14ac:dyDescent="0.25">
      <c r="A1803" s="4">
        <v>22349</v>
      </c>
      <c r="B1803" s="6">
        <v>12.5</v>
      </c>
      <c r="C1803" s="1">
        <f t="shared" si="28"/>
        <v>1.2500000000000001E-2</v>
      </c>
    </row>
    <row r="1804" spans="1:3" x14ac:dyDescent="0.25">
      <c r="A1804" s="4">
        <v>22350</v>
      </c>
      <c r="B1804" s="6">
        <v>12.5</v>
      </c>
      <c r="C1804" s="1">
        <f t="shared" si="28"/>
        <v>1.2500000000000001E-2</v>
      </c>
    </row>
    <row r="1805" spans="1:3" x14ac:dyDescent="0.25">
      <c r="A1805" s="4">
        <v>22353</v>
      </c>
      <c r="B1805" s="6">
        <v>12.5</v>
      </c>
      <c r="C1805" s="1">
        <f t="shared" si="28"/>
        <v>1.2500000000000001E-2</v>
      </c>
    </row>
    <row r="1806" spans="1:3" x14ac:dyDescent="0.25">
      <c r="A1806" s="4">
        <v>22354</v>
      </c>
      <c r="B1806" s="6">
        <v>12.5</v>
      </c>
      <c r="C1806" s="1">
        <f t="shared" si="28"/>
        <v>1.2500000000000001E-2</v>
      </c>
    </row>
    <row r="1807" spans="1:3" x14ac:dyDescent="0.25">
      <c r="A1807" s="4">
        <v>22355</v>
      </c>
      <c r="B1807" s="6">
        <v>12.5</v>
      </c>
      <c r="C1807" s="1">
        <f t="shared" si="28"/>
        <v>1.2500000000000001E-2</v>
      </c>
    </row>
    <row r="1808" spans="1:3" x14ac:dyDescent="0.25">
      <c r="A1808" s="4">
        <v>22356</v>
      </c>
      <c r="B1808" s="6">
        <v>12.5</v>
      </c>
      <c r="C1808" s="1">
        <f t="shared" si="28"/>
        <v>1.2500000000000001E-2</v>
      </c>
    </row>
    <row r="1809" spans="1:3" x14ac:dyDescent="0.25">
      <c r="A1809" s="4">
        <v>22357</v>
      </c>
      <c r="B1809" s="6">
        <v>12.5</v>
      </c>
      <c r="C1809" s="1">
        <f t="shared" si="28"/>
        <v>1.2500000000000001E-2</v>
      </c>
    </row>
    <row r="1810" spans="1:3" x14ac:dyDescent="0.25">
      <c r="A1810" s="4">
        <v>22360</v>
      </c>
      <c r="B1810" s="6">
        <v>12.5</v>
      </c>
      <c r="C1810" s="1">
        <f t="shared" si="28"/>
        <v>1.2500000000000001E-2</v>
      </c>
    </row>
    <row r="1811" spans="1:3" x14ac:dyDescent="0.25">
      <c r="A1811" s="4">
        <v>22361</v>
      </c>
      <c r="B1811" s="6">
        <v>12.5</v>
      </c>
      <c r="C1811" s="1">
        <f t="shared" si="28"/>
        <v>1.2500000000000001E-2</v>
      </c>
    </row>
    <row r="1812" spans="1:3" x14ac:dyDescent="0.25">
      <c r="A1812" s="4">
        <v>22362</v>
      </c>
      <c r="B1812" s="6">
        <v>12.5</v>
      </c>
      <c r="C1812" s="1">
        <f t="shared" si="28"/>
        <v>1.2500000000000001E-2</v>
      </c>
    </row>
    <row r="1813" spans="1:3" x14ac:dyDescent="0.25">
      <c r="A1813" s="4">
        <v>22363</v>
      </c>
      <c r="B1813" s="6">
        <v>12.5</v>
      </c>
      <c r="C1813" s="1">
        <f t="shared" si="28"/>
        <v>1.2500000000000001E-2</v>
      </c>
    </row>
    <row r="1814" spans="1:3" x14ac:dyDescent="0.25">
      <c r="A1814" s="4">
        <v>22364</v>
      </c>
      <c r="B1814" s="6">
        <v>12.5</v>
      </c>
      <c r="C1814" s="1">
        <f t="shared" si="28"/>
        <v>1.2500000000000001E-2</v>
      </c>
    </row>
    <row r="1815" spans="1:3" x14ac:dyDescent="0.25">
      <c r="A1815" s="4">
        <v>22367</v>
      </c>
      <c r="B1815" s="6">
        <v>12.5</v>
      </c>
      <c r="C1815" s="1">
        <f t="shared" si="28"/>
        <v>1.2500000000000001E-2</v>
      </c>
    </row>
    <row r="1816" spans="1:3" x14ac:dyDescent="0.25">
      <c r="A1816" s="4">
        <v>22368</v>
      </c>
      <c r="B1816" s="6">
        <v>12.5</v>
      </c>
      <c r="C1816" s="1">
        <f t="shared" si="28"/>
        <v>1.2500000000000001E-2</v>
      </c>
    </row>
    <row r="1817" spans="1:3" x14ac:dyDescent="0.25">
      <c r="A1817" s="4">
        <v>22369</v>
      </c>
      <c r="B1817" s="6">
        <v>12.5</v>
      </c>
      <c r="C1817" s="1">
        <f t="shared" si="28"/>
        <v>1.2500000000000001E-2</v>
      </c>
    </row>
    <row r="1818" spans="1:3" x14ac:dyDescent="0.25">
      <c r="A1818" s="4">
        <v>22370</v>
      </c>
      <c r="B1818" s="6">
        <v>12.5</v>
      </c>
      <c r="C1818" s="1">
        <f t="shared" si="28"/>
        <v>1.2500000000000001E-2</v>
      </c>
    </row>
    <row r="1819" spans="1:3" x14ac:dyDescent="0.25">
      <c r="A1819" s="4">
        <v>22371</v>
      </c>
      <c r="B1819" s="6">
        <v>12.5</v>
      </c>
      <c r="C1819" s="1">
        <f t="shared" si="28"/>
        <v>1.2500000000000001E-2</v>
      </c>
    </row>
    <row r="1820" spans="1:3" x14ac:dyDescent="0.25">
      <c r="A1820" s="4">
        <v>22374</v>
      </c>
      <c r="B1820" s="6">
        <v>12.5</v>
      </c>
      <c r="C1820" s="1">
        <f t="shared" si="28"/>
        <v>1.2500000000000001E-2</v>
      </c>
    </row>
    <row r="1821" spans="1:3" x14ac:dyDescent="0.25">
      <c r="A1821" s="4">
        <v>22375</v>
      </c>
      <c r="B1821" s="6">
        <v>12.5</v>
      </c>
      <c r="C1821" s="1">
        <f t="shared" si="28"/>
        <v>1.2500000000000001E-2</v>
      </c>
    </row>
    <row r="1822" spans="1:3" x14ac:dyDescent="0.25">
      <c r="A1822" s="4">
        <v>22376</v>
      </c>
      <c r="B1822" s="6">
        <v>12.5</v>
      </c>
      <c r="C1822" s="1">
        <f t="shared" si="28"/>
        <v>1.2500000000000001E-2</v>
      </c>
    </row>
    <row r="1823" spans="1:3" x14ac:dyDescent="0.25">
      <c r="A1823" s="4">
        <v>22377</v>
      </c>
      <c r="B1823" s="6">
        <v>12.5</v>
      </c>
      <c r="C1823" s="1">
        <f t="shared" si="28"/>
        <v>1.2500000000000001E-2</v>
      </c>
    </row>
    <row r="1824" spans="1:3" x14ac:dyDescent="0.25">
      <c r="A1824" s="4">
        <v>22378</v>
      </c>
      <c r="B1824" s="6">
        <v>12.5</v>
      </c>
      <c r="C1824" s="1">
        <f t="shared" si="28"/>
        <v>1.2500000000000001E-2</v>
      </c>
    </row>
    <row r="1825" spans="1:3" x14ac:dyDescent="0.25">
      <c r="A1825" s="4">
        <v>22381</v>
      </c>
      <c r="B1825" s="6">
        <v>12.5</v>
      </c>
      <c r="C1825" s="1">
        <f t="shared" si="28"/>
        <v>1.2500000000000001E-2</v>
      </c>
    </row>
    <row r="1826" spans="1:3" x14ac:dyDescent="0.25">
      <c r="A1826" s="4">
        <v>22382</v>
      </c>
      <c r="B1826" s="6">
        <v>12.5</v>
      </c>
      <c r="C1826" s="1">
        <f t="shared" si="28"/>
        <v>1.2500000000000001E-2</v>
      </c>
    </row>
    <row r="1827" spans="1:3" x14ac:dyDescent="0.25">
      <c r="A1827" s="4">
        <v>22383</v>
      </c>
      <c r="B1827" s="6">
        <v>12.5</v>
      </c>
      <c r="C1827" s="1">
        <f t="shared" si="28"/>
        <v>1.2500000000000001E-2</v>
      </c>
    </row>
    <row r="1828" spans="1:3" x14ac:dyDescent="0.25">
      <c r="A1828" s="4">
        <v>22384</v>
      </c>
      <c r="B1828" s="6">
        <v>12.5</v>
      </c>
      <c r="C1828" s="1">
        <f t="shared" si="28"/>
        <v>1.2500000000000001E-2</v>
      </c>
    </row>
    <row r="1829" spans="1:3" x14ac:dyDescent="0.25">
      <c r="A1829" s="4">
        <v>22385</v>
      </c>
      <c r="B1829" s="6">
        <v>12.5</v>
      </c>
      <c r="C1829" s="1">
        <f t="shared" si="28"/>
        <v>1.2500000000000001E-2</v>
      </c>
    </row>
    <row r="1830" spans="1:3" x14ac:dyDescent="0.25">
      <c r="A1830" s="4">
        <v>22388</v>
      </c>
      <c r="B1830" s="6">
        <v>12.5</v>
      </c>
      <c r="C1830" s="1">
        <f t="shared" si="28"/>
        <v>1.2500000000000001E-2</v>
      </c>
    </row>
    <row r="1831" spans="1:3" x14ac:dyDescent="0.25">
      <c r="A1831" s="4">
        <v>22389</v>
      </c>
      <c r="B1831" s="6">
        <v>12.5</v>
      </c>
      <c r="C1831" s="1">
        <f t="shared" si="28"/>
        <v>1.2500000000000001E-2</v>
      </c>
    </row>
    <row r="1832" spans="1:3" x14ac:dyDescent="0.25">
      <c r="A1832" s="4">
        <v>22390</v>
      </c>
      <c r="B1832" s="6">
        <v>12.5</v>
      </c>
      <c r="C1832" s="1">
        <f t="shared" si="28"/>
        <v>1.2500000000000001E-2</v>
      </c>
    </row>
    <row r="1833" spans="1:3" x14ac:dyDescent="0.25">
      <c r="A1833" s="4">
        <v>22391</v>
      </c>
      <c r="B1833" s="6">
        <v>12.5</v>
      </c>
      <c r="C1833" s="1">
        <f t="shared" si="28"/>
        <v>1.2500000000000001E-2</v>
      </c>
    </row>
    <row r="1834" spans="1:3" x14ac:dyDescent="0.25">
      <c r="A1834" s="4">
        <v>22392</v>
      </c>
      <c r="B1834" s="6">
        <v>12.5</v>
      </c>
      <c r="C1834" s="1">
        <f t="shared" si="28"/>
        <v>1.2500000000000001E-2</v>
      </c>
    </row>
    <row r="1835" spans="1:3" x14ac:dyDescent="0.25">
      <c r="A1835" s="4">
        <v>22395</v>
      </c>
      <c r="B1835" s="6">
        <v>12.5</v>
      </c>
      <c r="C1835" s="1">
        <f t="shared" si="28"/>
        <v>1.2500000000000001E-2</v>
      </c>
    </row>
    <row r="1836" spans="1:3" x14ac:dyDescent="0.25">
      <c r="A1836" s="4">
        <v>22396</v>
      </c>
      <c r="B1836" s="6">
        <v>12.5</v>
      </c>
      <c r="C1836" s="1">
        <f t="shared" si="28"/>
        <v>1.2500000000000001E-2</v>
      </c>
    </row>
    <row r="1837" spans="1:3" x14ac:dyDescent="0.25">
      <c r="A1837" s="4">
        <v>22397</v>
      </c>
      <c r="B1837" s="6">
        <v>12.5</v>
      </c>
      <c r="C1837" s="1">
        <f t="shared" si="28"/>
        <v>1.2500000000000001E-2</v>
      </c>
    </row>
    <row r="1838" spans="1:3" x14ac:dyDescent="0.25">
      <c r="A1838" s="4">
        <v>22398</v>
      </c>
      <c r="B1838" s="6">
        <v>12.5</v>
      </c>
      <c r="C1838" s="1">
        <f t="shared" si="28"/>
        <v>1.2500000000000001E-2</v>
      </c>
    </row>
    <row r="1839" spans="1:3" x14ac:dyDescent="0.25">
      <c r="A1839" s="4">
        <v>22399</v>
      </c>
      <c r="B1839" s="6">
        <v>12.5</v>
      </c>
      <c r="C1839" s="1">
        <f t="shared" si="28"/>
        <v>1.2500000000000001E-2</v>
      </c>
    </row>
    <row r="1840" spans="1:3" x14ac:dyDescent="0.25">
      <c r="A1840" s="4">
        <v>22402</v>
      </c>
      <c r="B1840" s="6">
        <v>12.5</v>
      </c>
      <c r="C1840" s="1">
        <f t="shared" si="28"/>
        <v>1.2500000000000001E-2</v>
      </c>
    </row>
    <row r="1841" spans="1:3" x14ac:dyDescent="0.25">
      <c r="A1841" s="4">
        <v>22403</v>
      </c>
      <c r="B1841" s="6">
        <v>12.5</v>
      </c>
      <c r="C1841" s="1">
        <f t="shared" si="28"/>
        <v>1.2500000000000001E-2</v>
      </c>
    </row>
    <row r="1842" spans="1:3" x14ac:dyDescent="0.25">
      <c r="A1842" s="4">
        <v>22404</v>
      </c>
      <c r="B1842" s="6">
        <v>12.5</v>
      </c>
      <c r="C1842" s="1">
        <f t="shared" si="28"/>
        <v>1.2500000000000001E-2</v>
      </c>
    </row>
    <row r="1843" spans="1:3" x14ac:dyDescent="0.25">
      <c r="A1843" s="4">
        <v>22405</v>
      </c>
      <c r="B1843" s="6">
        <v>12.5</v>
      </c>
      <c r="C1843" s="1">
        <f t="shared" si="28"/>
        <v>1.2500000000000001E-2</v>
      </c>
    </row>
    <row r="1844" spans="1:3" x14ac:dyDescent="0.25">
      <c r="A1844" s="4">
        <v>22406</v>
      </c>
      <c r="B1844" s="6">
        <v>12.5</v>
      </c>
      <c r="C1844" s="1">
        <f t="shared" si="28"/>
        <v>1.2500000000000001E-2</v>
      </c>
    </row>
    <row r="1845" spans="1:3" x14ac:dyDescent="0.25">
      <c r="A1845" s="4">
        <v>22409</v>
      </c>
      <c r="B1845" s="6">
        <v>12.5</v>
      </c>
      <c r="C1845" s="1">
        <f t="shared" si="28"/>
        <v>1.2500000000000001E-2</v>
      </c>
    </row>
    <row r="1846" spans="1:3" x14ac:dyDescent="0.25">
      <c r="A1846" s="4">
        <v>22410</v>
      </c>
      <c r="B1846" s="6">
        <v>12.5</v>
      </c>
      <c r="C1846" s="1">
        <f t="shared" si="28"/>
        <v>1.2500000000000001E-2</v>
      </c>
    </row>
    <row r="1847" spans="1:3" x14ac:dyDescent="0.25">
      <c r="A1847" s="4">
        <v>22411</v>
      </c>
      <c r="B1847" s="6">
        <v>12.5</v>
      </c>
      <c r="C1847" s="1">
        <f t="shared" si="28"/>
        <v>1.2500000000000001E-2</v>
      </c>
    </row>
    <row r="1848" spans="1:3" x14ac:dyDescent="0.25">
      <c r="A1848" s="4">
        <v>22412</v>
      </c>
      <c r="B1848" s="6">
        <v>12.5</v>
      </c>
      <c r="C1848" s="1">
        <f t="shared" si="28"/>
        <v>1.2500000000000001E-2</v>
      </c>
    </row>
    <row r="1849" spans="1:3" x14ac:dyDescent="0.25">
      <c r="A1849" s="4">
        <v>22413</v>
      </c>
      <c r="B1849" s="6">
        <v>12.5</v>
      </c>
      <c r="C1849" s="1">
        <f t="shared" si="28"/>
        <v>1.2500000000000001E-2</v>
      </c>
    </row>
    <row r="1850" spans="1:3" x14ac:dyDescent="0.25">
      <c r="A1850" s="4">
        <v>22416</v>
      </c>
      <c r="B1850" s="6">
        <v>12.5</v>
      </c>
      <c r="C1850" s="1">
        <f t="shared" si="28"/>
        <v>1.2500000000000001E-2</v>
      </c>
    </row>
    <row r="1851" spans="1:3" x14ac:dyDescent="0.25">
      <c r="A1851" s="4">
        <v>22417</v>
      </c>
      <c r="B1851" s="6">
        <v>12.5</v>
      </c>
      <c r="C1851" s="1">
        <f t="shared" si="28"/>
        <v>1.2500000000000001E-2</v>
      </c>
    </row>
    <row r="1852" spans="1:3" x14ac:dyDescent="0.25">
      <c r="A1852" s="4">
        <v>22418</v>
      </c>
      <c r="B1852" s="6">
        <v>12.5</v>
      </c>
      <c r="C1852" s="1">
        <f t="shared" si="28"/>
        <v>1.2500000000000001E-2</v>
      </c>
    </row>
    <row r="1853" spans="1:3" x14ac:dyDescent="0.25">
      <c r="A1853" s="4">
        <v>22419</v>
      </c>
      <c r="B1853" s="6">
        <v>12.5</v>
      </c>
      <c r="C1853" s="1">
        <f t="shared" si="28"/>
        <v>1.2500000000000001E-2</v>
      </c>
    </row>
    <row r="1854" spans="1:3" x14ac:dyDescent="0.25">
      <c r="A1854" s="4">
        <v>22420</v>
      </c>
      <c r="B1854" s="6">
        <v>12.5</v>
      </c>
      <c r="C1854" s="1">
        <f t="shared" si="28"/>
        <v>1.2500000000000001E-2</v>
      </c>
    </row>
    <row r="1855" spans="1:3" x14ac:dyDescent="0.25">
      <c r="A1855" s="4">
        <v>22423</v>
      </c>
      <c r="B1855" s="6">
        <v>12.5</v>
      </c>
      <c r="C1855" s="1">
        <f t="shared" si="28"/>
        <v>1.2500000000000001E-2</v>
      </c>
    </row>
    <row r="1856" spans="1:3" x14ac:dyDescent="0.25">
      <c r="A1856" s="4">
        <v>22424</v>
      </c>
      <c r="B1856" s="6">
        <v>12.5</v>
      </c>
      <c r="C1856" s="1">
        <f t="shared" si="28"/>
        <v>1.2500000000000001E-2</v>
      </c>
    </row>
    <row r="1857" spans="1:3" x14ac:dyDescent="0.25">
      <c r="A1857" s="4">
        <v>22425</v>
      </c>
      <c r="B1857" s="6">
        <v>12.5</v>
      </c>
      <c r="C1857" s="1">
        <f t="shared" si="28"/>
        <v>1.2500000000000001E-2</v>
      </c>
    </row>
    <row r="1858" spans="1:3" x14ac:dyDescent="0.25">
      <c r="A1858" s="4">
        <v>22426</v>
      </c>
      <c r="B1858" s="6">
        <v>12.5</v>
      </c>
      <c r="C1858" s="1">
        <f t="shared" si="28"/>
        <v>1.2500000000000001E-2</v>
      </c>
    </row>
    <row r="1859" spans="1:3" x14ac:dyDescent="0.25">
      <c r="A1859" s="4">
        <v>22427</v>
      </c>
      <c r="B1859" s="6">
        <v>12.5</v>
      </c>
      <c r="C1859" s="1">
        <f t="shared" si="28"/>
        <v>1.2500000000000001E-2</v>
      </c>
    </row>
    <row r="1860" spans="1:3" x14ac:dyDescent="0.25">
      <c r="A1860" s="4">
        <v>22430</v>
      </c>
      <c r="B1860" s="6">
        <v>12.5</v>
      </c>
      <c r="C1860" s="1">
        <f t="shared" si="28"/>
        <v>1.2500000000000001E-2</v>
      </c>
    </row>
    <row r="1861" spans="1:3" x14ac:dyDescent="0.25">
      <c r="A1861" s="4">
        <v>22431</v>
      </c>
      <c r="B1861" s="6">
        <v>12.5</v>
      </c>
      <c r="C1861" s="1">
        <f t="shared" si="28"/>
        <v>1.2500000000000001E-2</v>
      </c>
    </row>
    <row r="1862" spans="1:3" x14ac:dyDescent="0.25">
      <c r="A1862" s="4">
        <v>22432</v>
      </c>
      <c r="B1862" s="6">
        <v>12.5</v>
      </c>
      <c r="C1862" s="1">
        <f t="shared" ref="C1862:C1925" si="29">B1862/1000</f>
        <v>1.2500000000000001E-2</v>
      </c>
    </row>
    <row r="1863" spans="1:3" x14ac:dyDescent="0.25">
      <c r="A1863" s="4">
        <v>22433</v>
      </c>
      <c r="B1863" s="6">
        <v>12.5</v>
      </c>
      <c r="C1863" s="1">
        <f t="shared" si="29"/>
        <v>1.2500000000000001E-2</v>
      </c>
    </row>
    <row r="1864" spans="1:3" x14ac:dyDescent="0.25">
      <c r="A1864" s="4">
        <v>22434</v>
      </c>
      <c r="B1864" s="6">
        <v>12.5</v>
      </c>
      <c r="C1864" s="1">
        <f t="shared" si="29"/>
        <v>1.2500000000000001E-2</v>
      </c>
    </row>
    <row r="1865" spans="1:3" x14ac:dyDescent="0.25">
      <c r="A1865" s="4">
        <v>22437</v>
      </c>
      <c r="B1865" s="6">
        <v>12.5</v>
      </c>
      <c r="C1865" s="1">
        <f t="shared" si="29"/>
        <v>1.2500000000000001E-2</v>
      </c>
    </row>
    <row r="1866" spans="1:3" x14ac:dyDescent="0.25">
      <c r="A1866" s="4">
        <v>22438</v>
      </c>
      <c r="B1866" s="6">
        <v>12.5</v>
      </c>
      <c r="C1866" s="1">
        <f t="shared" si="29"/>
        <v>1.2500000000000001E-2</v>
      </c>
    </row>
    <row r="1867" spans="1:3" x14ac:dyDescent="0.25">
      <c r="A1867" s="4">
        <v>22439</v>
      </c>
      <c r="B1867" s="6">
        <v>12.5</v>
      </c>
      <c r="C1867" s="1">
        <f t="shared" si="29"/>
        <v>1.2500000000000001E-2</v>
      </c>
    </row>
    <row r="1868" spans="1:3" x14ac:dyDescent="0.25">
      <c r="A1868" s="4">
        <v>22440</v>
      </c>
      <c r="B1868" s="6">
        <v>12.5</v>
      </c>
      <c r="C1868" s="1">
        <f t="shared" si="29"/>
        <v>1.2500000000000001E-2</v>
      </c>
    </row>
    <row r="1869" spans="1:3" x14ac:dyDescent="0.25">
      <c r="A1869" s="4">
        <v>22441</v>
      </c>
      <c r="B1869" s="6">
        <v>12.5</v>
      </c>
      <c r="C1869" s="1">
        <f t="shared" si="29"/>
        <v>1.2500000000000001E-2</v>
      </c>
    </row>
    <row r="1870" spans="1:3" x14ac:dyDescent="0.25">
      <c r="A1870" s="4">
        <v>22444</v>
      </c>
      <c r="B1870" s="6">
        <v>12.5</v>
      </c>
      <c r="C1870" s="1">
        <f t="shared" si="29"/>
        <v>1.2500000000000001E-2</v>
      </c>
    </row>
    <row r="1871" spans="1:3" x14ac:dyDescent="0.25">
      <c r="A1871" s="4">
        <v>22445</v>
      </c>
      <c r="B1871" s="6">
        <v>12.5</v>
      </c>
      <c r="C1871" s="1">
        <f t="shared" si="29"/>
        <v>1.2500000000000001E-2</v>
      </c>
    </row>
    <row r="1872" spans="1:3" x14ac:dyDescent="0.25">
      <c r="A1872" s="4">
        <v>22446</v>
      </c>
      <c r="B1872" s="6">
        <v>12.5</v>
      </c>
      <c r="C1872" s="1">
        <f t="shared" si="29"/>
        <v>1.2500000000000001E-2</v>
      </c>
    </row>
    <row r="1873" spans="1:3" x14ac:dyDescent="0.25">
      <c r="A1873" s="4">
        <v>22447</v>
      </c>
      <c r="B1873" s="6">
        <v>12.5</v>
      </c>
      <c r="C1873" s="1">
        <f t="shared" si="29"/>
        <v>1.2500000000000001E-2</v>
      </c>
    </row>
    <row r="1874" spans="1:3" x14ac:dyDescent="0.25">
      <c r="A1874" s="4">
        <v>22448</v>
      </c>
      <c r="B1874" s="6">
        <v>12.5</v>
      </c>
      <c r="C1874" s="1">
        <f t="shared" si="29"/>
        <v>1.2500000000000001E-2</v>
      </c>
    </row>
    <row r="1875" spans="1:3" x14ac:dyDescent="0.25">
      <c r="A1875" s="4">
        <v>22451</v>
      </c>
      <c r="B1875" s="6">
        <v>12.5</v>
      </c>
      <c r="C1875" s="1">
        <f t="shared" si="29"/>
        <v>1.2500000000000001E-2</v>
      </c>
    </row>
    <row r="1876" spans="1:3" x14ac:dyDescent="0.25">
      <c r="A1876" s="4">
        <v>22452</v>
      </c>
      <c r="B1876" s="6">
        <v>12.5</v>
      </c>
      <c r="C1876" s="1">
        <f t="shared" si="29"/>
        <v>1.2500000000000001E-2</v>
      </c>
    </row>
    <row r="1877" spans="1:3" x14ac:dyDescent="0.25">
      <c r="A1877" s="4">
        <v>22453</v>
      </c>
      <c r="B1877" s="6">
        <v>12.5</v>
      </c>
      <c r="C1877" s="1">
        <f t="shared" si="29"/>
        <v>1.2500000000000001E-2</v>
      </c>
    </row>
    <row r="1878" spans="1:3" x14ac:dyDescent="0.25">
      <c r="A1878" s="4">
        <v>22454</v>
      </c>
      <c r="B1878" s="6">
        <v>12.5</v>
      </c>
      <c r="C1878" s="1">
        <f t="shared" si="29"/>
        <v>1.2500000000000001E-2</v>
      </c>
    </row>
    <row r="1879" spans="1:3" x14ac:dyDescent="0.25">
      <c r="A1879" s="4">
        <v>22455</v>
      </c>
      <c r="B1879" s="6">
        <v>12.5</v>
      </c>
      <c r="C1879" s="1">
        <f t="shared" si="29"/>
        <v>1.2500000000000001E-2</v>
      </c>
    </row>
    <row r="1880" spans="1:3" x14ac:dyDescent="0.25">
      <c r="A1880" s="4">
        <v>22458</v>
      </c>
      <c r="B1880" s="6">
        <v>12.5</v>
      </c>
      <c r="C1880" s="1">
        <f t="shared" si="29"/>
        <v>1.2500000000000001E-2</v>
      </c>
    </row>
    <row r="1881" spans="1:3" x14ac:dyDescent="0.25">
      <c r="A1881" s="4">
        <v>22459</v>
      </c>
      <c r="B1881" s="6">
        <v>12.5</v>
      </c>
      <c r="C1881" s="1">
        <f t="shared" si="29"/>
        <v>1.2500000000000001E-2</v>
      </c>
    </row>
    <row r="1882" spans="1:3" x14ac:dyDescent="0.25">
      <c r="A1882" s="4">
        <v>22460</v>
      </c>
      <c r="B1882" s="6">
        <v>12.5</v>
      </c>
      <c r="C1882" s="1">
        <f t="shared" si="29"/>
        <v>1.2500000000000001E-2</v>
      </c>
    </row>
    <row r="1883" spans="1:3" x14ac:dyDescent="0.25">
      <c r="A1883" s="4">
        <v>22461</v>
      </c>
      <c r="B1883" s="6">
        <v>12.5</v>
      </c>
      <c r="C1883" s="1">
        <f t="shared" si="29"/>
        <v>1.2500000000000001E-2</v>
      </c>
    </row>
    <row r="1884" spans="1:3" x14ac:dyDescent="0.25">
      <c r="A1884" s="4">
        <v>22462</v>
      </c>
      <c r="B1884" s="6">
        <v>12.5</v>
      </c>
      <c r="C1884" s="1">
        <f t="shared" si="29"/>
        <v>1.2500000000000001E-2</v>
      </c>
    </row>
    <row r="1885" spans="1:3" x14ac:dyDescent="0.25">
      <c r="A1885" s="4">
        <v>22465</v>
      </c>
      <c r="B1885" s="6">
        <v>12.5</v>
      </c>
      <c r="C1885" s="1">
        <f t="shared" si="29"/>
        <v>1.2500000000000001E-2</v>
      </c>
    </row>
    <row r="1886" spans="1:3" x14ac:dyDescent="0.25">
      <c r="A1886" s="4">
        <v>22466</v>
      </c>
      <c r="B1886" s="6">
        <v>12.5</v>
      </c>
      <c r="C1886" s="1">
        <f t="shared" si="29"/>
        <v>1.2500000000000001E-2</v>
      </c>
    </row>
    <row r="1887" spans="1:3" x14ac:dyDescent="0.25">
      <c r="A1887" s="4">
        <v>22467</v>
      </c>
      <c r="B1887" s="6">
        <v>12.5</v>
      </c>
      <c r="C1887" s="1">
        <f t="shared" si="29"/>
        <v>1.2500000000000001E-2</v>
      </c>
    </row>
    <row r="1888" spans="1:3" x14ac:dyDescent="0.25">
      <c r="A1888" s="4">
        <v>22468</v>
      </c>
      <c r="B1888" s="6">
        <v>12.5</v>
      </c>
      <c r="C1888" s="1">
        <f t="shared" si="29"/>
        <v>1.2500000000000001E-2</v>
      </c>
    </row>
    <row r="1889" spans="1:3" x14ac:dyDescent="0.25">
      <c r="A1889" s="4">
        <v>22469</v>
      </c>
      <c r="B1889" s="6">
        <v>12.5</v>
      </c>
      <c r="C1889" s="1">
        <f t="shared" si="29"/>
        <v>1.2500000000000001E-2</v>
      </c>
    </row>
    <row r="1890" spans="1:3" x14ac:dyDescent="0.25">
      <c r="A1890" s="4">
        <v>22472</v>
      </c>
      <c r="B1890" s="6">
        <v>12.5</v>
      </c>
      <c r="C1890" s="1">
        <f t="shared" si="29"/>
        <v>1.2500000000000001E-2</v>
      </c>
    </row>
    <row r="1891" spans="1:3" x14ac:dyDescent="0.25">
      <c r="A1891" s="4">
        <v>22473</v>
      </c>
      <c r="B1891" s="6">
        <v>12.5</v>
      </c>
      <c r="C1891" s="1">
        <f t="shared" si="29"/>
        <v>1.2500000000000001E-2</v>
      </c>
    </row>
    <row r="1892" spans="1:3" x14ac:dyDescent="0.25">
      <c r="A1892" s="4">
        <v>22474</v>
      </c>
      <c r="B1892" s="6">
        <v>12.5</v>
      </c>
      <c r="C1892" s="1">
        <f t="shared" si="29"/>
        <v>1.2500000000000001E-2</v>
      </c>
    </row>
    <row r="1893" spans="1:3" x14ac:dyDescent="0.25">
      <c r="A1893" s="4">
        <v>22475</v>
      </c>
      <c r="B1893" s="6">
        <v>12.5</v>
      </c>
      <c r="C1893" s="1">
        <f t="shared" si="29"/>
        <v>1.2500000000000001E-2</v>
      </c>
    </row>
    <row r="1894" spans="1:3" x14ac:dyDescent="0.25">
      <c r="A1894" s="4">
        <v>22476</v>
      </c>
      <c r="B1894" s="6">
        <v>12.5</v>
      </c>
      <c r="C1894" s="1">
        <f t="shared" si="29"/>
        <v>1.2500000000000001E-2</v>
      </c>
    </row>
    <row r="1895" spans="1:3" x14ac:dyDescent="0.25">
      <c r="A1895" s="4">
        <v>22479</v>
      </c>
      <c r="B1895" s="6">
        <v>12.5</v>
      </c>
      <c r="C1895" s="1">
        <f t="shared" si="29"/>
        <v>1.2500000000000001E-2</v>
      </c>
    </row>
    <row r="1896" spans="1:3" x14ac:dyDescent="0.25">
      <c r="A1896" s="4">
        <v>22480</v>
      </c>
      <c r="B1896" s="6">
        <v>12.5</v>
      </c>
      <c r="C1896" s="1">
        <f t="shared" si="29"/>
        <v>1.2500000000000001E-2</v>
      </c>
    </row>
    <row r="1897" spans="1:3" x14ac:dyDescent="0.25">
      <c r="A1897" s="4">
        <v>22481</v>
      </c>
      <c r="B1897" s="6">
        <v>12.5</v>
      </c>
      <c r="C1897" s="1">
        <f t="shared" si="29"/>
        <v>1.2500000000000001E-2</v>
      </c>
    </row>
    <row r="1898" spans="1:3" x14ac:dyDescent="0.25">
      <c r="A1898" s="4">
        <v>22482</v>
      </c>
      <c r="B1898" s="6">
        <v>12.5</v>
      </c>
      <c r="C1898" s="1">
        <f t="shared" si="29"/>
        <v>1.2500000000000001E-2</v>
      </c>
    </row>
    <row r="1899" spans="1:3" x14ac:dyDescent="0.25">
      <c r="A1899" s="4">
        <v>22483</v>
      </c>
      <c r="B1899" s="6">
        <v>12.5</v>
      </c>
      <c r="C1899" s="1">
        <f t="shared" si="29"/>
        <v>1.2500000000000001E-2</v>
      </c>
    </row>
    <row r="1900" spans="1:3" x14ac:dyDescent="0.25">
      <c r="A1900" s="4">
        <v>22486</v>
      </c>
      <c r="B1900" s="6">
        <v>12.5</v>
      </c>
      <c r="C1900" s="1">
        <f t="shared" si="29"/>
        <v>1.2500000000000001E-2</v>
      </c>
    </row>
    <row r="1901" spans="1:3" x14ac:dyDescent="0.25">
      <c r="A1901" s="4">
        <v>22487</v>
      </c>
      <c r="B1901" s="6">
        <v>12.5</v>
      </c>
      <c r="C1901" s="1">
        <f t="shared" si="29"/>
        <v>1.2500000000000001E-2</v>
      </c>
    </row>
    <row r="1902" spans="1:3" x14ac:dyDescent="0.25">
      <c r="A1902" s="4">
        <v>22488</v>
      </c>
      <c r="B1902" s="6">
        <v>12.5</v>
      </c>
      <c r="C1902" s="1">
        <f t="shared" si="29"/>
        <v>1.2500000000000001E-2</v>
      </c>
    </row>
    <row r="1903" spans="1:3" x14ac:dyDescent="0.25">
      <c r="A1903" s="4">
        <v>22489</v>
      </c>
      <c r="B1903" s="6">
        <v>12.5</v>
      </c>
      <c r="C1903" s="1">
        <f t="shared" si="29"/>
        <v>1.2500000000000001E-2</v>
      </c>
    </row>
    <row r="1904" spans="1:3" x14ac:dyDescent="0.25">
      <c r="A1904" s="4">
        <v>22490</v>
      </c>
      <c r="B1904" s="6">
        <v>12.5</v>
      </c>
      <c r="C1904" s="1">
        <f t="shared" si="29"/>
        <v>1.2500000000000001E-2</v>
      </c>
    </row>
    <row r="1905" spans="1:3" x14ac:dyDescent="0.25">
      <c r="A1905" s="4">
        <v>22493</v>
      </c>
      <c r="B1905" s="6">
        <v>12.5</v>
      </c>
      <c r="C1905" s="1">
        <f t="shared" si="29"/>
        <v>1.2500000000000001E-2</v>
      </c>
    </row>
    <row r="1906" spans="1:3" x14ac:dyDescent="0.25">
      <c r="A1906" s="4">
        <v>22494</v>
      </c>
      <c r="B1906" s="6">
        <v>12.5</v>
      </c>
      <c r="C1906" s="1">
        <f t="shared" si="29"/>
        <v>1.2500000000000001E-2</v>
      </c>
    </row>
    <row r="1907" spans="1:3" x14ac:dyDescent="0.25">
      <c r="A1907" s="4">
        <v>22495</v>
      </c>
      <c r="B1907" s="6">
        <v>12.5</v>
      </c>
      <c r="C1907" s="1">
        <f t="shared" si="29"/>
        <v>1.2500000000000001E-2</v>
      </c>
    </row>
    <row r="1908" spans="1:3" x14ac:dyDescent="0.25">
      <c r="A1908" s="4">
        <v>22496</v>
      </c>
      <c r="B1908" s="6">
        <v>12.5</v>
      </c>
      <c r="C1908" s="1">
        <f t="shared" si="29"/>
        <v>1.2500000000000001E-2</v>
      </c>
    </row>
    <row r="1909" spans="1:3" x14ac:dyDescent="0.25">
      <c r="A1909" s="4">
        <v>22497</v>
      </c>
      <c r="B1909" s="6">
        <v>12.5</v>
      </c>
      <c r="C1909" s="1">
        <f t="shared" si="29"/>
        <v>1.2500000000000001E-2</v>
      </c>
    </row>
    <row r="1910" spans="1:3" x14ac:dyDescent="0.25">
      <c r="A1910" s="4">
        <v>22500</v>
      </c>
      <c r="B1910" s="6">
        <v>12.5</v>
      </c>
      <c r="C1910" s="1">
        <f t="shared" si="29"/>
        <v>1.2500000000000001E-2</v>
      </c>
    </row>
    <row r="1911" spans="1:3" x14ac:dyDescent="0.25">
      <c r="A1911" s="4">
        <v>22501</v>
      </c>
      <c r="B1911" s="6">
        <v>12.5</v>
      </c>
      <c r="C1911" s="1">
        <f t="shared" si="29"/>
        <v>1.2500000000000001E-2</v>
      </c>
    </row>
    <row r="1912" spans="1:3" x14ac:dyDescent="0.25">
      <c r="A1912" s="4">
        <v>22502</v>
      </c>
      <c r="B1912" s="6">
        <v>12.5</v>
      </c>
      <c r="C1912" s="1">
        <f t="shared" si="29"/>
        <v>1.2500000000000001E-2</v>
      </c>
    </row>
    <row r="1913" spans="1:3" x14ac:dyDescent="0.25">
      <c r="A1913" s="4">
        <v>22503</v>
      </c>
      <c r="B1913" s="6">
        <v>12.5</v>
      </c>
      <c r="C1913" s="1">
        <f t="shared" si="29"/>
        <v>1.2500000000000001E-2</v>
      </c>
    </row>
    <row r="1914" spans="1:3" x14ac:dyDescent="0.25">
      <c r="A1914" s="4">
        <v>22504</v>
      </c>
      <c r="B1914" s="6">
        <v>12.5</v>
      </c>
      <c r="C1914" s="1">
        <f t="shared" si="29"/>
        <v>1.2500000000000001E-2</v>
      </c>
    </row>
    <row r="1915" spans="1:3" x14ac:dyDescent="0.25">
      <c r="A1915" s="4">
        <v>22507</v>
      </c>
      <c r="B1915" s="6">
        <v>12.5</v>
      </c>
      <c r="C1915" s="1">
        <f t="shared" si="29"/>
        <v>1.2500000000000001E-2</v>
      </c>
    </row>
    <row r="1916" spans="1:3" x14ac:dyDescent="0.25">
      <c r="A1916" s="4">
        <v>22508</v>
      </c>
      <c r="B1916" s="6">
        <v>12.5</v>
      </c>
      <c r="C1916" s="1">
        <f t="shared" si="29"/>
        <v>1.2500000000000001E-2</v>
      </c>
    </row>
    <row r="1917" spans="1:3" x14ac:dyDescent="0.25">
      <c r="A1917" s="4">
        <v>22509</v>
      </c>
      <c r="B1917" s="6">
        <v>12.5</v>
      </c>
      <c r="C1917" s="1">
        <f t="shared" si="29"/>
        <v>1.2500000000000001E-2</v>
      </c>
    </row>
    <row r="1918" spans="1:3" x14ac:dyDescent="0.25">
      <c r="A1918" s="4">
        <v>22510</v>
      </c>
      <c r="B1918" s="6">
        <v>12.5</v>
      </c>
      <c r="C1918" s="1">
        <f t="shared" si="29"/>
        <v>1.2500000000000001E-2</v>
      </c>
    </row>
    <row r="1919" spans="1:3" x14ac:dyDescent="0.25">
      <c r="A1919" s="4">
        <v>22511</v>
      </c>
      <c r="B1919" s="6">
        <v>12.5</v>
      </c>
      <c r="C1919" s="1">
        <f t="shared" si="29"/>
        <v>1.2500000000000001E-2</v>
      </c>
    </row>
    <row r="1920" spans="1:3" x14ac:dyDescent="0.25">
      <c r="A1920" s="4">
        <v>22514</v>
      </c>
      <c r="B1920" s="6">
        <v>12.5</v>
      </c>
      <c r="C1920" s="1">
        <f t="shared" si="29"/>
        <v>1.2500000000000001E-2</v>
      </c>
    </row>
    <row r="1921" spans="1:3" x14ac:dyDescent="0.25">
      <c r="A1921" s="4">
        <v>22515</v>
      </c>
      <c r="B1921" s="6">
        <v>12.5</v>
      </c>
      <c r="C1921" s="1">
        <f t="shared" si="29"/>
        <v>1.2500000000000001E-2</v>
      </c>
    </row>
    <row r="1922" spans="1:3" x14ac:dyDescent="0.25">
      <c r="A1922" s="4">
        <v>22516</v>
      </c>
      <c r="B1922" s="6">
        <v>12.5</v>
      </c>
      <c r="C1922" s="1">
        <f t="shared" si="29"/>
        <v>1.2500000000000001E-2</v>
      </c>
    </row>
    <row r="1923" spans="1:3" x14ac:dyDescent="0.25">
      <c r="A1923" s="4">
        <v>22517</v>
      </c>
      <c r="B1923" s="6">
        <v>12.5</v>
      </c>
      <c r="C1923" s="1">
        <f t="shared" si="29"/>
        <v>1.2500000000000001E-2</v>
      </c>
    </row>
    <row r="1924" spans="1:3" x14ac:dyDescent="0.25">
      <c r="A1924" s="4">
        <v>22518</v>
      </c>
      <c r="B1924" s="6">
        <v>12.5</v>
      </c>
      <c r="C1924" s="1">
        <f t="shared" si="29"/>
        <v>1.2500000000000001E-2</v>
      </c>
    </row>
    <row r="1925" spans="1:3" x14ac:dyDescent="0.25">
      <c r="A1925" s="4">
        <v>22521</v>
      </c>
      <c r="B1925" s="6">
        <v>12.5</v>
      </c>
      <c r="C1925" s="1">
        <f t="shared" si="29"/>
        <v>1.2500000000000001E-2</v>
      </c>
    </row>
    <row r="1926" spans="1:3" x14ac:dyDescent="0.25">
      <c r="A1926" s="4">
        <v>22522</v>
      </c>
      <c r="B1926" s="6">
        <v>12.5</v>
      </c>
      <c r="C1926" s="1">
        <f t="shared" ref="C1926:C1989" si="30">B1926/1000</f>
        <v>1.2500000000000001E-2</v>
      </c>
    </row>
    <row r="1927" spans="1:3" x14ac:dyDescent="0.25">
      <c r="A1927" s="4">
        <v>22523</v>
      </c>
      <c r="B1927" s="6">
        <v>12.5</v>
      </c>
      <c r="C1927" s="1">
        <f t="shared" si="30"/>
        <v>1.2500000000000001E-2</v>
      </c>
    </row>
    <row r="1928" spans="1:3" x14ac:dyDescent="0.25">
      <c r="A1928" s="4">
        <v>22524</v>
      </c>
      <c r="B1928" s="6">
        <v>12.5</v>
      </c>
      <c r="C1928" s="1">
        <f t="shared" si="30"/>
        <v>1.2500000000000001E-2</v>
      </c>
    </row>
    <row r="1929" spans="1:3" x14ac:dyDescent="0.25">
      <c r="A1929" s="4">
        <v>22525</v>
      </c>
      <c r="B1929" s="6">
        <v>12.5</v>
      </c>
      <c r="C1929" s="1">
        <f t="shared" si="30"/>
        <v>1.2500000000000001E-2</v>
      </c>
    </row>
    <row r="1930" spans="1:3" x14ac:dyDescent="0.25">
      <c r="A1930" s="4">
        <v>22528</v>
      </c>
      <c r="B1930" s="6">
        <v>12.5</v>
      </c>
      <c r="C1930" s="1">
        <f t="shared" si="30"/>
        <v>1.2500000000000001E-2</v>
      </c>
    </row>
    <row r="1931" spans="1:3" x14ac:dyDescent="0.25">
      <c r="A1931" s="4">
        <v>22529</v>
      </c>
      <c r="B1931" s="6">
        <v>12.5</v>
      </c>
      <c r="C1931" s="1">
        <f t="shared" si="30"/>
        <v>1.2500000000000001E-2</v>
      </c>
    </row>
    <row r="1932" spans="1:3" x14ac:dyDescent="0.25">
      <c r="A1932" s="4">
        <v>22530</v>
      </c>
      <c r="B1932" s="6">
        <v>12.5</v>
      </c>
      <c r="C1932" s="1">
        <f t="shared" si="30"/>
        <v>1.2500000000000001E-2</v>
      </c>
    </row>
    <row r="1933" spans="1:3" x14ac:dyDescent="0.25">
      <c r="A1933" s="4">
        <v>22531</v>
      </c>
      <c r="B1933" s="6">
        <v>12.5</v>
      </c>
      <c r="C1933" s="1">
        <f t="shared" si="30"/>
        <v>1.2500000000000001E-2</v>
      </c>
    </row>
    <row r="1934" spans="1:3" x14ac:dyDescent="0.25">
      <c r="A1934" s="4">
        <v>22532</v>
      </c>
      <c r="B1934" s="6">
        <v>12.5</v>
      </c>
      <c r="C1934" s="1">
        <f t="shared" si="30"/>
        <v>1.2500000000000001E-2</v>
      </c>
    </row>
    <row r="1935" spans="1:3" x14ac:dyDescent="0.25">
      <c r="A1935" s="4">
        <v>22535</v>
      </c>
      <c r="B1935" s="6">
        <v>12.5</v>
      </c>
      <c r="C1935" s="1">
        <f t="shared" si="30"/>
        <v>1.2500000000000001E-2</v>
      </c>
    </row>
    <row r="1936" spans="1:3" x14ac:dyDescent="0.25">
      <c r="A1936" s="4">
        <v>22536</v>
      </c>
      <c r="B1936" s="6">
        <v>12.5</v>
      </c>
      <c r="C1936" s="1">
        <f t="shared" si="30"/>
        <v>1.2500000000000001E-2</v>
      </c>
    </row>
    <row r="1937" spans="1:3" x14ac:dyDescent="0.25">
      <c r="A1937" s="4">
        <v>22537</v>
      </c>
      <c r="B1937" s="6">
        <v>12.5</v>
      </c>
      <c r="C1937" s="1">
        <f t="shared" si="30"/>
        <v>1.2500000000000001E-2</v>
      </c>
    </row>
    <row r="1938" spans="1:3" x14ac:dyDescent="0.25">
      <c r="A1938" s="4">
        <v>22538</v>
      </c>
      <c r="B1938" s="6">
        <v>12.5</v>
      </c>
      <c r="C1938" s="1">
        <f t="shared" si="30"/>
        <v>1.2500000000000001E-2</v>
      </c>
    </row>
    <row r="1939" spans="1:3" x14ac:dyDescent="0.25">
      <c r="A1939" s="4">
        <v>22539</v>
      </c>
      <c r="B1939" s="6">
        <v>12.5</v>
      </c>
      <c r="C1939" s="1">
        <f t="shared" si="30"/>
        <v>1.2500000000000001E-2</v>
      </c>
    </row>
    <row r="1940" spans="1:3" x14ac:dyDescent="0.25">
      <c r="A1940" s="4">
        <v>22542</v>
      </c>
      <c r="B1940" s="6">
        <v>12.5</v>
      </c>
      <c r="C1940" s="1">
        <f t="shared" si="30"/>
        <v>1.2500000000000001E-2</v>
      </c>
    </row>
    <row r="1941" spans="1:3" x14ac:dyDescent="0.25">
      <c r="A1941" s="4">
        <v>22543</v>
      </c>
      <c r="B1941" s="6">
        <v>12.5</v>
      </c>
      <c r="C1941" s="1">
        <f t="shared" si="30"/>
        <v>1.2500000000000001E-2</v>
      </c>
    </row>
    <row r="1942" spans="1:3" x14ac:dyDescent="0.25">
      <c r="A1942" s="4">
        <v>22544</v>
      </c>
      <c r="B1942" s="6">
        <v>12.5</v>
      </c>
      <c r="C1942" s="1">
        <f t="shared" si="30"/>
        <v>1.2500000000000001E-2</v>
      </c>
    </row>
    <row r="1943" spans="1:3" x14ac:dyDescent="0.25">
      <c r="A1943" s="4">
        <v>22545</v>
      </c>
      <c r="B1943" s="6">
        <v>12.5</v>
      </c>
      <c r="C1943" s="1">
        <f t="shared" si="30"/>
        <v>1.2500000000000001E-2</v>
      </c>
    </row>
    <row r="1944" spans="1:3" x14ac:dyDescent="0.25">
      <c r="A1944" s="4">
        <v>22546</v>
      </c>
      <c r="B1944" s="6">
        <v>12.5</v>
      </c>
      <c r="C1944" s="1">
        <f t="shared" si="30"/>
        <v>1.2500000000000001E-2</v>
      </c>
    </row>
    <row r="1945" spans="1:3" x14ac:dyDescent="0.25">
      <c r="A1945" s="4">
        <v>22549</v>
      </c>
      <c r="B1945" s="6">
        <v>12.5</v>
      </c>
      <c r="C1945" s="1">
        <f t="shared" si="30"/>
        <v>1.2500000000000001E-2</v>
      </c>
    </row>
    <row r="1946" spans="1:3" x14ac:dyDescent="0.25">
      <c r="A1946" s="4">
        <v>22550</v>
      </c>
      <c r="B1946" s="6">
        <v>12.5</v>
      </c>
      <c r="C1946" s="1">
        <f t="shared" si="30"/>
        <v>1.2500000000000001E-2</v>
      </c>
    </row>
    <row r="1947" spans="1:3" x14ac:dyDescent="0.25">
      <c r="A1947" s="4">
        <v>22551</v>
      </c>
      <c r="B1947" s="6">
        <v>12.5</v>
      </c>
      <c r="C1947" s="1">
        <f t="shared" si="30"/>
        <v>1.2500000000000001E-2</v>
      </c>
    </row>
    <row r="1948" spans="1:3" x14ac:dyDescent="0.25">
      <c r="A1948" s="4">
        <v>22552</v>
      </c>
      <c r="B1948" s="6">
        <v>12.5</v>
      </c>
      <c r="C1948" s="1">
        <f t="shared" si="30"/>
        <v>1.2500000000000001E-2</v>
      </c>
    </row>
    <row r="1949" spans="1:3" x14ac:dyDescent="0.25">
      <c r="A1949" s="4">
        <v>22553</v>
      </c>
      <c r="B1949" s="6">
        <v>12.5</v>
      </c>
      <c r="C1949" s="1">
        <f t="shared" si="30"/>
        <v>1.2500000000000001E-2</v>
      </c>
    </row>
    <row r="1950" spans="1:3" x14ac:dyDescent="0.25">
      <c r="A1950" s="4">
        <v>22556</v>
      </c>
      <c r="B1950" s="6">
        <v>12.5</v>
      </c>
      <c r="C1950" s="1">
        <f t="shared" si="30"/>
        <v>1.2500000000000001E-2</v>
      </c>
    </row>
    <row r="1951" spans="1:3" x14ac:dyDescent="0.25">
      <c r="A1951" s="4">
        <v>22557</v>
      </c>
      <c r="B1951" s="6">
        <v>12.5</v>
      </c>
      <c r="C1951" s="1">
        <f t="shared" si="30"/>
        <v>1.2500000000000001E-2</v>
      </c>
    </row>
    <row r="1952" spans="1:3" x14ac:dyDescent="0.25">
      <c r="A1952" s="4">
        <v>22558</v>
      </c>
      <c r="B1952" s="6">
        <v>12.5</v>
      </c>
      <c r="C1952" s="1">
        <f t="shared" si="30"/>
        <v>1.2500000000000001E-2</v>
      </c>
    </row>
    <row r="1953" spans="1:3" x14ac:dyDescent="0.25">
      <c r="A1953" s="4">
        <v>22559</v>
      </c>
      <c r="B1953" s="6">
        <v>12.5</v>
      </c>
      <c r="C1953" s="1">
        <f t="shared" si="30"/>
        <v>1.2500000000000001E-2</v>
      </c>
    </row>
    <row r="1954" spans="1:3" x14ac:dyDescent="0.25">
      <c r="A1954" s="4">
        <v>22560</v>
      </c>
      <c r="B1954" s="6">
        <v>12.5</v>
      </c>
      <c r="C1954" s="1">
        <f t="shared" si="30"/>
        <v>1.2500000000000001E-2</v>
      </c>
    </row>
    <row r="1955" spans="1:3" x14ac:dyDescent="0.25">
      <c r="A1955" s="4">
        <v>22563</v>
      </c>
      <c r="B1955" s="6">
        <v>12.5</v>
      </c>
      <c r="C1955" s="1">
        <f t="shared" si="30"/>
        <v>1.2500000000000001E-2</v>
      </c>
    </row>
    <row r="1956" spans="1:3" x14ac:dyDescent="0.25">
      <c r="A1956" s="4">
        <v>22564</v>
      </c>
      <c r="B1956" s="6">
        <v>12.5</v>
      </c>
      <c r="C1956" s="1">
        <f t="shared" si="30"/>
        <v>1.2500000000000001E-2</v>
      </c>
    </row>
    <row r="1957" spans="1:3" x14ac:dyDescent="0.25">
      <c r="A1957" s="4">
        <v>22565</v>
      </c>
      <c r="B1957" s="6">
        <v>12.5</v>
      </c>
      <c r="C1957" s="1">
        <f t="shared" si="30"/>
        <v>1.2500000000000001E-2</v>
      </c>
    </row>
    <row r="1958" spans="1:3" x14ac:dyDescent="0.25">
      <c r="A1958" s="4">
        <v>22566</v>
      </c>
      <c r="B1958" s="6">
        <v>12.5</v>
      </c>
      <c r="C1958" s="1">
        <f t="shared" si="30"/>
        <v>1.2500000000000001E-2</v>
      </c>
    </row>
    <row r="1959" spans="1:3" x14ac:dyDescent="0.25">
      <c r="A1959" s="4">
        <v>22567</v>
      </c>
      <c r="B1959" s="6">
        <v>12.5</v>
      </c>
      <c r="C1959" s="1">
        <f t="shared" si="30"/>
        <v>1.2500000000000001E-2</v>
      </c>
    </row>
    <row r="1960" spans="1:3" x14ac:dyDescent="0.25">
      <c r="A1960" s="4">
        <v>22570</v>
      </c>
      <c r="B1960" s="6">
        <v>12.5</v>
      </c>
      <c r="C1960" s="1">
        <f t="shared" si="30"/>
        <v>1.2500000000000001E-2</v>
      </c>
    </row>
    <row r="1961" spans="1:3" x14ac:dyDescent="0.25">
      <c r="A1961" s="4">
        <v>22571</v>
      </c>
      <c r="B1961" s="6">
        <v>12.5</v>
      </c>
      <c r="C1961" s="1">
        <f t="shared" si="30"/>
        <v>1.2500000000000001E-2</v>
      </c>
    </row>
    <row r="1962" spans="1:3" x14ac:dyDescent="0.25">
      <c r="A1962" s="4">
        <v>22572</v>
      </c>
      <c r="B1962" s="6">
        <v>12.5</v>
      </c>
      <c r="C1962" s="1">
        <f t="shared" si="30"/>
        <v>1.2500000000000001E-2</v>
      </c>
    </row>
    <row r="1963" spans="1:3" x14ac:dyDescent="0.25">
      <c r="A1963" s="4">
        <v>22573</v>
      </c>
      <c r="B1963" s="6">
        <v>12.5</v>
      </c>
      <c r="C1963" s="1">
        <f t="shared" si="30"/>
        <v>1.2500000000000001E-2</v>
      </c>
    </row>
    <row r="1964" spans="1:3" x14ac:dyDescent="0.25">
      <c r="A1964" s="4">
        <v>22574</v>
      </c>
      <c r="B1964" s="6">
        <v>12.5</v>
      </c>
      <c r="C1964" s="1">
        <f t="shared" si="30"/>
        <v>1.2500000000000001E-2</v>
      </c>
    </row>
    <row r="1965" spans="1:3" x14ac:dyDescent="0.25">
      <c r="A1965" s="4">
        <v>22577</v>
      </c>
      <c r="B1965" s="6">
        <v>12.5</v>
      </c>
      <c r="C1965" s="1">
        <f t="shared" si="30"/>
        <v>1.2500000000000001E-2</v>
      </c>
    </row>
    <row r="1966" spans="1:3" x14ac:dyDescent="0.25">
      <c r="A1966" s="4">
        <v>22578</v>
      </c>
      <c r="B1966" s="6">
        <v>12.5</v>
      </c>
      <c r="C1966" s="1">
        <f t="shared" si="30"/>
        <v>1.2500000000000001E-2</v>
      </c>
    </row>
    <row r="1967" spans="1:3" x14ac:dyDescent="0.25">
      <c r="A1967" s="4">
        <v>22579</v>
      </c>
      <c r="B1967" s="6">
        <v>12.5</v>
      </c>
      <c r="C1967" s="1">
        <f t="shared" si="30"/>
        <v>1.2500000000000001E-2</v>
      </c>
    </row>
    <row r="1968" spans="1:3" x14ac:dyDescent="0.25">
      <c r="A1968" s="4">
        <v>22580</v>
      </c>
      <c r="B1968" s="6">
        <v>12.5</v>
      </c>
      <c r="C1968" s="1">
        <f t="shared" si="30"/>
        <v>1.2500000000000001E-2</v>
      </c>
    </row>
    <row r="1969" spans="1:3" x14ac:dyDescent="0.25">
      <c r="A1969" s="4">
        <v>22581</v>
      </c>
      <c r="B1969" s="6">
        <v>12.5</v>
      </c>
      <c r="C1969" s="1">
        <f t="shared" si="30"/>
        <v>1.2500000000000001E-2</v>
      </c>
    </row>
    <row r="1970" spans="1:3" x14ac:dyDescent="0.25">
      <c r="A1970" s="4">
        <v>22584</v>
      </c>
      <c r="B1970" s="6">
        <v>12.5</v>
      </c>
      <c r="C1970" s="1">
        <f t="shared" si="30"/>
        <v>1.2500000000000001E-2</v>
      </c>
    </row>
    <row r="1971" spans="1:3" x14ac:dyDescent="0.25">
      <c r="A1971" s="4">
        <v>22585</v>
      </c>
      <c r="B1971" s="6">
        <v>12.5</v>
      </c>
      <c r="C1971" s="1">
        <f t="shared" si="30"/>
        <v>1.2500000000000001E-2</v>
      </c>
    </row>
    <row r="1972" spans="1:3" x14ac:dyDescent="0.25">
      <c r="A1972" s="4">
        <v>22586</v>
      </c>
      <c r="B1972" s="6">
        <v>12.5</v>
      </c>
      <c r="C1972" s="1">
        <f t="shared" si="30"/>
        <v>1.2500000000000001E-2</v>
      </c>
    </row>
    <row r="1973" spans="1:3" x14ac:dyDescent="0.25">
      <c r="A1973" s="4">
        <v>22587</v>
      </c>
      <c r="B1973" s="6">
        <v>12.5</v>
      </c>
      <c r="C1973" s="1">
        <f t="shared" si="30"/>
        <v>1.2500000000000001E-2</v>
      </c>
    </row>
    <row r="1974" spans="1:3" x14ac:dyDescent="0.25">
      <c r="A1974" s="4">
        <v>22588</v>
      </c>
      <c r="B1974" s="6">
        <v>12.5</v>
      </c>
      <c r="C1974" s="1">
        <f t="shared" si="30"/>
        <v>1.2500000000000001E-2</v>
      </c>
    </row>
    <row r="1975" spans="1:3" x14ac:dyDescent="0.25">
      <c r="A1975" s="4">
        <v>22591</v>
      </c>
      <c r="B1975" s="6">
        <v>12.5</v>
      </c>
      <c r="C1975" s="1">
        <f t="shared" si="30"/>
        <v>1.2500000000000001E-2</v>
      </c>
    </row>
    <row r="1976" spans="1:3" x14ac:dyDescent="0.25">
      <c r="A1976" s="4">
        <v>22592</v>
      </c>
      <c r="B1976" s="6">
        <v>12.5</v>
      </c>
      <c r="C1976" s="1">
        <f t="shared" si="30"/>
        <v>1.2500000000000001E-2</v>
      </c>
    </row>
    <row r="1977" spans="1:3" x14ac:dyDescent="0.25">
      <c r="A1977" s="4">
        <v>22593</v>
      </c>
      <c r="B1977" s="6">
        <v>12.5</v>
      </c>
      <c r="C1977" s="1">
        <f t="shared" si="30"/>
        <v>1.2500000000000001E-2</v>
      </c>
    </row>
    <row r="1978" spans="1:3" x14ac:dyDescent="0.25">
      <c r="A1978" s="4">
        <v>22594</v>
      </c>
      <c r="B1978" s="6">
        <v>12.5</v>
      </c>
      <c r="C1978" s="1">
        <f t="shared" si="30"/>
        <v>1.2500000000000001E-2</v>
      </c>
    </row>
    <row r="1979" spans="1:3" x14ac:dyDescent="0.25">
      <c r="A1979" s="4">
        <v>22595</v>
      </c>
      <c r="B1979" s="6">
        <v>12.5</v>
      </c>
      <c r="C1979" s="1">
        <f t="shared" si="30"/>
        <v>1.2500000000000001E-2</v>
      </c>
    </row>
    <row r="1980" spans="1:3" x14ac:dyDescent="0.25">
      <c r="A1980" s="4">
        <v>22598</v>
      </c>
      <c r="B1980" s="6">
        <v>12.5</v>
      </c>
      <c r="C1980" s="1">
        <f t="shared" si="30"/>
        <v>1.2500000000000001E-2</v>
      </c>
    </row>
    <row r="1981" spans="1:3" x14ac:dyDescent="0.25">
      <c r="A1981" s="4">
        <v>22599</v>
      </c>
      <c r="B1981" s="6">
        <v>12.5</v>
      </c>
      <c r="C1981" s="1">
        <f t="shared" si="30"/>
        <v>1.2500000000000001E-2</v>
      </c>
    </row>
    <row r="1982" spans="1:3" x14ac:dyDescent="0.25">
      <c r="A1982" s="4">
        <v>22600</v>
      </c>
      <c r="B1982" s="6">
        <v>12.5</v>
      </c>
      <c r="C1982" s="1">
        <f t="shared" si="30"/>
        <v>1.2500000000000001E-2</v>
      </c>
    </row>
    <row r="1983" spans="1:3" x14ac:dyDescent="0.25">
      <c r="A1983" s="4">
        <v>22601</v>
      </c>
      <c r="B1983" s="6">
        <v>12.5</v>
      </c>
      <c r="C1983" s="1">
        <f t="shared" si="30"/>
        <v>1.2500000000000001E-2</v>
      </c>
    </row>
    <row r="1984" spans="1:3" x14ac:dyDescent="0.25">
      <c r="A1984" s="4">
        <v>22602</v>
      </c>
      <c r="B1984" s="6">
        <v>12.5</v>
      </c>
      <c r="C1984" s="1">
        <f t="shared" si="30"/>
        <v>1.2500000000000001E-2</v>
      </c>
    </row>
    <row r="1985" spans="1:3" x14ac:dyDescent="0.25">
      <c r="A1985" s="4">
        <v>22605</v>
      </c>
      <c r="B1985" s="6">
        <v>12.5</v>
      </c>
      <c r="C1985" s="1">
        <f t="shared" si="30"/>
        <v>1.2500000000000001E-2</v>
      </c>
    </row>
    <row r="1986" spans="1:3" x14ac:dyDescent="0.25">
      <c r="A1986" s="4">
        <v>22606</v>
      </c>
      <c r="B1986" s="6">
        <v>12.5</v>
      </c>
      <c r="C1986" s="1">
        <f t="shared" si="30"/>
        <v>1.2500000000000001E-2</v>
      </c>
    </row>
    <row r="1987" spans="1:3" x14ac:dyDescent="0.25">
      <c r="A1987" s="4">
        <v>22607</v>
      </c>
      <c r="B1987" s="6">
        <v>12.5</v>
      </c>
      <c r="C1987" s="1">
        <f t="shared" si="30"/>
        <v>1.2500000000000001E-2</v>
      </c>
    </row>
    <row r="1988" spans="1:3" x14ac:dyDescent="0.25">
      <c r="A1988" s="4">
        <v>22608</v>
      </c>
      <c r="B1988" s="6">
        <v>12.5</v>
      </c>
      <c r="C1988" s="1">
        <f t="shared" si="30"/>
        <v>1.2500000000000001E-2</v>
      </c>
    </row>
    <row r="1989" spans="1:3" x14ac:dyDescent="0.25">
      <c r="A1989" s="4">
        <v>22609</v>
      </c>
      <c r="B1989" s="6">
        <v>12.5</v>
      </c>
      <c r="C1989" s="1">
        <f t="shared" si="30"/>
        <v>1.2500000000000001E-2</v>
      </c>
    </row>
    <row r="1990" spans="1:3" x14ac:dyDescent="0.25">
      <c r="A1990" s="4">
        <v>22612</v>
      </c>
      <c r="B1990" s="6">
        <v>12.5</v>
      </c>
      <c r="C1990" s="1">
        <f t="shared" ref="C1990:C2053" si="31">B1990/1000</f>
        <v>1.2500000000000001E-2</v>
      </c>
    </row>
    <row r="1991" spans="1:3" x14ac:dyDescent="0.25">
      <c r="A1991" s="4">
        <v>22613</v>
      </c>
      <c r="B1991" s="6">
        <v>12.5</v>
      </c>
      <c r="C1991" s="1">
        <f t="shared" si="31"/>
        <v>1.2500000000000001E-2</v>
      </c>
    </row>
    <row r="1992" spans="1:3" x14ac:dyDescent="0.25">
      <c r="A1992" s="4">
        <v>22614</v>
      </c>
      <c r="B1992" s="6">
        <v>12.5</v>
      </c>
      <c r="C1992" s="1">
        <f t="shared" si="31"/>
        <v>1.2500000000000001E-2</v>
      </c>
    </row>
    <row r="1993" spans="1:3" x14ac:dyDescent="0.25">
      <c r="A1993" s="4">
        <v>22615</v>
      </c>
      <c r="B1993" s="6">
        <v>12.5</v>
      </c>
      <c r="C1993" s="1">
        <f t="shared" si="31"/>
        <v>1.2500000000000001E-2</v>
      </c>
    </row>
    <row r="1994" spans="1:3" x14ac:dyDescent="0.25">
      <c r="A1994" s="4">
        <v>22616</v>
      </c>
      <c r="B1994" s="6">
        <v>12.5</v>
      </c>
      <c r="C1994" s="1">
        <f t="shared" si="31"/>
        <v>1.2500000000000001E-2</v>
      </c>
    </row>
    <row r="1995" spans="1:3" x14ac:dyDescent="0.25">
      <c r="A1995" s="4">
        <v>22619</v>
      </c>
      <c r="B1995" s="6">
        <v>12.5</v>
      </c>
      <c r="C1995" s="1">
        <f t="shared" si="31"/>
        <v>1.2500000000000001E-2</v>
      </c>
    </row>
    <row r="1996" spans="1:3" x14ac:dyDescent="0.25">
      <c r="A1996" s="4">
        <v>22620</v>
      </c>
      <c r="B1996" s="6">
        <v>12.5</v>
      </c>
      <c r="C1996" s="1">
        <f t="shared" si="31"/>
        <v>1.2500000000000001E-2</v>
      </c>
    </row>
    <row r="1997" spans="1:3" x14ac:dyDescent="0.25">
      <c r="A1997" s="4">
        <v>22621</v>
      </c>
      <c r="B1997" s="6">
        <v>12.5</v>
      </c>
      <c r="C1997" s="1">
        <f t="shared" si="31"/>
        <v>1.2500000000000001E-2</v>
      </c>
    </row>
    <row r="1998" spans="1:3" x14ac:dyDescent="0.25">
      <c r="A1998" s="4">
        <v>22622</v>
      </c>
      <c r="B1998" s="6">
        <v>12.5</v>
      </c>
      <c r="C1998" s="1">
        <f t="shared" si="31"/>
        <v>1.2500000000000001E-2</v>
      </c>
    </row>
    <row r="1999" spans="1:3" x14ac:dyDescent="0.25">
      <c r="A1999" s="4">
        <v>22623</v>
      </c>
      <c r="B1999" s="6">
        <v>12.5</v>
      </c>
      <c r="C1999" s="1">
        <f t="shared" si="31"/>
        <v>1.2500000000000001E-2</v>
      </c>
    </row>
    <row r="2000" spans="1:3" x14ac:dyDescent="0.25">
      <c r="A2000" s="4">
        <v>22626</v>
      </c>
      <c r="B2000" s="6">
        <v>12.5</v>
      </c>
      <c r="C2000" s="1">
        <f t="shared" si="31"/>
        <v>1.2500000000000001E-2</v>
      </c>
    </row>
    <row r="2001" spans="1:3" x14ac:dyDescent="0.25">
      <c r="A2001" s="4">
        <v>22627</v>
      </c>
      <c r="B2001" s="6">
        <v>12.5</v>
      </c>
      <c r="C2001" s="1">
        <f t="shared" si="31"/>
        <v>1.2500000000000001E-2</v>
      </c>
    </row>
    <row r="2002" spans="1:3" x14ac:dyDescent="0.25">
      <c r="A2002" s="4">
        <v>22628</v>
      </c>
      <c r="B2002" s="6">
        <v>12.5</v>
      </c>
      <c r="C2002" s="1">
        <f t="shared" si="31"/>
        <v>1.2500000000000001E-2</v>
      </c>
    </row>
    <row r="2003" spans="1:3" x14ac:dyDescent="0.25">
      <c r="A2003" s="4">
        <v>22629</v>
      </c>
      <c r="B2003" s="6">
        <v>12.5</v>
      </c>
      <c r="C2003" s="1">
        <f t="shared" si="31"/>
        <v>1.2500000000000001E-2</v>
      </c>
    </row>
    <row r="2004" spans="1:3" x14ac:dyDescent="0.25">
      <c r="A2004" s="4">
        <v>22630</v>
      </c>
      <c r="B2004" s="6">
        <v>12.5</v>
      </c>
      <c r="C2004" s="1">
        <f t="shared" si="31"/>
        <v>1.2500000000000001E-2</v>
      </c>
    </row>
    <row r="2005" spans="1:3" x14ac:dyDescent="0.25">
      <c r="A2005" s="4">
        <v>22633</v>
      </c>
      <c r="B2005" s="6">
        <v>12.5</v>
      </c>
      <c r="C2005" s="1">
        <f t="shared" si="31"/>
        <v>1.2500000000000001E-2</v>
      </c>
    </row>
    <row r="2006" spans="1:3" x14ac:dyDescent="0.25">
      <c r="A2006" s="4">
        <v>22634</v>
      </c>
      <c r="B2006" s="6">
        <v>12.5</v>
      </c>
      <c r="C2006" s="1">
        <f t="shared" si="31"/>
        <v>1.2500000000000001E-2</v>
      </c>
    </row>
    <row r="2007" spans="1:3" x14ac:dyDescent="0.25">
      <c r="A2007" s="4">
        <v>22635</v>
      </c>
      <c r="B2007" s="6">
        <v>12.5</v>
      </c>
      <c r="C2007" s="1">
        <f t="shared" si="31"/>
        <v>1.2500000000000001E-2</v>
      </c>
    </row>
    <row r="2008" spans="1:3" x14ac:dyDescent="0.25">
      <c r="A2008" s="4">
        <v>22636</v>
      </c>
      <c r="B2008" s="6">
        <v>12.5</v>
      </c>
      <c r="C2008" s="1">
        <f t="shared" si="31"/>
        <v>1.2500000000000001E-2</v>
      </c>
    </row>
    <row r="2009" spans="1:3" x14ac:dyDescent="0.25">
      <c r="A2009" s="4">
        <v>22637</v>
      </c>
      <c r="B2009" s="6">
        <v>12.5</v>
      </c>
      <c r="C2009" s="1">
        <f t="shared" si="31"/>
        <v>1.2500000000000001E-2</v>
      </c>
    </row>
    <row r="2010" spans="1:3" x14ac:dyDescent="0.25">
      <c r="A2010" s="4">
        <v>22640</v>
      </c>
      <c r="B2010" s="6">
        <v>12.5</v>
      </c>
      <c r="C2010" s="1">
        <f t="shared" si="31"/>
        <v>1.2500000000000001E-2</v>
      </c>
    </row>
    <row r="2011" spans="1:3" x14ac:dyDescent="0.25">
      <c r="A2011" s="4">
        <v>22641</v>
      </c>
      <c r="B2011" s="6">
        <v>12.5</v>
      </c>
      <c r="C2011" s="1">
        <f t="shared" si="31"/>
        <v>1.2500000000000001E-2</v>
      </c>
    </row>
    <row r="2012" spans="1:3" x14ac:dyDescent="0.25">
      <c r="A2012" s="4">
        <v>22642</v>
      </c>
      <c r="B2012" s="6">
        <v>12.5</v>
      </c>
      <c r="C2012" s="1">
        <f t="shared" si="31"/>
        <v>1.2500000000000001E-2</v>
      </c>
    </row>
    <row r="2013" spans="1:3" x14ac:dyDescent="0.25">
      <c r="A2013" s="4">
        <v>22643</v>
      </c>
      <c r="B2013" s="6">
        <v>12.5</v>
      </c>
      <c r="C2013" s="1">
        <f t="shared" si="31"/>
        <v>1.2500000000000001E-2</v>
      </c>
    </row>
    <row r="2014" spans="1:3" x14ac:dyDescent="0.25">
      <c r="A2014" s="4">
        <v>22644</v>
      </c>
      <c r="B2014" s="6">
        <v>12.5</v>
      </c>
      <c r="C2014" s="1">
        <f t="shared" si="31"/>
        <v>1.2500000000000001E-2</v>
      </c>
    </row>
    <row r="2015" spans="1:3" x14ac:dyDescent="0.25">
      <c r="A2015" s="4">
        <v>22647</v>
      </c>
      <c r="B2015" s="6">
        <v>12.5</v>
      </c>
      <c r="C2015" s="1">
        <f t="shared" si="31"/>
        <v>1.2500000000000001E-2</v>
      </c>
    </row>
    <row r="2016" spans="1:3" x14ac:dyDescent="0.25">
      <c r="A2016" s="4">
        <v>22648</v>
      </c>
      <c r="B2016" s="6">
        <v>12.5</v>
      </c>
      <c r="C2016" s="1">
        <f t="shared" si="31"/>
        <v>1.2500000000000001E-2</v>
      </c>
    </row>
    <row r="2017" spans="1:3" x14ac:dyDescent="0.25">
      <c r="A2017" s="4">
        <v>22649</v>
      </c>
      <c r="B2017" s="6">
        <v>12.5</v>
      </c>
      <c r="C2017" s="1">
        <f t="shared" si="31"/>
        <v>1.2500000000000001E-2</v>
      </c>
    </row>
    <row r="2018" spans="1:3" x14ac:dyDescent="0.25">
      <c r="A2018" s="4">
        <v>22650</v>
      </c>
      <c r="B2018" s="6">
        <v>12.5</v>
      </c>
      <c r="C2018" s="1">
        <f t="shared" si="31"/>
        <v>1.2500000000000001E-2</v>
      </c>
    </row>
    <row r="2019" spans="1:3" x14ac:dyDescent="0.25">
      <c r="A2019" s="4">
        <v>22651</v>
      </c>
      <c r="B2019" s="6">
        <v>12.5</v>
      </c>
      <c r="C2019" s="1">
        <f t="shared" si="31"/>
        <v>1.2500000000000001E-2</v>
      </c>
    </row>
    <row r="2020" spans="1:3" x14ac:dyDescent="0.25">
      <c r="A2020" s="4">
        <v>22654</v>
      </c>
      <c r="B2020" s="6">
        <v>12.5</v>
      </c>
      <c r="C2020" s="1">
        <f t="shared" si="31"/>
        <v>1.2500000000000001E-2</v>
      </c>
    </row>
    <row r="2021" spans="1:3" x14ac:dyDescent="0.25">
      <c r="A2021" s="4">
        <v>22655</v>
      </c>
      <c r="B2021" s="6">
        <v>12.5</v>
      </c>
      <c r="C2021" s="1">
        <f t="shared" si="31"/>
        <v>1.2500000000000001E-2</v>
      </c>
    </row>
    <row r="2022" spans="1:3" x14ac:dyDescent="0.25">
      <c r="A2022" s="4">
        <v>22656</v>
      </c>
      <c r="B2022" s="6">
        <v>12.5</v>
      </c>
      <c r="C2022" s="1">
        <f t="shared" si="31"/>
        <v>1.2500000000000001E-2</v>
      </c>
    </row>
    <row r="2023" spans="1:3" x14ac:dyDescent="0.25">
      <c r="A2023" s="4">
        <v>22657</v>
      </c>
      <c r="B2023" s="6">
        <v>12.5</v>
      </c>
      <c r="C2023" s="1">
        <f t="shared" si="31"/>
        <v>1.2500000000000001E-2</v>
      </c>
    </row>
    <row r="2024" spans="1:3" x14ac:dyDescent="0.25">
      <c r="A2024" s="4">
        <v>22658</v>
      </c>
      <c r="B2024" s="6">
        <v>12.5</v>
      </c>
      <c r="C2024" s="1">
        <f t="shared" si="31"/>
        <v>1.2500000000000001E-2</v>
      </c>
    </row>
    <row r="2025" spans="1:3" x14ac:dyDescent="0.25">
      <c r="A2025" s="4">
        <v>22661</v>
      </c>
      <c r="B2025" s="6">
        <v>12.5</v>
      </c>
      <c r="C2025" s="1">
        <f t="shared" si="31"/>
        <v>1.2500000000000001E-2</v>
      </c>
    </row>
    <row r="2026" spans="1:3" x14ac:dyDescent="0.25">
      <c r="A2026" s="4">
        <v>22662</v>
      </c>
      <c r="B2026" s="6">
        <v>12.5</v>
      </c>
      <c r="C2026" s="1">
        <f t="shared" si="31"/>
        <v>1.2500000000000001E-2</v>
      </c>
    </row>
    <row r="2027" spans="1:3" x14ac:dyDescent="0.25">
      <c r="A2027" s="4">
        <v>22663</v>
      </c>
      <c r="B2027" s="6">
        <v>12.5</v>
      </c>
      <c r="C2027" s="1">
        <f t="shared" si="31"/>
        <v>1.2500000000000001E-2</v>
      </c>
    </row>
    <row r="2028" spans="1:3" x14ac:dyDescent="0.25">
      <c r="A2028" s="4">
        <v>22664</v>
      </c>
      <c r="B2028" s="6">
        <v>12.5</v>
      </c>
      <c r="C2028" s="1">
        <f t="shared" si="31"/>
        <v>1.2500000000000001E-2</v>
      </c>
    </row>
    <row r="2029" spans="1:3" x14ac:dyDescent="0.25">
      <c r="A2029" s="4">
        <v>22665</v>
      </c>
      <c r="B2029" s="6">
        <v>12.5</v>
      </c>
      <c r="C2029" s="1">
        <f t="shared" si="31"/>
        <v>1.2500000000000001E-2</v>
      </c>
    </row>
    <row r="2030" spans="1:3" x14ac:dyDescent="0.25">
      <c r="A2030" s="4">
        <v>22668</v>
      </c>
      <c r="B2030" s="6">
        <v>12.5</v>
      </c>
      <c r="C2030" s="1">
        <f t="shared" si="31"/>
        <v>1.2500000000000001E-2</v>
      </c>
    </row>
    <row r="2031" spans="1:3" x14ac:dyDescent="0.25">
      <c r="A2031" s="4">
        <v>22669</v>
      </c>
      <c r="B2031" s="6">
        <v>12.5</v>
      </c>
      <c r="C2031" s="1">
        <f t="shared" si="31"/>
        <v>1.2500000000000001E-2</v>
      </c>
    </row>
    <row r="2032" spans="1:3" x14ac:dyDescent="0.25">
      <c r="A2032" s="4">
        <v>22670</v>
      </c>
      <c r="B2032" s="6">
        <v>12.5</v>
      </c>
      <c r="C2032" s="1">
        <f t="shared" si="31"/>
        <v>1.2500000000000001E-2</v>
      </c>
    </row>
    <row r="2033" spans="1:3" x14ac:dyDescent="0.25">
      <c r="A2033" s="4">
        <v>22671</v>
      </c>
      <c r="B2033" s="6">
        <v>12.5</v>
      </c>
      <c r="C2033" s="1">
        <f t="shared" si="31"/>
        <v>1.2500000000000001E-2</v>
      </c>
    </row>
    <row r="2034" spans="1:3" x14ac:dyDescent="0.25">
      <c r="A2034" s="4">
        <v>22672</v>
      </c>
      <c r="B2034" s="6">
        <v>12.5</v>
      </c>
      <c r="C2034" s="1">
        <f t="shared" si="31"/>
        <v>1.2500000000000001E-2</v>
      </c>
    </row>
    <row r="2035" spans="1:3" x14ac:dyDescent="0.25">
      <c r="A2035" s="4">
        <v>22675</v>
      </c>
      <c r="B2035" s="6">
        <v>12.5</v>
      </c>
      <c r="C2035" s="1">
        <f t="shared" si="31"/>
        <v>1.2500000000000001E-2</v>
      </c>
    </row>
    <row r="2036" spans="1:3" x14ac:dyDescent="0.25">
      <c r="A2036" s="4">
        <v>22676</v>
      </c>
      <c r="B2036" s="6">
        <v>12.5</v>
      </c>
      <c r="C2036" s="1">
        <f t="shared" si="31"/>
        <v>1.2500000000000001E-2</v>
      </c>
    </row>
    <row r="2037" spans="1:3" x14ac:dyDescent="0.25">
      <c r="A2037" s="4">
        <v>22677</v>
      </c>
      <c r="B2037" s="6">
        <v>12.5</v>
      </c>
      <c r="C2037" s="1">
        <f t="shared" si="31"/>
        <v>1.2500000000000001E-2</v>
      </c>
    </row>
    <row r="2038" spans="1:3" x14ac:dyDescent="0.25">
      <c r="A2038" s="4">
        <v>22678</v>
      </c>
      <c r="B2038" s="6">
        <v>12.5</v>
      </c>
      <c r="C2038" s="1">
        <f t="shared" si="31"/>
        <v>1.2500000000000001E-2</v>
      </c>
    </row>
    <row r="2039" spans="1:3" x14ac:dyDescent="0.25">
      <c r="A2039" s="4">
        <v>22679</v>
      </c>
      <c r="B2039" s="6">
        <v>12.5</v>
      </c>
      <c r="C2039" s="1">
        <f t="shared" si="31"/>
        <v>1.2500000000000001E-2</v>
      </c>
    </row>
    <row r="2040" spans="1:3" x14ac:dyDescent="0.25">
      <c r="A2040" s="4">
        <v>22682</v>
      </c>
      <c r="B2040" s="6">
        <v>12.5</v>
      </c>
      <c r="C2040" s="1">
        <f t="shared" si="31"/>
        <v>1.2500000000000001E-2</v>
      </c>
    </row>
    <row r="2041" spans="1:3" x14ac:dyDescent="0.25">
      <c r="A2041" s="4">
        <v>22683</v>
      </c>
      <c r="B2041" s="6">
        <v>12.5</v>
      </c>
      <c r="C2041" s="1">
        <f t="shared" si="31"/>
        <v>1.2500000000000001E-2</v>
      </c>
    </row>
    <row r="2042" spans="1:3" x14ac:dyDescent="0.25">
      <c r="A2042" s="4">
        <v>22684</v>
      </c>
      <c r="B2042" s="6">
        <v>12.5</v>
      </c>
      <c r="C2042" s="1">
        <f t="shared" si="31"/>
        <v>1.2500000000000001E-2</v>
      </c>
    </row>
    <row r="2043" spans="1:3" x14ac:dyDescent="0.25">
      <c r="A2043" s="4">
        <v>22685</v>
      </c>
      <c r="B2043" s="6">
        <v>12.5</v>
      </c>
      <c r="C2043" s="1">
        <f t="shared" si="31"/>
        <v>1.2500000000000001E-2</v>
      </c>
    </row>
    <row r="2044" spans="1:3" x14ac:dyDescent="0.25">
      <c r="A2044" s="4">
        <v>22686</v>
      </c>
      <c r="B2044" s="6">
        <v>12.5</v>
      </c>
      <c r="C2044" s="1">
        <f t="shared" si="31"/>
        <v>1.2500000000000001E-2</v>
      </c>
    </row>
    <row r="2045" spans="1:3" x14ac:dyDescent="0.25">
      <c r="A2045" s="4">
        <v>22689</v>
      </c>
      <c r="B2045" s="6">
        <v>12.5</v>
      </c>
      <c r="C2045" s="1">
        <f t="shared" si="31"/>
        <v>1.2500000000000001E-2</v>
      </c>
    </row>
    <row r="2046" spans="1:3" x14ac:dyDescent="0.25">
      <c r="A2046" s="4">
        <v>22690</v>
      </c>
      <c r="B2046" s="6">
        <v>12.5</v>
      </c>
      <c r="C2046" s="1">
        <f t="shared" si="31"/>
        <v>1.2500000000000001E-2</v>
      </c>
    </row>
    <row r="2047" spans="1:3" x14ac:dyDescent="0.25">
      <c r="A2047" s="4">
        <v>22691</v>
      </c>
      <c r="B2047" s="6">
        <v>12.5</v>
      </c>
      <c r="C2047" s="1">
        <f t="shared" si="31"/>
        <v>1.2500000000000001E-2</v>
      </c>
    </row>
    <row r="2048" spans="1:3" x14ac:dyDescent="0.25">
      <c r="A2048" s="4">
        <v>22692</v>
      </c>
      <c r="B2048" s="6">
        <v>12.5</v>
      </c>
      <c r="C2048" s="1">
        <f t="shared" si="31"/>
        <v>1.2500000000000001E-2</v>
      </c>
    </row>
    <row r="2049" spans="1:3" x14ac:dyDescent="0.25">
      <c r="A2049" s="4">
        <v>22693</v>
      </c>
      <c r="B2049" s="6">
        <v>12.5</v>
      </c>
      <c r="C2049" s="1">
        <f t="shared" si="31"/>
        <v>1.2500000000000001E-2</v>
      </c>
    </row>
    <row r="2050" spans="1:3" x14ac:dyDescent="0.25">
      <c r="A2050" s="4">
        <v>22696</v>
      </c>
      <c r="B2050" s="6">
        <v>12.5</v>
      </c>
      <c r="C2050" s="1">
        <f t="shared" si="31"/>
        <v>1.2500000000000001E-2</v>
      </c>
    </row>
    <row r="2051" spans="1:3" x14ac:dyDescent="0.25">
      <c r="A2051" s="4">
        <v>22697</v>
      </c>
      <c r="B2051" s="6">
        <v>12.5</v>
      </c>
      <c r="C2051" s="1">
        <f t="shared" si="31"/>
        <v>1.2500000000000001E-2</v>
      </c>
    </row>
    <row r="2052" spans="1:3" x14ac:dyDescent="0.25">
      <c r="A2052" s="4">
        <v>22698</v>
      </c>
      <c r="B2052" s="6">
        <v>12.5</v>
      </c>
      <c r="C2052" s="1">
        <f t="shared" si="31"/>
        <v>1.2500000000000001E-2</v>
      </c>
    </row>
    <row r="2053" spans="1:3" x14ac:dyDescent="0.25">
      <c r="A2053" s="4">
        <v>22699</v>
      </c>
      <c r="B2053" s="6">
        <v>12.5</v>
      </c>
      <c r="C2053" s="1">
        <f t="shared" si="31"/>
        <v>1.2500000000000001E-2</v>
      </c>
    </row>
    <row r="2054" spans="1:3" x14ac:dyDescent="0.25">
      <c r="A2054" s="4">
        <v>22700</v>
      </c>
      <c r="B2054" s="6">
        <v>12.5</v>
      </c>
      <c r="C2054" s="1">
        <f t="shared" ref="C2054:C2117" si="32">B2054/1000</f>
        <v>1.2500000000000001E-2</v>
      </c>
    </row>
    <row r="2055" spans="1:3" x14ac:dyDescent="0.25">
      <c r="A2055" s="4">
        <v>22703</v>
      </c>
      <c r="B2055" s="6">
        <v>12.5</v>
      </c>
      <c r="C2055" s="1">
        <f t="shared" si="32"/>
        <v>1.2500000000000001E-2</v>
      </c>
    </row>
    <row r="2056" spans="1:3" x14ac:dyDescent="0.25">
      <c r="A2056" s="4">
        <v>22704</v>
      </c>
      <c r="B2056" s="6">
        <v>12.5</v>
      </c>
      <c r="C2056" s="1">
        <f t="shared" si="32"/>
        <v>1.2500000000000001E-2</v>
      </c>
    </row>
    <row r="2057" spans="1:3" x14ac:dyDescent="0.25">
      <c r="A2057" s="4">
        <v>22705</v>
      </c>
      <c r="B2057" s="6">
        <v>12.5</v>
      </c>
      <c r="C2057" s="1">
        <f t="shared" si="32"/>
        <v>1.2500000000000001E-2</v>
      </c>
    </row>
    <row r="2058" spans="1:3" x14ac:dyDescent="0.25">
      <c r="A2058" s="4">
        <v>22706</v>
      </c>
      <c r="B2058" s="6">
        <v>12.5</v>
      </c>
      <c r="C2058" s="1">
        <f t="shared" si="32"/>
        <v>1.2500000000000001E-2</v>
      </c>
    </row>
    <row r="2059" spans="1:3" x14ac:dyDescent="0.25">
      <c r="A2059" s="4">
        <v>22707</v>
      </c>
      <c r="B2059" s="6">
        <v>12.5</v>
      </c>
      <c r="C2059" s="1">
        <f t="shared" si="32"/>
        <v>1.2500000000000001E-2</v>
      </c>
    </row>
    <row r="2060" spans="1:3" x14ac:dyDescent="0.25">
      <c r="A2060" s="4">
        <v>22710</v>
      </c>
      <c r="B2060" s="6">
        <v>12.5</v>
      </c>
      <c r="C2060" s="1">
        <f t="shared" si="32"/>
        <v>1.2500000000000001E-2</v>
      </c>
    </row>
    <row r="2061" spans="1:3" x14ac:dyDescent="0.25">
      <c r="A2061" s="4">
        <v>22711</v>
      </c>
      <c r="B2061" s="6">
        <v>12.5</v>
      </c>
      <c r="C2061" s="1">
        <f t="shared" si="32"/>
        <v>1.2500000000000001E-2</v>
      </c>
    </row>
    <row r="2062" spans="1:3" x14ac:dyDescent="0.25">
      <c r="A2062" s="4">
        <v>22712</v>
      </c>
      <c r="B2062" s="6">
        <v>12.5</v>
      </c>
      <c r="C2062" s="1">
        <f t="shared" si="32"/>
        <v>1.2500000000000001E-2</v>
      </c>
    </row>
    <row r="2063" spans="1:3" x14ac:dyDescent="0.25">
      <c r="A2063" s="4">
        <v>22713</v>
      </c>
      <c r="B2063" s="6">
        <v>12.5</v>
      </c>
      <c r="C2063" s="1">
        <f t="shared" si="32"/>
        <v>1.2500000000000001E-2</v>
      </c>
    </row>
    <row r="2064" spans="1:3" x14ac:dyDescent="0.25">
      <c r="A2064" s="4">
        <v>22714</v>
      </c>
      <c r="B2064" s="6">
        <v>12.5</v>
      </c>
      <c r="C2064" s="1">
        <f t="shared" si="32"/>
        <v>1.2500000000000001E-2</v>
      </c>
    </row>
    <row r="2065" spans="1:3" x14ac:dyDescent="0.25">
      <c r="A2065" s="4">
        <v>22717</v>
      </c>
      <c r="B2065" s="6">
        <v>12.5</v>
      </c>
      <c r="C2065" s="1">
        <f t="shared" si="32"/>
        <v>1.2500000000000001E-2</v>
      </c>
    </row>
    <row r="2066" spans="1:3" x14ac:dyDescent="0.25">
      <c r="A2066" s="4">
        <v>22718</v>
      </c>
      <c r="B2066" s="6">
        <v>12.5</v>
      </c>
      <c r="C2066" s="1">
        <f t="shared" si="32"/>
        <v>1.2500000000000001E-2</v>
      </c>
    </row>
    <row r="2067" spans="1:3" x14ac:dyDescent="0.25">
      <c r="A2067" s="4">
        <v>22719</v>
      </c>
      <c r="B2067" s="6">
        <v>12.5</v>
      </c>
      <c r="C2067" s="1">
        <f t="shared" si="32"/>
        <v>1.2500000000000001E-2</v>
      </c>
    </row>
    <row r="2068" spans="1:3" x14ac:dyDescent="0.25">
      <c r="A2068" s="4">
        <v>22720</v>
      </c>
      <c r="B2068" s="6">
        <v>12.5</v>
      </c>
      <c r="C2068" s="1">
        <f t="shared" si="32"/>
        <v>1.2500000000000001E-2</v>
      </c>
    </row>
    <row r="2069" spans="1:3" x14ac:dyDescent="0.25">
      <c r="A2069" s="4">
        <v>22721</v>
      </c>
      <c r="B2069" s="6">
        <v>12.5</v>
      </c>
      <c r="C2069" s="1">
        <f t="shared" si="32"/>
        <v>1.2500000000000001E-2</v>
      </c>
    </row>
    <row r="2070" spans="1:3" x14ac:dyDescent="0.25">
      <c r="A2070" s="4">
        <v>22724</v>
      </c>
      <c r="B2070" s="6">
        <v>12.5</v>
      </c>
      <c r="C2070" s="1">
        <f t="shared" si="32"/>
        <v>1.2500000000000001E-2</v>
      </c>
    </row>
    <row r="2071" spans="1:3" x14ac:dyDescent="0.25">
      <c r="A2071" s="4">
        <v>22725</v>
      </c>
      <c r="B2071" s="6">
        <v>12.5</v>
      </c>
      <c r="C2071" s="1">
        <f t="shared" si="32"/>
        <v>1.2500000000000001E-2</v>
      </c>
    </row>
    <row r="2072" spans="1:3" x14ac:dyDescent="0.25">
      <c r="A2072" s="4">
        <v>22726</v>
      </c>
      <c r="B2072" s="6">
        <v>12.5</v>
      </c>
      <c r="C2072" s="1">
        <f t="shared" si="32"/>
        <v>1.2500000000000001E-2</v>
      </c>
    </row>
    <row r="2073" spans="1:3" x14ac:dyDescent="0.25">
      <c r="A2073" s="4">
        <v>22727</v>
      </c>
      <c r="B2073" s="6">
        <v>12.5</v>
      </c>
      <c r="C2073" s="1">
        <f t="shared" si="32"/>
        <v>1.2500000000000001E-2</v>
      </c>
    </row>
    <row r="2074" spans="1:3" x14ac:dyDescent="0.25">
      <c r="A2074" s="4">
        <v>22728</v>
      </c>
      <c r="B2074" s="6">
        <v>12.5</v>
      </c>
      <c r="C2074" s="1">
        <f t="shared" si="32"/>
        <v>1.2500000000000001E-2</v>
      </c>
    </row>
    <row r="2075" spans="1:3" x14ac:dyDescent="0.25">
      <c r="A2075" s="4">
        <v>22731</v>
      </c>
      <c r="B2075" s="6">
        <v>12.5</v>
      </c>
      <c r="C2075" s="1">
        <f t="shared" si="32"/>
        <v>1.2500000000000001E-2</v>
      </c>
    </row>
    <row r="2076" spans="1:3" x14ac:dyDescent="0.25">
      <c r="A2076" s="4">
        <v>22732</v>
      </c>
      <c r="B2076" s="6">
        <v>12.5</v>
      </c>
      <c r="C2076" s="1">
        <f t="shared" si="32"/>
        <v>1.2500000000000001E-2</v>
      </c>
    </row>
    <row r="2077" spans="1:3" x14ac:dyDescent="0.25">
      <c r="A2077" s="4">
        <v>22733</v>
      </c>
      <c r="B2077" s="6">
        <v>12.5</v>
      </c>
      <c r="C2077" s="1">
        <f t="shared" si="32"/>
        <v>1.2500000000000001E-2</v>
      </c>
    </row>
    <row r="2078" spans="1:3" x14ac:dyDescent="0.25">
      <c r="A2078" s="4">
        <v>22734</v>
      </c>
      <c r="B2078" s="6">
        <v>12.5</v>
      </c>
      <c r="C2078" s="1">
        <f t="shared" si="32"/>
        <v>1.2500000000000001E-2</v>
      </c>
    </row>
    <row r="2079" spans="1:3" x14ac:dyDescent="0.25">
      <c r="A2079" s="4">
        <v>22735</v>
      </c>
      <c r="B2079" s="6">
        <v>12.5</v>
      </c>
      <c r="C2079" s="1">
        <f t="shared" si="32"/>
        <v>1.2500000000000001E-2</v>
      </c>
    </row>
    <row r="2080" spans="1:3" x14ac:dyDescent="0.25">
      <c r="A2080" s="4">
        <v>22738</v>
      </c>
      <c r="B2080" s="6">
        <v>12.5</v>
      </c>
      <c r="C2080" s="1">
        <f t="shared" si="32"/>
        <v>1.2500000000000001E-2</v>
      </c>
    </row>
    <row r="2081" spans="1:3" x14ac:dyDescent="0.25">
      <c r="A2081" s="4">
        <v>22739</v>
      </c>
      <c r="B2081" s="6">
        <v>12.5</v>
      </c>
      <c r="C2081" s="1">
        <f t="shared" si="32"/>
        <v>1.2500000000000001E-2</v>
      </c>
    </row>
    <row r="2082" spans="1:3" x14ac:dyDescent="0.25">
      <c r="A2082" s="4">
        <v>22740</v>
      </c>
      <c r="B2082" s="6">
        <v>12.5</v>
      </c>
      <c r="C2082" s="1">
        <f t="shared" si="32"/>
        <v>1.2500000000000001E-2</v>
      </c>
    </row>
    <row r="2083" spans="1:3" x14ac:dyDescent="0.25">
      <c r="A2083" s="4">
        <v>22741</v>
      </c>
      <c r="B2083" s="6">
        <v>12.5</v>
      </c>
      <c r="C2083" s="1">
        <f t="shared" si="32"/>
        <v>1.2500000000000001E-2</v>
      </c>
    </row>
    <row r="2084" spans="1:3" x14ac:dyDescent="0.25">
      <c r="A2084" s="4">
        <v>22742</v>
      </c>
      <c r="B2084" s="6">
        <v>12.5</v>
      </c>
      <c r="C2084" s="1">
        <f t="shared" si="32"/>
        <v>1.2500000000000001E-2</v>
      </c>
    </row>
    <row r="2085" spans="1:3" x14ac:dyDescent="0.25">
      <c r="A2085" s="4">
        <v>22745</v>
      </c>
      <c r="B2085" s="6">
        <v>12.5</v>
      </c>
      <c r="C2085" s="1">
        <f t="shared" si="32"/>
        <v>1.2500000000000001E-2</v>
      </c>
    </row>
    <row r="2086" spans="1:3" x14ac:dyDescent="0.25">
      <c r="A2086" s="4">
        <v>22746</v>
      </c>
      <c r="B2086" s="6">
        <v>12.5</v>
      </c>
      <c r="C2086" s="1">
        <f t="shared" si="32"/>
        <v>1.2500000000000001E-2</v>
      </c>
    </row>
    <row r="2087" spans="1:3" x14ac:dyDescent="0.25">
      <c r="A2087" s="4">
        <v>22747</v>
      </c>
      <c r="B2087" s="6">
        <v>12.5</v>
      </c>
      <c r="C2087" s="1">
        <f t="shared" si="32"/>
        <v>1.2500000000000001E-2</v>
      </c>
    </row>
    <row r="2088" spans="1:3" x14ac:dyDescent="0.25">
      <c r="A2088" s="4">
        <v>22748</v>
      </c>
      <c r="B2088" s="6">
        <v>12.5</v>
      </c>
      <c r="C2088" s="1">
        <f t="shared" si="32"/>
        <v>1.2500000000000001E-2</v>
      </c>
    </row>
    <row r="2089" spans="1:3" x14ac:dyDescent="0.25">
      <c r="A2089" s="4">
        <v>22749</v>
      </c>
      <c r="B2089" s="6">
        <v>12.5</v>
      </c>
      <c r="C2089" s="1">
        <f t="shared" si="32"/>
        <v>1.2500000000000001E-2</v>
      </c>
    </row>
    <row r="2090" spans="1:3" x14ac:dyDescent="0.25">
      <c r="A2090" s="4">
        <v>22752</v>
      </c>
      <c r="B2090" s="6">
        <v>12.5</v>
      </c>
      <c r="C2090" s="1">
        <f t="shared" si="32"/>
        <v>1.2500000000000001E-2</v>
      </c>
    </row>
    <row r="2091" spans="1:3" x14ac:dyDescent="0.25">
      <c r="A2091" s="4">
        <v>22753</v>
      </c>
      <c r="B2091" s="6">
        <v>12.5</v>
      </c>
      <c r="C2091" s="1">
        <f t="shared" si="32"/>
        <v>1.2500000000000001E-2</v>
      </c>
    </row>
    <row r="2092" spans="1:3" x14ac:dyDescent="0.25">
      <c r="A2092" s="4">
        <v>22754</v>
      </c>
      <c r="B2092" s="6">
        <v>12.5</v>
      </c>
      <c r="C2092" s="1">
        <f t="shared" si="32"/>
        <v>1.2500000000000001E-2</v>
      </c>
    </row>
    <row r="2093" spans="1:3" x14ac:dyDescent="0.25">
      <c r="A2093" s="4">
        <v>22755</v>
      </c>
      <c r="B2093" s="6">
        <v>12.5</v>
      </c>
      <c r="C2093" s="1">
        <f t="shared" si="32"/>
        <v>1.2500000000000001E-2</v>
      </c>
    </row>
    <row r="2094" spans="1:3" x14ac:dyDescent="0.25">
      <c r="A2094" s="4">
        <v>22756</v>
      </c>
      <c r="B2094" s="6">
        <v>12.5</v>
      </c>
      <c r="C2094" s="1">
        <f t="shared" si="32"/>
        <v>1.2500000000000001E-2</v>
      </c>
    </row>
    <row r="2095" spans="1:3" x14ac:dyDescent="0.25">
      <c r="A2095" s="4">
        <v>22759</v>
      </c>
      <c r="B2095" s="6">
        <v>12.5</v>
      </c>
      <c r="C2095" s="1">
        <f t="shared" si="32"/>
        <v>1.2500000000000001E-2</v>
      </c>
    </row>
    <row r="2096" spans="1:3" x14ac:dyDescent="0.25">
      <c r="A2096" s="4">
        <v>22760</v>
      </c>
      <c r="B2096" s="6">
        <v>12.5</v>
      </c>
      <c r="C2096" s="1">
        <f t="shared" si="32"/>
        <v>1.2500000000000001E-2</v>
      </c>
    </row>
    <row r="2097" spans="1:3" x14ac:dyDescent="0.25">
      <c r="A2097" s="4">
        <v>22761</v>
      </c>
      <c r="B2097" s="6">
        <v>12.5</v>
      </c>
      <c r="C2097" s="1">
        <f t="shared" si="32"/>
        <v>1.2500000000000001E-2</v>
      </c>
    </row>
    <row r="2098" spans="1:3" x14ac:dyDescent="0.25">
      <c r="A2098" s="4">
        <v>22762</v>
      </c>
      <c r="B2098" s="6">
        <v>12.5</v>
      </c>
      <c r="C2098" s="1">
        <f t="shared" si="32"/>
        <v>1.2500000000000001E-2</v>
      </c>
    </row>
    <row r="2099" spans="1:3" x14ac:dyDescent="0.25">
      <c r="A2099" s="4">
        <v>22763</v>
      </c>
      <c r="B2099" s="6">
        <v>12.5</v>
      </c>
      <c r="C2099" s="1">
        <f t="shared" si="32"/>
        <v>1.2500000000000001E-2</v>
      </c>
    </row>
    <row r="2100" spans="1:3" x14ac:dyDescent="0.25">
      <c r="A2100" s="4">
        <v>22766</v>
      </c>
      <c r="B2100" s="6">
        <v>12.5</v>
      </c>
      <c r="C2100" s="1">
        <f t="shared" si="32"/>
        <v>1.2500000000000001E-2</v>
      </c>
    </row>
    <row r="2101" spans="1:3" x14ac:dyDescent="0.25">
      <c r="A2101" s="4">
        <v>22767</v>
      </c>
      <c r="B2101" s="6">
        <v>12.5</v>
      </c>
      <c r="C2101" s="1">
        <f t="shared" si="32"/>
        <v>1.2500000000000001E-2</v>
      </c>
    </row>
    <row r="2102" spans="1:3" x14ac:dyDescent="0.25">
      <c r="A2102" s="4">
        <v>22768</v>
      </c>
      <c r="B2102" s="6">
        <v>12.5</v>
      </c>
      <c r="C2102" s="1">
        <f t="shared" si="32"/>
        <v>1.2500000000000001E-2</v>
      </c>
    </row>
    <row r="2103" spans="1:3" x14ac:dyDescent="0.25">
      <c r="A2103" s="4">
        <v>22769</v>
      </c>
      <c r="B2103" s="6">
        <v>12.5</v>
      </c>
      <c r="C2103" s="1">
        <f t="shared" si="32"/>
        <v>1.2500000000000001E-2</v>
      </c>
    </row>
    <row r="2104" spans="1:3" x14ac:dyDescent="0.25">
      <c r="A2104" s="4">
        <v>22770</v>
      </c>
      <c r="B2104" s="6">
        <v>12.5</v>
      </c>
      <c r="C2104" s="1">
        <f t="shared" si="32"/>
        <v>1.2500000000000001E-2</v>
      </c>
    </row>
    <row r="2105" spans="1:3" x14ac:dyDescent="0.25">
      <c r="A2105" s="4">
        <v>22773</v>
      </c>
      <c r="B2105" s="6">
        <v>12.5</v>
      </c>
      <c r="C2105" s="1">
        <f t="shared" si="32"/>
        <v>1.2500000000000001E-2</v>
      </c>
    </row>
    <row r="2106" spans="1:3" x14ac:dyDescent="0.25">
      <c r="A2106" s="4">
        <v>22774</v>
      </c>
      <c r="B2106" s="6">
        <v>12.5</v>
      </c>
      <c r="C2106" s="1">
        <f t="shared" si="32"/>
        <v>1.2500000000000001E-2</v>
      </c>
    </row>
    <row r="2107" spans="1:3" x14ac:dyDescent="0.25">
      <c r="A2107" s="4">
        <v>22775</v>
      </c>
      <c r="B2107" s="6">
        <v>12.5</v>
      </c>
      <c r="C2107" s="1">
        <f t="shared" si="32"/>
        <v>1.2500000000000001E-2</v>
      </c>
    </row>
    <row r="2108" spans="1:3" x14ac:dyDescent="0.25">
      <c r="A2108" s="4">
        <v>22776</v>
      </c>
      <c r="B2108" s="6">
        <v>12.5</v>
      </c>
      <c r="C2108" s="1">
        <f t="shared" si="32"/>
        <v>1.2500000000000001E-2</v>
      </c>
    </row>
    <row r="2109" spans="1:3" x14ac:dyDescent="0.25">
      <c r="A2109" s="4">
        <v>22777</v>
      </c>
      <c r="B2109" s="6">
        <v>12.5</v>
      </c>
      <c r="C2109" s="1">
        <f t="shared" si="32"/>
        <v>1.2500000000000001E-2</v>
      </c>
    </row>
    <row r="2110" spans="1:3" x14ac:dyDescent="0.25">
      <c r="A2110" s="4">
        <v>22780</v>
      </c>
      <c r="B2110" s="6">
        <v>12.5</v>
      </c>
      <c r="C2110" s="1">
        <f t="shared" si="32"/>
        <v>1.2500000000000001E-2</v>
      </c>
    </row>
    <row r="2111" spans="1:3" x14ac:dyDescent="0.25">
      <c r="A2111" s="4">
        <v>22781</v>
      </c>
      <c r="B2111" s="6">
        <v>12.5</v>
      </c>
      <c r="C2111" s="1">
        <f t="shared" si="32"/>
        <v>1.2500000000000001E-2</v>
      </c>
    </row>
    <row r="2112" spans="1:3" x14ac:dyDescent="0.25">
      <c r="A2112" s="4">
        <v>22782</v>
      </c>
      <c r="B2112" s="6">
        <v>12.5</v>
      </c>
      <c r="C2112" s="1">
        <f t="shared" si="32"/>
        <v>1.2500000000000001E-2</v>
      </c>
    </row>
    <row r="2113" spans="1:3" x14ac:dyDescent="0.25">
      <c r="A2113" s="4">
        <v>22783</v>
      </c>
      <c r="B2113" s="6">
        <v>12.5</v>
      </c>
      <c r="C2113" s="1">
        <f t="shared" si="32"/>
        <v>1.2500000000000001E-2</v>
      </c>
    </row>
    <row r="2114" spans="1:3" x14ac:dyDescent="0.25">
      <c r="A2114" s="4">
        <v>22784</v>
      </c>
      <c r="B2114" s="6">
        <v>12.5</v>
      </c>
      <c r="C2114" s="1">
        <f t="shared" si="32"/>
        <v>1.2500000000000001E-2</v>
      </c>
    </row>
    <row r="2115" spans="1:3" x14ac:dyDescent="0.25">
      <c r="A2115" s="4">
        <v>22787</v>
      </c>
      <c r="B2115" s="6">
        <v>12.5</v>
      </c>
      <c r="C2115" s="1">
        <f t="shared" si="32"/>
        <v>1.2500000000000001E-2</v>
      </c>
    </row>
    <row r="2116" spans="1:3" x14ac:dyDescent="0.25">
      <c r="A2116" s="4">
        <v>22788</v>
      </c>
      <c r="B2116" s="6">
        <v>12.5</v>
      </c>
      <c r="C2116" s="1">
        <f t="shared" si="32"/>
        <v>1.2500000000000001E-2</v>
      </c>
    </row>
    <row r="2117" spans="1:3" x14ac:dyDescent="0.25">
      <c r="A2117" s="4">
        <v>22789</v>
      </c>
      <c r="B2117" s="6">
        <v>12.5</v>
      </c>
      <c r="C2117" s="1">
        <f t="shared" si="32"/>
        <v>1.2500000000000001E-2</v>
      </c>
    </row>
    <row r="2118" spans="1:3" x14ac:dyDescent="0.25">
      <c r="A2118" s="4">
        <v>22790</v>
      </c>
      <c r="B2118" s="6">
        <v>12.5</v>
      </c>
      <c r="C2118" s="1">
        <f t="shared" ref="C2118:C2181" si="33">B2118/1000</f>
        <v>1.2500000000000001E-2</v>
      </c>
    </row>
    <row r="2119" spans="1:3" x14ac:dyDescent="0.25">
      <c r="A2119" s="4">
        <v>22791</v>
      </c>
      <c r="B2119" s="6">
        <v>12.5</v>
      </c>
      <c r="C2119" s="1">
        <f t="shared" si="33"/>
        <v>1.2500000000000001E-2</v>
      </c>
    </row>
    <row r="2120" spans="1:3" x14ac:dyDescent="0.25">
      <c r="A2120" s="4">
        <v>22794</v>
      </c>
      <c r="B2120" s="6">
        <v>12.5</v>
      </c>
      <c r="C2120" s="1">
        <f t="shared" si="33"/>
        <v>1.2500000000000001E-2</v>
      </c>
    </row>
    <row r="2121" spans="1:3" x14ac:dyDescent="0.25">
      <c r="A2121" s="4">
        <v>22795</v>
      </c>
      <c r="B2121" s="6">
        <v>12.5</v>
      </c>
      <c r="C2121" s="1">
        <f t="shared" si="33"/>
        <v>1.2500000000000001E-2</v>
      </c>
    </row>
    <row r="2122" spans="1:3" x14ac:dyDescent="0.25">
      <c r="A2122" s="4">
        <v>22796</v>
      </c>
      <c r="B2122" s="6">
        <v>12.5</v>
      </c>
      <c r="C2122" s="1">
        <f t="shared" si="33"/>
        <v>1.2500000000000001E-2</v>
      </c>
    </row>
    <row r="2123" spans="1:3" x14ac:dyDescent="0.25">
      <c r="A2123" s="4">
        <v>22797</v>
      </c>
      <c r="B2123" s="6">
        <v>12.5</v>
      </c>
      <c r="C2123" s="1">
        <f t="shared" si="33"/>
        <v>1.2500000000000001E-2</v>
      </c>
    </row>
    <row r="2124" spans="1:3" x14ac:dyDescent="0.25">
      <c r="A2124" s="4">
        <v>22798</v>
      </c>
      <c r="B2124" s="6">
        <v>12.5</v>
      </c>
      <c r="C2124" s="1">
        <f t="shared" si="33"/>
        <v>1.2500000000000001E-2</v>
      </c>
    </row>
    <row r="2125" spans="1:3" x14ac:dyDescent="0.25">
      <c r="A2125" s="4">
        <v>22801</v>
      </c>
      <c r="B2125" s="6">
        <v>12.5</v>
      </c>
      <c r="C2125" s="1">
        <f t="shared" si="33"/>
        <v>1.2500000000000001E-2</v>
      </c>
    </row>
    <row r="2126" spans="1:3" x14ac:dyDescent="0.25">
      <c r="A2126" s="4">
        <v>22802</v>
      </c>
      <c r="B2126" s="6">
        <v>12.5</v>
      </c>
      <c r="C2126" s="1">
        <f t="shared" si="33"/>
        <v>1.2500000000000001E-2</v>
      </c>
    </row>
    <row r="2127" spans="1:3" x14ac:dyDescent="0.25">
      <c r="A2127" s="4">
        <v>22803</v>
      </c>
      <c r="B2127" s="6">
        <v>12.5</v>
      </c>
      <c r="C2127" s="1">
        <f t="shared" si="33"/>
        <v>1.2500000000000001E-2</v>
      </c>
    </row>
    <row r="2128" spans="1:3" x14ac:dyDescent="0.25">
      <c r="A2128" s="4">
        <v>22804</v>
      </c>
      <c r="B2128" s="6">
        <v>12.5</v>
      </c>
      <c r="C2128" s="1">
        <f t="shared" si="33"/>
        <v>1.2500000000000001E-2</v>
      </c>
    </row>
    <row r="2129" spans="1:3" x14ac:dyDescent="0.25">
      <c r="A2129" s="4">
        <v>22805</v>
      </c>
      <c r="B2129" s="6">
        <v>12.5</v>
      </c>
      <c r="C2129" s="1">
        <f t="shared" si="33"/>
        <v>1.2500000000000001E-2</v>
      </c>
    </row>
    <row r="2130" spans="1:3" x14ac:dyDescent="0.25">
      <c r="A2130" s="4">
        <v>22808</v>
      </c>
      <c r="B2130" s="6">
        <v>12.5</v>
      </c>
      <c r="C2130" s="1">
        <f t="shared" si="33"/>
        <v>1.2500000000000001E-2</v>
      </c>
    </row>
    <row r="2131" spans="1:3" x14ac:dyDescent="0.25">
      <c r="A2131" s="4">
        <v>22809</v>
      </c>
      <c r="B2131" s="6">
        <v>12.5</v>
      </c>
      <c r="C2131" s="1">
        <f t="shared" si="33"/>
        <v>1.2500000000000001E-2</v>
      </c>
    </row>
    <row r="2132" spans="1:3" x14ac:dyDescent="0.25">
      <c r="A2132" s="4">
        <v>22810</v>
      </c>
      <c r="B2132" s="6">
        <v>12.5</v>
      </c>
      <c r="C2132" s="1">
        <f t="shared" si="33"/>
        <v>1.2500000000000001E-2</v>
      </c>
    </row>
    <row r="2133" spans="1:3" x14ac:dyDescent="0.25">
      <c r="A2133" s="4">
        <v>22811</v>
      </c>
      <c r="B2133" s="6">
        <v>12.5</v>
      </c>
      <c r="C2133" s="1">
        <f t="shared" si="33"/>
        <v>1.2500000000000001E-2</v>
      </c>
    </row>
    <row r="2134" spans="1:3" x14ac:dyDescent="0.25">
      <c r="A2134" s="4">
        <v>22812</v>
      </c>
      <c r="B2134" s="6">
        <v>12.5</v>
      </c>
      <c r="C2134" s="1">
        <f t="shared" si="33"/>
        <v>1.2500000000000001E-2</v>
      </c>
    </row>
    <row r="2135" spans="1:3" x14ac:dyDescent="0.25">
      <c r="A2135" s="4">
        <v>22815</v>
      </c>
      <c r="B2135" s="6">
        <v>12.5</v>
      </c>
      <c r="C2135" s="1">
        <f t="shared" si="33"/>
        <v>1.2500000000000001E-2</v>
      </c>
    </row>
    <row r="2136" spans="1:3" x14ac:dyDescent="0.25">
      <c r="A2136" s="4">
        <v>22816</v>
      </c>
      <c r="B2136" s="6">
        <v>12.5</v>
      </c>
      <c r="C2136" s="1">
        <f t="shared" si="33"/>
        <v>1.2500000000000001E-2</v>
      </c>
    </row>
    <row r="2137" spans="1:3" x14ac:dyDescent="0.25">
      <c r="A2137" s="4">
        <v>22817</v>
      </c>
      <c r="B2137" s="6">
        <v>12.5</v>
      </c>
      <c r="C2137" s="1">
        <f t="shared" si="33"/>
        <v>1.2500000000000001E-2</v>
      </c>
    </row>
    <row r="2138" spans="1:3" x14ac:dyDescent="0.25">
      <c r="A2138" s="4">
        <v>22818</v>
      </c>
      <c r="B2138" s="6">
        <v>12.5</v>
      </c>
      <c r="C2138" s="1">
        <f t="shared" si="33"/>
        <v>1.2500000000000001E-2</v>
      </c>
    </row>
    <row r="2139" spans="1:3" x14ac:dyDescent="0.25">
      <c r="A2139" s="4">
        <v>22819</v>
      </c>
      <c r="B2139" s="6">
        <v>12.5</v>
      </c>
      <c r="C2139" s="1">
        <f t="shared" si="33"/>
        <v>1.2500000000000001E-2</v>
      </c>
    </row>
    <row r="2140" spans="1:3" x14ac:dyDescent="0.25">
      <c r="A2140" s="4">
        <v>22822</v>
      </c>
      <c r="B2140" s="6">
        <v>12.5</v>
      </c>
      <c r="C2140" s="1">
        <f t="shared" si="33"/>
        <v>1.2500000000000001E-2</v>
      </c>
    </row>
    <row r="2141" spans="1:3" x14ac:dyDescent="0.25">
      <c r="A2141" s="4">
        <v>22823</v>
      </c>
      <c r="B2141" s="6">
        <v>12.5</v>
      </c>
      <c r="C2141" s="1">
        <f t="shared" si="33"/>
        <v>1.2500000000000001E-2</v>
      </c>
    </row>
    <row r="2142" spans="1:3" x14ac:dyDescent="0.25">
      <c r="A2142" s="4">
        <v>22824</v>
      </c>
      <c r="B2142" s="6">
        <v>12.5</v>
      </c>
      <c r="C2142" s="1">
        <f t="shared" si="33"/>
        <v>1.2500000000000001E-2</v>
      </c>
    </row>
    <row r="2143" spans="1:3" x14ac:dyDescent="0.25">
      <c r="A2143" s="4">
        <v>22825</v>
      </c>
      <c r="B2143" s="6">
        <v>12.5</v>
      </c>
      <c r="C2143" s="1">
        <f t="shared" si="33"/>
        <v>1.2500000000000001E-2</v>
      </c>
    </row>
    <row r="2144" spans="1:3" x14ac:dyDescent="0.25">
      <c r="A2144" s="4">
        <v>22826</v>
      </c>
      <c r="B2144" s="6">
        <v>12.5</v>
      </c>
      <c r="C2144" s="1">
        <f t="shared" si="33"/>
        <v>1.2500000000000001E-2</v>
      </c>
    </row>
    <row r="2145" spans="1:3" x14ac:dyDescent="0.25">
      <c r="A2145" s="4">
        <v>22829</v>
      </c>
      <c r="B2145" s="6">
        <v>12.5</v>
      </c>
      <c r="C2145" s="1">
        <f t="shared" si="33"/>
        <v>1.2500000000000001E-2</v>
      </c>
    </row>
    <row r="2146" spans="1:3" x14ac:dyDescent="0.25">
      <c r="A2146" s="4">
        <v>22830</v>
      </c>
      <c r="B2146" s="6">
        <v>12.5</v>
      </c>
      <c r="C2146" s="1">
        <f t="shared" si="33"/>
        <v>1.2500000000000001E-2</v>
      </c>
    </row>
    <row r="2147" spans="1:3" x14ac:dyDescent="0.25">
      <c r="A2147" s="4">
        <v>22831</v>
      </c>
      <c r="B2147" s="6">
        <v>12.5</v>
      </c>
      <c r="C2147" s="1">
        <f t="shared" si="33"/>
        <v>1.2500000000000001E-2</v>
      </c>
    </row>
    <row r="2148" spans="1:3" x14ac:dyDescent="0.25">
      <c r="A2148" s="4">
        <v>22832</v>
      </c>
      <c r="B2148" s="6">
        <v>12.5</v>
      </c>
      <c r="C2148" s="1">
        <f t="shared" si="33"/>
        <v>1.2500000000000001E-2</v>
      </c>
    </row>
    <row r="2149" spans="1:3" x14ac:dyDescent="0.25">
      <c r="A2149" s="4">
        <v>22833</v>
      </c>
      <c r="B2149" s="6">
        <v>12.5</v>
      </c>
      <c r="C2149" s="1">
        <f t="shared" si="33"/>
        <v>1.2500000000000001E-2</v>
      </c>
    </row>
    <row r="2150" spans="1:3" x14ac:dyDescent="0.25">
      <c r="A2150" s="4">
        <v>22836</v>
      </c>
      <c r="B2150" s="6">
        <v>12.5</v>
      </c>
      <c r="C2150" s="1">
        <f t="shared" si="33"/>
        <v>1.2500000000000001E-2</v>
      </c>
    </row>
    <row r="2151" spans="1:3" x14ac:dyDescent="0.25">
      <c r="A2151" s="4">
        <v>22837</v>
      </c>
      <c r="B2151" s="6">
        <v>12.5</v>
      </c>
      <c r="C2151" s="1">
        <f t="shared" si="33"/>
        <v>1.2500000000000001E-2</v>
      </c>
    </row>
    <row r="2152" spans="1:3" x14ac:dyDescent="0.25">
      <c r="A2152" s="4">
        <v>22838</v>
      </c>
      <c r="B2152" s="6">
        <v>12.5</v>
      </c>
      <c r="C2152" s="1">
        <f t="shared" si="33"/>
        <v>1.2500000000000001E-2</v>
      </c>
    </row>
    <row r="2153" spans="1:3" x14ac:dyDescent="0.25">
      <c r="A2153" s="4">
        <v>22839</v>
      </c>
      <c r="B2153" s="6">
        <v>12.5</v>
      </c>
      <c r="C2153" s="1">
        <f t="shared" si="33"/>
        <v>1.2500000000000001E-2</v>
      </c>
    </row>
    <row r="2154" spans="1:3" x14ac:dyDescent="0.25">
      <c r="A2154" s="4">
        <v>22840</v>
      </c>
      <c r="B2154" s="6">
        <v>12.5</v>
      </c>
      <c r="C2154" s="1">
        <f t="shared" si="33"/>
        <v>1.2500000000000001E-2</v>
      </c>
    </row>
    <row r="2155" spans="1:3" x14ac:dyDescent="0.25">
      <c r="A2155" s="4">
        <v>22843</v>
      </c>
      <c r="B2155" s="6">
        <v>12.5</v>
      </c>
      <c r="C2155" s="1">
        <f t="shared" si="33"/>
        <v>1.2500000000000001E-2</v>
      </c>
    </row>
    <row r="2156" spans="1:3" x14ac:dyDescent="0.25">
      <c r="A2156" s="4">
        <v>22844</v>
      </c>
      <c r="B2156" s="6">
        <v>12.5</v>
      </c>
      <c r="C2156" s="1">
        <f t="shared" si="33"/>
        <v>1.2500000000000001E-2</v>
      </c>
    </row>
    <row r="2157" spans="1:3" x14ac:dyDescent="0.25">
      <c r="A2157" s="4">
        <v>22845</v>
      </c>
      <c r="B2157" s="6">
        <v>12.5</v>
      </c>
      <c r="C2157" s="1">
        <f t="shared" si="33"/>
        <v>1.2500000000000001E-2</v>
      </c>
    </row>
    <row r="2158" spans="1:3" x14ac:dyDescent="0.25">
      <c r="A2158" s="4">
        <v>22846</v>
      </c>
      <c r="B2158" s="6">
        <v>12.5</v>
      </c>
      <c r="C2158" s="1">
        <f t="shared" si="33"/>
        <v>1.2500000000000001E-2</v>
      </c>
    </row>
    <row r="2159" spans="1:3" x14ac:dyDescent="0.25">
      <c r="A2159" s="4">
        <v>22847</v>
      </c>
      <c r="B2159" s="6">
        <v>12.5</v>
      </c>
      <c r="C2159" s="1">
        <f t="shared" si="33"/>
        <v>1.2500000000000001E-2</v>
      </c>
    </row>
    <row r="2160" spans="1:3" x14ac:dyDescent="0.25">
      <c r="A2160" s="4">
        <v>22850</v>
      </c>
      <c r="B2160" s="6">
        <v>12.5</v>
      </c>
      <c r="C2160" s="1">
        <f t="shared" si="33"/>
        <v>1.2500000000000001E-2</v>
      </c>
    </row>
    <row r="2161" spans="1:3" x14ac:dyDescent="0.25">
      <c r="A2161" s="4">
        <v>22851</v>
      </c>
      <c r="B2161" s="6">
        <v>12.5</v>
      </c>
      <c r="C2161" s="1">
        <f t="shared" si="33"/>
        <v>1.2500000000000001E-2</v>
      </c>
    </row>
    <row r="2162" spans="1:3" x14ac:dyDescent="0.25">
      <c r="A2162" s="4">
        <v>22852</v>
      </c>
      <c r="B2162" s="6">
        <v>12.5</v>
      </c>
      <c r="C2162" s="1">
        <f t="shared" si="33"/>
        <v>1.2500000000000001E-2</v>
      </c>
    </row>
    <row r="2163" spans="1:3" x14ac:dyDescent="0.25">
      <c r="A2163" s="4">
        <v>22853</v>
      </c>
      <c r="B2163" s="6">
        <v>12.5</v>
      </c>
      <c r="C2163" s="1">
        <f t="shared" si="33"/>
        <v>1.2500000000000001E-2</v>
      </c>
    </row>
    <row r="2164" spans="1:3" x14ac:dyDescent="0.25">
      <c r="A2164" s="4">
        <v>22854</v>
      </c>
      <c r="B2164" s="6">
        <v>12.5</v>
      </c>
      <c r="C2164" s="1">
        <f t="shared" si="33"/>
        <v>1.2500000000000001E-2</v>
      </c>
    </row>
    <row r="2165" spans="1:3" x14ac:dyDescent="0.25">
      <c r="A2165" s="4">
        <v>22857</v>
      </c>
      <c r="B2165" s="6">
        <v>12.5</v>
      </c>
      <c r="C2165" s="1">
        <f t="shared" si="33"/>
        <v>1.2500000000000001E-2</v>
      </c>
    </row>
    <row r="2166" spans="1:3" x14ac:dyDescent="0.25">
      <c r="A2166" s="4">
        <v>22858</v>
      </c>
      <c r="B2166" s="6">
        <v>12.5</v>
      </c>
      <c r="C2166" s="1">
        <f t="shared" si="33"/>
        <v>1.2500000000000001E-2</v>
      </c>
    </row>
    <row r="2167" spans="1:3" x14ac:dyDescent="0.25">
      <c r="A2167" s="4">
        <v>22859</v>
      </c>
      <c r="B2167" s="6">
        <v>12.5</v>
      </c>
      <c r="C2167" s="1">
        <f t="shared" si="33"/>
        <v>1.2500000000000001E-2</v>
      </c>
    </row>
    <row r="2168" spans="1:3" x14ac:dyDescent="0.25">
      <c r="A2168" s="4">
        <v>22860</v>
      </c>
      <c r="B2168" s="6">
        <v>12.5</v>
      </c>
      <c r="C2168" s="1">
        <f t="shared" si="33"/>
        <v>1.2500000000000001E-2</v>
      </c>
    </row>
    <row r="2169" spans="1:3" x14ac:dyDescent="0.25">
      <c r="A2169" s="4">
        <v>22861</v>
      </c>
      <c r="B2169" s="6">
        <v>12.5</v>
      </c>
      <c r="C2169" s="1">
        <f t="shared" si="33"/>
        <v>1.2500000000000001E-2</v>
      </c>
    </row>
    <row r="2170" spans="1:3" x14ac:dyDescent="0.25">
      <c r="A2170" s="4">
        <v>22864</v>
      </c>
      <c r="B2170" s="6">
        <v>12.5</v>
      </c>
      <c r="C2170" s="1">
        <f t="shared" si="33"/>
        <v>1.2500000000000001E-2</v>
      </c>
    </row>
    <row r="2171" spans="1:3" x14ac:dyDescent="0.25">
      <c r="A2171" s="4">
        <v>22865</v>
      </c>
      <c r="B2171" s="6">
        <v>12.5</v>
      </c>
      <c r="C2171" s="1">
        <f t="shared" si="33"/>
        <v>1.2500000000000001E-2</v>
      </c>
    </row>
    <row r="2172" spans="1:3" x14ac:dyDescent="0.25">
      <c r="A2172" s="4">
        <v>22866</v>
      </c>
      <c r="B2172" s="6">
        <v>12.5</v>
      </c>
      <c r="C2172" s="1">
        <f t="shared" si="33"/>
        <v>1.2500000000000001E-2</v>
      </c>
    </row>
    <row r="2173" spans="1:3" x14ac:dyDescent="0.25">
      <c r="A2173" s="4">
        <v>22867</v>
      </c>
      <c r="B2173" s="6">
        <v>12.5</v>
      </c>
      <c r="C2173" s="1">
        <f t="shared" si="33"/>
        <v>1.2500000000000001E-2</v>
      </c>
    </row>
    <row r="2174" spans="1:3" x14ac:dyDescent="0.25">
      <c r="A2174" s="4">
        <v>22868</v>
      </c>
      <c r="B2174" s="6">
        <v>12.5</v>
      </c>
      <c r="C2174" s="1">
        <f t="shared" si="33"/>
        <v>1.2500000000000001E-2</v>
      </c>
    </row>
    <row r="2175" spans="1:3" x14ac:dyDescent="0.25">
      <c r="A2175" s="4">
        <v>22871</v>
      </c>
      <c r="B2175" s="6">
        <v>12.5</v>
      </c>
      <c r="C2175" s="1">
        <f t="shared" si="33"/>
        <v>1.2500000000000001E-2</v>
      </c>
    </row>
    <row r="2176" spans="1:3" x14ac:dyDescent="0.25">
      <c r="A2176" s="4">
        <v>22872</v>
      </c>
      <c r="B2176" s="6">
        <v>12.5</v>
      </c>
      <c r="C2176" s="1">
        <f t="shared" si="33"/>
        <v>1.2500000000000001E-2</v>
      </c>
    </row>
    <row r="2177" spans="1:3" x14ac:dyDescent="0.25">
      <c r="A2177" s="4">
        <v>22873</v>
      </c>
      <c r="B2177" s="6">
        <v>12.5</v>
      </c>
      <c r="C2177" s="1">
        <f t="shared" si="33"/>
        <v>1.2500000000000001E-2</v>
      </c>
    </row>
    <row r="2178" spans="1:3" x14ac:dyDescent="0.25">
      <c r="A2178" s="4">
        <v>22874</v>
      </c>
      <c r="B2178" s="6">
        <v>12.5</v>
      </c>
      <c r="C2178" s="1">
        <f t="shared" si="33"/>
        <v>1.2500000000000001E-2</v>
      </c>
    </row>
    <row r="2179" spans="1:3" x14ac:dyDescent="0.25">
      <c r="A2179" s="4">
        <v>22875</v>
      </c>
      <c r="B2179" s="6">
        <v>12.5</v>
      </c>
      <c r="C2179" s="1">
        <f t="shared" si="33"/>
        <v>1.2500000000000001E-2</v>
      </c>
    </row>
    <row r="2180" spans="1:3" x14ac:dyDescent="0.25">
      <c r="A2180" s="4">
        <v>22878</v>
      </c>
      <c r="B2180" s="6">
        <v>12.5</v>
      </c>
      <c r="C2180" s="1">
        <f t="shared" si="33"/>
        <v>1.2500000000000001E-2</v>
      </c>
    </row>
    <row r="2181" spans="1:3" x14ac:dyDescent="0.25">
      <c r="A2181" s="4">
        <v>22879</v>
      </c>
      <c r="B2181" s="6">
        <v>12.5</v>
      </c>
      <c r="C2181" s="1">
        <f t="shared" si="33"/>
        <v>1.2500000000000001E-2</v>
      </c>
    </row>
    <row r="2182" spans="1:3" x14ac:dyDescent="0.25">
      <c r="A2182" s="4">
        <v>22880</v>
      </c>
      <c r="B2182" s="6">
        <v>12.5</v>
      </c>
      <c r="C2182" s="1">
        <f t="shared" ref="C2182:C2245" si="34">B2182/1000</f>
        <v>1.2500000000000001E-2</v>
      </c>
    </row>
    <row r="2183" spans="1:3" x14ac:dyDescent="0.25">
      <c r="A2183" s="4">
        <v>22881</v>
      </c>
      <c r="B2183" s="6">
        <v>12.5</v>
      </c>
      <c r="C2183" s="1">
        <f t="shared" si="34"/>
        <v>1.2500000000000001E-2</v>
      </c>
    </row>
    <row r="2184" spans="1:3" x14ac:dyDescent="0.25">
      <c r="A2184" s="4">
        <v>22882</v>
      </c>
      <c r="B2184" s="6">
        <v>12.5</v>
      </c>
      <c r="C2184" s="1">
        <f t="shared" si="34"/>
        <v>1.2500000000000001E-2</v>
      </c>
    </row>
    <row r="2185" spans="1:3" x14ac:dyDescent="0.25">
      <c r="A2185" s="4">
        <v>22885</v>
      </c>
      <c r="B2185" s="6">
        <v>12.5</v>
      </c>
      <c r="C2185" s="1">
        <f t="shared" si="34"/>
        <v>1.2500000000000001E-2</v>
      </c>
    </row>
    <row r="2186" spans="1:3" x14ac:dyDescent="0.25">
      <c r="A2186" s="4">
        <v>22886</v>
      </c>
      <c r="B2186" s="6">
        <v>12.5</v>
      </c>
      <c r="C2186" s="1">
        <f t="shared" si="34"/>
        <v>1.2500000000000001E-2</v>
      </c>
    </row>
    <row r="2187" spans="1:3" x14ac:dyDescent="0.25">
      <c r="A2187" s="4">
        <v>22887</v>
      </c>
      <c r="B2187" s="6">
        <v>12.5</v>
      </c>
      <c r="C2187" s="1">
        <f t="shared" si="34"/>
        <v>1.2500000000000001E-2</v>
      </c>
    </row>
    <row r="2188" spans="1:3" x14ac:dyDescent="0.25">
      <c r="A2188" s="4">
        <v>22888</v>
      </c>
      <c r="B2188" s="6">
        <v>12.5</v>
      </c>
      <c r="C2188" s="1">
        <f t="shared" si="34"/>
        <v>1.2500000000000001E-2</v>
      </c>
    </row>
    <row r="2189" spans="1:3" x14ac:dyDescent="0.25">
      <c r="A2189" s="4">
        <v>22889</v>
      </c>
      <c r="B2189" s="6">
        <v>12.5</v>
      </c>
      <c r="C2189" s="1">
        <f t="shared" si="34"/>
        <v>1.2500000000000001E-2</v>
      </c>
    </row>
    <row r="2190" spans="1:3" x14ac:dyDescent="0.25">
      <c r="A2190" s="4">
        <v>22892</v>
      </c>
      <c r="B2190" s="6">
        <v>12.5</v>
      </c>
      <c r="C2190" s="1">
        <f t="shared" si="34"/>
        <v>1.2500000000000001E-2</v>
      </c>
    </row>
    <row r="2191" spans="1:3" x14ac:dyDescent="0.25">
      <c r="A2191" s="4">
        <v>22893</v>
      </c>
      <c r="B2191" s="6">
        <v>12.5</v>
      </c>
      <c r="C2191" s="1">
        <f t="shared" si="34"/>
        <v>1.2500000000000001E-2</v>
      </c>
    </row>
    <row r="2192" spans="1:3" x14ac:dyDescent="0.25">
      <c r="A2192" s="4">
        <v>22894</v>
      </c>
      <c r="B2192" s="6">
        <v>12.5</v>
      </c>
      <c r="C2192" s="1">
        <f t="shared" si="34"/>
        <v>1.2500000000000001E-2</v>
      </c>
    </row>
    <row r="2193" spans="1:3" x14ac:dyDescent="0.25">
      <c r="A2193" s="4">
        <v>22895</v>
      </c>
      <c r="B2193" s="6">
        <v>12.5</v>
      </c>
      <c r="C2193" s="1">
        <f t="shared" si="34"/>
        <v>1.2500000000000001E-2</v>
      </c>
    </row>
    <row r="2194" spans="1:3" x14ac:dyDescent="0.25">
      <c r="A2194" s="4">
        <v>22896</v>
      </c>
      <c r="B2194" s="6">
        <v>12.5</v>
      </c>
      <c r="C2194" s="1">
        <f t="shared" si="34"/>
        <v>1.2500000000000001E-2</v>
      </c>
    </row>
    <row r="2195" spans="1:3" x14ac:dyDescent="0.25">
      <c r="A2195" s="4">
        <v>22899</v>
      </c>
      <c r="B2195" s="6">
        <v>12.5</v>
      </c>
      <c r="C2195" s="1">
        <f t="shared" si="34"/>
        <v>1.2500000000000001E-2</v>
      </c>
    </row>
    <row r="2196" spans="1:3" x14ac:dyDescent="0.25">
      <c r="A2196" s="4">
        <v>22900</v>
      </c>
      <c r="B2196" s="6">
        <v>12.5</v>
      </c>
      <c r="C2196" s="1">
        <f t="shared" si="34"/>
        <v>1.2500000000000001E-2</v>
      </c>
    </row>
    <row r="2197" spans="1:3" x14ac:dyDescent="0.25">
      <c r="A2197" s="4">
        <v>22901</v>
      </c>
      <c r="B2197" s="6">
        <v>12.5</v>
      </c>
      <c r="C2197" s="1">
        <f t="shared" si="34"/>
        <v>1.2500000000000001E-2</v>
      </c>
    </row>
    <row r="2198" spans="1:3" x14ac:dyDescent="0.25">
      <c r="A2198" s="4">
        <v>22902</v>
      </c>
      <c r="B2198" s="6">
        <v>12.5</v>
      </c>
      <c r="C2198" s="1">
        <f t="shared" si="34"/>
        <v>1.2500000000000001E-2</v>
      </c>
    </row>
    <row r="2199" spans="1:3" x14ac:dyDescent="0.25">
      <c r="A2199" s="4">
        <v>22903</v>
      </c>
      <c r="B2199" s="6">
        <v>12.5</v>
      </c>
      <c r="C2199" s="1">
        <f t="shared" si="34"/>
        <v>1.2500000000000001E-2</v>
      </c>
    </row>
    <row r="2200" spans="1:3" x14ac:dyDescent="0.25">
      <c r="A2200" s="4">
        <v>22906</v>
      </c>
      <c r="B2200" s="6">
        <v>12.5</v>
      </c>
      <c r="C2200" s="1">
        <f t="shared" si="34"/>
        <v>1.2500000000000001E-2</v>
      </c>
    </row>
    <row r="2201" spans="1:3" x14ac:dyDescent="0.25">
      <c r="A2201" s="4">
        <v>22907</v>
      </c>
      <c r="B2201" s="6">
        <v>12.5</v>
      </c>
      <c r="C2201" s="1">
        <f t="shared" si="34"/>
        <v>1.2500000000000001E-2</v>
      </c>
    </row>
    <row r="2202" spans="1:3" x14ac:dyDescent="0.25">
      <c r="A2202" s="4">
        <v>22908</v>
      </c>
      <c r="B2202" s="6">
        <v>12.5</v>
      </c>
      <c r="C2202" s="1">
        <f t="shared" si="34"/>
        <v>1.2500000000000001E-2</v>
      </c>
    </row>
    <row r="2203" spans="1:3" x14ac:dyDescent="0.25">
      <c r="A2203" s="4">
        <v>22909</v>
      </c>
      <c r="B2203" s="6">
        <v>12.5</v>
      </c>
      <c r="C2203" s="1">
        <f t="shared" si="34"/>
        <v>1.2500000000000001E-2</v>
      </c>
    </row>
    <row r="2204" spans="1:3" x14ac:dyDescent="0.25">
      <c r="A2204" s="4">
        <v>22910</v>
      </c>
      <c r="B2204" s="6">
        <v>12.5</v>
      </c>
      <c r="C2204" s="1">
        <f t="shared" si="34"/>
        <v>1.2500000000000001E-2</v>
      </c>
    </row>
    <row r="2205" spans="1:3" x14ac:dyDescent="0.25">
      <c r="A2205" s="4">
        <v>22913</v>
      </c>
      <c r="B2205" s="6">
        <v>12.5</v>
      </c>
      <c r="C2205" s="1">
        <f t="shared" si="34"/>
        <v>1.2500000000000001E-2</v>
      </c>
    </row>
    <row r="2206" spans="1:3" x14ac:dyDescent="0.25">
      <c r="A2206" s="4">
        <v>22914</v>
      </c>
      <c r="B2206" s="6">
        <v>12.5</v>
      </c>
      <c r="C2206" s="1">
        <f t="shared" si="34"/>
        <v>1.2500000000000001E-2</v>
      </c>
    </row>
    <row r="2207" spans="1:3" x14ac:dyDescent="0.25">
      <c r="A2207" s="4">
        <v>22915</v>
      </c>
      <c r="B2207" s="6">
        <v>12.5</v>
      </c>
      <c r="C2207" s="1">
        <f t="shared" si="34"/>
        <v>1.2500000000000001E-2</v>
      </c>
    </row>
    <row r="2208" spans="1:3" x14ac:dyDescent="0.25">
      <c r="A2208" s="4">
        <v>22916</v>
      </c>
      <c r="B2208" s="6">
        <v>12.5</v>
      </c>
      <c r="C2208" s="1">
        <f t="shared" si="34"/>
        <v>1.2500000000000001E-2</v>
      </c>
    </row>
    <row r="2209" spans="1:3" x14ac:dyDescent="0.25">
      <c r="A2209" s="4">
        <v>22917</v>
      </c>
      <c r="B2209" s="6">
        <v>12.5</v>
      </c>
      <c r="C2209" s="1">
        <f t="shared" si="34"/>
        <v>1.2500000000000001E-2</v>
      </c>
    </row>
    <row r="2210" spans="1:3" x14ac:dyDescent="0.25">
      <c r="A2210" s="4">
        <v>22920</v>
      </c>
      <c r="B2210" s="6">
        <v>12.5</v>
      </c>
      <c r="C2210" s="1">
        <f t="shared" si="34"/>
        <v>1.2500000000000001E-2</v>
      </c>
    </row>
    <row r="2211" spans="1:3" x14ac:dyDescent="0.25">
      <c r="A2211" s="4">
        <v>22921</v>
      </c>
      <c r="B2211" s="6">
        <v>12.5</v>
      </c>
      <c r="C2211" s="1">
        <f t="shared" si="34"/>
        <v>1.2500000000000001E-2</v>
      </c>
    </row>
    <row r="2212" spans="1:3" x14ac:dyDescent="0.25">
      <c r="A2212" s="4">
        <v>22922</v>
      </c>
      <c r="B2212" s="6">
        <v>12.5</v>
      </c>
      <c r="C2212" s="1">
        <f t="shared" si="34"/>
        <v>1.2500000000000001E-2</v>
      </c>
    </row>
    <row r="2213" spans="1:3" x14ac:dyDescent="0.25">
      <c r="A2213" s="4">
        <v>22923</v>
      </c>
      <c r="B2213" s="6">
        <v>12.5</v>
      </c>
      <c r="C2213" s="1">
        <f t="shared" si="34"/>
        <v>1.2500000000000001E-2</v>
      </c>
    </row>
    <row r="2214" spans="1:3" x14ac:dyDescent="0.25">
      <c r="A2214" s="4">
        <v>22924</v>
      </c>
      <c r="B2214" s="6">
        <v>12.5</v>
      </c>
      <c r="C2214" s="1">
        <f t="shared" si="34"/>
        <v>1.2500000000000001E-2</v>
      </c>
    </row>
    <row r="2215" spans="1:3" x14ac:dyDescent="0.25">
      <c r="A2215" s="4">
        <v>22927</v>
      </c>
      <c r="B2215" s="6">
        <v>12.5</v>
      </c>
      <c r="C2215" s="1">
        <f t="shared" si="34"/>
        <v>1.2500000000000001E-2</v>
      </c>
    </row>
    <row r="2216" spans="1:3" x14ac:dyDescent="0.25">
      <c r="A2216" s="4">
        <v>22928</v>
      </c>
      <c r="B2216" s="6">
        <v>12.5</v>
      </c>
      <c r="C2216" s="1">
        <f t="shared" si="34"/>
        <v>1.2500000000000001E-2</v>
      </c>
    </row>
    <row r="2217" spans="1:3" x14ac:dyDescent="0.25">
      <c r="A2217" s="4">
        <v>22929</v>
      </c>
      <c r="B2217" s="6">
        <v>12.5</v>
      </c>
      <c r="C2217" s="1">
        <f t="shared" si="34"/>
        <v>1.2500000000000001E-2</v>
      </c>
    </row>
    <row r="2218" spans="1:3" x14ac:dyDescent="0.25">
      <c r="A2218" s="4">
        <v>22930</v>
      </c>
      <c r="B2218" s="6">
        <v>12.5</v>
      </c>
      <c r="C2218" s="1">
        <f t="shared" si="34"/>
        <v>1.2500000000000001E-2</v>
      </c>
    </row>
    <row r="2219" spans="1:3" x14ac:dyDescent="0.25">
      <c r="A2219" s="4">
        <v>22931</v>
      </c>
      <c r="B2219" s="6">
        <v>12.5</v>
      </c>
      <c r="C2219" s="1">
        <f t="shared" si="34"/>
        <v>1.2500000000000001E-2</v>
      </c>
    </row>
    <row r="2220" spans="1:3" x14ac:dyDescent="0.25">
      <c r="A2220" s="4">
        <v>22934</v>
      </c>
      <c r="B2220" s="6">
        <v>12.5</v>
      </c>
      <c r="C2220" s="1">
        <f t="shared" si="34"/>
        <v>1.2500000000000001E-2</v>
      </c>
    </row>
    <row r="2221" spans="1:3" x14ac:dyDescent="0.25">
      <c r="A2221" s="4">
        <v>22935</v>
      </c>
      <c r="B2221" s="6">
        <v>12.5</v>
      </c>
      <c r="C2221" s="1">
        <f t="shared" si="34"/>
        <v>1.2500000000000001E-2</v>
      </c>
    </row>
    <row r="2222" spans="1:3" x14ac:dyDescent="0.25">
      <c r="A2222" s="4">
        <v>22936</v>
      </c>
      <c r="B2222" s="6">
        <v>12.5</v>
      </c>
      <c r="C2222" s="1">
        <f t="shared" si="34"/>
        <v>1.2500000000000001E-2</v>
      </c>
    </row>
    <row r="2223" spans="1:3" x14ac:dyDescent="0.25">
      <c r="A2223" s="4">
        <v>22937</v>
      </c>
      <c r="B2223" s="6">
        <v>12.5</v>
      </c>
      <c r="C2223" s="1">
        <f t="shared" si="34"/>
        <v>1.2500000000000001E-2</v>
      </c>
    </row>
    <row r="2224" spans="1:3" x14ac:dyDescent="0.25">
      <c r="A2224" s="4">
        <v>22938</v>
      </c>
      <c r="B2224" s="6">
        <v>12.5</v>
      </c>
      <c r="C2224" s="1">
        <f t="shared" si="34"/>
        <v>1.2500000000000001E-2</v>
      </c>
    </row>
    <row r="2225" spans="1:3" x14ac:dyDescent="0.25">
      <c r="A2225" s="4">
        <v>22941</v>
      </c>
      <c r="B2225" s="6">
        <v>12.5</v>
      </c>
      <c r="C2225" s="1">
        <f t="shared" si="34"/>
        <v>1.2500000000000001E-2</v>
      </c>
    </row>
    <row r="2226" spans="1:3" x14ac:dyDescent="0.25">
      <c r="A2226" s="4">
        <v>22942</v>
      </c>
      <c r="B2226" s="6">
        <v>12.5</v>
      </c>
      <c r="C2226" s="1">
        <f t="shared" si="34"/>
        <v>1.2500000000000001E-2</v>
      </c>
    </row>
    <row r="2227" spans="1:3" x14ac:dyDescent="0.25">
      <c r="A2227" s="4">
        <v>22943</v>
      </c>
      <c r="B2227" s="6">
        <v>12.5</v>
      </c>
      <c r="C2227" s="1">
        <f t="shared" si="34"/>
        <v>1.2500000000000001E-2</v>
      </c>
    </row>
    <row r="2228" spans="1:3" x14ac:dyDescent="0.25">
      <c r="A2228" s="4">
        <v>22944</v>
      </c>
      <c r="B2228" s="6">
        <v>12.5</v>
      </c>
      <c r="C2228" s="1">
        <f t="shared" si="34"/>
        <v>1.2500000000000001E-2</v>
      </c>
    </row>
    <row r="2229" spans="1:3" x14ac:dyDescent="0.25">
      <c r="A2229" s="4">
        <v>22945</v>
      </c>
      <c r="B2229" s="6">
        <v>12.5</v>
      </c>
      <c r="C2229" s="1">
        <f t="shared" si="34"/>
        <v>1.2500000000000001E-2</v>
      </c>
    </row>
    <row r="2230" spans="1:3" x14ac:dyDescent="0.25">
      <c r="A2230" s="4">
        <v>22948</v>
      </c>
      <c r="B2230" s="6">
        <v>12.5</v>
      </c>
      <c r="C2230" s="1">
        <f t="shared" si="34"/>
        <v>1.2500000000000001E-2</v>
      </c>
    </row>
    <row r="2231" spans="1:3" x14ac:dyDescent="0.25">
      <c r="A2231" s="4">
        <v>22949</v>
      </c>
      <c r="B2231" s="6">
        <v>12.5</v>
      </c>
      <c r="C2231" s="1">
        <f t="shared" si="34"/>
        <v>1.2500000000000001E-2</v>
      </c>
    </row>
    <row r="2232" spans="1:3" x14ac:dyDescent="0.25">
      <c r="A2232" s="4">
        <v>22950</v>
      </c>
      <c r="B2232" s="6">
        <v>12.5</v>
      </c>
      <c r="C2232" s="1">
        <f t="shared" si="34"/>
        <v>1.2500000000000001E-2</v>
      </c>
    </row>
    <row r="2233" spans="1:3" x14ac:dyDescent="0.25">
      <c r="A2233" s="4">
        <v>22951</v>
      </c>
      <c r="B2233" s="6">
        <v>12.5</v>
      </c>
      <c r="C2233" s="1">
        <f t="shared" si="34"/>
        <v>1.2500000000000001E-2</v>
      </c>
    </row>
    <row r="2234" spans="1:3" x14ac:dyDescent="0.25">
      <c r="A2234" s="4">
        <v>22952</v>
      </c>
      <c r="B2234" s="6">
        <v>12.5</v>
      </c>
      <c r="C2234" s="1">
        <f t="shared" si="34"/>
        <v>1.2500000000000001E-2</v>
      </c>
    </row>
    <row r="2235" spans="1:3" x14ac:dyDescent="0.25">
      <c r="A2235" s="4">
        <v>22955</v>
      </c>
      <c r="B2235" s="6">
        <v>12.5</v>
      </c>
      <c r="C2235" s="1">
        <f t="shared" si="34"/>
        <v>1.2500000000000001E-2</v>
      </c>
    </row>
    <row r="2236" spans="1:3" x14ac:dyDescent="0.25">
      <c r="A2236" s="4">
        <v>22956</v>
      </c>
      <c r="B2236" s="6">
        <v>12.5</v>
      </c>
      <c r="C2236" s="1">
        <f t="shared" si="34"/>
        <v>1.2500000000000001E-2</v>
      </c>
    </row>
    <row r="2237" spans="1:3" x14ac:dyDescent="0.25">
      <c r="A2237" s="4">
        <v>22957</v>
      </c>
      <c r="B2237" s="6">
        <v>12.5</v>
      </c>
      <c r="C2237" s="1">
        <f t="shared" si="34"/>
        <v>1.2500000000000001E-2</v>
      </c>
    </row>
    <row r="2238" spans="1:3" x14ac:dyDescent="0.25">
      <c r="A2238" s="4">
        <v>22958</v>
      </c>
      <c r="B2238" s="6">
        <v>12.5</v>
      </c>
      <c r="C2238" s="1">
        <f t="shared" si="34"/>
        <v>1.2500000000000001E-2</v>
      </c>
    </row>
    <row r="2239" spans="1:3" x14ac:dyDescent="0.25">
      <c r="A2239" s="4">
        <v>22959</v>
      </c>
      <c r="B2239" s="6">
        <v>12.5</v>
      </c>
      <c r="C2239" s="1">
        <f t="shared" si="34"/>
        <v>1.2500000000000001E-2</v>
      </c>
    </row>
    <row r="2240" spans="1:3" x14ac:dyDescent="0.25">
      <c r="A2240" s="4">
        <v>22962</v>
      </c>
      <c r="B2240" s="6">
        <v>12.5</v>
      </c>
      <c r="C2240" s="1">
        <f t="shared" si="34"/>
        <v>1.2500000000000001E-2</v>
      </c>
    </row>
    <row r="2241" spans="1:3" x14ac:dyDescent="0.25">
      <c r="A2241" s="4">
        <v>22963</v>
      </c>
      <c r="B2241" s="6">
        <v>12.5</v>
      </c>
      <c r="C2241" s="1">
        <f t="shared" si="34"/>
        <v>1.2500000000000001E-2</v>
      </c>
    </row>
    <row r="2242" spans="1:3" x14ac:dyDescent="0.25">
      <c r="A2242" s="4">
        <v>22964</v>
      </c>
      <c r="B2242" s="6">
        <v>12.5</v>
      </c>
      <c r="C2242" s="1">
        <f t="shared" si="34"/>
        <v>1.2500000000000001E-2</v>
      </c>
    </row>
    <row r="2243" spans="1:3" x14ac:dyDescent="0.25">
      <c r="A2243" s="4">
        <v>22965</v>
      </c>
      <c r="B2243" s="6">
        <v>12.5</v>
      </c>
      <c r="C2243" s="1">
        <f t="shared" si="34"/>
        <v>1.2500000000000001E-2</v>
      </c>
    </row>
    <row r="2244" spans="1:3" x14ac:dyDescent="0.25">
      <c r="A2244" s="4">
        <v>22966</v>
      </c>
      <c r="B2244" s="6">
        <v>12.5</v>
      </c>
      <c r="C2244" s="1">
        <f t="shared" si="34"/>
        <v>1.2500000000000001E-2</v>
      </c>
    </row>
    <row r="2245" spans="1:3" x14ac:dyDescent="0.25">
      <c r="A2245" s="4">
        <v>22969</v>
      </c>
      <c r="B2245" s="6">
        <v>12.5</v>
      </c>
      <c r="C2245" s="1">
        <f t="shared" si="34"/>
        <v>1.2500000000000001E-2</v>
      </c>
    </row>
    <row r="2246" spans="1:3" x14ac:dyDescent="0.25">
      <c r="A2246" s="4">
        <v>22970</v>
      </c>
      <c r="B2246" s="6">
        <v>12.5</v>
      </c>
      <c r="C2246" s="1">
        <f t="shared" ref="C2246:C2309" si="35">B2246/1000</f>
        <v>1.2500000000000001E-2</v>
      </c>
    </row>
    <row r="2247" spans="1:3" x14ac:dyDescent="0.25">
      <c r="A2247" s="4">
        <v>22971</v>
      </c>
      <c r="B2247" s="6">
        <v>12.5</v>
      </c>
      <c r="C2247" s="1">
        <f t="shared" si="35"/>
        <v>1.2500000000000001E-2</v>
      </c>
    </row>
    <row r="2248" spans="1:3" x14ac:dyDescent="0.25">
      <c r="A2248" s="4">
        <v>22972</v>
      </c>
      <c r="B2248" s="6">
        <v>12.5</v>
      </c>
      <c r="C2248" s="1">
        <f t="shared" si="35"/>
        <v>1.2500000000000001E-2</v>
      </c>
    </row>
    <row r="2249" spans="1:3" x14ac:dyDescent="0.25">
      <c r="A2249" s="4">
        <v>22973</v>
      </c>
      <c r="B2249" s="6">
        <v>12.5</v>
      </c>
      <c r="C2249" s="1">
        <f t="shared" si="35"/>
        <v>1.2500000000000001E-2</v>
      </c>
    </row>
    <row r="2250" spans="1:3" x14ac:dyDescent="0.25">
      <c r="A2250" s="4">
        <v>22976</v>
      </c>
      <c r="B2250" s="6">
        <v>12.5</v>
      </c>
      <c r="C2250" s="1">
        <f t="shared" si="35"/>
        <v>1.2500000000000001E-2</v>
      </c>
    </row>
    <row r="2251" spans="1:3" x14ac:dyDescent="0.25">
      <c r="A2251" s="4">
        <v>22977</v>
      </c>
      <c r="B2251" s="6">
        <v>12.5</v>
      </c>
      <c r="C2251" s="1">
        <f t="shared" si="35"/>
        <v>1.2500000000000001E-2</v>
      </c>
    </row>
    <row r="2252" spans="1:3" x14ac:dyDescent="0.25">
      <c r="A2252" s="4">
        <v>22978</v>
      </c>
      <c r="B2252" s="6">
        <v>12.5</v>
      </c>
      <c r="C2252" s="1">
        <f t="shared" si="35"/>
        <v>1.2500000000000001E-2</v>
      </c>
    </row>
    <row r="2253" spans="1:3" x14ac:dyDescent="0.25">
      <c r="A2253" s="4">
        <v>22979</v>
      </c>
      <c r="B2253" s="6">
        <v>12.5</v>
      </c>
      <c r="C2253" s="1">
        <f t="shared" si="35"/>
        <v>1.2500000000000001E-2</v>
      </c>
    </row>
    <row r="2254" spans="1:3" x14ac:dyDescent="0.25">
      <c r="A2254" s="4">
        <v>22980</v>
      </c>
      <c r="B2254" s="6">
        <v>12.5</v>
      </c>
      <c r="C2254" s="1">
        <f t="shared" si="35"/>
        <v>1.2500000000000001E-2</v>
      </c>
    </row>
    <row r="2255" spans="1:3" x14ac:dyDescent="0.25">
      <c r="A2255" s="4">
        <v>22983</v>
      </c>
      <c r="B2255" s="6">
        <v>12.5</v>
      </c>
      <c r="C2255" s="1">
        <f t="shared" si="35"/>
        <v>1.2500000000000001E-2</v>
      </c>
    </row>
    <row r="2256" spans="1:3" x14ac:dyDescent="0.25">
      <c r="A2256" s="4">
        <v>22984</v>
      </c>
      <c r="B2256" s="6">
        <v>12.5</v>
      </c>
      <c r="C2256" s="1">
        <f t="shared" si="35"/>
        <v>1.2500000000000001E-2</v>
      </c>
    </row>
    <row r="2257" spans="1:3" x14ac:dyDescent="0.25">
      <c r="A2257" s="4">
        <v>22985</v>
      </c>
      <c r="B2257" s="6">
        <v>12.5</v>
      </c>
      <c r="C2257" s="1">
        <f t="shared" si="35"/>
        <v>1.2500000000000001E-2</v>
      </c>
    </row>
    <row r="2258" spans="1:3" x14ac:dyDescent="0.25">
      <c r="A2258" s="4">
        <v>22986</v>
      </c>
      <c r="B2258" s="6">
        <v>12.5</v>
      </c>
      <c r="C2258" s="1">
        <f t="shared" si="35"/>
        <v>1.2500000000000001E-2</v>
      </c>
    </row>
    <row r="2259" spans="1:3" x14ac:dyDescent="0.25">
      <c r="A2259" s="4">
        <v>22987</v>
      </c>
      <c r="B2259" s="6">
        <v>12.5</v>
      </c>
      <c r="C2259" s="1">
        <f t="shared" si="35"/>
        <v>1.2500000000000001E-2</v>
      </c>
    </row>
    <row r="2260" spans="1:3" x14ac:dyDescent="0.25">
      <c r="A2260" s="4">
        <v>22990</v>
      </c>
      <c r="B2260" s="6">
        <v>12.5</v>
      </c>
      <c r="C2260" s="1">
        <f t="shared" si="35"/>
        <v>1.2500000000000001E-2</v>
      </c>
    </row>
    <row r="2261" spans="1:3" x14ac:dyDescent="0.25">
      <c r="A2261" s="4">
        <v>22991</v>
      </c>
      <c r="B2261" s="6">
        <v>12.5</v>
      </c>
      <c r="C2261" s="1">
        <f t="shared" si="35"/>
        <v>1.2500000000000001E-2</v>
      </c>
    </row>
    <row r="2262" spans="1:3" x14ac:dyDescent="0.25">
      <c r="A2262" s="4">
        <v>22992</v>
      </c>
      <c r="B2262" s="6">
        <v>12.5</v>
      </c>
      <c r="C2262" s="1">
        <f t="shared" si="35"/>
        <v>1.2500000000000001E-2</v>
      </c>
    </row>
    <row r="2263" spans="1:3" x14ac:dyDescent="0.25">
      <c r="A2263" s="4">
        <v>22993</v>
      </c>
      <c r="B2263" s="6">
        <v>12.5</v>
      </c>
      <c r="C2263" s="1">
        <f t="shared" si="35"/>
        <v>1.2500000000000001E-2</v>
      </c>
    </row>
    <row r="2264" spans="1:3" x14ac:dyDescent="0.25">
      <c r="A2264" s="4">
        <v>22994</v>
      </c>
      <c r="B2264" s="6">
        <v>12.5</v>
      </c>
      <c r="C2264" s="1">
        <f t="shared" si="35"/>
        <v>1.2500000000000001E-2</v>
      </c>
    </row>
    <row r="2265" spans="1:3" x14ac:dyDescent="0.25">
      <c r="A2265" s="4">
        <v>22997</v>
      </c>
      <c r="B2265" s="6">
        <v>12.5</v>
      </c>
      <c r="C2265" s="1">
        <f t="shared" si="35"/>
        <v>1.2500000000000001E-2</v>
      </c>
    </row>
    <row r="2266" spans="1:3" x14ac:dyDescent="0.25">
      <c r="A2266" s="4">
        <v>22998</v>
      </c>
      <c r="B2266" s="6">
        <v>12.5</v>
      </c>
      <c r="C2266" s="1">
        <f t="shared" si="35"/>
        <v>1.2500000000000001E-2</v>
      </c>
    </row>
    <row r="2267" spans="1:3" x14ac:dyDescent="0.25">
      <c r="A2267" s="4">
        <v>22999</v>
      </c>
      <c r="B2267" s="6">
        <v>12.5</v>
      </c>
      <c r="C2267" s="1">
        <f t="shared" si="35"/>
        <v>1.2500000000000001E-2</v>
      </c>
    </row>
    <row r="2268" spans="1:3" x14ac:dyDescent="0.25">
      <c r="A2268" s="4">
        <v>23000</v>
      </c>
      <c r="B2268" s="6">
        <v>12.5</v>
      </c>
      <c r="C2268" s="1">
        <f t="shared" si="35"/>
        <v>1.2500000000000001E-2</v>
      </c>
    </row>
    <row r="2269" spans="1:3" x14ac:dyDescent="0.25">
      <c r="A2269" s="4">
        <v>23001</v>
      </c>
      <c r="B2269" s="6">
        <v>12.5</v>
      </c>
      <c r="C2269" s="1">
        <f t="shared" si="35"/>
        <v>1.2500000000000001E-2</v>
      </c>
    </row>
    <row r="2270" spans="1:3" x14ac:dyDescent="0.25">
      <c r="A2270" s="4">
        <v>23004</v>
      </c>
      <c r="B2270" s="6">
        <v>12.5</v>
      </c>
      <c r="C2270" s="1">
        <f t="shared" si="35"/>
        <v>1.2500000000000001E-2</v>
      </c>
    </row>
    <row r="2271" spans="1:3" x14ac:dyDescent="0.25">
      <c r="A2271" s="4">
        <v>23005</v>
      </c>
      <c r="B2271" s="6">
        <v>12.5</v>
      </c>
      <c r="C2271" s="1">
        <f t="shared" si="35"/>
        <v>1.2500000000000001E-2</v>
      </c>
    </row>
    <row r="2272" spans="1:3" x14ac:dyDescent="0.25">
      <c r="A2272" s="4">
        <v>23006</v>
      </c>
      <c r="B2272" s="6">
        <v>12.5</v>
      </c>
      <c r="C2272" s="1">
        <f t="shared" si="35"/>
        <v>1.2500000000000001E-2</v>
      </c>
    </row>
    <row r="2273" spans="1:3" x14ac:dyDescent="0.25">
      <c r="A2273" s="4">
        <v>23007</v>
      </c>
      <c r="B2273" s="6">
        <v>12.5</v>
      </c>
      <c r="C2273" s="1">
        <f t="shared" si="35"/>
        <v>1.2500000000000001E-2</v>
      </c>
    </row>
    <row r="2274" spans="1:3" x14ac:dyDescent="0.25">
      <c r="A2274" s="4">
        <v>23008</v>
      </c>
      <c r="B2274" s="6">
        <v>12.5</v>
      </c>
      <c r="C2274" s="1">
        <f t="shared" si="35"/>
        <v>1.2500000000000001E-2</v>
      </c>
    </row>
    <row r="2275" spans="1:3" x14ac:dyDescent="0.25">
      <c r="A2275" s="4">
        <v>23011</v>
      </c>
      <c r="B2275" s="6">
        <v>12.5</v>
      </c>
      <c r="C2275" s="1">
        <f t="shared" si="35"/>
        <v>1.2500000000000001E-2</v>
      </c>
    </row>
    <row r="2276" spans="1:3" x14ac:dyDescent="0.25">
      <c r="A2276" s="4">
        <v>23012</v>
      </c>
      <c r="B2276" s="6">
        <v>12.5</v>
      </c>
      <c r="C2276" s="1">
        <f t="shared" si="35"/>
        <v>1.2500000000000001E-2</v>
      </c>
    </row>
    <row r="2277" spans="1:3" x14ac:dyDescent="0.25">
      <c r="A2277" s="4">
        <v>23013</v>
      </c>
      <c r="B2277" s="6">
        <v>12.5</v>
      </c>
      <c r="C2277" s="1">
        <f t="shared" si="35"/>
        <v>1.2500000000000001E-2</v>
      </c>
    </row>
    <row r="2278" spans="1:3" x14ac:dyDescent="0.25">
      <c r="A2278" s="4">
        <v>23014</v>
      </c>
      <c r="B2278" s="6">
        <v>12.5</v>
      </c>
      <c r="C2278" s="1">
        <f t="shared" si="35"/>
        <v>1.2500000000000001E-2</v>
      </c>
    </row>
    <row r="2279" spans="1:3" x14ac:dyDescent="0.25">
      <c r="A2279" s="4">
        <v>23015</v>
      </c>
      <c r="B2279" s="6">
        <v>12.5</v>
      </c>
      <c r="C2279" s="1">
        <f t="shared" si="35"/>
        <v>1.2500000000000001E-2</v>
      </c>
    </row>
    <row r="2280" spans="1:3" x14ac:dyDescent="0.25">
      <c r="A2280" s="4">
        <v>23018</v>
      </c>
      <c r="B2280" s="6">
        <v>12.5</v>
      </c>
      <c r="C2280" s="1">
        <f t="shared" si="35"/>
        <v>1.2500000000000001E-2</v>
      </c>
    </row>
    <row r="2281" spans="1:3" x14ac:dyDescent="0.25">
      <c r="A2281" s="4">
        <v>23019</v>
      </c>
      <c r="B2281" s="6">
        <v>12.5</v>
      </c>
      <c r="C2281" s="1">
        <f t="shared" si="35"/>
        <v>1.2500000000000001E-2</v>
      </c>
    </row>
    <row r="2282" spans="1:3" x14ac:dyDescent="0.25">
      <c r="A2282" s="4">
        <v>23020</v>
      </c>
      <c r="B2282" s="6">
        <v>12.5</v>
      </c>
      <c r="C2282" s="1">
        <f t="shared" si="35"/>
        <v>1.2500000000000001E-2</v>
      </c>
    </row>
    <row r="2283" spans="1:3" x14ac:dyDescent="0.25">
      <c r="A2283" s="4">
        <v>23021</v>
      </c>
      <c r="B2283" s="6">
        <v>12.5</v>
      </c>
      <c r="C2283" s="1">
        <f t="shared" si="35"/>
        <v>1.2500000000000001E-2</v>
      </c>
    </row>
    <row r="2284" spans="1:3" x14ac:dyDescent="0.25">
      <c r="A2284" s="4">
        <v>23022</v>
      </c>
      <c r="B2284" s="6">
        <v>12.5</v>
      </c>
      <c r="C2284" s="1">
        <f t="shared" si="35"/>
        <v>1.2500000000000001E-2</v>
      </c>
    </row>
    <row r="2285" spans="1:3" x14ac:dyDescent="0.25">
      <c r="A2285" s="4">
        <v>23025</v>
      </c>
      <c r="B2285" s="6">
        <v>12.5</v>
      </c>
      <c r="C2285" s="1">
        <f t="shared" si="35"/>
        <v>1.2500000000000001E-2</v>
      </c>
    </row>
    <row r="2286" spans="1:3" x14ac:dyDescent="0.25">
      <c r="A2286" s="4">
        <v>23026</v>
      </c>
      <c r="B2286" s="6">
        <v>12.5</v>
      </c>
      <c r="C2286" s="1">
        <f t="shared" si="35"/>
        <v>1.2500000000000001E-2</v>
      </c>
    </row>
    <row r="2287" spans="1:3" x14ac:dyDescent="0.25">
      <c r="A2287" s="4">
        <v>23027</v>
      </c>
      <c r="B2287" s="6">
        <v>12.5</v>
      </c>
      <c r="C2287" s="1">
        <f t="shared" si="35"/>
        <v>1.2500000000000001E-2</v>
      </c>
    </row>
    <row r="2288" spans="1:3" x14ac:dyDescent="0.25">
      <c r="A2288" s="4">
        <v>23028</v>
      </c>
      <c r="B2288" s="6">
        <v>12.5</v>
      </c>
      <c r="C2288" s="1">
        <f t="shared" si="35"/>
        <v>1.2500000000000001E-2</v>
      </c>
    </row>
    <row r="2289" spans="1:3" x14ac:dyDescent="0.25">
      <c r="A2289" s="4">
        <v>23029</v>
      </c>
      <c r="B2289" s="6">
        <v>12.5</v>
      </c>
      <c r="C2289" s="1">
        <f t="shared" si="35"/>
        <v>1.2500000000000001E-2</v>
      </c>
    </row>
    <row r="2290" spans="1:3" x14ac:dyDescent="0.25">
      <c r="A2290" s="4">
        <v>23032</v>
      </c>
      <c r="B2290" s="6">
        <v>12.5</v>
      </c>
      <c r="C2290" s="1">
        <f t="shared" si="35"/>
        <v>1.2500000000000001E-2</v>
      </c>
    </row>
    <row r="2291" spans="1:3" x14ac:dyDescent="0.25">
      <c r="A2291" s="4">
        <v>23033</v>
      </c>
      <c r="B2291" s="6">
        <v>12.5</v>
      </c>
      <c r="C2291" s="1">
        <f t="shared" si="35"/>
        <v>1.2500000000000001E-2</v>
      </c>
    </row>
    <row r="2292" spans="1:3" x14ac:dyDescent="0.25">
      <c r="A2292" s="4">
        <v>23034</v>
      </c>
      <c r="B2292" s="6">
        <v>12.5</v>
      </c>
      <c r="C2292" s="1">
        <f t="shared" si="35"/>
        <v>1.2500000000000001E-2</v>
      </c>
    </row>
    <row r="2293" spans="1:3" x14ac:dyDescent="0.25">
      <c r="A2293" s="4">
        <v>23035</v>
      </c>
      <c r="B2293" s="6">
        <v>12.5</v>
      </c>
      <c r="C2293" s="1">
        <f t="shared" si="35"/>
        <v>1.2500000000000001E-2</v>
      </c>
    </row>
    <row r="2294" spans="1:3" x14ac:dyDescent="0.25">
      <c r="A2294" s="4">
        <v>23036</v>
      </c>
      <c r="B2294" s="6">
        <v>12.5</v>
      </c>
      <c r="C2294" s="1">
        <f t="shared" si="35"/>
        <v>1.2500000000000001E-2</v>
      </c>
    </row>
    <row r="2295" spans="1:3" x14ac:dyDescent="0.25">
      <c r="A2295" s="4">
        <v>23039</v>
      </c>
      <c r="B2295" s="6">
        <v>12.5</v>
      </c>
      <c r="C2295" s="1">
        <f t="shared" si="35"/>
        <v>1.2500000000000001E-2</v>
      </c>
    </row>
    <row r="2296" spans="1:3" x14ac:dyDescent="0.25">
      <c r="A2296" s="4">
        <v>23040</v>
      </c>
      <c r="B2296" s="6">
        <v>12.5</v>
      </c>
      <c r="C2296" s="1">
        <f t="shared" si="35"/>
        <v>1.2500000000000001E-2</v>
      </c>
    </row>
    <row r="2297" spans="1:3" x14ac:dyDescent="0.25">
      <c r="A2297" s="4">
        <v>23041</v>
      </c>
      <c r="B2297" s="6">
        <v>12.5</v>
      </c>
      <c r="C2297" s="1">
        <f t="shared" si="35"/>
        <v>1.2500000000000001E-2</v>
      </c>
    </row>
    <row r="2298" spans="1:3" x14ac:dyDescent="0.25">
      <c r="A2298" s="4">
        <v>23042</v>
      </c>
      <c r="B2298" s="6">
        <v>12.5</v>
      </c>
      <c r="C2298" s="1">
        <f t="shared" si="35"/>
        <v>1.2500000000000001E-2</v>
      </c>
    </row>
    <row r="2299" spans="1:3" x14ac:dyDescent="0.25">
      <c r="A2299" s="4">
        <v>23043</v>
      </c>
      <c r="B2299" s="6">
        <v>12.5</v>
      </c>
      <c r="C2299" s="1">
        <f t="shared" si="35"/>
        <v>1.2500000000000001E-2</v>
      </c>
    </row>
    <row r="2300" spans="1:3" x14ac:dyDescent="0.25">
      <c r="A2300" s="4">
        <v>23046</v>
      </c>
      <c r="B2300" s="6">
        <v>12.5</v>
      </c>
      <c r="C2300" s="1">
        <f t="shared" si="35"/>
        <v>1.2500000000000001E-2</v>
      </c>
    </row>
    <row r="2301" spans="1:3" x14ac:dyDescent="0.25">
      <c r="A2301" s="4">
        <v>23047</v>
      </c>
      <c r="B2301" s="6">
        <v>12.5</v>
      </c>
      <c r="C2301" s="1">
        <f t="shared" si="35"/>
        <v>1.2500000000000001E-2</v>
      </c>
    </row>
    <row r="2302" spans="1:3" x14ac:dyDescent="0.25">
      <c r="A2302" s="4">
        <v>23048</v>
      </c>
      <c r="B2302" s="6">
        <v>12.5</v>
      </c>
      <c r="C2302" s="1">
        <f t="shared" si="35"/>
        <v>1.2500000000000001E-2</v>
      </c>
    </row>
    <row r="2303" spans="1:3" x14ac:dyDescent="0.25">
      <c r="A2303" s="4">
        <v>23049</v>
      </c>
      <c r="B2303" s="6">
        <v>12.5</v>
      </c>
      <c r="C2303" s="1">
        <f t="shared" si="35"/>
        <v>1.2500000000000001E-2</v>
      </c>
    </row>
    <row r="2304" spans="1:3" x14ac:dyDescent="0.25">
      <c r="A2304" s="4">
        <v>23050</v>
      </c>
      <c r="B2304" s="6">
        <v>12.5</v>
      </c>
      <c r="C2304" s="1">
        <f t="shared" si="35"/>
        <v>1.2500000000000001E-2</v>
      </c>
    </row>
    <row r="2305" spans="1:3" x14ac:dyDescent="0.25">
      <c r="A2305" s="4">
        <v>23053</v>
      </c>
      <c r="B2305" s="6">
        <v>12.5</v>
      </c>
      <c r="C2305" s="1">
        <f t="shared" si="35"/>
        <v>1.2500000000000001E-2</v>
      </c>
    </row>
    <row r="2306" spans="1:3" x14ac:dyDescent="0.25">
      <c r="A2306" s="4">
        <v>23054</v>
      </c>
      <c r="B2306" s="6">
        <v>12.5</v>
      </c>
      <c r="C2306" s="1">
        <f t="shared" si="35"/>
        <v>1.2500000000000001E-2</v>
      </c>
    </row>
    <row r="2307" spans="1:3" x14ac:dyDescent="0.25">
      <c r="A2307" s="4">
        <v>23055</v>
      </c>
      <c r="B2307" s="6">
        <v>12.5</v>
      </c>
      <c r="C2307" s="1">
        <f t="shared" si="35"/>
        <v>1.2500000000000001E-2</v>
      </c>
    </row>
    <row r="2308" spans="1:3" x14ac:dyDescent="0.25">
      <c r="A2308" s="4">
        <v>23056</v>
      </c>
      <c r="B2308" s="6">
        <v>12.5</v>
      </c>
      <c r="C2308" s="1">
        <f t="shared" si="35"/>
        <v>1.2500000000000001E-2</v>
      </c>
    </row>
    <row r="2309" spans="1:3" x14ac:dyDescent="0.25">
      <c r="A2309" s="4">
        <v>23057</v>
      </c>
      <c r="B2309" s="6">
        <v>12.5</v>
      </c>
      <c r="C2309" s="1">
        <f t="shared" si="35"/>
        <v>1.2500000000000001E-2</v>
      </c>
    </row>
    <row r="2310" spans="1:3" x14ac:dyDescent="0.25">
      <c r="A2310" s="4">
        <v>23060</v>
      </c>
      <c r="B2310" s="6">
        <v>12.5</v>
      </c>
      <c r="C2310" s="1">
        <f t="shared" ref="C2310:C2373" si="36">B2310/1000</f>
        <v>1.2500000000000001E-2</v>
      </c>
    </row>
    <row r="2311" spans="1:3" x14ac:dyDescent="0.25">
      <c r="A2311" s="4">
        <v>23061</v>
      </c>
      <c r="B2311" s="6">
        <v>12.5</v>
      </c>
      <c r="C2311" s="1">
        <f t="shared" si="36"/>
        <v>1.2500000000000001E-2</v>
      </c>
    </row>
    <row r="2312" spans="1:3" x14ac:dyDescent="0.25">
      <c r="A2312" s="4">
        <v>23062</v>
      </c>
      <c r="B2312" s="6">
        <v>12.5</v>
      </c>
      <c r="C2312" s="1">
        <f t="shared" si="36"/>
        <v>1.2500000000000001E-2</v>
      </c>
    </row>
    <row r="2313" spans="1:3" x14ac:dyDescent="0.25">
      <c r="A2313" s="4">
        <v>23063</v>
      </c>
      <c r="B2313" s="6">
        <v>12.5</v>
      </c>
      <c r="C2313" s="1">
        <f t="shared" si="36"/>
        <v>1.2500000000000001E-2</v>
      </c>
    </row>
    <row r="2314" spans="1:3" x14ac:dyDescent="0.25">
      <c r="A2314" s="4">
        <v>23064</v>
      </c>
      <c r="B2314" s="6">
        <v>12.5</v>
      </c>
      <c r="C2314" s="1">
        <f t="shared" si="36"/>
        <v>1.2500000000000001E-2</v>
      </c>
    </row>
    <row r="2315" spans="1:3" x14ac:dyDescent="0.25">
      <c r="A2315" s="4">
        <v>23067</v>
      </c>
      <c r="B2315" s="6">
        <v>12.5</v>
      </c>
      <c r="C2315" s="1">
        <f t="shared" si="36"/>
        <v>1.2500000000000001E-2</v>
      </c>
    </row>
    <row r="2316" spans="1:3" x14ac:dyDescent="0.25">
      <c r="A2316" s="4">
        <v>23068</v>
      </c>
      <c r="B2316" s="6">
        <v>12.5</v>
      </c>
      <c r="C2316" s="1">
        <f t="shared" si="36"/>
        <v>1.2500000000000001E-2</v>
      </c>
    </row>
    <row r="2317" spans="1:3" x14ac:dyDescent="0.25">
      <c r="A2317" s="4">
        <v>23069</v>
      </c>
      <c r="B2317" s="6">
        <v>12.5</v>
      </c>
      <c r="C2317" s="1">
        <f t="shared" si="36"/>
        <v>1.2500000000000001E-2</v>
      </c>
    </row>
    <row r="2318" spans="1:3" x14ac:dyDescent="0.25">
      <c r="A2318" s="4">
        <v>23070</v>
      </c>
      <c r="B2318" s="6">
        <v>12.5</v>
      </c>
      <c r="C2318" s="1">
        <f t="shared" si="36"/>
        <v>1.2500000000000001E-2</v>
      </c>
    </row>
    <row r="2319" spans="1:3" x14ac:dyDescent="0.25">
      <c r="A2319" s="4">
        <v>23071</v>
      </c>
      <c r="B2319" s="6">
        <v>12.5</v>
      </c>
      <c r="C2319" s="1">
        <f t="shared" si="36"/>
        <v>1.2500000000000001E-2</v>
      </c>
    </row>
    <row r="2320" spans="1:3" x14ac:dyDescent="0.25">
      <c r="A2320" s="4">
        <v>23074</v>
      </c>
      <c r="B2320" s="6">
        <v>12.5</v>
      </c>
      <c r="C2320" s="1">
        <f t="shared" si="36"/>
        <v>1.2500000000000001E-2</v>
      </c>
    </row>
    <row r="2321" spans="1:3" x14ac:dyDescent="0.25">
      <c r="A2321" s="4">
        <v>23075</v>
      </c>
      <c r="B2321" s="6">
        <v>12.5</v>
      </c>
      <c r="C2321" s="1">
        <f t="shared" si="36"/>
        <v>1.2500000000000001E-2</v>
      </c>
    </row>
    <row r="2322" spans="1:3" x14ac:dyDescent="0.25">
      <c r="A2322" s="4">
        <v>23076</v>
      </c>
      <c r="B2322" s="6">
        <v>12.5</v>
      </c>
      <c r="C2322" s="1">
        <f t="shared" si="36"/>
        <v>1.2500000000000001E-2</v>
      </c>
    </row>
    <row r="2323" spans="1:3" x14ac:dyDescent="0.25">
      <c r="A2323" s="4">
        <v>23077</v>
      </c>
      <c r="B2323" s="6">
        <v>12.5</v>
      </c>
      <c r="C2323" s="1">
        <f t="shared" si="36"/>
        <v>1.2500000000000001E-2</v>
      </c>
    </row>
    <row r="2324" spans="1:3" x14ac:dyDescent="0.25">
      <c r="A2324" s="4">
        <v>23078</v>
      </c>
      <c r="B2324" s="6">
        <v>12.5</v>
      </c>
      <c r="C2324" s="1">
        <f t="shared" si="36"/>
        <v>1.2500000000000001E-2</v>
      </c>
    </row>
    <row r="2325" spans="1:3" x14ac:dyDescent="0.25">
      <c r="A2325" s="4">
        <v>23081</v>
      </c>
      <c r="B2325" s="6">
        <v>12.5</v>
      </c>
      <c r="C2325" s="1">
        <f t="shared" si="36"/>
        <v>1.2500000000000001E-2</v>
      </c>
    </row>
    <row r="2326" spans="1:3" x14ac:dyDescent="0.25">
      <c r="A2326" s="4">
        <v>23082</v>
      </c>
      <c r="B2326" s="6">
        <v>12.5</v>
      </c>
      <c r="C2326" s="1">
        <f t="shared" si="36"/>
        <v>1.2500000000000001E-2</v>
      </c>
    </row>
    <row r="2327" spans="1:3" x14ac:dyDescent="0.25">
      <c r="A2327" s="4">
        <v>23083</v>
      </c>
      <c r="B2327" s="6">
        <v>12.5</v>
      </c>
      <c r="C2327" s="1">
        <f t="shared" si="36"/>
        <v>1.2500000000000001E-2</v>
      </c>
    </row>
    <row r="2328" spans="1:3" x14ac:dyDescent="0.25">
      <c r="A2328" s="4">
        <v>23084</v>
      </c>
      <c r="B2328" s="6">
        <v>12.5</v>
      </c>
      <c r="C2328" s="1">
        <f t="shared" si="36"/>
        <v>1.2500000000000001E-2</v>
      </c>
    </row>
    <row r="2329" spans="1:3" x14ac:dyDescent="0.25">
      <c r="A2329" s="4">
        <v>23085</v>
      </c>
      <c r="B2329" s="6">
        <v>12.5</v>
      </c>
      <c r="C2329" s="1">
        <f t="shared" si="36"/>
        <v>1.2500000000000001E-2</v>
      </c>
    </row>
    <row r="2330" spans="1:3" x14ac:dyDescent="0.25">
      <c r="A2330" s="4">
        <v>23088</v>
      </c>
      <c r="B2330" s="6">
        <v>12.5</v>
      </c>
      <c r="C2330" s="1">
        <f t="shared" si="36"/>
        <v>1.2500000000000001E-2</v>
      </c>
    </row>
    <row r="2331" spans="1:3" x14ac:dyDescent="0.25">
      <c r="A2331" s="4">
        <v>23089</v>
      </c>
      <c r="B2331" s="6">
        <v>12.5</v>
      </c>
      <c r="C2331" s="1">
        <f t="shared" si="36"/>
        <v>1.2500000000000001E-2</v>
      </c>
    </row>
    <row r="2332" spans="1:3" x14ac:dyDescent="0.25">
      <c r="A2332" s="4">
        <v>23090</v>
      </c>
      <c r="B2332" s="6">
        <v>12.5</v>
      </c>
      <c r="C2332" s="1">
        <f t="shared" si="36"/>
        <v>1.2500000000000001E-2</v>
      </c>
    </row>
    <row r="2333" spans="1:3" x14ac:dyDescent="0.25">
      <c r="A2333" s="4">
        <v>23091</v>
      </c>
      <c r="B2333" s="6">
        <v>12.5</v>
      </c>
      <c r="C2333" s="1">
        <f t="shared" si="36"/>
        <v>1.2500000000000001E-2</v>
      </c>
    </row>
    <row r="2334" spans="1:3" x14ac:dyDescent="0.25">
      <c r="A2334" s="4">
        <v>23092</v>
      </c>
      <c r="B2334" s="6">
        <v>12.5</v>
      </c>
      <c r="C2334" s="1">
        <f t="shared" si="36"/>
        <v>1.2500000000000001E-2</v>
      </c>
    </row>
    <row r="2335" spans="1:3" x14ac:dyDescent="0.25">
      <c r="A2335" s="4">
        <v>23095</v>
      </c>
      <c r="B2335" s="6">
        <v>12.5</v>
      </c>
      <c r="C2335" s="1">
        <f t="shared" si="36"/>
        <v>1.2500000000000001E-2</v>
      </c>
    </row>
    <row r="2336" spans="1:3" x14ac:dyDescent="0.25">
      <c r="A2336" s="4">
        <v>23096</v>
      </c>
      <c r="B2336" s="6">
        <v>12.5</v>
      </c>
      <c r="C2336" s="1">
        <f t="shared" si="36"/>
        <v>1.2500000000000001E-2</v>
      </c>
    </row>
    <row r="2337" spans="1:3" x14ac:dyDescent="0.25">
      <c r="A2337" s="4">
        <v>23097</v>
      </c>
      <c r="B2337" s="6">
        <v>12.5</v>
      </c>
      <c r="C2337" s="1">
        <f t="shared" si="36"/>
        <v>1.2500000000000001E-2</v>
      </c>
    </row>
    <row r="2338" spans="1:3" x14ac:dyDescent="0.25">
      <c r="A2338" s="4">
        <v>23098</v>
      </c>
      <c r="B2338" s="6">
        <v>12.5</v>
      </c>
      <c r="C2338" s="1">
        <f t="shared" si="36"/>
        <v>1.2500000000000001E-2</v>
      </c>
    </row>
    <row r="2339" spans="1:3" x14ac:dyDescent="0.25">
      <c r="A2339" s="4">
        <v>23099</v>
      </c>
      <c r="B2339" s="6">
        <v>12.5</v>
      </c>
      <c r="C2339" s="1">
        <f t="shared" si="36"/>
        <v>1.2500000000000001E-2</v>
      </c>
    </row>
    <row r="2340" spans="1:3" x14ac:dyDescent="0.25">
      <c r="A2340" s="4">
        <v>23102</v>
      </c>
      <c r="B2340" s="6">
        <v>12.5</v>
      </c>
      <c r="C2340" s="1">
        <f t="shared" si="36"/>
        <v>1.2500000000000001E-2</v>
      </c>
    </row>
    <row r="2341" spans="1:3" x14ac:dyDescent="0.25">
      <c r="A2341" s="4">
        <v>23103</v>
      </c>
      <c r="B2341" s="6">
        <v>12.5</v>
      </c>
      <c r="C2341" s="1">
        <f t="shared" si="36"/>
        <v>1.2500000000000001E-2</v>
      </c>
    </row>
    <row r="2342" spans="1:3" x14ac:dyDescent="0.25">
      <c r="A2342" s="4">
        <v>23104</v>
      </c>
      <c r="B2342" s="6">
        <v>12.5</v>
      </c>
      <c r="C2342" s="1">
        <f t="shared" si="36"/>
        <v>1.2500000000000001E-2</v>
      </c>
    </row>
    <row r="2343" spans="1:3" x14ac:dyDescent="0.25">
      <c r="A2343" s="4">
        <v>23105</v>
      </c>
      <c r="B2343" s="6">
        <v>12.5</v>
      </c>
      <c r="C2343" s="1">
        <f t="shared" si="36"/>
        <v>1.2500000000000001E-2</v>
      </c>
    </row>
    <row r="2344" spans="1:3" x14ac:dyDescent="0.25">
      <c r="A2344" s="4">
        <v>23106</v>
      </c>
      <c r="B2344" s="6">
        <v>12.5</v>
      </c>
      <c r="C2344" s="1">
        <f t="shared" si="36"/>
        <v>1.2500000000000001E-2</v>
      </c>
    </row>
    <row r="2345" spans="1:3" x14ac:dyDescent="0.25">
      <c r="A2345" s="4">
        <v>23109</v>
      </c>
      <c r="B2345" s="6">
        <v>12.5</v>
      </c>
      <c r="C2345" s="1">
        <f t="shared" si="36"/>
        <v>1.2500000000000001E-2</v>
      </c>
    </row>
    <row r="2346" spans="1:3" x14ac:dyDescent="0.25">
      <c r="A2346" s="4">
        <v>23110</v>
      </c>
      <c r="B2346" s="6">
        <v>12.5</v>
      </c>
      <c r="C2346" s="1">
        <f t="shared" si="36"/>
        <v>1.2500000000000001E-2</v>
      </c>
    </row>
    <row r="2347" spans="1:3" x14ac:dyDescent="0.25">
      <c r="A2347" s="4">
        <v>23111</v>
      </c>
      <c r="B2347" s="6">
        <v>12.5</v>
      </c>
      <c r="C2347" s="1">
        <f t="shared" si="36"/>
        <v>1.2500000000000001E-2</v>
      </c>
    </row>
    <row r="2348" spans="1:3" x14ac:dyDescent="0.25">
      <c r="A2348" s="4">
        <v>23112</v>
      </c>
      <c r="B2348" s="6">
        <v>12.5</v>
      </c>
      <c r="C2348" s="1">
        <f t="shared" si="36"/>
        <v>1.2500000000000001E-2</v>
      </c>
    </row>
    <row r="2349" spans="1:3" x14ac:dyDescent="0.25">
      <c r="A2349" s="4">
        <v>23113</v>
      </c>
      <c r="B2349" s="6">
        <v>12.5</v>
      </c>
      <c r="C2349" s="1">
        <f t="shared" si="36"/>
        <v>1.2500000000000001E-2</v>
      </c>
    </row>
    <row r="2350" spans="1:3" x14ac:dyDescent="0.25">
      <c r="A2350" s="4">
        <v>23116</v>
      </c>
      <c r="B2350" s="6">
        <v>12.5</v>
      </c>
      <c r="C2350" s="1">
        <f t="shared" si="36"/>
        <v>1.2500000000000001E-2</v>
      </c>
    </row>
    <row r="2351" spans="1:3" x14ac:dyDescent="0.25">
      <c r="A2351" s="4">
        <v>23117</v>
      </c>
      <c r="B2351" s="6">
        <v>12.5</v>
      </c>
      <c r="C2351" s="1">
        <f t="shared" si="36"/>
        <v>1.2500000000000001E-2</v>
      </c>
    </row>
    <row r="2352" spans="1:3" x14ac:dyDescent="0.25">
      <c r="A2352" s="4">
        <v>23118</v>
      </c>
      <c r="B2352" s="6">
        <v>12.5</v>
      </c>
      <c r="C2352" s="1">
        <f t="shared" si="36"/>
        <v>1.2500000000000001E-2</v>
      </c>
    </row>
    <row r="2353" spans="1:3" x14ac:dyDescent="0.25">
      <c r="A2353" s="4">
        <v>23119</v>
      </c>
      <c r="B2353" s="6">
        <v>12.5</v>
      </c>
      <c r="C2353" s="1">
        <f t="shared" si="36"/>
        <v>1.2500000000000001E-2</v>
      </c>
    </row>
    <row r="2354" spans="1:3" x14ac:dyDescent="0.25">
      <c r="A2354" s="4">
        <v>23120</v>
      </c>
      <c r="B2354" s="6">
        <v>12.5</v>
      </c>
      <c r="C2354" s="1">
        <f t="shared" si="36"/>
        <v>1.2500000000000001E-2</v>
      </c>
    </row>
    <row r="2355" spans="1:3" x14ac:dyDescent="0.25">
      <c r="A2355" s="4">
        <v>23123</v>
      </c>
      <c r="B2355" s="6">
        <v>12.5</v>
      </c>
      <c r="C2355" s="1">
        <f t="shared" si="36"/>
        <v>1.2500000000000001E-2</v>
      </c>
    </row>
    <row r="2356" spans="1:3" x14ac:dyDescent="0.25">
      <c r="A2356" s="4">
        <v>23124</v>
      </c>
      <c r="B2356" s="6">
        <v>12.5</v>
      </c>
      <c r="C2356" s="1">
        <f t="shared" si="36"/>
        <v>1.2500000000000001E-2</v>
      </c>
    </row>
    <row r="2357" spans="1:3" x14ac:dyDescent="0.25">
      <c r="A2357" s="4">
        <v>23125</v>
      </c>
      <c r="B2357" s="6">
        <v>12.5</v>
      </c>
      <c r="C2357" s="1">
        <f t="shared" si="36"/>
        <v>1.2500000000000001E-2</v>
      </c>
    </row>
    <row r="2358" spans="1:3" x14ac:dyDescent="0.25">
      <c r="A2358" s="4">
        <v>23126</v>
      </c>
      <c r="B2358" s="6">
        <v>12.5</v>
      </c>
      <c r="C2358" s="1">
        <f t="shared" si="36"/>
        <v>1.2500000000000001E-2</v>
      </c>
    </row>
    <row r="2359" spans="1:3" x14ac:dyDescent="0.25">
      <c r="A2359" s="4">
        <v>23127</v>
      </c>
      <c r="B2359" s="6">
        <v>12.5</v>
      </c>
      <c r="C2359" s="1">
        <f t="shared" si="36"/>
        <v>1.2500000000000001E-2</v>
      </c>
    </row>
    <row r="2360" spans="1:3" x14ac:dyDescent="0.25">
      <c r="A2360" s="4">
        <v>23130</v>
      </c>
      <c r="B2360" s="6">
        <v>12.5</v>
      </c>
      <c r="C2360" s="1">
        <f t="shared" si="36"/>
        <v>1.2500000000000001E-2</v>
      </c>
    </row>
    <row r="2361" spans="1:3" x14ac:dyDescent="0.25">
      <c r="A2361" s="4">
        <v>23131</v>
      </c>
      <c r="B2361" s="6">
        <v>12.5</v>
      </c>
      <c r="C2361" s="1">
        <f t="shared" si="36"/>
        <v>1.2500000000000001E-2</v>
      </c>
    </row>
    <row r="2362" spans="1:3" x14ac:dyDescent="0.25">
      <c r="A2362" s="4">
        <v>23132</v>
      </c>
      <c r="B2362" s="6">
        <v>12.5</v>
      </c>
      <c r="C2362" s="1">
        <f t="shared" si="36"/>
        <v>1.2500000000000001E-2</v>
      </c>
    </row>
    <row r="2363" spans="1:3" x14ac:dyDescent="0.25">
      <c r="A2363" s="4">
        <v>23133</v>
      </c>
      <c r="B2363" s="6">
        <v>12.5</v>
      </c>
      <c r="C2363" s="1">
        <f t="shared" si="36"/>
        <v>1.2500000000000001E-2</v>
      </c>
    </row>
    <row r="2364" spans="1:3" x14ac:dyDescent="0.25">
      <c r="A2364" s="4">
        <v>23134</v>
      </c>
      <c r="B2364" s="6">
        <v>12.5</v>
      </c>
      <c r="C2364" s="1">
        <f t="shared" si="36"/>
        <v>1.2500000000000001E-2</v>
      </c>
    </row>
    <row r="2365" spans="1:3" x14ac:dyDescent="0.25">
      <c r="A2365" s="4">
        <v>23137</v>
      </c>
      <c r="B2365" s="6">
        <v>12.5</v>
      </c>
      <c r="C2365" s="1">
        <f t="shared" si="36"/>
        <v>1.2500000000000001E-2</v>
      </c>
    </row>
    <row r="2366" spans="1:3" x14ac:dyDescent="0.25">
      <c r="A2366" s="4">
        <v>23138</v>
      </c>
      <c r="B2366" s="6">
        <v>12.5</v>
      </c>
      <c r="C2366" s="1">
        <f t="shared" si="36"/>
        <v>1.2500000000000001E-2</v>
      </c>
    </row>
    <row r="2367" spans="1:3" x14ac:dyDescent="0.25">
      <c r="A2367" s="4">
        <v>23139</v>
      </c>
      <c r="B2367" s="6">
        <v>12.5</v>
      </c>
      <c r="C2367" s="1">
        <f t="shared" si="36"/>
        <v>1.2500000000000001E-2</v>
      </c>
    </row>
    <row r="2368" spans="1:3" x14ac:dyDescent="0.25">
      <c r="A2368" s="4">
        <v>23140</v>
      </c>
      <c r="B2368" s="6">
        <v>12.5</v>
      </c>
      <c r="C2368" s="1">
        <f t="shared" si="36"/>
        <v>1.2500000000000001E-2</v>
      </c>
    </row>
    <row r="2369" spans="1:3" x14ac:dyDescent="0.25">
      <c r="A2369" s="4">
        <v>23141</v>
      </c>
      <c r="B2369" s="6">
        <v>12.5</v>
      </c>
      <c r="C2369" s="1">
        <f t="shared" si="36"/>
        <v>1.2500000000000001E-2</v>
      </c>
    </row>
    <row r="2370" spans="1:3" x14ac:dyDescent="0.25">
      <c r="A2370" s="4">
        <v>23144</v>
      </c>
      <c r="B2370" s="6">
        <v>12.5</v>
      </c>
      <c r="C2370" s="1">
        <f t="shared" si="36"/>
        <v>1.2500000000000001E-2</v>
      </c>
    </row>
    <row r="2371" spans="1:3" x14ac:dyDescent="0.25">
      <c r="A2371" s="4">
        <v>23145</v>
      </c>
      <c r="B2371" s="6">
        <v>12.5</v>
      </c>
      <c r="C2371" s="1">
        <f t="shared" si="36"/>
        <v>1.2500000000000001E-2</v>
      </c>
    </row>
    <row r="2372" spans="1:3" x14ac:dyDescent="0.25">
      <c r="A2372" s="4">
        <v>23146</v>
      </c>
      <c r="B2372" s="6">
        <v>12.5</v>
      </c>
      <c r="C2372" s="1">
        <f t="shared" si="36"/>
        <v>1.2500000000000001E-2</v>
      </c>
    </row>
    <row r="2373" spans="1:3" x14ac:dyDescent="0.25">
      <c r="A2373" s="4">
        <v>23147</v>
      </c>
      <c r="B2373" s="6">
        <v>12.5</v>
      </c>
      <c r="C2373" s="1">
        <f t="shared" si="36"/>
        <v>1.2500000000000001E-2</v>
      </c>
    </row>
    <row r="2374" spans="1:3" x14ac:dyDescent="0.25">
      <c r="A2374" s="4">
        <v>23148</v>
      </c>
      <c r="B2374" s="6">
        <v>12.5</v>
      </c>
      <c r="C2374" s="1">
        <f t="shared" ref="C2374:C2437" si="37">B2374/1000</f>
        <v>1.2500000000000001E-2</v>
      </c>
    </row>
    <row r="2375" spans="1:3" x14ac:dyDescent="0.25">
      <c r="A2375" s="4">
        <v>23151</v>
      </c>
      <c r="B2375" s="6">
        <v>12.5</v>
      </c>
      <c r="C2375" s="1">
        <f t="shared" si="37"/>
        <v>1.2500000000000001E-2</v>
      </c>
    </row>
    <row r="2376" spans="1:3" x14ac:dyDescent="0.25">
      <c r="A2376" s="4">
        <v>23152</v>
      </c>
      <c r="B2376" s="6">
        <v>12.5</v>
      </c>
      <c r="C2376" s="1">
        <f t="shared" si="37"/>
        <v>1.2500000000000001E-2</v>
      </c>
    </row>
    <row r="2377" spans="1:3" x14ac:dyDescent="0.25">
      <c r="A2377" s="4">
        <v>23153</v>
      </c>
      <c r="B2377" s="6">
        <v>12.5</v>
      </c>
      <c r="C2377" s="1">
        <f t="shared" si="37"/>
        <v>1.2500000000000001E-2</v>
      </c>
    </row>
    <row r="2378" spans="1:3" x14ac:dyDescent="0.25">
      <c r="A2378" s="4">
        <v>23154</v>
      </c>
      <c r="B2378" s="6">
        <v>12.5</v>
      </c>
      <c r="C2378" s="1">
        <f t="shared" si="37"/>
        <v>1.2500000000000001E-2</v>
      </c>
    </row>
    <row r="2379" spans="1:3" x14ac:dyDescent="0.25">
      <c r="A2379" s="4">
        <v>23155</v>
      </c>
      <c r="B2379" s="6">
        <v>12.5</v>
      </c>
      <c r="C2379" s="1">
        <f t="shared" si="37"/>
        <v>1.2500000000000001E-2</v>
      </c>
    </row>
    <row r="2380" spans="1:3" x14ac:dyDescent="0.25">
      <c r="A2380" s="4">
        <v>23158</v>
      </c>
      <c r="B2380" s="6">
        <v>12.5</v>
      </c>
      <c r="C2380" s="1">
        <f t="shared" si="37"/>
        <v>1.2500000000000001E-2</v>
      </c>
    </row>
    <row r="2381" spans="1:3" x14ac:dyDescent="0.25">
      <c r="A2381" s="4">
        <v>23159</v>
      </c>
      <c r="B2381" s="6">
        <v>12.5</v>
      </c>
      <c r="C2381" s="1">
        <f t="shared" si="37"/>
        <v>1.2500000000000001E-2</v>
      </c>
    </row>
    <row r="2382" spans="1:3" x14ac:dyDescent="0.25">
      <c r="A2382" s="4">
        <v>23160</v>
      </c>
      <c r="B2382" s="6">
        <v>12.5</v>
      </c>
      <c r="C2382" s="1">
        <f t="shared" si="37"/>
        <v>1.2500000000000001E-2</v>
      </c>
    </row>
    <row r="2383" spans="1:3" x14ac:dyDescent="0.25">
      <c r="A2383" s="4">
        <v>23161</v>
      </c>
      <c r="B2383" s="6">
        <v>12.5</v>
      </c>
      <c r="C2383" s="1">
        <f t="shared" si="37"/>
        <v>1.2500000000000001E-2</v>
      </c>
    </row>
    <row r="2384" spans="1:3" x14ac:dyDescent="0.25">
      <c r="A2384" s="4">
        <v>23162</v>
      </c>
      <c r="B2384" s="6">
        <v>12.5</v>
      </c>
      <c r="C2384" s="1">
        <f t="shared" si="37"/>
        <v>1.2500000000000001E-2</v>
      </c>
    </row>
    <row r="2385" spans="1:3" x14ac:dyDescent="0.25">
      <c r="A2385" s="4">
        <v>23165</v>
      </c>
      <c r="B2385" s="6">
        <v>12.5</v>
      </c>
      <c r="C2385" s="1">
        <f t="shared" si="37"/>
        <v>1.2500000000000001E-2</v>
      </c>
    </row>
    <row r="2386" spans="1:3" x14ac:dyDescent="0.25">
      <c r="A2386" s="4">
        <v>23166</v>
      </c>
      <c r="B2386" s="6">
        <v>12.5</v>
      </c>
      <c r="C2386" s="1">
        <f t="shared" si="37"/>
        <v>1.2500000000000001E-2</v>
      </c>
    </row>
    <row r="2387" spans="1:3" x14ac:dyDescent="0.25">
      <c r="A2387" s="4">
        <v>23167</v>
      </c>
      <c r="B2387" s="6">
        <v>12.5</v>
      </c>
      <c r="C2387" s="1">
        <f t="shared" si="37"/>
        <v>1.2500000000000001E-2</v>
      </c>
    </row>
    <row r="2388" spans="1:3" x14ac:dyDescent="0.25">
      <c r="A2388" s="4">
        <v>23168</v>
      </c>
      <c r="B2388" s="6">
        <v>12.5</v>
      </c>
      <c r="C2388" s="1">
        <f t="shared" si="37"/>
        <v>1.2500000000000001E-2</v>
      </c>
    </row>
    <row r="2389" spans="1:3" x14ac:dyDescent="0.25">
      <c r="A2389" s="4">
        <v>23169</v>
      </c>
      <c r="B2389" s="6">
        <v>12.5</v>
      </c>
      <c r="C2389" s="1">
        <f t="shared" si="37"/>
        <v>1.2500000000000001E-2</v>
      </c>
    </row>
    <row r="2390" spans="1:3" x14ac:dyDescent="0.25">
      <c r="A2390" s="4">
        <v>23172</v>
      </c>
      <c r="B2390" s="6">
        <v>12.5</v>
      </c>
      <c r="C2390" s="1">
        <f t="shared" si="37"/>
        <v>1.2500000000000001E-2</v>
      </c>
    </row>
    <row r="2391" spans="1:3" x14ac:dyDescent="0.25">
      <c r="A2391" s="4">
        <v>23173</v>
      </c>
      <c r="B2391" s="6">
        <v>12.5</v>
      </c>
      <c r="C2391" s="1">
        <f t="shared" si="37"/>
        <v>1.2500000000000001E-2</v>
      </c>
    </row>
    <row r="2392" spans="1:3" x14ac:dyDescent="0.25">
      <c r="A2392" s="4">
        <v>23174</v>
      </c>
      <c r="B2392" s="6">
        <v>12.5</v>
      </c>
      <c r="C2392" s="1">
        <f t="shared" si="37"/>
        <v>1.2500000000000001E-2</v>
      </c>
    </row>
    <row r="2393" spans="1:3" x14ac:dyDescent="0.25">
      <c r="A2393" s="4">
        <v>23175</v>
      </c>
      <c r="B2393" s="6">
        <v>12.5</v>
      </c>
      <c r="C2393" s="1">
        <f t="shared" si="37"/>
        <v>1.2500000000000001E-2</v>
      </c>
    </row>
    <row r="2394" spans="1:3" x14ac:dyDescent="0.25">
      <c r="A2394" s="4">
        <v>23176</v>
      </c>
      <c r="B2394" s="6">
        <v>12.5</v>
      </c>
      <c r="C2394" s="1">
        <f t="shared" si="37"/>
        <v>1.2500000000000001E-2</v>
      </c>
    </row>
    <row r="2395" spans="1:3" x14ac:dyDescent="0.25">
      <c r="A2395" s="4">
        <v>23179</v>
      </c>
      <c r="B2395" s="6">
        <v>12.5</v>
      </c>
      <c r="C2395" s="1">
        <f t="shared" si="37"/>
        <v>1.2500000000000001E-2</v>
      </c>
    </row>
    <row r="2396" spans="1:3" x14ac:dyDescent="0.25">
      <c r="A2396" s="4">
        <v>23180</v>
      </c>
      <c r="B2396" s="6">
        <v>12.5</v>
      </c>
      <c r="C2396" s="1">
        <f t="shared" si="37"/>
        <v>1.2500000000000001E-2</v>
      </c>
    </row>
    <row r="2397" spans="1:3" x14ac:dyDescent="0.25">
      <c r="A2397" s="4">
        <v>23181</v>
      </c>
      <c r="B2397" s="6">
        <v>12.5</v>
      </c>
      <c r="C2397" s="1">
        <f t="shared" si="37"/>
        <v>1.2500000000000001E-2</v>
      </c>
    </row>
    <row r="2398" spans="1:3" x14ac:dyDescent="0.25">
      <c r="A2398" s="4">
        <v>23182</v>
      </c>
      <c r="B2398" s="6">
        <v>12.5</v>
      </c>
      <c r="C2398" s="1">
        <f t="shared" si="37"/>
        <v>1.2500000000000001E-2</v>
      </c>
    </row>
    <row r="2399" spans="1:3" x14ac:dyDescent="0.25">
      <c r="A2399" s="4">
        <v>23183</v>
      </c>
      <c r="B2399" s="6">
        <v>12.5</v>
      </c>
      <c r="C2399" s="1">
        <f t="shared" si="37"/>
        <v>1.2500000000000001E-2</v>
      </c>
    </row>
    <row r="2400" spans="1:3" x14ac:dyDescent="0.25">
      <c r="A2400" s="4">
        <v>23186</v>
      </c>
      <c r="B2400" s="6">
        <v>12.5</v>
      </c>
      <c r="C2400" s="1">
        <f t="shared" si="37"/>
        <v>1.2500000000000001E-2</v>
      </c>
    </row>
    <row r="2401" spans="1:3" x14ac:dyDescent="0.25">
      <c r="A2401" s="4">
        <v>23187</v>
      </c>
      <c r="B2401" s="6">
        <v>12.5</v>
      </c>
      <c r="C2401" s="1">
        <f t="shared" si="37"/>
        <v>1.2500000000000001E-2</v>
      </c>
    </row>
    <row r="2402" spans="1:3" x14ac:dyDescent="0.25">
      <c r="A2402" s="4">
        <v>23188</v>
      </c>
      <c r="B2402" s="6">
        <v>12.5</v>
      </c>
      <c r="C2402" s="1">
        <f t="shared" si="37"/>
        <v>1.2500000000000001E-2</v>
      </c>
    </row>
    <row r="2403" spans="1:3" x14ac:dyDescent="0.25">
      <c r="A2403" s="4">
        <v>23189</v>
      </c>
      <c r="B2403" s="6">
        <v>12.5</v>
      </c>
      <c r="C2403" s="1">
        <f t="shared" si="37"/>
        <v>1.2500000000000001E-2</v>
      </c>
    </row>
    <row r="2404" spans="1:3" x14ac:dyDescent="0.25">
      <c r="A2404" s="4">
        <v>23190</v>
      </c>
      <c r="B2404" s="6">
        <v>12.5</v>
      </c>
      <c r="C2404" s="1">
        <f t="shared" si="37"/>
        <v>1.2500000000000001E-2</v>
      </c>
    </row>
    <row r="2405" spans="1:3" x14ac:dyDescent="0.25">
      <c r="A2405" s="4">
        <v>23193</v>
      </c>
      <c r="B2405" s="6">
        <v>12.5</v>
      </c>
      <c r="C2405" s="1">
        <f t="shared" si="37"/>
        <v>1.2500000000000001E-2</v>
      </c>
    </row>
    <row r="2406" spans="1:3" x14ac:dyDescent="0.25">
      <c r="A2406" s="4">
        <v>23194</v>
      </c>
      <c r="B2406" s="6">
        <v>12.5</v>
      </c>
      <c r="C2406" s="1">
        <f t="shared" si="37"/>
        <v>1.2500000000000001E-2</v>
      </c>
    </row>
    <row r="2407" spans="1:3" x14ac:dyDescent="0.25">
      <c r="A2407" s="4">
        <v>23195</v>
      </c>
      <c r="B2407" s="6">
        <v>12.5</v>
      </c>
      <c r="C2407" s="1">
        <f t="shared" si="37"/>
        <v>1.2500000000000001E-2</v>
      </c>
    </row>
    <row r="2408" spans="1:3" x14ac:dyDescent="0.25">
      <c r="A2408" s="4">
        <v>23196</v>
      </c>
      <c r="B2408" s="6">
        <v>12.5</v>
      </c>
      <c r="C2408" s="1">
        <f t="shared" si="37"/>
        <v>1.2500000000000001E-2</v>
      </c>
    </row>
    <row r="2409" spans="1:3" x14ac:dyDescent="0.25">
      <c r="A2409" s="4">
        <v>23197</v>
      </c>
      <c r="B2409" s="6">
        <v>12.5</v>
      </c>
      <c r="C2409" s="1">
        <f t="shared" si="37"/>
        <v>1.2500000000000001E-2</v>
      </c>
    </row>
    <row r="2410" spans="1:3" x14ac:dyDescent="0.25">
      <c r="A2410" s="4">
        <v>23200</v>
      </c>
      <c r="B2410" s="6">
        <v>12.5</v>
      </c>
      <c r="C2410" s="1">
        <f t="shared" si="37"/>
        <v>1.2500000000000001E-2</v>
      </c>
    </row>
    <row r="2411" spans="1:3" x14ac:dyDescent="0.25">
      <c r="A2411" s="4">
        <v>23201</v>
      </c>
      <c r="B2411" s="6">
        <v>12.5</v>
      </c>
      <c r="C2411" s="1">
        <f t="shared" si="37"/>
        <v>1.2500000000000001E-2</v>
      </c>
    </row>
    <row r="2412" spans="1:3" x14ac:dyDescent="0.25">
      <c r="A2412" s="4">
        <v>23202</v>
      </c>
      <c r="B2412" s="6">
        <v>12.5</v>
      </c>
      <c r="C2412" s="1">
        <f t="shared" si="37"/>
        <v>1.2500000000000001E-2</v>
      </c>
    </row>
    <row r="2413" spans="1:3" x14ac:dyDescent="0.25">
      <c r="A2413" s="4">
        <v>23203</v>
      </c>
      <c r="B2413" s="6">
        <v>12.5</v>
      </c>
      <c r="C2413" s="1">
        <f t="shared" si="37"/>
        <v>1.2500000000000001E-2</v>
      </c>
    </row>
    <row r="2414" spans="1:3" x14ac:dyDescent="0.25">
      <c r="A2414" s="4">
        <v>23204</v>
      </c>
      <c r="B2414" s="6">
        <v>12.5</v>
      </c>
      <c r="C2414" s="1">
        <f t="shared" si="37"/>
        <v>1.2500000000000001E-2</v>
      </c>
    </row>
    <row r="2415" spans="1:3" x14ac:dyDescent="0.25">
      <c r="A2415" s="4">
        <v>23207</v>
      </c>
      <c r="B2415" s="6">
        <v>12.5</v>
      </c>
      <c r="C2415" s="1">
        <f t="shared" si="37"/>
        <v>1.2500000000000001E-2</v>
      </c>
    </row>
    <row r="2416" spans="1:3" x14ac:dyDescent="0.25">
      <c r="A2416" s="4">
        <v>23208</v>
      </c>
      <c r="B2416" s="6">
        <v>12.5</v>
      </c>
      <c r="C2416" s="1">
        <f t="shared" si="37"/>
        <v>1.2500000000000001E-2</v>
      </c>
    </row>
    <row r="2417" spans="1:3" x14ac:dyDescent="0.25">
      <c r="A2417" s="4">
        <v>23209</v>
      </c>
      <c r="B2417" s="6">
        <v>12.5</v>
      </c>
      <c r="C2417" s="1">
        <f t="shared" si="37"/>
        <v>1.2500000000000001E-2</v>
      </c>
    </row>
    <row r="2418" spans="1:3" x14ac:dyDescent="0.25">
      <c r="A2418" s="4">
        <v>23210</v>
      </c>
      <c r="B2418" s="6">
        <v>12.5</v>
      </c>
      <c r="C2418" s="1">
        <f t="shared" si="37"/>
        <v>1.2500000000000001E-2</v>
      </c>
    </row>
    <row r="2419" spans="1:3" x14ac:dyDescent="0.25">
      <c r="A2419" s="4">
        <v>23211</v>
      </c>
      <c r="B2419" s="6">
        <v>12.5</v>
      </c>
      <c r="C2419" s="1">
        <f t="shared" si="37"/>
        <v>1.2500000000000001E-2</v>
      </c>
    </row>
    <row r="2420" spans="1:3" x14ac:dyDescent="0.25">
      <c r="A2420" s="4">
        <v>23214</v>
      </c>
      <c r="B2420" s="6">
        <v>12.5</v>
      </c>
      <c r="C2420" s="1">
        <f t="shared" si="37"/>
        <v>1.2500000000000001E-2</v>
      </c>
    </row>
    <row r="2421" spans="1:3" x14ac:dyDescent="0.25">
      <c r="A2421" s="4">
        <v>23215</v>
      </c>
      <c r="B2421" s="6">
        <v>12.5</v>
      </c>
      <c r="C2421" s="1">
        <f t="shared" si="37"/>
        <v>1.2500000000000001E-2</v>
      </c>
    </row>
    <row r="2422" spans="1:3" x14ac:dyDescent="0.25">
      <c r="A2422" s="4">
        <v>23216</v>
      </c>
      <c r="B2422" s="6">
        <v>12.5</v>
      </c>
      <c r="C2422" s="1">
        <f t="shared" si="37"/>
        <v>1.2500000000000001E-2</v>
      </c>
    </row>
    <row r="2423" spans="1:3" x14ac:dyDescent="0.25">
      <c r="A2423" s="4">
        <v>23217</v>
      </c>
      <c r="B2423" s="6">
        <v>12.5</v>
      </c>
      <c r="C2423" s="1">
        <f t="shared" si="37"/>
        <v>1.2500000000000001E-2</v>
      </c>
    </row>
    <row r="2424" spans="1:3" x14ac:dyDescent="0.25">
      <c r="A2424" s="4">
        <v>23218</v>
      </c>
      <c r="B2424" s="6">
        <v>12.5</v>
      </c>
      <c r="C2424" s="1">
        <f t="shared" si="37"/>
        <v>1.2500000000000001E-2</v>
      </c>
    </row>
    <row r="2425" spans="1:3" x14ac:dyDescent="0.25">
      <c r="A2425" s="4">
        <v>23221</v>
      </c>
      <c r="B2425" s="6">
        <v>12.5</v>
      </c>
      <c r="C2425" s="1">
        <f t="shared" si="37"/>
        <v>1.2500000000000001E-2</v>
      </c>
    </row>
    <row r="2426" spans="1:3" x14ac:dyDescent="0.25">
      <c r="A2426" s="4">
        <v>23222</v>
      </c>
      <c r="B2426" s="6">
        <v>12.5</v>
      </c>
      <c r="C2426" s="1">
        <f t="shared" si="37"/>
        <v>1.2500000000000001E-2</v>
      </c>
    </row>
    <row r="2427" spans="1:3" x14ac:dyDescent="0.25">
      <c r="A2427" s="4">
        <v>23223</v>
      </c>
      <c r="B2427" s="6">
        <v>12.5</v>
      </c>
      <c r="C2427" s="1">
        <f t="shared" si="37"/>
        <v>1.2500000000000001E-2</v>
      </c>
    </row>
    <row r="2428" spans="1:3" x14ac:dyDescent="0.25">
      <c r="A2428" s="4">
        <v>23224</v>
      </c>
      <c r="B2428" s="6">
        <v>12.5</v>
      </c>
      <c r="C2428" s="1">
        <f t="shared" si="37"/>
        <v>1.2500000000000001E-2</v>
      </c>
    </row>
    <row r="2429" spans="1:3" x14ac:dyDescent="0.25">
      <c r="A2429" s="4">
        <v>23225</v>
      </c>
      <c r="B2429" s="6">
        <v>12.5</v>
      </c>
      <c r="C2429" s="1">
        <f t="shared" si="37"/>
        <v>1.2500000000000001E-2</v>
      </c>
    </row>
    <row r="2430" spans="1:3" x14ac:dyDescent="0.25">
      <c r="A2430" s="4">
        <v>23228</v>
      </c>
      <c r="B2430" s="6">
        <v>12.5</v>
      </c>
      <c r="C2430" s="1">
        <f t="shared" si="37"/>
        <v>1.2500000000000001E-2</v>
      </c>
    </row>
    <row r="2431" spans="1:3" x14ac:dyDescent="0.25">
      <c r="A2431" s="4">
        <v>23229</v>
      </c>
      <c r="B2431" s="6">
        <v>12.5</v>
      </c>
      <c r="C2431" s="1">
        <f t="shared" si="37"/>
        <v>1.2500000000000001E-2</v>
      </c>
    </row>
    <row r="2432" spans="1:3" x14ac:dyDescent="0.25">
      <c r="A2432" s="4">
        <v>23230</v>
      </c>
      <c r="B2432" s="6">
        <v>12.5</v>
      </c>
      <c r="C2432" s="1">
        <f t="shared" si="37"/>
        <v>1.2500000000000001E-2</v>
      </c>
    </row>
    <row r="2433" spans="1:3" x14ac:dyDescent="0.25">
      <c r="A2433" s="4">
        <v>23231</v>
      </c>
      <c r="B2433" s="6">
        <v>12.5</v>
      </c>
      <c r="C2433" s="1">
        <f t="shared" si="37"/>
        <v>1.2500000000000001E-2</v>
      </c>
    </row>
    <row r="2434" spans="1:3" x14ac:dyDescent="0.25">
      <c r="A2434" s="4">
        <v>23232</v>
      </c>
      <c r="B2434" s="6">
        <v>12.5</v>
      </c>
      <c r="C2434" s="1">
        <f t="shared" si="37"/>
        <v>1.2500000000000001E-2</v>
      </c>
    </row>
    <row r="2435" spans="1:3" x14ac:dyDescent="0.25">
      <c r="A2435" s="4">
        <v>23235</v>
      </c>
      <c r="B2435" s="6">
        <v>12.5</v>
      </c>
      <c r="C2435" s="1">
        <f t="shared" si="37"/>
        <v>1.2500000000000001E-2</v>
      </c>
    </row>
    <row r="2436" spans="1:3" x14ac:dyDescent="0.25">
      <c r="A2436" s="4">
        <v>23236</v>
      </c>
      <c r="B2436" s="6">
        <v>12.5</v>
      </c>
      <c r="C2436" s="1">
        <f t="shared" si="37"/>
        <v>1.2500000000000001E-2</v>
      </c>
    </row>
    <row r="2437" spans="1:3" x14ac:dyDescent="0.25">
      <c r="A2437" s="4">
        <v>23237</v>
      </c>
      <c r="B2437" s="6">
        <v>12.5</v>
      </c>
      <c r="C2437" s="1">
        <f t="shared" si="37"/>
        <v>1.2500000000000001E-2</v>
      </c>
    </row>
    <row r="2438" spans="1:3" x14ac:dyDescent="0.25">
      <c r="A2438" s="4">
        <v>23238</v>
      </c>
      <c r="B2438" s="6">
        <v>12.5</v>
      </c>
      <c r="C2438" s="1">
        <f t="shared" ref="C2438:C2501" si="38">B2438/1000</f>
        <v>1.2500000000000001E-2</v>
      </c>
    </row>
    <row r="2439" spans="1:3" x14ac:dyDescent="0.25">
      <c r="A2439" s="4">
        <v>23239</v>
      </c>
      <c r="B2439" s="6">
        <v>12.5</v>
      </c>
      <c r="C2439" s="1">
        <f t="shared" si="38"/>
        <v>1.2500000000000001E-2</v>
      </c>
    </row>
    <row r="2440" spans="1:3" x14ac:dyDescent="0.25">
      <c r="A2440" s="4">
        <v>23242</v>
      </c>
      <c r="B2440" s="6">
        <v>12.5</v>
      </c>
      <c r="C2440" s="1">
        <f t="shared" si="38"/>
        <v>1.2500000000000001E-2</v>
      </c>
    </row>
    <row r="2441" spans="1:3" x14ac:dyDescent="0.25">
      <c r="A2441" s="4">
        <v>23243</v>
      </c>
      <c r="B2441" s="6">
        <v>12.5</v>
      </c>
      <c r="C2441" s="1">
        <f t="shared" si="38"/>
        <v>1.2500000000000001E-2</v>
      </c>
    </row>
    <row r="2442" spans="1:3" x14ac:dyDescent="0.25">
      <c r="A2442" s="4">
        <v>23244</v>
      </c>
      <c r="B2442" s="6">
        <v>12.5</v>
      </c>
      <c r="C2442" s="1">
        <f t="shared" si="38"/>
        <v>1.2500000000000001E-2</v>
      </c>
    </row>
    <row r="2443" spans="1:3" x14ac:dyDescent="0.25">
      <c r="A2443" s="4">
        <v>23245</v>
      </c>
      <c r="B2443" s="6">
        <v>12.5</v>
      </c>
      <c r="C2443" s="1">
        <f t="shared" si="38"/>
        <v>1.2500000000000001E-2</v>
      </c>
    </row>
    <row r="2444" spans="1:3" x14ac:dyDescent="0.25">
      <c r="A2444" s="4">
        <v>23246</v>
      </c>
      <c r="B2444" s="6">
        <v>12.5</v>
      </c>
      <c r="C2444" s="1">
        <f t="shared" si="38"/>
        <v>1.2500000000000001E-2</v>
      </c>
    </row>
    <row r="2445" spans="1:3" x14ac:dyDescent="0.25">
      <c r="A2445" s="4">
        <v>23249</v>
      </c>
      <c r="B2445" s="6">
        <v>12.5</v>
      </c>
      <c r="C2445" s="1">
        <f t="shared" si="38"/>
        <v>1.2500000000000001E-2</v>
      </c>
    </row>
    <row r="2446" spans="1:3" x14ac:dyDescent="0.25">
      <c r="A2446" s="4">
        <v>23250</v>
      </c>
      <c r="B2446" s="6">
        <v>12.5</v>
      </c>
      <c r="C2446" s="1">
        <f t="shared" si="38"/>
        <v>1.2500000000000001E-2</v>
      </c>
    </row>
    <row r="2447" spans="1:3" x14ac:dyDescent="0.25">
      <c r="A2447" s="4">
        <v>23251</v>
      </c>
      <c r="B2447" s="6">
        <v>12.5</v>
      </c>
      <c r="C2447" s="1">
        <f t="shared" si="38"/>
        <v>1.2500000000000001E-2</v>
      </c>
    </row>
    <row r="2448" spans="1:3" x14ac:dyDescent="0.25">
      <c r="A2448" s="4">
        <v>23252</v>
      </c>
      <c r="B2448" s="6">
        <v>12.5</v>
      </c>
      <c r="C2448" s="1">
        <f t="shared" si="38"/>
        <v>1.2500000000000001E-2</v>
      </c>
    </row>
    <row r="2449" spans="1:3" x14ac:dyDescent="0.25">
      <c r="A2449" s="4">
        <v>23253</v>
      </c>
      <c r="B2449" s="6">
        <v>12.5</v>
      </c>
      <c r="C2449" s="1">
        <f t="shared" si="38"/>
        <v>1.2500000000000001E-2</v>
      </c>
    </row>
    <row r="2450" spans="1:3" x14ac:dyDescent="0.25">
      <c r="A2450" s="4">
        <v>23256</v>
      </c>
      <c r="B2450" s="6">
        <v>12.5</v>
      </c>
      <c r="C2450" s="1">
        <f t="shared" si="38"/>
        <v>1.2500000000000001E-2</v>
      </c>
    </row>
    <row r="2451" spans="1:3" x14ac:dyDescent="0.25">
      <c r="A2451" s="4">
        <v>23257</v>
      </c>
      <c r="B2451" s="6">
        <v>12.5</v>
      </c>
      <c r="C2451" s="1">
        <f t="shared" si="38"/>
        <v>1.2500000000000001E-2</v>
      </c>
    </row>
    <row r="2452" spans="1:3" x14ac:dyDescent="0.25">
      <c r="A2452" s="4">
        <v>23258</v>
      </c>
      <c r="B2452" s="6">
        <v>12.5</v>
      </c>
      <c r="C2452" s="1">
        <f t="shared" si="38"/>
        <v>1.2500000000000001E-2</v>
      </c>
    </row>
    <row r="2453" spans="1:3" x14ac:dyDescent="0.25">
      <c r="A2453" s="4">
        <v>23259</v>
      </c>
      <c r="B2453" s="6">
        <v>12.5</v>
      </c>
      <c r="C2453" s="1">
        <f t="shared" si="38"/>
        <v>1.2500000000000001E-2</v>
      </c>
    </row>
    <row r="2454" spans="1:3" x14ac:dyDescent="0.25">
      <c r="A2454" s="4">
        <v>23260</v>
      </c>
      <c r="B2454" s="6">
        <v>12.5</v>
      </c>
      <c r="C2454" s="1">
        <f t="shared" si="38"/>
        <v>1.2500000000000001E-2</v>
      </c>
    </row>
    <row r="2455" spans="1:3" x14ac:dyDescent="0.25">
      <c r="A2455" s="4">
        <v>23263</v>
      </c>
      <c r="B2455" s="6">
        <v>12.5</v>
      </c>
      <c r="C2455" s="1">
        <f t="shared" si="38"/>
        <v>1.2500000000000001E-2</v>
      </c>
    </row>
    <row r="2456" spans="1:3" x14ac:dyDescent="0.25">
      <c r="A2456" s="4">
        <v>23264</v>
      </c>
      <c r="B2456" s="6">
        <v>12.5</v>
      </c>
      <c r="C2456" s="1">
        <f t="shared" si="38"/>
        <v>1.2500000000000001E-2</v>
      </c>
    </row>
    <row r="2457" spans="1:3" x14ac:dyDescent="0.25">
      <c r="A2457" s="4">
        <v>23265</v>
      </c>
      <c r="B2457" s="6">
        <v>12.5</v>
      </c>
      <c r="C2457" s="1">
        <f t="shared" si="38"/>
        <v>1.2500000000000001E-2</v>
      </c>
    </row>
    <row r="2458" spans="1:3" x14ac:dyDescent="0.25">
      <c r="A2458" s="4">
        <v>23266</v>
      </c>
      <c r="B2458" s="6">
        <v>12.5</v>
      </c>
      <c r="C2458" s="1">
        <f t="shared" si="38"/>
        <v>1.2500000000000001E-2</v>
      </c>
    </row>
    <row r="2459" spans="1:3" x14ac:dyDescent="0.25">
      <c r="A2459" s="4">
        <v>23267</v>
      </c>
      <c r="B2459" s="6">
        <v>12.5</v>
      </c>
      <c r="C2459" s="1">
        <f t="shared" si="38"/>
        <v>1.2500000000000001E-2</v>
      </c>
    </row>
    <row r="2460" spans="1:3" x14ac:dyDescent="0.25">
      <c r="A2460" s="4">
        <v>23270</v>
      </c>
      <c r="B2460" s="6">
        <v>12.5</v>
      </c>
      <c r="C2460" s="1">
        <f t="shared" si="38"/>
        <v>1.2500000000000001E-2</v>
      </c>
    </row>
    <row r="2461" spans="1:3" x14ac:dyDescent="0.25">
      <c r="A2461" s="4">
        <v>23271</v>
      </c>
      <c r="B2461" s="6">
        <v>12.5</v>
      </c>
      <c r="C2461" s="1">
        <f t="shared" si="38"/>
        <v>1.2500000000000001E-2</v>
      </c>
    </row>
    <row r="2462" spans="1:3" x14ac:dyDescent="0.25">
      <c r="A2462" s="4">
        <v>23272</v>
      </c>
      <c r="B2462" s="6">
        <v>12.5</v>
      </c>
      <c r="C2462" s="1">
        <f t="shared" si="38"/>
        <v>1.2500000000000001E-2</v>
      </c>
    </row>
    <row r="2463" spans="1:3" x14ac:dyDescent="0.25">
      <c r="A2463" s="4">
        <v>23273</v>
      </c>
      <c r="B2463" s="6">
        <v>12.5</v>
      </c>
      <c r="C2463" s="1">
        <f t="shared" si="38"/>
        <v>1.2500000000000001E-2</v>
      </c>
    </row>
    <row r="2464" spans="1:3" x14ac:dyDescent="0.25">
      <c r="A2464" s="4">
        <v>23274</v>
      </c>
      <c r="B2464" s="6">
        <v>12.5</v>
      </c>
      <c r="C2464" s="1">
        <f t="shared" si="38"/>
        <v>1.2500000000000001E-2</v>
      </c>
    </row>
    <row r="2465" spans="1:3" x14ac:dyDescent="0.25">
      <c r="A2465" s="4">
        <v>23277</v>
      </c>
      <c r="B2465" s="6">
        <v>12.5</v>
      </c>
      <c r="C2465" s="1">
        <f t="shared" si="38"/>
        <v>1.2500000000000001E-2</v>
      </c>
    </row>
    <row r="2466" spans="1:3" x14ac:dyDescent="0.25">
      <c r="A2466" s="4">
        <v>23278</v>
      </c>
      <c r="B2466" s="6">
        <v>12.5</v>
      </c>
      <c r="C2466" s="1">
        <f t="shared" si="38"/>
        <v>1.2500000000000001E-2</v>
      </c>
    </row>
    <row r="2467" spans="1:3" x14ac:dyDescent="0.25">
      <c r="A2467" s="4">
        <v>23279</v>
      </c>
      <c r="B2467" s="6">
        <v>12.5</v>
      </c>
      <c r="C2467" s="1">
        <f t="shared" si="38"/>
        <v>1.2500000000000001E-2</v>
      </c>
    </row>
    <row r="2468" spans="1:3" x14ac:dyDescent="0.25">
      <c r="A2468" s="4">
        <v>23280</v>
      </c>
      <c r="B2468" s="6">
        <v>12.5</v>
      </c>
      <c r="C2468" s="1">
        <f t="shared" si="38"/>
        <v>1.2500000000000001E-2</v>
      </c>
    </row>
    <row r="2469" spans="1:3" x14ac:dyDescent="0.25">
      <c r="A2469" s="4">
        <v>23281</v>
      </c>
      <c r="B2469" s="6">
        <v>12.5</v>
      </c>
      <c r="C2469" s="1">
        <f t="shared" si="38"/>
        <v>1.2500000000000001E-2</v>
      </c>
    </row>
    <row r="2470" spans="1:3" x14ac:dyDescent="0.25">
      <c r="A2470" s="4">
        <v>23284</v>
      </c>
      <c r="B2470" s="6">
        <v>12.5</v>
      </c>
      <c r="C2470" s="1">
        <f t="shared" si="38"/>
        <v>1.2500000000000001E-2</v>
      </c>
    </row>
    <row r="2471" spans="1:3" x14ac:dyDescent="0.25">
      <c r="A2471" s="4">
        <v>23285</v>
      </c>
      <c r="B2471" s="6">
        <v>12.5</v>
      </c>
      <c r="C2471" s="1">
        <f t="shared" si="38"/>
        <v>1.2500000000000001E-2</v>
      </c>
    </row>
    <row r="2472" spans="1:3" x14ac:dyDescent="0.25">
      <c r="A2472" s="4">
        <v>23286</v>
      </c>
      <c r="B2472" s="6">
        <v>12.5</v>
      </c>
      <c r="C2472" s="1">
        <f t="shared" si="38"/>
        <v>1.2500000000000001E-2</v>
      </c>
    </row>
    <row r="2473" spans="1:3" x14ac:dyDescent="0.25">
      <c r="A2473" s="4">
        <v>23287</v>
      </c>
      <c r="B2473" s="6">
        <v>12.5</v>
      </c>
      <c r="C2473" s="1">
        <f t="shared" si="38"/>
        <v>1.2500000000000001E-2</v>
      </c>
    </row>
    <row r="2474" spans="1:3" x14ac:dyDescent="0.25">
      <c r="A2474" s="4">
        <v>23288</v>
      </c>
      <c r="B2474" s="6">
        <v>12.5</v>
      </c>
      <c r="C2474" s="1">
        <f t="shared" si="38"/>
        <v>1.2500000000000001E-2</v>
      </c>
    </row>
    <row r="2475" spans="1:3" x14ac:dyDescent="0.25">
      <c r="A2475" s="4">
        <v>23291</v>
      </c>
      <c r="B2475" s="6">
        <v>12.5</v>
      </c>
      <c r="C2475" s="1">
        <f t="shared" si="38"/>
        <v>1.2500000000000001E-2</v>
      </c>
    </row>
    <row r="2476" spans="1:3" x14ac:dyDescent="0.25">
      <c r="A2476" s="4">
        <v>23292</v>
      </c>
      <c r="B2476" s="6">
        <v>12.5</v>
      </c>
      <c r="C2476" s="1">
        <f t="shared" si="38"/>
        <v>1.2500000000000001E-2</v>
      </c>
    </row>
    <row r="2477" spans="1:3" x14ac:dyDescent="0.25">
      <c r="A2477" s="4">
        <v>23293</v>
      </c>
      <c r="B2477" s="6">
        <v>12.5</v>
      </c>
      <c r="C2477" s="1">
        <f t="shared" si="38"/>
        <v>1.2500000000000001E-2</v>
      </c>
    </row>
    <row r="2478" spans="1:3" x14ac:dyDescent="0.25">
      <c r="A2478" s="4">
        <v>23294</v>
      </c>
      <c r="B2478" s="6">
        <v>12.5</v>
      </c>
      <c r="C2478" s="1">
        <f t="shared" si="38"/>
        <v>1.2500000000000001E-2</v>
      </c>
    </row>
    <row r="2479" spans="1:3" x14ac:dyDescent="0.25">
      <c r="A2479" s="4">
        <v>23295</v>
      </c>
      <c r="B2479" s="6">
        <v>12.5</v>
      </c>
      <c r="C2479" s="1">
        <f t="shared" si="38"/>
        <v>1.2500000000000001E-2</v>
      </c>
    </row>
    <row r="2480" spans="1:3" x14ac:dyDescent="0.25">
      <c r="A2480" s="4">
        <v>23298</v>
      </c>
      <c r="B2480" s="6">
        <v>12.5</v>
      </c>
      <c r="C2480" s="1">
        <f t="shared" si="38"/>
        <v>1.2500000000000001E-2</v>
      </c>
    </row>
    <row r="2481" spans="1:3" x14ac:dyDescent="0.25">
      <c r="A2481" s="4">
        <v>23299</v>
      </c>
      <c r="B2481" s="6">
        <v>12.5</v>
      </c>
      <c r="C2481" s="1">
        <f t="shared" si="38"/>
        <v>1.2500000000000001E-2</v>
      </c>
    </row>
    <row r="2482" spans="1:3" x14ac:dyDescent="0.25">
      <c r="A2482" s="4">
        <v>23300</v>
      </c>
      <c r="B2482" s="6">
        <v>12.5</v>
      </c>
      <c r="C2482" s="1">
        <f t="shared" si="38"/>
        <v>1.2500000000000001E-2</v>
      </c>
    </row>
    <row r="2483" spans="1:3" x14ac:dyDescent="0.25">
      <c r="A2483" s="4">
        <v>23301</v>
      </c>
      <c r="B2483" s="6">
        <v>12.5</v>
      </c>
      <c r="C2483" s="1">
        <f t="shared" si="38"/>
        <v>1.2500000000000001E-2</v>
      </c>
    </row>
    <row r="2484" spans="1:3" x14ac:dyDescent="0.25">
      <c r="A2484" s="4">
        <v>23302</v>
      </c>
      <c r="B2484" s="6">
        <v>12.5</v>
      </c>
      <c r="C2484" s="1">
        <f t="shared" si="38"/>
        <v>1.2500000000000001E-2</v>
      </c>
    </row>
    <row r="2485" spans="1:3" x14ac:dyDescent="0.25">
      <c r="A2485" s="4">
        <v>23305</v>
      </c>
      <c r="B2485" s="6">
        <v>12.5</v>
      </c>
      <c r="C2485" s="1">
        <f t="shared" si="38"/>
        <v>1.2500000000000001E-2</v>
      </c>
    </row>
    <row r="2486" spans="1:3" x14ac:dyDescent="0.25">
      <c r="A2486" s="4">
        <v>23306</v>
      </c>
      <c r="B2486" s="6">
        <v>12.5</v>
      </c>
      <c r="C2486" s="1">
        <f t="shared" si="38"/>
        <v>1.2500000000000001E-2</v>
      </c>
    </row>
    <row r="2487" spans="1:3" x14ac:dyDescent="0.25">
      <c r="A2487" s="4">
        <v>23307</v>
      </c>
      <c r="B2487" s="6">
        <v>12.5</v>
      </c>
      <c r="C2487" s="1">
        <f t="shared" si="38"/>
        <v>1.2500000000000001E-2</v>
      </c>
    </row>
    <row r="2488" spans="1:3" x14ac:dyDescent="0.25">
      <c r="A2488" s="4">
        <v>23308</v>
      </c>
      <c r="B2488" s="6">
        <v>12.5</v>
      </c>
      <c r="C2488" s="1">
        <f t="shared" si="38"/>
        <v>1.2500000000000001E-2</v>
      </c>
    </row>
    <row r="2489" spans="1:3" x14ac:dyDescent="0.25">
      <c r="A2489" s="4">
        <v>23309</v>
      </c>
      <c r="B2489" s="6">
        <v>12.5</v>
      </c>
      <c r="C2489" s="1">
        <f t="shared" si="38"/>
        <v>1.2500000000000001E-2</v>
      </c>
    </row>
    <row r="2490" spans="1:3" x14ac:dyDescent="0.25">
      <c r="A2490" s="4">
        <v>23312</v>
      </c>
      <c r="B2490" s="6">
        <v>12.5</v>
      </c>
      <c r="C2490" s="1">
        <f t="shared" si="38"/>
        <v>1.2500000000000001E-2</v>
      </c>
    </row>
    <row r="2491" spans="1:3" x14ac:dyDescent="0.25">
      <c r="A2491" s="4">
        <v>23313</v>
      </c>
      <c r="B2491" s="6">
        <v>12.5</v>
      </c>
      <c r="C2491" s="1">
        <f t="shared" si="38"/>
        <v>1.2500000000000001E-2</v>
      </c>
    </row>
    <row r="2492" spans="1:3" x14ac:dyDescent="0.25">
      <c r="A2492" s="4">
        <v>23314</v>
      </c>
      <c r="B2492" s="6">
        <v>12.5</v>
      </c>
      <c r="C2492" s="1">
        <f t="shared" si="38"/>
        <v>1.2500000000000001E-2</v>
      </c>
    </row>
    <row r="2493" spans="1:3" x14ac:dyDescent="0.25">
      <c r="A2493" s="4">
        <v>23315</v>
      </c>
      <c r="B2493" s="6">
        <v>12.5</v>
      </c>
      <c r="C2493" s="1">
        <f t="shared" si="38"/>
        <v>1.2500000000000001E-2</v>
      </c>
    </row>
    <row r="2494" spans="1:3" x14ac:dyDescent="0.25">
      <c r="A2494" s="4">
        <v>23316</v>
      </c>
      <c r="B2494" s="6">
        <v>12.5</v>
      </c>
      <c r="C2494" s="1">
        <f t="shared" si="38"/>
        <v>1.2500000000000001E-2</v>
      </c>
    </row>
    <row r="2495" spans="1:3" x14ac:dyDescent="0.25">
      <c r="A2495" s="4">
        <v>23319</v>
      </c>
      <c r="B2495" s="6">
        <v>12.5</v>
      </c>
      <c r="C2495" s="1">
        <f t="shared" si="38"/>
        <v>1.2500000000000001E-2</v>
      </c>
    </row>
    <row r="2496" spans="1:3" x14ac:dyDescent="0.25">
      <c r="A2496" s="4">
        <v>23320</v>
      </c>
      <c r="B2496" s="6">
        <v>12.5</v>
      </c>
      <c r="C2496" s="1">
        <f t="shared" si="38"/>
        <v>1.2500000000000001E-2</v>
      </c>
    </row>
    <row r="2497" spans="1:3" x14ac:dyDescent="0.25">
      <c r="A2497" s="4">
        <v>23321</v>
      </c>
      <c r="B2497" s="6">
        <v>12.5</v>
      </c>
      <c r="C2497" s="1">
        <f t="shared" si="38"/>
        <v>1.2500000000000001E-2</v>
      </c>
    </row>
    <row r="2498" spans="1:3" x14ac:dyDescent="0.25">
      <c r="A2498" s="4">
        <v>23322</v>
      </c>
      <c r="B2498" s="6">
        <v>12.5</v>
      </c>
      <c r="C2498" s="1">
        <f t="shared" si="38"/>
        <v>1.2500000000000001E-2</v>
      </c>
    </row>
    <row r="2499" spans="1:3" x14ac:dyDescent="0.25">
      <c r="A2499" s="4">
        <v>23323</v>
      </c>
      <c r="B2499" s="6">
        <v>12.5</v>
      </c>
      <c r="C2499" s="1">
        <f t="shared" si="38"/>
        <v>1.2500000000000001E-2</v>
      </c>
    </row>
    <row r="2500" spans="1:3" x14ac:dyDescent="0.25">
      <c r="A2500" s="4">
        <v>23326</v>
      </c>
      <c r="B2500" s="6">
        <v>12.5</v>
      </c>
      <c r="C2500" s="1">
        <f t="shared" si="38"/>
        <v>1.2500000000000001E-2</v>
      </c>
    </row>
    <row r="2501" spans="1:3" x14ac:dyDescent="0.25">
      <c r="A2501" s="4">
        <v>23327</v>
      </c>
      <c r="B2501" s="6">
        <v>12.5</v>
      </c>
      <c r="C2501" s="1">
        <f t="shared" si="38"/>
        <v>1.2500000000000001E-2</v>
      </c>
    </row>
    <row r="2502" spans="1:3" x14ac:dyDescent="0.25">
      <c r="A2502" s="4">
        <v>23328</v>
      </c>
      <c r="B2502" s="6">
        <v>12.5</v>
      </c>
      <c r="C2502" s="1">
        <f t="shared" ref="C2502:C2565" si="39">B2502/1000</f>
        <v>1.2500000000000001E-2</v>
      </c>
    </row>
    <row r="2503" spans="1:3" x14ac:dyDescent="0.25">
      <c r="A2503" s="4">
        <v>23329</v>
      </c>
      <c r="B2503" s="6">
        <v>12.5</v>
      </c>
      <c r="C2503" s="1">
        <f t="shared" si="39"/>
        <v>1.2500000000000001E-2</v>
      </c>
    </row>
    <row r="2504" spans="1:3" x14ac:dyDescent="0.25">
      <c r="A2504" s="4">
        <v>23330</v>
      </c>
      <c r="B2504" s="6">
        <v>12.5</v>
      </c>
      <c r="C2504" s="1">
        <f t="shared" si="39"/>
        <v>1.2500000000000001E-2</v>
      </c>
    </row>
    <row r="2505" spans="1:3" x14ac:dyDescent="0.25">
      <c r="A2505" s="4">
        <v>23333</v>
      </c>
      <c r="B2505" s="6">
        <v>12.5</v>
      </c>
      <c r="C2505" s="1">
        <f t="shared" si="39"/>
        <v>1.2500000000000001E-2</v>
      </c>
    </row>
    <row r="2506" spans="1:3" x14ac:dyDescent="0.25">
      <c r="A2506" s="4">
        <v>23334</v>
      </c>
      <c r="B2506" s="6">
        <v>12.5</v>
      </c>
      <c r="C2506" s="1">
        <f t="shared" si="39"/>
        <v>1.2500000000000001E-2</v>
      </c>
    </row>
    <row r="2507" spans="1:3" x14ac:dyDescent="0.25">
      <c r="A2507" s="4">
        <v>23335</v>
      </c>
      <c r="B2507" s="6">
        <v>12.5</v>
      </c>
      <c r="C2507" s="1">
        <f t="shared" si="39"/>
        <v>1.2500000000000001E-2</v>
      </c>
    </row>
    <row r="2508" spans="1:3" x14ac:dyDescent="0.25">
      <c r="A2508" s="4">
        <v>23336</v>
      </c>
      <c r="B2508" s="6">
        <v>12.5</v>
      </c>
      <c r="C2508" s="1">
        <f t="shared" si="39"/>
        <v>1.2500000000000001E-2</v>
      </c>
    </row>
    <row r="2509" spans="1:3" x14ac:dyDescent="0.25">
      <c r="A2509" s="4">
        <v>23337</v>
      </c>
      <c r="B2509" s="6">
        <v>12.5</v>
      </c>
      <c r="C2509" s="1">
        <f t="shared" si="39"/>
        <v>1.2500000000000001E-2</v>
      </c>
    </row>
    <row r="2510" spans="1:3" x14ac:dyDescent="0.25">
      <c r="A2510" s="4">
        <v>23340</v>
      </c>
      <c r="B2510" s="6">
        <v>12.5</v>
      </c>
      <c r="C2510" s="1">
        <f t="shared" si="39"/>
        <v>1.2500000000000001E-2</v>
      </c>
    </row>
    <row r="2511" spans="1:3" x14ac:dyDescent="0.25">
      <c r="A2511" s="4">
        <v>23341</v>
      </c>
      <c r="B2511" s="6">
        <v>12.5</v>
      </c>
      <c r="C2511" s="1">
        <f t="shared" si="39"/>
        <v>1.2500000000000001E-2</v>
      </c>
    </row>
    <row r="2512" spans="1:3" x14ac:dyDescent="0.25">
      <c r="A2512" s="4">
        <v>23342</v>
      </c>
      <c r="B2512" s="6">
        <v>12.5</v>
      </c>
      <c r="C2512" s="1">
        <f t="shared" si="39"/>
        <v>1.2500000000000001E-2</v>
      </c>
    </row>
    <row r="2513" spans="1:3" x14ac:dyDescent="0.25">
      <c r="A2513" s="4">
        <v>23343</v>
      </c>
      <c r="B2513" s="6">
        <v>12.5</v>
      </c>
      <c r="C2513" s="1">
        <f t="shared" si="39"/>
        <v>1.2500000000000001E-2</v>
      </c>
    </row>
    <row r="2514" spans="1:3" x14ac:dyDescent="0.25">
      <c r="A2514" s="4">
        <v>23344</v>
      </c>
      <c r="B2514" s="6">
        <v>12.5</v>
      </c>
      <c r="C2514" s="1">
        <f t="shared" si="39"/>
        <v>1.2500000000000001E-2</v>
      </c>
    </row>
    <row r="2515" spans="1:3" x14ac:dyDescent="0.25">
      <c r="A2515" s="4">
        <v>23347</v>
      </c>
      <c r="B2515" s="6">
        <v>12.5</v>
      </c>
      <c r="C2515" s="1">
        <f t="shared" si="39"/>
        <v>1.2500000000000001E-2</v>
      </c>
    </row>
    <row r="2516" spans="1:3" x14ac:dyDescent="0.25">
      <c r="A2516" s="4">
        <v>23348</v>
      </c>
      <c r="B2516" s="6">
        <v>12.5</v>
      </c>
      <c r="C2516" s="1">
        <f t="shared" si="39"/>
        <v>1.2500000000000001E-2</v>
      </c>
    </row>
    <row r="2517" spans="1:3" x14ac:dyDescent="0.25">
      <c r="A2517" s="4">
        <v>23349</v>
      </c>
      <c r="B2517" s="6">
        <v>12.5</v>
      </c>
      <c r="C2517" s="1">
        <f t="shared" si="39"/>
        <v>1.2500000000000001E-2</v>
      </c>
    </row>
    <row r="2518" spans="1:3" x14ac:dyDescent="0.25">
      <c r="A2518" s="4">
        <v>23350</v>
      </c>
      <c r="B2518" s="6">
        <v>12.5</v>
      </c>
      <c r="C2518" s="1">
        <f t="shared" si="39"/>
        <v>1.2500000000000001E-2</v>
      </c>
    </row>
    <row r="2519" spans="1:3" x14ac:dyDescent="0.25">
      <c r="A2519" s="4">
        <v>23351</v>
      </c>
      <c r="B2519" s="6">
        <v>12.5</v>
      </c>
      <c r="C2519" s="1">
        <f t="shared" si="39"/>
        <v>1.2500000000000001E-2</v>
      </c>
    </row>
    <row r="2520" spans="1:3" x14ac:dyDescent="0.25">
      <c r="A2520" s="4">
        <v>23354</v>
      </c>
      <c r="B2520" s="6">
        <v>12.5</v>
      </c>
      <c r="C2520" s="1">
        <f t="shared" si="39"/>
        <v>1.2500000000000001E-2</v>
      </c>
    </row>
    <row r="2521" spans="1:3" x14ac:dyDescent="0.25">
      <c r="A2521" s="4">
        <v>23355</v>
      </c>
      <c r="B2521" s="6">
        <v>12.5</v>
      </c>
      <c r="C2521" s="1">
        <f t="shared" si="39"/>
        <v>1.2500000000000001E-2</v>
      </c>
    </row>
    <row r="2522" spans="1:3" x14ac:dyDescent="0.25">
      <c r="A2522" s="4">
        <v>23356</v>
      </c>
      <c r="B2522" s="6">
        <v>12.5</v>
      </c>
      <c r="C2522" s="1">
        <f t="shared" si="39"/>
        <v>1.2500000000000001E-2</v>
      </c>
    </row>
    <row r="2523" spans="1:3" x14ac:dyDescent="0.25">
      <c r="A2523" s="4">
        <v>23357</v>
      </c>
      <c r="B2523" s="6">
        <v>12.5</v>
      </c>
      <c r="C2523" s="1">
        <f t="shared" si="39"/>
        <v>1.2500000000000001E-2</v>
      </c>
    </row>
    <row r="2524" spans="1:3" x14ac:dyDescent="0.25">
      <c r="A2524" s="4">
        <v>23358</v>
      </c>
      <c r="B2524" s="6">
        <v>12.5</v>
      </c>
      <c r="C2524" s="1">
        <f t="shared" si="39"/>
        <v>1.2500000000000001E-2</v>
      </c>
    </row>
    <row r="2525" spans="1:3" x14ac:dyDescent="0.25">
      <c r="A2525" s="4">
        <v>23361</v>
      </c>
      <c r="B2525" s="6">
        <v>12.5</v>
      </c>
      <c r="C2525" s="1">
        <f t="shared" si="39"/>
        <v>1.2500000000000001E-2</v>
      </c>
    </row>
    <row r="2526" spans="1:3" x14ac:dyDescent="0.25">
      <c r="A2526" s="4">
        <v>23362</v>
      </c>
      <c r="B2526" s="6">
        <v>12.5</v>
      </c>
      <c r="C2526" s="1">
        <f t="shared" si="39"/>
        <v>1.2500000000000001E-2</v>
      </c>
    </row>
    <row r="2527" spans="1:3" x14ac:dyDescent="0.25">
      <c r="A2527" s="4">
        <v>23363</v>
      </c>
      <c r="B2527" s="6">
        <v>12.5</v>
      </c>
      <c r="C2527" s="1">
        <f t="shared" si="39"/>
        <v>1.2500000000000001E-2</v>
      </c>
    </row>
    <row r="2528" spans="1:3" x14ac:dyDescent="0.25">
      <c r="A2528" s="4">
        <v>23364</v>
      </c>
      <c r="B2528" s="6">
        <v>12.5</v>
      </c>
      <c r="C2528" s="1">
        <f t="shared" si="39"/>
        <v>1.2500000000000001E-2</v>
      </c>
    </row>
    <row r="2529" spans="1:3" x14ac:dyDescent="0.25">
      <c r="A2529" s="4">
        <v>23365</v>
      </c>
      <c r="B2529" s="6">
        <v>12.5</v>
      </c>
      <c r="C2529" s="1">
        <f t="shared" si="39"/>
        <v>1.2500000000000001E-2</v>
      </c>
    </row>
    <row r="2530" spans="1:3" x14ac:dyDescent="0.25">
      <c r="A2530" s="4">
        <v>23368</v>
      </c>
      <c r="B2530" s="6">
        <v>12.5</v>
      </c>
      <c r="C2530" s="1">
        <f t="shared" si="39"/>
        <v>1.2500000000000001E-2</v>
      </c>
    </row>
    <row r="2531" spans="1:3" x14ac:dyDescent="0.25">
      <c r="A2531" s="4">
        <v>23369</v>
      </c>
      <c r="B2531" s="6">
        <v>12.5</v>
      </c>
      <c r="C2531" s="1">
        <f t="shared" si="39"/>
        <v>1.2500000000000001E-2</v>
      </c>
    </row>
    <row r="2532" spans="1:3" x14ac:dyDescent="0.25">
      <c r="A2532" s="4">
        <v>23370</v>
      </c>
      <c r="B2532" s="6">
        <v>12.5</v>
      </c>
      <c r="C2532" s="1">
        <f t="shared" si="39"/>
        <v>1.2500000000000001E-2</v>
      </c>
    </row>
    <row r="2533" spans="1:3" x14ac:dyDescent="0.25">
      <c r="A2533" s="4">
        <v>23371</v>
      </c>
      <c r="B2533" s="6">
        <v>12.5</v>
      </c>
      <c r="C2533" s="1">
        <f t="shared" si="39"/>
        <v>1.2500000000000001E-2</v>
      </c>
    </row>
    <row r="2534" spans="1:3" x14ac:dyDescent="0.25">
      <c r="A2534" s="4">
        <v>23372</v>
      </c>
      <c r="B2534" s="6">
        <v>12.5</v>
      </c>
      <c r="C2534" s="1">
        <f t="shared" si="39"/>
        <v>1.2500000000000001E-2</v>
      </c>
    </row>
    <row r="2535" spans="1:3" x14ac:dyDescent="0.25">
      <c r="A2535" s="4">
        <v>23375</v>
      </c>
      <c r="B2535" s="6">
        <v>12.5</v>
      </c>
      <c r="C2535" s="1">
        <f t="shared" si="39"/>
        <v>1.2500000000000001E-2</v>
      </c>
    </row>
    <row r="2536" spans="1:3" x14ac:dyDescent="0.25">
      <c r="A2536" s="4">
        <v>23376</v>
      </c>
      <c r="B2536" s="6">
        <v>12.5</v>
      </c>
      <c r="C2536" s="1">
        <f t="shared" si="39"/>
        <v>1.2500000000000001E-2</v>
      </c>
    </row>
    <row r="2537" spans="1:3" x14ac:dyDescent="0.25">
      <c r="A2537" s="4">
        <v>23377</v>
      </c>
      <c r="B2537" s="6">
        <v>12.5</v>
      </c>
      <c r="C2537" s="1">
        <f t="shared" si="39"/>
        <v>1.2500000000000001E-2</v>
      </c>
    </row>
    <row r="2538" spans="1:3" x14ac:dyDescent="0.25">
      <c r="A2538" s="4">
        <v>23378</v>
      </c>
      <c r="B2538" s="6">
        <v>12.5</v>
      </c>
      <c r="C2538" s="1">
        <f t="shared" si="39"/>
        <v>1.2500000000000001E-2</v>
      </c>
    </row>
    <row r="2539" spans="1:3" x14ac:dyDescent="0.25">
      <c r="A2539" s="4">
        <v>23379</v>
      </c>
      <c r="B2539" s="6">
        <v>12.5</v>
      </c>
      <c r="C2539" s="1">
        <f t="shared" si="39"/>
        <v>1.2500000000000001E-2</v>
      </c>
    </row>
    <row r="2540" spans="1:3" x14ac:dyDescent="0.25">
      <c r="A2540" s="4">
        <v>23382</v>
      </c>
      <c r="B2540" s="6">
        <v>12.5</v>
      </c>
      <c r="C2540" s="1">
        <f t="shared" si="39"/>
        <v>1.2500000000000001E-2</v>
      </c>
    </row>
    <row r="2541" spans="1:3" x14ac:dyDescent="0.25">
      <c r="A2541" s="4">
        <v>23383</v>
      </c>
      <c r="B2541" s="6">
        <v>12.5</v>
      </c>
      <c r="C2541" s="1">
        <f t="shared" si="39"/>
        <v>1.2500000000000001E-2</v>
      </c>
    </row>
    <row r="2542" spans="1:3" x14ac:dyDescent="0.25">
      <c r="A2542" s="4">
        <v>23384</v>
      </c>
      <c r="B2542" s="6">
        <v>12.5</v>
      </c>
      <c r="C2542" s="1">
        <f t="shared" si="39"/>
        <v>1.2500000000000001E-2</v>
      </c>
    </row>
    <row r="2543" spans="1:3" x14ac:dyDescent="0.25">
      <c r="A2543" s="4">
        <v>23385</v>
      </c>
      <c r="B2543" s="6">
        <v>12.5</v>
      </c>
      <c r="C2543" s="1">
        <f t="shared" si="39"/>
        <v>1.2500000000000001E-2</v>
      </c>
    </row>
    <row r="2544" spans="1:3" x14ac:dyDescent="0.25">
      <c r="A2544" s="4">
        <v>23386</v>
      </c>
      <c r="B2544" s="6">
        <v>12.5</v>
      </c>
      <c r="C2544" s="1">
        <f t="shared" si="39"/>
        <v>1.2500000000000001E-2</v>
      </c>
    </row>
    <row r="2545" spans="1:3" x14ac:dyDescent="0.25">
      <c r="A2545" s="4">
        <v>23389</v>
      </c>
      <c r="B2545" s="6">
        <v>12.5</v>
      </c>
      <c r="C2545" s="1">
        <f t="shared" si="39"/>
        <v>1.2500000000000001E-2</v>
      </c>
    </row>
    <row r="2546" spans="1:3" x14ac:dyDescent="0.25">
      <c r="A2546" s="4">
        <v>23390</v>
      </c>
      <c r="B2546" s="6">
        <v>12.5</v>
      </c>
      <c r="C2546" s="1">
        <f t="shared" si="39"/>
        <v>1.2500000000000001E-2</v>
      </c>
    </row>
    <row r="2547" spans="1:3" x14ac:dyDescent="0.25">
      <c r="A2547" s="4">
        <v>23391</v>
      </c>
      <c r="B2547" s="6">
        <v>12.5</v>
      </c>
      <c r="C2547" s="1">
        <f t="shared" si="39"/>
        <v>1.2500000000000001E-2</v>
      </c>
    </row>
    <row r="2548" spans="1:3" x14ac:dyDescent="0.25">
      <c r="A2548" s="4">
        <v>23392</v>
      </c>
      <c r="B2548" s="6">
        <v>12.5</v>
      </c>
      <c r="C2548" s="1">
        <f t="shared" si="39"/>
        <v>1.2500000000000001E-2</v>
      </c>
    </row>
    <row r="2549" spans="1:3" x14ac:dyDescent="0.25">
      <c r="A2549" s="4">
        <v>23393</v>
      </c>
      <c r="B2549" s="6">
        <v>12.5</v>
      </c>
      <c r="C2549" s="1">
        <f t="shared" si="39"/>
        <v>1.2500000000000001E-2</v>
      </c>
    </row>
    <row r="2550" spans="1:3" x14ac:dyDescent="0.25">
      <c r="A2550" s="4">
        <v>23396</v>
      </c>
      <c r="B2550" s="6">
        <v>12.5</v>
      </c>
      <c r="C2550" s="1">
        <f t="shared" si="39"/>
        <v>1.2500000000000001E-2</v>
      </c>
    </row>
    <row r="2551" spans="1:3" x14ac:dyDescent="0.25">
      <c r="A2551" s="4">
        <v>23397</v>
      </c>
      <c r="B2551" s="6">
        <v>12.5</v>
      </c>
      <c r="C2551" s="1">
        <f t="shared" si="39"/>
        <v>1.2500000000000001E-2</v>
      </c>
    </row>
    <row r="2552" spans="1:3" x14ac:dyDescent="0.25">
      <c r="A2552" s="4">
        <v>23398</v>
      </c>
      <c r="B2552" s="6">
        <v>12.5</v>
      </c>
      <c r="C2552" s="1">
        <f t="shared" si="39"/>
        <v>1.2500000000000001E-2</v>
      </c>
    </row>
    <row r="2553" spans="1:3" x14ac:dyDescent="0.25">
      <c r="A2553" s="4">
        <v>23399</v>
      </c>
      <c r="B2553" s="6">
        <v>12.5</v>
      </c>
      <c r="C2553" s="1">
        <f t="shared" si="39"/>
        <v>1.2500000000000001E-2</v>
      </c>
    </row>
    <row r="2554" spans="1:3" x14ac:dyDescent="0.25">
      <c r="A2554" s="4">
        <v>23400</v>
      </c>
      <c r="B2554" s="6">
        <v>12.5</v>
      </c>
      <c r="C2554" s="1">
        <f t="shared" si="39"/>
        <v>1.2500000000000001E-2</v>
      </c>
    </row>
    <row r="2555" spans="1:3" x14ac:dyDescent="0.25">
      <c r="A2555" s="4">
        <v>23403</v>
      </c>
      <c r="B2555" s="6">
        <v>12.5</v>
      </c>
      <c r="C2555" s="1">
        <f t="shared" si="39"/>
        <v>1.2500000000000001E-2</v>
      </c>
    </row>
    <row r="2556" spans="1:3" x14ac:dyDescent="0.25">
      <c r="A2556" s="4">
        <v>23404</v>
      </c>
      <c r="B2556" s="6">
        <v>12.5</v>
      </c>
      <c r="C2556" s="1">
        <f t="shared" si="39"/>
        <v>1.2500000000000001E-2</v>
      </c>
    </row>
    <row r="2557" spans="1:3" x14ac:dyDescent="0.25">
      <c r="A2557" s="4">
        <v>23405</v>
      </c>
      <c r="B2557" s="6">
        <v>12.5</v>
      </c>
      <c r="C2557" s="1">
        <f t="shared" si="39"/>
        <v>1.2500000000000001E-2</v>
      </c>
    </row>
    <row r="2558" spans="1:3" x14ac:dyDescent="0.25">
      <c r="A2558" s="4">
        <v>23406</v>
      </c>
      <c r="B2558" s="6">
        <v>12.5</v>
      </c>
      <c r="C2558" s="1">
        <f t="shared" si="39"/>
        <v>1.2500000000000001E-2</v>
      </c>
    </row>
    <row r="2559" spans="1:3" x14ac:dyDescent="0.25">
      <c r="A2559" s="4">
        <v>23407</v>
      </c>
      <c r="B2559" s="6">
        <v>12.5</v>
      </c>
      <c r="C2559" s="1">
        <f t="shared" si="39"/>
        <v>1.2500000000000001E-2</v>
      </c>
    </row>
    <row r="2560" spans="1:3" x14ac:dyDescent="0.25">
      <c r="A2560" s="4">
        <v>23410</v>
      </c>
      <c r="B2560" s="6">
        <v>12.5</v>
      </c>
      <c r="C2560" s="1">
        <f t="shared" si="39"/>
        <v>1.2500000000000001E-2</v>
      </c>
    </row>
    <row r="2561" spans="1:3" x14ac:dyDescent="0.25">
      <c r="A2561" s="4">
        <v>23411</v>
      </c>
      <c r="B2561" s="6">
        <v>12.5</v>
      </c>
      <c r="C2561" s="1">
        <f t="shared" si="39"/>
        <v>1.2500000000000001E-2</v>
      </c>
    </row>
    <row r="2562" spans="1:3" x14ac:dyDescent="0.25">
      <c r="A2562" s="4">
        <v>23412</v>
      </c>
      <c r="B2562" s="6">
        <v>12.5</v>
      </c>
      <c r="C2562" s="1">
        <f t="shared" si="39"/>
        <v>1.2500000000000001E-2</v>
      </c>
    </row>
    <row r="2563" spans="1:3" x14ac:dyDescent="0.25">
      <c r="A2563" s="4">
        <v>23413</v>
      </c>
      <c r="B2563" s="6">
        <v>12.5</v>
      </c>
      <c r="C2563" s="1">
        <f t="shared" si="39"/>
        <v>1.2500000000000001E-2</v>
      </c>
    </row>
    <row r="2564" spans="1:3" x14ac:dyDescent="0.25">
      <c r="A2564" s="4">
        <v>23414</v>
      </c>
      <c r="B2564" s="6">
        <v>12.5</v>
      </c>
      <c r="C2564" s="1">
        <f t="shared" si="39"/>
        <v>1.2500000000000001E-2</v>
      </c>
    </row>
    <row r="2565" spans="1:3" x14ac:dyDescent="0.25">
      <c r="A2565" s="4">
        <v>23417</v>
      </c>
      <c r="B2565" s="6">
        <v>12.5</v>
      </c>
      <c r="C2565" s="1">
        <f t="shared" si="39"/>
        <v>1.2500000000000001E-2</v>
      </c>
    </row>
    <row r="2566" spans="1:3" x14ac:dyDescent="0.25">
      <c r="A2566" s="4">
        <v>23418</v>
      </c>
      <c r="B2566" s="6">
        <v>12.5</v>
      </c>
      <c r="C2566" s="1">
        <f t="shared" ref="C2566:C2629" si="40">B2566/1000</f>
        <v>1.2500000000000001E-2</v>
      </c>
    </row>
    <row r="2567" spans="1:3" x14ac:dyDescent="0.25">
      <c r="A2567" s="4">
        <v>23419</v>
      </c>
      <c r="B2567" s="6">
        <v>12.5</v>
      </c>
      <c r="C2567" s="1">
        <f t="shared" si="40"/>
        <v>1.2500000000000001E-2</v>
      </c>
    </row>
    <row r="2568" spans="1:3" x14ac:dyDescent="0.25">
      <c r="A2568" s="4">
        <v>23420</v>
      </c>
      <c r="B2568" s="6">
        <v>12.5</v>
      </c>
      <c r="C2568" s="1">
        <f t="shared" si="40"/>
        <v>1.2500000000000001E-2</v>
      </c>
    </row>
    <row r="2569" spans="1:3" x14ac:dyDescent="0.25">
      <c r="A2569" s="4">
        <v>23421</v>
      </c>
      <c r="B2569" s="6">
        <v>12.5</v>
      </c>
      <c r="C2569" s="1">
        <f t="shared" si="40"/>
        <v>1.2500000000000001E-2</v>
      </c>
    </row>
    <row r="2570" spans="1:3" x14ac:dyDescent="0.25">
      <c r="A2570" s="4">
        <v>23424</v>
      </c>
      <c r="B2570" s="6">
        <v>12.5</v>
      </c>
      <c r="C2570" s="1">
        <f t="shared" si="40"/>
        <v>1.2500000000000001E-2</v>
      </c>
    </row>
    <row r="2571" spans="1:3" x14ac:dyDescent="0.25">
      <c r="A2571" s="4">
        <v>23425</v>
      </c>
      <c r="B2571" s="6">
        <v>12.5</v>
      </c>
      <c r="C2571" s="1">
        <f t="shared" si="40"/>
        <v>1.2500000000000001E-2</v>
      </c>
    </row>
    <row r="2572" spans="1:3" x14ac:dyDescent="0.25">
      <c r="A2572" s="4">
        <v>23426</v>
      </c>
      <c r="B2572" s="6">
        <v>12.5</v>
      </c>
      <c r="C2572" s="1">
        <f t="shared" si="40"/>
        <v>1.2500000000000001E-2</v>
      </c>
    </row>
    <row r="2573" spans="1:3" x14ac:dyDescent="0.25">
      <c r="A2573" s="4">
        <v>23427</v>
      </c>
      <c r="B2573" s="6">
        <v>12.5</v>
      </c>
      <c r="C2573" s="1">
        <f t="shared" si="40"/>
        <v>1.2500000000000001E-2</v>
      </c>
    </row>
    <row r="2574" spans="1:3" x14ac:dyDescent="0.25">
      <c r="A2574" s="4">
        <v>23428</v>
      </c>
      <c r="B2574" s="6">
        <v>12.5</v>
      </c>
      <c r="C2574" s="1">
        <f t="shared" si="40"/>
        <v>1.2500000000000001E-2</v>
      </c>
    </row>
    <row r="2575" spans="1:3" x14ac:dyDescent="0.25">
      <c r="A2575" s="4">
        <v>23431</v>
      </c>
      <c r="B2575" s="6">
        <v>12.5</v>
      </c>
      <c r="C2575" s="1">
        <f t="shared" si="40"/>
        <v>1.2500000000000001E-2</v>
      </c>
    </row>
    <row r="2576" spans="1:3" x14ac:dyDescent="0.25">
      <c r="A2576" s="4">
        <v>23432</v>
      </c>
      <c r="B2576" s="6">
        <v>12.5</v>
      </c>
      <c r="C2576" s="1">
        <f t="shared" si="40"/>
        <v>1.2500000000000001E-2</v>
      </c>
    </row>
    <row r="2577" spans="1:3" x14ac:dyDescent="0.25">
      <c r="A2577" s="4">
        <v>23433</v>
      </c>
      <c r="B2577" s="6">
        <v>12.5</v>
      </c>
      <c r="C2577" s="1">
        <f t="shared" si="40"/>
        <v>1.2500000000000001E-2</v>
      </c>
    </row>
    <row r="2578" spans="1:3" x14ac:dyDescent="0.25">
      <c r="A2578" s="4">
        <v>23434</v>
      </c>
      <c r="B2578" s="6">
        <v>12.5</v>
      </c>
      <c r="C2578" s="1">
        <f t="shared" si="40"/>
        <v>1.2500000000000001E-2</v>
      </c>
    </row>
    <row r="2579" spans="1:3" x14ac:dyDescent="0.25">
      <c r="A2579" s="4">
        <v>23435</v>
      </c>
      <c r="B2579" s="6">
        <v>12.5</v>
      </c>
      <c r="C2579" s="1">
        <f t="shared" si="40"/>
        <v>1.2500000000000001E-2</v>
      </c>
    </row>
    <row r="2580" spans="1:3" x14ac:dyDescent="0.25">
      <c r="A2580" s="4">
        <v>23438</v>
      </c>
      <c r="B2580" s="6">
        <v>12.5</v>
      </c>
      <c r="C2580" s="1">
        <f t="shared" si="40"/>
        <v>1.2500000000000001E-2</v>
      </c>
    </row>
    <row r="2581" spans="1:3" x14ac:dyDescent="0.25">
      <c r="A2581" s="4">
        <v>23439</v>
      </c>
      <c r="B2581" s="6">
        <v>12.5</v>
      </c>
      <c r="C2581" s="1">
        <f t="shared" si="40"/>
        <v>1.2500000000000001E-2</v>
      </c>
    </row>
    <row r="2582" spans="1:3" x14ac:dyDescent="0.25">
      <c r="A2582" s="4">
        <v>23440</v>
      </c>
      <c r="B2582" s="6">
        <v>12.5</v>
      </c>
      <c r="C2582" s="1">
        <f t="shared" si="40"/>
        <v>1.2500000000000001E-2</v>
      </c>
    </row>
    <row r="2583" spans="1:3" x14ac:dyDescent="0.25">
      <c r="A2583" s="4">
        <v>23441</v>
      </c>
      <c r="B2583" s="6">
        <v>12.5</v>
      </c>
      <c r="C2583" s="1">
        <f t="shared" si="40"/>
        <v>1.2500000000000001E-2</v>
      </c>
    </row>
    <row r="2584" spans="1:3" x14ac:dyDescent="0.25">
      <c r="A2584" s="4">
        <v>23442</v>
      </c>
      <c r="B2584" s="6">
        <v>12.5</v>
      </c>
      <c r="C2584" s="1">
        <f t="shared" si="40"/>
        <v>1.2500000000000001E-2</v>
      </c>
    </row>
    <row r="2585" spans="1:3" x14ac:dyDescent="0.25">
      <c r="A2585" s="4">
        <v>23445</v>
      </c>
      <c r="B2585" s="6">
        <v>12.5</v>
      </c>
      <c r="C2585" s="1">
        <f t="shared" si="40"/>
        <v>1.2500000000000001E-2</v>
      </c>
    </row>
    <row r="2586" spans="1:3" x14ac:dyDescent="0.25">
      <c r="A2586" s="4">
        <v>23446</v>
      </c>
      <c r="B2586" s="6">
        <v>12.5</v>
      </c>
      <c r="C2586" s="1">
        <f t="shared" si="40"/>
        <v>1.2500000000000001E-2</v>
      </c>
    </row>
    <row r="2587" spans="1:3" x14ac:dyDescent="0.25">
      <c r="A2587" s="4">
        <v>23447</v>
      </c>
      <c r="B2587" s="6">
        <v>12.5</v>
      </c>
      <c r="C2587" s="1">
        <f t="shared" si="40"/>
        <v>1.2500000000000001E-2</v>
      </c>
    </row>
    <row r="2588" spans="1:3" x14ac:dyDescent="0.25">
      <c r="A2588" s="4">
        <v>23448</v>
      </c>
      <c r="B2588" s="6">
        <v>12.5</v>
      </c>
      <c r="C2588" s="1">
        <f t="shared" si="40"/>
        <v>1.2500000000000001E-2</v>
      </c>
    </row>
    <row r="2589" spans="1:3" x14ac:dyDescent="0.25">
      <c r="A2589" s="4">
        <v>23449</v>
      </c>
      <c r="B2589" s="6">
        <v>12.5</v>
      </c>
      <c r="C2589" s="1">
        <f t="shared" si="40"/>
        <v>1.2500000000000001E-2</v>
      </c>
    </row>
    <row r="2590" spans="1:3" x14ac:dyDescent="0.25">
      <c r="A2590" s="4">
        <v>23452</v>
      </c>
      <c r="B2590" s="6">
        <v>12.5</v>
      </c>
      <c r="C2590" s="1">
        <f t="shared" si="40"/>
        <v>1.2500000000000001E-2</v>
      </c>
    </row>
    <row r="2591" spans="1:3" x14ac:dyDescent="0.25">
      <c r="A2591" s="4">
        <v>23453</v>
      </c>
      <c r="B2591" s="6">
        <v>12.5</v>
      </c>
      <c r="C2591" s="1">
        <f t="shared" si="40"/>
        <v>1.2500000000000001E-2</v>
      </c>
    </row>
    <row r="2592" spans="1:3" x14ac:dyDescent="0.25">
      <c r="A2592" s="4">
        <v>23454</v>
      </c>
      <c r="B2592" s="6">
        <v>12.5</v>
      </c>
      <c r="C2592" s="1">
        <f t="shared" si="40"/>
        <v>1.2500000000000001E-2</v>
      </c>
    </row>
    <row r="2593" spans="1:3" x14ac:dyDescent="0.25">
      <c r="A2593" s="4">
        <v>23455</v>
      </c>
      <c r="B2593" s="6">
        <v>12.5</v>
      </c>
      <c r="C2593" s="1">
        <f t="shared" si="40"/>
        <v>1.2500000000000001E-2</v>
      </c>
    </row>
    <row r="2594" spans="1:3" x14ac:dyDescent="0.25">
      <c r="A2594" s="4">
        <v>23456</v>
      </c>
      <c r="B2594" s="6">
        <v>12.5</v>
      </c>
      <c r="C2594" s="1">
        <f t="shared" si="40"/>
        <v>1.2500000000000001E-2</v>
      </c>
    </row>
    <row r="2595" spans="1:3" x14ac:dyDescent="0.25">
      <c r="A2595" s="4">
        <v>23459</v>
      </c>
      <c r="B2595" s="6">
        <v>12.5</v>
      </c>
      <c r="C2595" s="1">
        <f t="shared" si="40"/>
        <v>1.2500000000000001E-2</v>
      </c>
    </row>
    <row r="2596" spans="1:3" x14ac:dyDescent="0.25">
      <c r="A2596" s="4">
        <v>23460</v>
      </c>
      <c r="B2596" s="6">
        <v>12.5</v>
      </c>
      <c r="C2596" s="1">
        <f t="shared" si="40"/>
        <v>1.2500000000000001E-2</v>
      </c>
    </row>
    <row r="2597" spans="1:3" x14ac:dyDescent="0.25">
      <c r="A2597" s="4">
        <v>23461</v>
      </c>
      <c r="B2597" s="6">
        <v>12.5</v>
      </c>
      <c r="C2597" s="1">
        <f t="shared" si="40"/>
        <v>1.2500000000000001E-2</v>
      </c>
    </row>
    <row r="2598" spans="1:3" x14ac:dyDescent="0.25">
      <c r="A2598" s="4">
        <v>23462</v>
      </c>
      <c r="B2598" s="6">
        <v>12.5</v>
      </c>
      <c r="C2598" s="1">
        <f t="shared" si="40"/>
        <v>1.2500000000000001E-2</v>
      </c>
    </row>
    <row r="2599" spans="1:3" x14ac:dyDescent="0.25">
      <c r="A2599" s="4">
        <v>23463</v>
      </c>
      <c r="B2599" s="6">
        <v>12.5</v>
      </c>
      <c r="C2599" s="1">
        <f t="shared" si="40"/>
        <v>1.2500000000000001E-2</v>
      </c>
    </row>
    <row r="2600" spans="1:3" x14ac:dyDescent="0.25">
      <c r="A2600" s="4">
        <v>23466</v>
      </c>
      <c r="B2600" s="6">
        <v>12.5</v>
      </c>
      <c r="C2600" s="1">
        <f t="shared" si="40"/>
        <v>1.2500000000000001E-2</v>
      </c>
    </row>
    <row r="2601" spans="1:3" x14ac:dyDescent="0.25">
      <c r="A2601" s="4">
        <v>23467</v>
      </c>
      <c r="B2601" s="6">
        <v>12.5</v>
      </c>
      <c r="C2601" s="1">
        <f t="shared" si="40"/>
        <v>1.2500000000000001E-2</v>
      </c>
    </row>
    <row r="2602" spans="1:3" x14ac:dyDescent="0.25">
      <c r="A2602" s="4">
        <v>23468</v>
      </c>
      <c r="B2602" s="6">
        <v>12.5</v>
      </c>
      <c r="C2602" s="1">
        <f t="shared" si="40"/>
        <v>1.2500000000000001E-2</v>
      </c>
    </row>
    <row r="2603" spans="1:3" x14ac:dyDescent="0.25">
      <c r="A2603" s="4">
        <v>23469</v>
      </c>
      <c r="B2603" s="6">
        <v>12.5</v>
      </c>
      <c r="C2603" s="1">
        <f t="shared" si="40"/>
        <v>1.2500000000000001E-2</v>
      </c>
    </row>
    <row r="2604" spans="1:3" x14ac:dyDescent="0.25">
      <c r="A2604" s="4">
        <v>23470</v>
      </c>
      <c r="B2604" s="6">
        <v>12.5</v>
      </c>
      <c r="C2604" s="1">
        <f t="shared" si="40"/>
        <v>1.2500000000000001E-2</v>
      </c>
    </row>
    <row r="2605" spans="1:3" x14ac:dyDescent="0.25">
      <c r="A2605" s="4">
        <v>23473</v>
      </c>
      <c r="B2605" s="6">
        <v>12.5</v>
      </c>
      <c r="C2605" s="1">
        <f t="shared" si="40"/>
        <v>1.2500000000000001E-2</v>
      </c>
    </row>
    <row r="2606" spans="1:3" x14ac:dyDescent="0.25">
      <c r="A2606" s="4">
        <v>23474</v>
      </c>
      <c r="B2606" s="6">
        <v>12.5</v>
      </c>
      <c r="C2606" s="1">
        <f t="shared" si="40"/>
        <v>1.2500000000000001E-2</v>
      </c>
    </row>
    <row r="2607" spans="1:3" x14ac:dyDescent="0.25">
      <c r="A2607" s="4">
        <v>23475</v>
      </c>
      <c r="B2607" s="6">
        <v>12.5</v>
      </c>
      <c r="C2607" s="1">
        <f t="shared" si="40"/>
        <v>1.2500000000000001E-2</v>
      </c>
    </row>
    <row r="2608" spans="1:3" x14ac:dyDescent="0.25">
      <c r="A2608" s="4">
        <v>23476</v>
      </c>
      <c r="B2608" s="6">
        <v>12.5</v>
      </c>
      <c r="C2608" s="1">
        <f t="shared" si="40"/>
        <v>1.2500000000000001E-2</v>
      </c>
    </row>
    <row r="2609" spans="1:3" x14ac:dyDescent="0.25">
      <c r="A2609" s="4">
        <v>23477</v>
      </c>
      <c r="B2609" s="6">
        <v>12.5</v>
      </c>
      <c r="C2609" s="1">
        <f t="shared" si="40"/>
        <v>1.2500000000000001E-2</v>
      </c>
    </row>
    <row r="2610" spans="1:3" x14ac:dyDescent="0.25">
      <c r="A2610" s="4">
        <v>23480</v>
      </c>
      <c r="B2610" s="6">
        <v>12.5</v>
      </c>
      <c r="C2610" s="1">
        <f t="shared" si="40"/>
        <v>1.2500000000000001E-2</v>
      </c>
    </row>
    <row r="2611" spans="1:3" x14ac:dyDescent="0.25">
      <c r="A2611" s="4">
        <v>23481</v>
      </c>
      <c r="B2611" s="6">
        <v>12.5</v>
      </c>
      <c r="C2611" s="1">
        <f t="shared" si="40"/>
        <v>1.2500000000000001E-2</v>
      </c>
    </row>
    <row r="2612" spans="1:3" x14ac:dyDescent="0.25">
      <c r="A2612" s="4">
        <v>23482</v>
      </c>
      <c r="B2612" s="6">
        <v>12.5</v>
      </c>
      <c r="C2612" s="1">
        <f t="shared" si="40"/>
        <v>1.2500000000000001E-2</v>
      </c>
    </row>
    <row r="2613" spans="1:3" x14ac:dyDescent="0.25">
      <c r="A2613" s="4">
        <v>23483</v>
      </c>
      <c r="B2613" s="6">
        <v>12.5</v>
      </c>
      <c r="C2613" s="1">
        <f t="shared" si="40"/>
        <v>1.2500000000000001E-2</v>
      </c>
    </row>
    <row r="2614" spans="1:3" x14ac:dyDescent="0.25">
      <c r="A2614" s="4">
        <v>23484</v>
      </c>
      <c r="B2614" s="6">
        <v>12.5</v>
      </c>
      <c r="C2614" s="1">
        <f t="shared" si="40"/>
        <v>1.2500000000000001E-2</v>
      </c>
    </row>
    <row r="2615" spans="1:3" x14ac:dyDescent="0.25">
      <c r="A2615" s="4">
        <v>23487</v>
      </c>
      <c r="B2615" s="6">
        <v>12.5</v>
      </c>
      <c r="C2615" s="1">
        <f t="shared" si="40"/>
        <v>1.2500000000000001E-2</v>
      </c>
    </row>
    <row r="2616" spans="1:3" x14ac:dyDescent="0.25">
      <c r="A2616" s="4">
        <v>23488</v>
      </c>
      <c r="B2616" s="6">
        <v>12.5</v>
      </c>
      <c r="C2616" s="1">
        <f t="shared" si="40"/>
        <v>1.2500000000000001E-2</v>
      </c>
    </row>
    <row r="2617" spans="1:3" x14ac:dyDescent="0.25">
      <c r="A2617" s="4">
        <v>23489</v>
      </c>
      <c r="B2617" s="6">
        <v>12.5</v>
      </c>
      <c r="C2617" s="1">
        <f t="shared" si="40"/>
        <v>1.2500000000000001E-2</v>
      </c>
    </row>
    <row r="2618" spans="1:3" x14ac:dyDescent="0.25">
      <c r="A2618" s="4">
        <v>23490</v>
      </c>
      <c r="B2618" s="6">
        <v>12.5</v>
      </c>
      <c r="C2618" s="1">
        <f t="shared" si="40"/>
        <v>1.2500000000000001E-2</v>
      </c>
    </row>
    <row r="2619" spans="1:3" x14ac:dyDescent="0.25">
      <c r="A2619" s="4">
        <v>23491</v>
      </c>
      <c r="B2619" s="6">
        <v>12.5</v>
      </c>
      <c r="C2619" s="1">
        <f t="shared" si="40"/>
        <v>1.2500000000000001E-2</v>
      </c>
    </row>
    <row r="2620" spans="1:3" x14ac:dyDescent="0.25">
      <c r="A2620" s="4">
        <v>23494</v>
      </c>
      <c r="B2620" s="6">
        <v>12.5</v>
      </c>
      <c r="C2620" s="1">
        <f t="shared" si="40"/>
        <v>1.2500000000000001E-2</v>
      </c>
    </row>
    <row r="2621" spans="1:3" x14ac:dyDescent="0.25">
      <c r="A2621" s="4">
        <v>23495</v>
      </c>
      <c r="B2621" s="6">
        <v>12.5</v>
      </c>
      <c r="C2621" s="1">
        <f t="shared" si="40"/>
        <v>1.2500000000000001E-2</v>
      </c>
    </row>
    <row r="2622" spans="1:3" x14ac:dyDescent="0.25">
      <c r="A2622" s="4">
        <v>23496</v>
      </c>
      <c r="B2622" s="6">
        <v>12.5</v>
      </c>
      <c r="C2622" s="1">
        <f t="shared" si="40"/>
        <v>1.2500000000000001E-2</v>
      </c>
    </row>
    <row r="2623" spans="1:3" x14ac:dyDescent="0.25">
      <c r="A2623" s="4">
        <v>23497</v>
      </c>
      <c r="B2623" s="6">
        <v>12.5</v>
      </c>
      <c r="C2623" s="1">
        <f t="shared" si="40"/>
        <v>1.2500000000000001E-2</v>
      </c>
    </row>
    <row r="2624" spans="1:3" x14ac:dyDescent="0.25">
      <c r="A2624" s="4">
        <v>23498</v>
      </c>
      <c r="B2624" s="6">
        <v>12.5</v>
      </c>
      <c r="C2624" s="1">
        <f t="shared" si="40"/>
        <v>1.2500000000000001E-2</v>
      </c>
    </row>
    <row r="2625" spans="1:3" x14ac:dyDescent="0.25">
      <c r="A2625" s="4">
        <v>23501</v>
      </c>
      <c r="B2625" s="6">
        <v>12.5</v>
      </c>
      <c r="C2625" s="1">
        <f t="shared" si="40"/>
        <v>1.2500000000000001E-2</v>
      </c>
    </row>
    <row r="2626" spans="1:3" x14ac:dyDescent="0.25">
      <c r="A2626" s="4">
        <v>23502</v>
      </c>
      <c r="B2626" s="6">
        <v>12.5</v>
      </c>
      <c r="C2626" s="1">
        <f t="shared" si="40"/>
        <v>1.2500000000000001E-2</v>
      </c>
    </row>
    <row r="2627" spans="1:3" x14ac:dyDescent="0.25">
      <c r="A2627" s="4">
        <v>23503</v>
      </c>
      <c r="B2627" s="6">
        <v>12.5</v>
      </c>
      <c r="C2627" s="1">
        <f t="shared" si="40"/>
        <v>1.2500000000000001E-2</v>
      </c>
    </row>
    <row r="2628" spans="1:3" x14ac:dyDescent="0.25">
      <c r="A2628" s="4">
        <v>23504</v>
      </c>
      <c r="B2628" s="6">
        <v>12.5</v>
      </c>
      <c r="C2628" s="1">
        <f t="shared" si="40"/>
        <v>1.2500000000000001E-2</v>
      </c>
    </row>
    <row r="2629" spans="1:3" x14ac:dyDescent="0.25">
      <c r="A2629" s="4">
        <v>23505</v>
      </c>
      <c r="B2629" s="6">
        <v>12.5</v>
      </c>
      <c r="C2629" s="1">
        <f t="shared" si="40"/>
        <v>1.2500000000000001E-2</v>
      </c>
    </row>
    <row r="2630" spans="1:3" x14ac:dyDescent="0.25">
      <c r="A2630" s="4">
        <v>23508</v>
      </c>
      <c r="B2630" s="6">
        <v>12.5</v>
      </c>
      <c r="C2630" s="1">
        <f t="shared" ref="C2630:C2693" si="41">B2630/1000</f>
        <v>1.2500000000000001E-2</v>
      </c>
    </row>
    <row r="2631" spans="1:3" x14ac:dyDescent="0.25">
      <c r="A2631" s="4">
        <v>23509</v>
      </c>
      <c r="B2631" s="6">
        <v>12.5</v>
      </c>
      <c r="C2631" s="1">
        <f t="shared" si="41"/>
        <v>1.2500000000000001E-2</v>
      </c>
    </row>
    <row r="2632" spans="1:3" x14ac:dyDescent="0.25">
      <c r="A2632" s="4">
        <v>23510</v>
      </c>
      <c r="B2632" s="6">
        <v>12.5</v>
      </c>
      <c r="C2632" s="1">
        <f t="shared" si="41"/>
        <v>1.2500000000000001E-2</v>
      </c>
    </row>
    <row r="2633" spans="1:3" x14ac:dyDescent="0.25">
      <c r="A2633" s="4">
        <v>23511</v>
      </c>
      <c r="B2633" s="6">
        <v>12.5</v>
      </c>
      <c r="C2633" s="1">
        <f t="shared" si="41"/>
        <v>1.2500000000000001E-2</v>
      </c>
    </row>
    <row r="2634" spans="1:3" x14ac:dyDescent="0.25">
      <c r="A2634" s="4">
        <v>23512</v>
      </c>
      <c r="B2634" s="6">
        <v>12.5</v>
      </c>
      <c r="C2634" s="1">
        <f t="shared" si="41"/>
        <v>1.2500000000000001E-2</v>
      </c>
    </row>
    <row r="2635" spans="1:3" x14ac:dyDescent="0.25">
      <c r="A2635" s="4">
        <v>23515</v>
      </c>
      <c r="B2635" s="6">
        <v>12.5</v>
      </c>
      <c r="C2635" s="1">
        <f t="shared" si="41"/>
        <v>1.2500000000000001E-2</v>
      </c>
    </row>
    <row r="2636" spans="1:3" x14ac:dyDescent="0.25">
      <c r="A2636" s="4">
        <v>23516</v>
      </c>
      <c r="B2636" s="6">
        <v>12.5</v>
      </c>
      <c r="C2636" s="1">
        <f t="shared" si="41"/>
        <v>1.2500000000000001E-2</v>
      </c>
    </row>
    <row r="2637" spans="1:3" x14ac:dyDescent="0.25">
      <c r="A2637" s="4">
        <v>23517</v>
      </c>
      <c r="B2637" s="6">
        <v>12.5</v>
      </c>
      <c r="C2637" s="1">
        <f t="shared" si="41"/>
        <v>1.2500000000000001E-2</v>
      </c>
    </row>
    <row r="2638" spans="1:3" x14ac:dyDescent="0.25">
      <c r="A2638" s="4">
        <v>23518</v>
      </c>
      <c r="B2638" s="6">
        <v>12.5</v>
      </c>
      <c r="C2638" s="1">
        <f t="shared" si="41"/>
        <v>1.2500000000000001E-2</v>
      </c>
    </row>
    <row r="2639" spans="1:3" x14ac:dyDescent="0.25">
      <c r="A2639" s="4">
        <v>23519</v>
      </c>
      <c r="B2639" s="6">
        <v>12.5</v>
      </c>
      <c r="C2639" s="1">
        <f t="shared" si="41"/>
        <v>1.2500000000000001E-2</v>
      </c>
    </row>
    <row r="2640" spans="1:3" x14ac:dyDescent="0.25">
      <c r="A2640" s="4">
        <v>23522</v>
      </c>
      <c r="B2640" s="6">
        <v>12.5</v>
      </c>
      <c r="C2640" s="1">
        <f t="shared" si="41"/>
        <v>1.2500000000000001E-2</v>
      </c>
    </row>
    <row r="2641" spans="1:3" x14ac:dyDescent="0.25">
      <c r="A2641" s="4">
        <v>23523</v>
      </c>
      <c r="B2641" s="6">
        <v>12.5</v>
      </c>
      <c r="C2641" s="1">
        <f t="shared" si="41"/>
        <v>1.2500000000000001E-2</v>
      </c>
    </row>
    <row r="2642" spans="1:3" x14ac:dyDescent="0.25">
      <c r="A2642" s="4">
        <v>23524</v>
      </c>
      <c r="B2642" s="6">
        <v>12.5</v>
      </c>
      <c r="C2642" s="1">
        <f t="shared" si="41"/>
        <v>1.2500000000000001E-2</v>
      </c>
    </row>
    <row r="2643" spans="1:3" x14ac:dyDescent="0.25">
      <c r="A2643" s="4">
        <v>23525</v>
      </c>
      <c r="B2643" s="6">
        <v>12.5</v>
      </c>
      <c r="C2643" s="1">
        <f t="shared" si="41"/>
        <v>1.2500000000000001E-2</v>
      </c>
    </row>
    <row r="2644" spans="1:3" x14ac:dyDescent="0.25">
      <c r="A2644" s="4">
        <v>23526</v>
      </c>
      <c r="B2644" s="6">
        <v>12.5</v>
      </c>
      <c r="C2644" s="1">
        <f t="shared" si="41"/>
        <v>1.2500000000000001E-2</v>
      </c>
    </row>
    <row r="2645" spans="1:3" x14ac:dyDescent="0.25">
      <c r="A2645" s="4">
        <v>23529</v>
      </c>
      <c r="B2645" s="6">
        <v>12.5</v>
      </c>
      <c r="C2645" s="1">
        <f t="shared" si="41"/>
        <v>1.2500000000000001E-2</v>
      </c>
    </row>
    <row r="2646" spans="1:3" x14ac:dyDescent="0.25">
      <c r="A2646" s="4">
        <v>23530</v>
      </c>
      <c r="B2646" s="6">
        <v>12.5</v>
      </c>
      <c r="C2646" s="1">
        <f t="shared" si="41"/>
        <v>1.2500000000000001E-2</v>
      </c>
    </row>
    <row r="2647" spans="1:3" x14ac:dyDescent="0.25">
      <c r="A2647" s="4">
        <v>23531</v>
      </c>
      <c r="B2647" s="6">
        <v>12.5</v>
      </c>
      <c r="C2647" s="1">
        <f t="shared" si="41"/>
        <v>1.2500000000000001E-2</v>
      </c>
    </row>
    <row r="2648" spans="1:3" x14ac:dyDescent="0.25">
      <c r="A2648" s="4">
        <v>23532</v>
      </c>
      <c r="B2648" s="6">
        <v>12.5</v>
      </c>
      <c r="C2648" s="1">
        <f t="shared" si="41"/>
        <v>1.2500000000000001E-2</v>
      </c>
    </row>
    <row r="2649" spans="1:3" x14ac:dyDescent="0.25">
      <c r="A2649" s="4">
        <v>23533</v>
      </c>
      <c r="B2649" s="6">
        <v>12.5</v>
      </c>
      <c r="C2649" s="1">
        <f t="shared" si="41"/>
        <v>1.2500000000000001E-2</v>
      </c>
    </row>
    <row r="2650" spans="1:3" x14ac:dyDescent="0.25">
      <c r="A2650" s="4">
        <v>23536</v>
      </c>
      <c r="B2650" s="6">
        <v>12.5</v>
      </c>
      <c r="C2650" s="1">
        <f t="shared" si="41"/>
        <v>1.2500000000000001E-2</v>
      </c>
    </row>
    <row r="2651" spans="1:3" x14ac:dyDescent="0.25">
      <c r="A2651" s="4">
        <v>23537</v>
      </c>
      <c r="B2651" s="6">
        <v>12.5</v>
      </c>
      <c r="C2651" s="1">
        <f t="shared" si="41"/>
        <v>1.2500000000000001E-2</v>
      </c>
    </row>
    <row r="2652" spans="1:3" x14ac:dyDescent="0.25">
      <c r="A2652" s="4">
        <v>23538</v>
      </c>
      <c r="B2652" s="6">
        <v>12.5</v>
      </c>
      <c r="C2652" s="1">
        <f t="shared" si="41"/>
        <v>1.2500000000000001E-2</v>
      </c>
    </row>
    <row r="2653" spans="1:3" x14ac:dyDescent="0.25">
      <c r="A2653" s="4">
        <v>23539</v>
      </c>
      <c r="B2653" s="6">
        <v>12.5</v>
      </c>
      <c r="C2653" s="1">
        <f t="shared" si="41"/>
        <v>1.2500000000000001E-2</v>
      </c>
    </row>
    <row r="2654" spans="1:3" x14ac:dyDescent="0.25">
      <c r="A2654" s="4">
        <v>23540</v>
      </c>
      <c r="B2654" s="6">
        <v>12.5</v>
      </c>
      <c r="C2654" s="1">
        <f t="shared" si="41"/>
        <v>1.2500000000000001E-2</v>
      </c>
    </row>
    <row r="2655" spans="1:3" x14ac:dyDescent="0.25">
      <c r="A2655" s="4">
        <v>23543</v>
      </c>
      <c r="B2655" s="6">
        <v>12.5</v>
      </c>
      <c r="C2655" s="1">
        <f t="shared" si="41"/>
        <v>1.2500000000000001E-2</v>
      </c>
    </row>
    <row r="2656" spans="1:3" x14ac:dyDescent="0.25">
      <c r="A2656" s="4">
        <v>23544</v>
      </c>
      <c r="B2656" s="6">
        <v>12.5</v>
      </c>
      <c r="C2656" s="1">
        <f t="shared" si="41"/>
        <v>1.2500000000000001E-2</v>
      </c>
    </row>
    <row r="2657" spans="1:3" x14ac:dyDescent="0.25">
      <c r="A2657" s="4">
        <v>23545</v>
      </c>
      <c r="B2657" s="6">
        <v>12.5</v>
      </c>
      <c r="C2657" s="1">
        <f t="shared" si="41"/>
        <v>1.2500000000000001E-2</v>
      </c>
    </row>
    <row r="2658" spans="1:3" x14ac:dyDescent="0.25">
      <c r="A2658" s="4">
        <v>23546</v>
      </c>
      <c r="B2658" s="6">
        <v>12.5</v>
      </c>
      <c r="C2658" s="1">
        <f t="shared" si="41"/>
        <v>1.2500000000000001E-2</v>
      </c>
    </row>
    <row r="2659" spans="1:3" x14ac:dyDescent="0.25">
      <c r="A2659" s="4">
        <v>23547</v>
      </c>
      <c r="B2659" s="6">
        <v>12.5</v>
      </c>
      <c r="C2659" s="1">
        <f t="shared" si="41"/>
        <v>1.2500000000000001E-2</v>
      </c>
    </row>
    <row r="2660" spans="1:3" x14ac:dyDescent="0.25">
      <c r="A2660" s="4">
        <v>23550</v>
      </c>
      <c r="B2660" s="6">
        <v>12.5</v>
      </c>
      <c r="C2660" s="1">
        <f t="shared" si="41"/>
        <v>1.2500000000000001E-2</v>
      </c>
    </row>
    <row r="2661" spans="1:3" x14ac:dyDescent="0.25">
      <c r="A2661" s="4">
        <v>23551</v>
      </c>
      <c r="B2661" s="6">
        <v>12.5</v>
      </c>
      <c r="C2661" s="1">
        <f t="shared" si="41"/>
        <v>1.2500000000000001E-2</v>
      </c>
    </row>
    <row r="2662" spans="1:3" x14ac:dyDescent="0.25">
      <c r="A2662" s="4">
        <v>23552</v>
      </c>
      <c r="B2662" s="6">
        <v>12.5</v>
      </c>
      <c r="C2662" s="1">
        <f t="shared" si="41"/>
        <v>1.2500000000000001E-2</v>
      </c>
    </row>
    <row r="2663" spans="1:3" x14ac:dyDescent="0.25">
      <c r="A2663" s="4">
        <v>23553</v>
      </c>
      <c r="B2663" s="6">
        <v>12.5</v>
      </c>
      <c r="C2663" s="1">
        <f t="shared" si="41"/>
        <v>1.2500000000000001E-2</v>
      </c>
    </row>
    <row r="2664" spans="1:3" x14ac:dyDescent="0.25">
      <c r="A2664" s="4">
        <v>23554</v>
      </c>
      <c r="B2664" s="6">
        <v>12.5</v>
      </c>
      <c r="C2664" s="1">
        <f t="shared" si="41"/>
        <v>1.2500000000000001E-2</v>
      </c>
    </row>
    <row r="2665" spans="1:3" x14ac:dyDescent="0.25">
      <c r="A2665" s="4">
        <v>23557</v>
      </c>
      <c r="B2665" s="6">
        <v>12.5</v>
      </c>
      <c r="C2665" s="1">
        <f t="shared" si="41"/>
        <v>1.2500000000000001E-2</v>
      </c>
    </row>
    <row r="2666" spans="1:3" x14ac:dyDescent="0.25">
      <c r="A2666" s="4">
        <v>23558</v>
      </c>
      <c r="B2666" s="6">
        <v>12.5</v>
      </c>
      <c r="C2666" s="1">
        <f t="shared" si="41"/>
        <v>1.2500000000000001E-2</v>
      </c>
    </row>
    <row r="2667" spans="1:3" x14ac:dyDescent="0.25">
      <c r="A2667" s="4">
        <v>23559</v>
      </c>
      <c r="B2667" s="6">
        <v>12.5</v>
      </c>
      <c r="C2667" s="1">
        <f t="shared" si="41"/>
        <v>1.2500000000000001E-2</v>
      </c>
    </row>
    <row r="2668" spans="1:3" x14ac:dyDescent="0.25">
      <c r="A2668" s="4">
        <v>23560</v>
      </c>
      <c r="B2668" s="6">
        <v>12.5</v>
      </c>
      <c r="C2668" s="1">
        <f t="shared" si="41"/>
        <v>1.2500000000000001E-2</v>
      </c>
    </row>
    <row r="2669" spans="1:3" x14ac:dyDescent="0.25">
      <c r="A2669" s="4">
        <v>23561</v>
      </c>
      <c r="B2669" s="6">
        <v>12.5</v>
      </c>
      <c r="C2669" s="1">
        <f t="shared" si="41"/>
        <v>1.2500000000000001E-2</v>
      </c>
    </row>
    <row r="2670" spans="1:3" x14ac:dyDescent="0.25">
      <c r="A2670" s="4">
        <v>23564</v>
      </c>
      <c r="B2670" s="6">
        <v>12.5</v>
      </c>
      <c r="C2670" s="1">
        <f t="shared" si="41"/>
        <v>1.2500000000000001E-2</v>
      </c>
    </row>
    <row r="2671" spans="1:3" x14ac:dyDescent="0.25">
      <c r="A2671" s="4">
        <v>23565</v>
      </c>
      <c r="B2671" s="6">
        <v>12.5</v>
      </c>
      <c r="C2671" s="1">
        <f t="shared" si="41"/>
        <v>1.2500000000000001E-2</v>
      </c>
    </row>
    <row r="2672" spans="1:3" x14ac:dyDescent="0.25">
      <c r="A2672" s="4">
        <v>23566</v>
      </c>
      <c r="B2672" s="6">
        <v>12.5</v>
      </c>
      <c r="C2672" s="1">
        <f t="shared" si="41"/>
        <v>1.2500000000000001E-2</v>
      </c>
    </row>
    <row r="2673" spans="1:3" x14ac:dyDescent="0.25">
      <c r="A2673" s="4">
        <v>23567</v>
      </c>
      <c r="B2673" s="6">
        <v>12.5</v>
      </c>
      <c r="C2673" s="1">
        <f t="shared" si="41"/>
        <v>1.2500000000000001E-2</v>
      </c>
    </row>
    <row r="2674" spans="1:3" x14ac:dyDescent="0.25">
      <c r="A2674" s="4">
        <v>23568</v>
      </c>
      <c r="B2674" s="6">
        <v>12.5</v>
      </c>
      <c r="C2674" s="1">
        <f t="shared" si="41"/>
        <v>1.2500000000000001E-2</v>
      </c>
    </row>
    <row r="2675" spans="1:3" x14ac:dyDescent="0.25">
      <c r="A2675" s="4">
        <v>23571</v>
      </c>
      <c r="B2675" s="6">
        <v>12.5</v>
      </c>
      <c r="C2675" s="1">
        <f t="shared" si="41"/>
        <v>1.2500000000000001E-2</v>
      </c>
    </row>
    <row r="2676" spans="1:3" x14ac:dyDescent="0.25">
      <c r="A2676" s="4">
        <v>23572</v>
      </c>
      <c r="B2676" s="6">
        <v>12.5</v>
      </c>
      <c r="C2676" s="1">
        <f t="shared" si="41"/>
        <v>1.2500000000000001E-2</v>
      </c>
    </row>
    <row r="2677" spans="1:3" x14ac:dyDescent="0.25">
      <c r="A2677" s="4">
        <v>23573</v>
      </c>
      <c r="B2677" s="6">
        <v>12.5</v>
      </c>
      <c r="C2677" s="1">
        <f t="shared" si="41"/>
        <v>1.2500000000000001E-2</v>
      </c>
    </row>
    <row r="2678" spans="1:3" x14ac:dyDescent="0.25">
      <c r="A2678" s="4">
        <v>23574</v>
      </c>
      <c r="B2678" s="6">
        <v>12.5</v>
      </c>
      <c r="C2678" s="1">
        <f t="shared" si="41"/>
        <v>1.2500000000000001E-2</v>
      </c>
    </row>
    <row r="2679" spans="1:3" x14ac:dyDescent="0.25">
      <c r="A2679" s="4">
        <v>23575</v>
      </c>
      <c r="B2679" s="6">
        <v>12.5</v>
      </c>
      <c r="C2679" s="1">
        <f t="shared" si="41"/>
        <v>1.2500000000000001E-2</v>
      </c>
    </row>
    <row r="2680" spans="1:3" x14ac:dyDescent="0.25">
      <c r="A2680" s="4">
        <v>23578</v>
      </c>
      <c r="B2680" s="6">
        <v>12.5</v>
      </c>
      <c r="C2680" s="1">
        <f t="shared" si="41"/>
        <v>1.2500000000000001E-2</v>
      </c>
    </row>
    <row r="2681" spans="1:3" x14ac:dyDescent="0.25">
      <c r="A2681" s="4">
        <v>23579</v>
      </c>
      <c r="B2681" s="6">
        <v>12.5</v>
      </c>
      <c r="C2681" s="1">
        <f t="shared" si="41"/>
        <v>1.2500000000000001E-2</v>
      </c>
    </row>
    <row r="2682" spans="1:3" x14ac:dyDescent="0.25">
      <c r="A2682" s="4">
        <v>23580</v>
      </c>
      <c r="B2682" s="6">
        <v>12.5</v>
      </c>
      <c r="C2682" s="1">
        <f t="shared" si="41"/>
        <v>1.2500000000000001E-2</v>
      </c>
    </row>
    <row r="2683" spans="1:3" x14ac:dyDescent="0.25">
      <c r="A2683" s="4">
        <v>23581</v>
      </c>
      <c r="B2683" s="6">
        <v>12.5</v>
      </c>
      <c r="C2683" s="1">
        <f t="shared" si="41"/>
        <v>1.2500000000000001E-2</v>
      </c>
    </row>
    <row r="2684" spans="1:3" x14ac:dyDescent="0.25">
      <c r="A2684" s="4">
        <v>23582</v>
      </c>
      <c r="B2684" s="6">
        <v>12.5</v>
      </c>
      <c r="C2684" s="1">
        <f t="shared" si="41"/>
        <v>1.2500000000000001E-2</v>
      </c>
    </row>
    <row r="2685" spans="1:3" x14ac:dyDescent="0.25">
      <c r="A2685" s="4">
        <v>23585</v>
      </c>
      <c r="B2685" s="6">
        <v>12.5</v>
      </c>
      <c r="C2685" s="1">
        <f t="shared" si="41"/>
        <v>1.2500000000000001E-2</v>
      </c>
    </row>
    <row r="2686" spans="1:3" x14ac:dyDescent="0.25">
      <c r="A2686" s="4">
        <v>23586</v>
      </c>
      <c r="B2686" s="6">
        <v>12.5</v>
      </c>
      <c r="C2686" s="1">
        <f t="shared" si="41"/>
        <v>1.2500000000000001E-2</v>
      </c>
    </row>
    <row r="2687" spans="1:3" x14ac:dyDescent="0.25">
      <c r="A2687" s="4">
        <v>23587</v>
      </c>
      <c r="B2687" s="6">
        <v>12.5</v>
      </c>
      <c r="C2687" s="1">
        <f t="shared" si="41"/>
        <v>1.2500000000000001E-2</v>
      </c>
    </row>
    <row r="2688" spans="1:3" x14ac:dyDescent="0.25">
      <c r="A2688" s="4">
        <v>23588</v>
      </c>
      <c r="B2688" s="6">
        <v>12.5</v>
      </c>
      <c r="C2688" s="1">
        <f t="shared" si="41"/>
        <v>1.2500000000000001E-2</v>
      </c>
    </row>
    <row r="2689" spans="1:3" x14ac:dyDescent="0.25">
      <c r="A2689" s="4">
        <v>23589</v>
      </c>
      <c r="B2689" s="6">
        <v>12.5</v>
      </c>
      <c r="C2689" s="1">
        <f t="shared" si="41"/>
        <v>1.2500000000000001E-2</v>
      </c>
    </row>
    <row r="2690" spans="1:3" x14ac:dyDescent="0.25">
      <c r="A2690" s="4">
        <v>23592</v>
      </c>
      <c r="B2690" s="6">
        <v>12.5</v>
      </c>
      <c r="C2690" s="1">
        <f t="shared" si="41"/>
        <v>1.2500000000000001E-2</v>
      </c>
    </row>
    <row r="2691" spans="1:3" x14ac:dyDescent="0.25">
      <c r="A2691" s="4">
        <v>23593</v>
      </c>
      <c r="B2691" s="6">
        <v>12.5</v>
      </c>
      <c r="C2691" s="1">
        <f t="shared" si="41"/>
        <v>1.2500000000000001E-2</v>
      </c>
    </row>
    <row r="2692" spans="1:3" x14ac:dyDescent="0.25">
      <c r="A2692" s="4">
        <v>23594</v>
      </c>
      <c r="B2692" s="6">
        <v>12.5</v>
      </c>
      <c r="C2692" s="1">
        <f t="shared" si="41"/>
        <v>1.2500000000000001E-2</v>
      </c>
    </row>
    <row r="2693" spans="1:3" x14ac:dyDescent="0.25">
      <c r="A2693" s="4">
        <v>23595</v>
      </c>
      <c r="B2693" s="6">
        <v>12.5</v>
      </c>
      <c r="C2693" s="1">
        <f t="shared" si="41"/>
        <v>1.2500000000000001E-2</v>
      </c>
    </row>
    <row r="2694" spans="1:3" x14ac:dyDescent="0.25">
      <c r="A2694" s="4">
        <v>23596</v>
      </c>
      <c r="B2694" s="6">
        <v>12.5</v>
      </c>
      <c r="C2694" s="1">
        <f t="shared" ref="C2694:C2757" si="42">B2694/1000</f>
        <v>1.2500000000000001E-2</v>
      </c>
    </row>
    <row r="2695" spans="1:3" x14ac:dyDescent="0.25">
      <c r="A2695" s="4">
        <v>23599</v>
      </c>
      <c r="B2695" s="6">
        <v>12.5</v>
      </c>
      <c r="C2695" s="1">
        <f t="shared" si="42"/>
        <v>1.2500000000000001E-2</v>
      </c>
    </row>
    <row r="2696" spans="1:3" x14ac:dyDescent="0.25">
      <c r="A2696" s="4">
        <v>23600</v>
      </c>
      <c r="B2696" s="6">
        <v>12.5</v>
      </c>
      <c r="C2696" s="1">
        <f t="shared" si="42"/>
        <v>1.2500000000000001E-2</v>
      </c>
    </row>
    <row r="2697" spans="1:3" x14ac:dyDescent="0.25">
      <c r="A2697" s="4">
        <v>23601</v>
      </c>
      <c r="B2697" s="6">
        <v>12.5</v>
      </c>
      <c r="C2697" s="1">
        <f t="shared" si="42"/>
        <v>1.2500000000000001E-2</v>
      </c>
    </row>
    <row r="2698" spans="1:3" x14ac:dyDescent="0.25">
      <c r="A2698" s="4">
        <v>23602</v>
      </c>
      <c r="B2698" s="6">
        <v>12.5</v>
      </c>
      <c r="C2698" s="1">
        <f t="shared" si="42"/>
        <v>1.2500000000000001E-2</v>
      </c>
    </row>
    <row r="2699" spans="1:3" x14ac:dyDescent="0.25">
      <c r="A2699" s="4">
        <v>23603</v>
      </c>
      <c r="B2699" s="6">
        <v>12.5</v>
      </c>
      <c r="C2699" s="1">
        <f t="shared" si="42"/>
        <v>1.2500000000000001E-2</v>
      </c>
    </row>
    <row r="2700" spans="1:3" x14ac:dyDescent="0.25">
      <c r="A2700" s="4">
        <v>23606</v>
      </c>
      <c r="B2700" s="6">
        <v>12.5</v>
      </c>
      <c r="C2700" s="1">
        <f t="shared" si="42"/>
        <v>1.2500000000000001E-2</v>
      </c>
    </row>
    <row r="2701" spans="1:3" x14ac:dyDescent="0.25">
      <c r="A2701" s="4">
        <v>23607</v>
      </c>
      <c r="B2701" s="6">
        <v>12.5</v>
      </c>
      <c r="C2701" s="1">
        <f t="shared" si="42"/>
        <v>1.2500000000000001E-2</v>
      </c>
    </row>
    <row r="2702" spans="1:3" x14ac:dyDescent="0.25">
      <c r="A2702" s="4">
        <v>23608</v>
      </c>
      <c r="B2702" s="6">
        <v>12.5</v>
      </c>
      <c r="C2702" s="1">
        <f t="shared" si="42"/>
        <v>1.2500000000000001E-2</v>
      </c>
    </row>
    <row r="2703" spans="1:3" x14ac:dyDescent="0.25">
      <c r="A2703" s="4">
        <v>23609</v>
      </c>
      <c r="B2703" s="6">
        <v>12.5</v>
      </c>
      <c r="C2703" s="1">
        <f t="shared" si="42"/>
        <v>1.2500000000000001E-2</v>
      </c>
    </row>
    <row r="2704" spans="1:3" x14ac:dyDescent="0.25">
      <c r="A2704" s="4">
        <v>23610</v>
      </c>
      <c r="B2704" s="6">
        <v>12.5</v>
      </c>
      <c r="C2704" s="1">
        <f t="shared" si="42"/>
        <v>1.2500000000000001E-2</v>
      </c>
    </row>
    <row r="2705" spans="1:3" x14ac:dyDescent="0.25">
      <c r="A2705" s="4">
        <v>23613</v>
      </c>
      <c r="B2705" s="6">
        <v>12.5</v>
      </c>
      <c r="C2705" s="1">
        <f t="shared" si="42"/>
        <v>1.2500000000000001E-2</v>
      </c>
    </row>
    <row r="2706" spans="1:3" x14ac:dyDescent="0.25">
      <c r="A2706" s="4">
        <v>23614</v>
      </c>
      <c r="B2706" s="6">
        <v>12.5</v>
      </c>
      <c r="C2706" s="1">
        <f t="shared" si="42"/>
        <v>1.2500000000000001E-2</v>
      </c>
    </row>
    <row r="2707" spans="1:3" x14ac:dyDescent="0.25">
      <c r="A2707" s="4">
        <v>23615</v>
      </c>
      <c r="B2707" s="6">
        <v>12.5</v>
      </c>
      <c r="C2707" s="1">
        <f t="shared" si="42"/>
        <v>1.2500000000000001E-2</v>
      </c>
    </row>
    <row r="2708" spans="1:3" x14ac:dyDescent="0.25">
      <c r="A2708" s="4">
        <v>23616</v>
      </c>
      <c r="B2708" s="6">
        <v>12.5</v>
      </c>
      <c r="C2708" s="1">
        <f t="shared" si="42"/>
        <v>1.2500000000000001E-2</v>
      </c>
    </row>
    <row r="2709" spans="1:3" x14ac:dyDescent="0.25">
      <c r="A2709" s="4">
        <v>23617</v>
      </c>
      <c r="B2709" s="6">
        <v>12.5</v>
      </c>
      <c r="C2709" s="1">
        <f t="shared" si="42"/>
        <v>1.2500000000000001E-2</v>
      </c>
    </row>
    <row r="2710" spans="1:3" x14ac:dyDescent="0.25">
      <c r="A2710" s="4">
        <v>23620</v>
      </c>
      <c r="B2710" s="6">
        <v>12.5</v>
      </c>
      <c r="C2710" s="1">
        <f t="shared" si="42"/>
        <v>1.2500000000000001E-2</v>
      </c>
    </row>
    <row r="2711" spans="1:3" x14ac:dyDescent="0.25">
      <c r="A2711" s="4">
        <v>23621</v>
      </c>
      <c r="B2711" s="6">
        <v>12.5</v>
      </c>
      <c r="C2711" s="1">
        <f t="shared" si="42"/>
        <v>1.2500000000000001E-2</v>
      </c>
    </row>
    <row r="2712" spans="1:3" x14ac:dyDescent="0.25">
      <c r="A2712" s="4">
        <v>23622</v>
      </c>
      <c r="B2712" s="6">
        <v>12.5</v>
      </c>
      <c r="C2712" s="1">
        <f t="shared" si="42"/>
        <v>1.2500000000000001E-2</v>
      </c>
    </row>
    <row r="2713" spans="1:3" x14ac:dyDescent="0.25">
      <c r="A2713" s="4">
        <v>23623</v>
      </c>
      <c r="B2713" s="6">
        <v>12.5</v>
      </c>
      <c r="C2713" s="1">
        <f t="shared" si="42"/>
        <v>1.2500000000000001E-2</v>
      </c>
    </row>
    <row r="2714" spans="1:3" x14ac:dyDescent="0.25">
      <c r="A2714" s="4">
        <v>23624</v>
      </c>
      <c r="B2714" s="6">
        <v>12.5</v>
      </c>
      <c r="C2714" s="1">
        <f t="shared" si="42"/>
        <v>1.2500000000000001E-2</v>
      </c>
    </row>
    <row r="2715" spans="1:3" x14ac:dyDescent="0.25">
      <c r="A2715" s="4">
        <v>23627</v>
      </c>
      <c r="B2715" s="6">
        <v>12.5</v>
      </c>
      <c r="C2715" s="1">
        <f t="shared" si="42"/>
        <v>1.2500000000000001E-2</v>
      </c>
    </row>
    <row r="2716" spans="1:3" x14ac:dyDescent="0.25">
      <c r="A2716" s="4">
        <v>23628</v>
      </c>
      <c r="B2716" s="6">
        <v>12.5</v>
      </c>
      <c r="C2716" s="1">
        <f t="shared" si="42"/>
        <v>1.2500000000000001E-2</v>
      </c>
    </row>
    <row r="2717" spans="1:3" x14ac:dyDescent="0.25">
      <c r="A2717" s="4">
        <v>23629</v>
      </c>
      <c r="B2717" s="6">
        <v>12.5</v>
      </c>
      <c r="C2717" s="1">
        <f t="shared" si="42"/>
        <v>1.2500000000000001E-2</v>
      </c>
    </row>
    <row r="2718" spans="1:3" x14ac:dyDescent="0.25">
      <c r="A2718" s="4">
        <v>23630</v>
      </c>
      <c r="B2718" s="6">
        <v>12.5</v>
      </c>
      <c r="C2718" s="1">
        <f t="shared" si="42"/>
        <v>1.2500000000000001E-2</v>
      </c>
    </row>
    <row r="2719" spans="1:3" x14ac:dyDescent="0.25">
      <c r="A2719" s="4">
        <v>23631</v>
      </c>
      <c r="B2719" s="6">
        <v>12.5</v>
      </c>
      <c r="C2719" s="1">
        <f t="shared" si="42"/>
        <v>1.2500000000000001E-2</v>
      </c>
    </row>
    <row r="2720" spans="1:3" x14ac:dyDescent="0.25">
      <c r="A2720" s="4">
        <v>23634</v>
      </c>
      <c r="B2720" s="6">
        <v>12.5</v>
      </c>
      <c r="C2720" s="1">
        <f t="shared" si="42"/>
        <v>1.2500000000000001E-2</v>
      </c>
    </row>
    <row r="2721" spans="1:3" x14ac:dyDescent="0.25">
      <c r="A2721" s="4">
        <v>23635</v>
      </c>
      <c r="B2721" s="6">
        <v>12.5</v>
      </c>
      <c r="C2721" s="1">
        <f t="shared" si="42"/>
        <v>1.2500000000000001E-2</v>
      </c>
    </row>
    <row r="2722" spans="1:3" x14ac:dyDescent="0.25">
      <c r="A2722" s="4">
        <v>23636</v>
      </c>
      <c r="B2722" s="6">
        <v>12.5</v>
      </c>
      <c r="C2722" s="1">
        <f t="shared" si="42"/>
        <v>1.2500000000000001E-2</v>
      </c>
    </row>
    <row r="2723" spans="1:3" x14ac:dyDescent="0.25">
      <c r="A2723" s="4">
        <v>23637</v>
      </c>
      <c r="B2723" s="6">
        <v>12.5</v>
      </c>
      <c r="C2723" s="1">
        <f t="shared" si="42"/>
        <v>1.2500000000000001E-2</v>
      </c>
    </row>
    <row r="2724" spans="1:3" x14ac:dyDescent="0.25">
      <c r="A2724" s="4">
        <v>23638</v>
      </c>
      <c r="B2724" s="6">
        <v>12.5</v>
      </c>
      <c r="C2724" s="1">
        <f t="shared" si="42"/>
        <v>1.2500000000000001E-2</v>
      </c>
    </row>
    <row r="2725" spans="1:3" x14ac:dyDescent="0.25">
      <c r="A2725" s="4">
        <v>23641</v>
      </c>
      <c r="B2725" s="6">
        <v>12.5</v>
      </c>
      <c r="C2725" s="1">
        <f t="shared" si="42"/>
        <v>1.2500000000000001E-2</v>
      </c>
    </row>
    <row r="2726" spans="1:3" x14ac:dyDescent="0.25">
      <c r="A2726" s="4">
        <v>23642</v>
      </c>
      <c r="B2726" s="6">
        <v>12.5</v>
      </c>
      <c r="C2726" s="1">
        <f t="shared" si="42"/>
        <v>1.2500000000000001E-2</v>
      </c>
    </row>
    <row r="2727" spans="1:3" x14ac:dyDescent="0.25">
      <c r="A2727" s="4">
        <v>23643</v>
      </c>
      <c r="B2727" s="6">
        <v>12.5</v>
      </c>
      <c r="C2727" s="1">
        <f t="shared" si="42"/>
        <v>1.2500000000000001E-2</v>
      </c>
    </row>
    <row r="2728" spans="1:3" x14ac:dyDescent="0.25">
      <c r="A2728" s="4">
        <v>23644</v>
      </c>
      <c r="B2728" s="6">
        <v>12.5</v>
      </c>
      <c r="C2728" s="1">
        <f t="shared" si="42"/>
        <v>1.2500000000000001E-2</v>
      </c>
    </row>
    <row r="2729" spans="1:3" x14ac:dyDescent="0.25">
      <c r="A2729" s="4">
        <v>23645</v>
      </c>
      <c r="B2729" s="6">
        <v>12.5</v>
      </c>
      <c r="C2729" s="1">
        <f t="shared" si="42"/>
        <v>1.2500000000000001E-2</v>
      </c>
    </row>
    <row r="2730" spans="1:3" x14ac:dyDescent="0.25">
      <c r="A2730" s="4">
        <v>23648</v>
      </c>
      <c r="B2730" s="6">
        <v>12.5</v>
      </c>
      <c r="C2730" s="1">
        <f t="shared" si="42"/>
        <v>1.2500000000000001E-2</v>
      </c>
    </row>
    <row r="2731" spans="1:3" x14ac:dyDescent="0.25">
      <c r="A2731" s="4">
        <v>23649</v>
      </c>
      <c r="B2731" s="6">
        <v>12.5</v>
      </c>
      <c r="C2731" s="1">
        <f t="shared" si="42"/>
        <v>1.2500000000000001E-2</v>
      </c>
    </row>
    <row r="2732" spans="1:3" x14ac:dyDescent="0.25">
      <c r="A2732" s="4">
        <v>23650</v>
      </c>
      <c r="B2732" s="6">
        <v>12.5</v>
      </c>
      <c r="C2732" s="1">
        <f t="shared" si="42"/>
        <v>1.2500000000000001E-2</v>
      </c>
    </row>
    <row r="2733" spans="1:3" x14ac:dyDescent="0.25">
      <c r="A2733" s="4">
        <v>23651</v>
      </c>
      <c r="B2733" s="6">
        <v>12.5</v>
      </c>
      <c r="C2733" s="1">
        <f t="shared" si="42"/>
        <v>1.2500000000000001E-2</v>
      </c>
    </row>
    <row r="2734" spans="1:3" x14ac:dyDescent="0.25">
      <c r="A2734" s="4">
        <v>23652</v>
      </c>
      <c r="B2734" s="6">
        <v>12.5</v>
      </c>
      <c r="C2734" s="1">
        <f t="shared" si="42"/>
        <v>1.2500000000000001E-2</v>
      </c>
    </row>
    <row r="2735" spans="1:3" x14ac:dyDescent="0.25">
      <c r="A2735" s="4">
        <v>23655</v>
      </c>
      <c r="B2735" s="6">
        <v>12.5</v>
      </c>
      <c r="C2735" s="1">
        <f t="shared" si="42"/>
        <v>1.2500000000000001E-2</v>
      </c>
    </row>
    <row r="2736" spans="1:3" x14ac:dyDescent="0.25">
      <c r="A2736" s="4">
        <v>23656</v>
      </c>
      <c r="B2736" s="6">
        <v>12.5</v>
      </c>
      <c r="C2736" s="1">
        <f t="shared" si="42"/>
        <v>1.2500000000000001E-2</v>
      </c>
    </row>
    <row r="2737" spans="1:3" x14ac:dyDescent="0.25">
      <c r="A2737" s="4">
        <v>23657</v>
      </c>
      <c r="B2737" s="6">
        <v>12.5</v>
      </c>
      <c r="C2737" s="1">
        <f t="shared" si="42"/>
        <v>1.2500000000000001E-2</v>
      </c>
    </row>
    <row r="2738" spans="1:3" x14ac:dyDescent="0.25">
      <c r="A2738" s="4">
        <v>23658</v>
      </c>
      <c r="B2738" s="6">
        <v>12.5</v>
      </c>
      <c r="C2738" s="1">
        <f t="shared" si="42"/>
        <v>1.2500000000000001E-2</v>
      </c>
    </row>
    <row r="2739" spans="1:3" x14ac:dyDescent="0.25">
      <c r="A2739" s="4">
        <v>23659</v>
      </c>
      <c r="B2739" s="6">
        <v>12.5</v>
      </c>
      <c r="C2739" s="1">
        <f t="shared" si="42"/>
        <v>1.2500000000000001E-2</v>
      </c>
    </row>
    <row r="2740" spans="1:3" x14ac:dyDescent="0.25">
      <c r="A2740" s="4">
        <v>23662</v>
      </c>
      <c r="B2740" s="6">
        <v>12.5</v>
      </c>
      <c r="C2740" s="1">
        <f t="shared" si="42"/>
        <v>1.2500000000000001E-2</v>
      </c>
    </row>
    <row r="2741" spans="1:3" x14ac:dyDescent="0.25">
      <c r="A2741" s="4">
        <v>23663</v>
      </c>
      <c r="B2741" s="6">
        <v>12.5</v>
      </c>
      <c r="C2741" s="1">
        <f t="shared" si="42"/>
        <v>1.2500000000000001E-2</v>
      </c>
    </row>
    <row r="2742" spans="1:3" x14ac:dyDescent="0.25">
      <c r="A2742" s="4">
        <v>23664</v>
      </c>
      <c r="B2742" s="6">
        <v>12.5</v>
      </c>
      <c r="C2742" s="1">
        <f t="shared" si="42"/>
        <v>1.2500000000000001E-2</v>
      </c>
    </row>
    <row r="2743" spans="1:3" x14ac:dyDescent="0.25">
      <c r="A2743" s="4">
        <v>23665</v>
      </c>
      <c r="B2743" s="6">
        <v>12.5</v>
      </c>
      <c r="C2743" s="1">
        <f t="shared" si="42"/>
        <v>1.2500000000000001E-2</v>
      </c>
    </row>
    <row r="2744" spans="1:3" x14ac:dyDescent="0.25">
      <c r="A2744" s="4">
        <v>23666</v>
      </c>
      <c r="B2744" s="6">
        <v>12.5</v>
      </c>
      <c r="C2744" s="1">
        <f t="shared" si="42"/>
        <v>1.2500000000000001E-2</v>
      </c>
    </row>
    <row r="2745" spans="1:3" x14ac:dyDescent="0.25">
      <c r="A2745" s="4">
        <v>23669</v>
      </c>
      <c r="B2745" s="6">
        <v>12.5</v>
      </c>
      <c r="C2745" s="1">
        <f t="shared" si="42"/>
        <v>1.2500000000000001E-2</v>
      </c>
    </row>
    <row r="2746" spans="1:3" x14ac:dyDescent="0.25">
      <c r="A2746" s="4">
        <v>23670</v>
      </c>
      <c r="B2746" s="6">
        <v>12.5</v>
      </c>
      <c r="C2746" s="1">
        <f t="shared" si="42"/>
        <v>1.2500000000000001E-2</v>
      </c>
    </row>
    <row r="2747" spans="1:3" x14ac:dyDescent="0.25">
      <c r="A2747" s="4">
        <v>23671</v>
      </c>
      <c r="B2747" s="6">
        <v>12.5</v>
      </c>
      <c r="C2747" s="1">
        <f t="shared" si="42"/>
        <v>1.2500000000000001E-2</v>
      </c>
    </row>
    <row r="2748" spans="1:3" x14ac:dyDescent="0.25">
      <c r="A2748" s="4">
        <v>23672</v>
      </c>
      <c r="B2748" s="6">
        <v>12.5</v>
      </c>
      <c r="C2748" s="1">
        <f t="shared" si="42"/>
        <v>1.2500000000000001E-2</v>
      </c>
    </row>
    <row r="2749" spans="1:3" x14ac:dyDescent="0.25">
      <c r="A2749" s="4">
        <v>23673</v>
      </c>
      <c r="B2749" s="6">
        <v>12.5</v>
      </c>
      <c r="C2749" s="1">
        <f t="shared" si="42"/>
        <v>1.2500000000000001E-2</v>
      </c>
    </row>
    <row r="2750" spans="1:3" x14ac:dyDescent="0.25">
      <c r="A2750" s="4">
        <v>23676</v>
      </c>
      <c r="B2750" s="6">
        <v>12.5</v>
      </c>
      <c r="C2750" s="1">
        <f t="shared" si="42"/>
        <v>1.2500000000000001E-2</v>
      </c>
    </row>
    <row r="2751" spans="1:3" x14ac:dyDescent="0.25">
      <c r="A2751" s="4">
        <v>23677</v>
      </c>
      <c r="B2751" s="6">
        <v>12.5</v>
      </c>
      <c r="C2751" s="1">
        <f t="shared" si="42"/>
        <v>1.2500000000000001E-2</v>
      </c>
    </row>
    <row r="2752" spans="1:3" x14ac:dyDescent="0.25">
      <c r="A2752" s="4">
        <v>23678</v>
      </c>
      <c r="B2752" s="6">
        <v>12.5</v>
      </c>
      <c r="C2752" s="1">
        <f t="shared" si="42"/>
        <v>1.2500000000000001E-2</v>
      </c>
    </row>
    <row r="2753" spans="1:3" x14ac:dyDescent="0.25">
      <c r="A2753" s="4">
        <v>23679</v>
      </c>
      <c r="B2753" s="6">
        <v>12.5</v>
      </c>
      <c r="C2753" s="1">
        <f t="shared" si="42"/>
        <v>1.2500000000000001E-2</v>
      </c>
    </row>
    <row r="2754" spans="1:3" x14ac:dyDescent="0.25">
      <c r="A2754" s="4">
        <v>23680</v>
      </c>
      <c r="B2754" s="6">
        <v>12.5</v>
      </c>
      <c r="C2754" s="1">
        <f t="shared" si="42"/>
        <v>1.2500000000000001E-2</v>
      </c>
    </row>
    <row r="2755" spans="1:3" x14ac:dyDescent="0.25">
      <c r="A2755" s="4">
        <v>23683</v>
      </c>
      <c r="B2755" s="6">
        <v>12.5</v>
      </c>
      <c r="C2755" s="1">
        <f t="shared" si="42"/>
        <v>1.2500000000000001E-2</v>
      </c>
    </row>
    <row r="2756" spans="1:3" x14ac:dyDescent="0.25">
      <c r="A2756" s="4">
        <v>23684</v>
      </c>
      <c r="B2756" s="6">
        <v>12.5</v>
      </c>
      <c r="C2756" s="1">
        <f t="shared" si="42"/>
        <v>1.2500000000000001E-2</v>
      </c>
    </row>
    <row r="2757" spans="1:3" x14ac:dyDescent="0.25">
      <c r="A2757" s="4">
        <v>23685</v>
      </c>
      <c r="B2757" s="6">
        <v>12.5</v>
      </c>
      <c r="C2757" s="1">
        <f t="shared" si="42"/>
        <v>1.2500000000000001E-2</v>
      </c>
    </row>
    <row r="2758" spans="1:3" x14ac:dyDescent="0.25">
      <c r="A2758" s="4">
        <v>23686</v>
      </c>
      <c r="B2758" s="6">
        <v>12.5</v>
      </c>
      <c r="C2758" s="1">
        <f t="shared" ref="C2758:C2821" si="43">B2758/1000</f>
        <v>1.2500000000000001E-2</v>
      </c>
    </row>
    <row r="2759" spans="1:3" x14ac:dyDescent="0.25">
      <c r="A2759" s="4">
        <v>23687</v>
      </c>
      <c r="B2759" s="6">
        <v>12.5</v>
      </c>
      <c r="C2759" s="1">
        <f t="shared" si="43"/>
        <v>1.2500000000000001E-2</v>
      </c>
    </row>
    <row r="2760" spans="1:3" x14ac:dyDescent="0.25">
      <c r="A2760" s="4">
        <v>23690</v>
      </c>
      <c r="B2760" s="6">
        <v>12.5</v>
      </c>
      <c r="C2760" s="1">
        <f t="shared" si="43"/>
        <v>1.2500000000000001E-2</v>
      </c>
    </row>
    <row r="2761" spans="1:3" x14ac:dyDescent="0.25">
      <c r="A2761" s="4">
        <v>23691</v>
      </c>
      <c r="B2761" s="6">
        <v>12.5</v>
      </c>
      <c r="C2761" s="1">
        <f t="shared" si="43"/>
        <v>1.2500000000000001E-2</v>
      </c>
    </row>
    <row r="2762" spans="1:3" x14ac:dyDescent="0.25">
      <c r="A2762" s="4">
        <v>23692</v>
      </c>
      <c r="B2762" s="6">
        <v>12.5</v>
      </c>
      <c r="C2762" s="1">
        <f t="shared" si="43"/>
        <v>1.2500000000000001E-2</v>
      </c>
    </row>
    <row r="2763" spans="1:3" x14ac:dyDescent="0.25">
      <c r="A2763" s="4">
        <v>23693</v>
      </c>
      <c r="B2763" s="6">
        <v>12.5</v>
      </c>
      <c r="C2763" s="1">
        <f t="shared" si="43"/>
        <v>1.2500000000000001E-2</v>
      </c>
    </row>
    <row r="2764" spans="1:3" x14ac:dyDescent="0.25">
      <c r="A2764" s="4">
        <v>23694</v>
      </c>
      <c r="B2764" s="6">
        <v>12.5</v>
      </c>
      <c r="C2764" s="1">
        <f t="shared" si="43"/>
        <v>1.2500000000000001E-2</v>
      </c>
    </row>
    <row r="2765" spans="1:3" x14ac:dyDescent="0.25">
      <c r="A2765" s="4">
        <v>23697</v>
      </c>
      <c r="B2765" s="6">
        <v>12.5</v>
      </c>
      <c r="C2765" s="1">
        <f t="shared" si="43"/>
        <v>1.2500000000000001E-2</v>
      </c>
    </row>
    <row r="2766" spans="1:3" x14ac:dyDescent="0.25">
      <c r="A2766" s="4">
        <v>23698</v>
      </c>
      <c r="B2766" s="6">
        <v>12.5</v>
      </c>
      <c r="C2766" s="1">
        <f t="shared" si="43"/>
        <v>1.2500000000000001E-2</v>
      </c>
    </row>
    <row r="2767" spans="1:3" x14ac:dyDescent="0.25">
      <c r="A2767" s="4">
        <v>23699</v>
      </c>
      <c r="B2767" s="6">
        <v>12.5</v>
      </c>
      <c r="C2767" s="1">
        <f t="shared" si="43"/>
        <v>1.2500000000000001E-2</v>
      </c>
    </row>
    <row r="2768" spans="1:3" x14ac:dyDescent="0.25">
      <c r="A2768" s="4">
        <v>23700</v>
      </c>
      <c r="B2768" s="6">
        <v>12.5</v>
      </c>
      <c r="C2768" s="1">
        <f t="shared" si="43"/>
        <v>1.2500000000000001E-2</v>
      </c>
    </row>
    <row r="2769" spans="1:3" x14ac:dyDescent="0.25">
      <c r="A2769" s="4">
        <v>23701</v>
      </c>
      <c r="B2769" s="6">
        <v>12.5</v>
      </c>
      <c r="C2769" s="1">
        <f t="shared" si="43"/>
        <v>1.2500000000000001E-2</v>
      </c>
    </row>
    <row r="2770" spans="1:3" x14ac:dyDescent="0.25">
      <c r="A2770" s="4">
        <v>23704</v>
      </c>
      <c r="B2770" s="6">
        <v>12.5</v>
      </c>
      <c r="C2770" s="1">
        <f t="shared" si="43"/>
        <v>1.2500000000000001E-2</v>
      </c>
    </row>
    <row r="2771" spans="1:3" x14ac:dyDescent="0.25">
      <c r="A2771" s="4">
        <v>23705</v>
      </c>
      <c r="B2771" s="6">
        <v>12.5</v>
      </c>
      <c r="C2771" s="1">
        <f t="shared" si="43"/>
        <v>1.2500000000000001E-2</v>
      </c>
    </row>
    <row r="2772" spans="1:3" x14ac:dyDescent="0.25">
      <c r="A2772" s="4">
        <v>23706</v>
      </c>
      <c r="B2772" s="6">
        <v>12.5</v>
      </c>
      <c r="C2772" s="1">
        <f t="shared" si="43"/>
        <v>1.2500000000000001E-2</v>
      </c>
    </row>
    <row r="2773" spans="1:3" x14ac:dyDescent="0.25">
      <c r="A2773" s="4">
        <v>23707</v>
      </c>
      <c r="B2773" s="6">
        <v>12.5</v>
      </c>
      <c r="C2773" s="1">
        <f t="shared" si="43"/>
        <v>1.2500000000000001E-2</v>
      </c>
    </row>
    <row r="2774" spans="1:3" x14ac:dyDescent="0.25">
      <c r="A2774" s="4">
        <v>23708</v>
      </c>
      <c r="B2774" s="6">
        <v>12.5</v>
      </c>
      <c r="C2774" s="1">
        <f t="shared" si="43"/>
        <v>1.2500000000000001E-2</v>
      </c>
    </row>
    <row r="2775" spans="1:3" x14ac:dyDescent="0.25">
      <c r="A2775" s="4">
        <v>23711</v>
      </c>
      <c r="B2775" s="6">
        <v>12.5</v>
      </c>
      <c r="C2775" s="1">
        <f t="shared" si="43"/>
        <v>1.2500000000000001E-2</v>
      </c>
    </row>
    <row r="2776" spans="1:3" x14ac:dyDescent="0.25">
      <c r="A2776" s="4">
        <v>23712</v>
      </c>
      <c r="B2776" s="6">
        <v>12.5</v>
      </c>
      <c r="C2776" s="1">
        <f t="shared" si="43"/>
        <v>1.2500000000000001E-2</v>
      </c>
    </row>
    <row r="2777" spans="1:3" x14ac:dyDescent="0.25">
      <c r="A2777" s="4">
        <v>23713</v>
      </c>
      <c r="B2777" s="6">
        <v>12.5</v>
      </c>
      <c r="C2777" s="1">
        <f t="shared" si="43"/>
        <v>1.2500000000000001E-2</v>
      </c>
    </row>
    <row r="2778" spans="1:3" x14ac:dyDescent="0.25">
      <c r="A2778" s="4">
        <v>23714</v>
      </c>
      <c r="B2778" s="6">
        <v>12.5</v>
      </c>
      <c r="C2778" s="1">
        <f t="shared" si="43"/>
        <v>1.2500000000000001E-2</v>
      </c>
    </row>
    <row r="2779" spans="1:3" x14ac:dyDescent="0.25">
      <c r="A2779" s="4">
        <v>23715</v>
      </c>
      <c r="B2779" s="6">
        <v>12.5</v>
      </c>
      <c r="C2779" s="1">
        <f t="shared" si="43"/>
        <v>1.2500000000000001E-2</v>
      </c>
    </row>
    <row r="2780" spans="1:3" x14ac:dyDescent="0.25">
      <c r="A2780" s="4">
        <v>23718</v>
      </c>
      <c r="B2780" s="6">
        <v>12.5</v>
      </c>
      <c r="C2780" s="1">
        <f t="shared" si="43"/>
        <v>1.2500000000000001E-2</v>
      </c>
    </row>
    <row r="2781" spans="1:3" x14ac:dyDescent="0.25">
      <c r="A2781" s="4">
        <v>23719</v>
      </c>
      <c r="B2781" s="6">
        <v>12.5</v>
      </c>
      <c r="C2781" s="1">
        <f t="shared" si="43"/>
        <v>1.2500000000000001E-2</v>
      </c>
    </row>
    <row r="2782" spans="1:3" x14ac:dyDescent="0.25">
      <c r="A2782" s="4">
        <v>23720</v>
      </c>
      <c r="B2782" s="6">
        <v>12.5</v>
      </c>
      <c r="C2782" s="1">
        <f t="shared" si="43"/>
        <v>1.2500000000000001E-2</v>
      </c>
    </row>
    <row r="2783" spans="1:3" x14ac:dyDescent="0.25">
      <c r="A2783" s="4">
        <v>23721</v>
      </c>
      <c r="B2783" s="6">
        <v>12.5</v>
      </c>
      <c r="C2783" s="1">
        <f t="shared" si="43"/>
        <v>1.2500000000000001E-2</v>
      </c>
    </row>
    <row r="2784" spans="1:3" x14ac:dyDescent="0.25">
      <c r="A2784" s="4">
        <v>23722</v>
      </c>
      <c r="B2784" s="6">
        <v>12.5</v>
      </c>
      <c r="C2784" s="1">
        <f t="shared" si="43"/>
        <v>1.2500000000000001E-2</v>
      </c>
    </row>
    <row r="2785" spans="1:3" x14ac:dyDescent="0.25">
      <c r="A2785" s="4">
        <v>23725</v>
      </c>
      <c r="B2785" s="6">
        <v>12.5</v>
      </c>
      <c r="C2785" s="1">
        <f t="shared" si="43"/>
        <v>1.2500000000000001E-2</v>
      </c>
    </row>
    <row r="2786" spans="1:3" x14ac:dyDescent="0.25">
      <c r="A2786" s="4">
        <v>23726</v>
      </c>
      <c r="B2786" s="6">
        <v>12.5</v>
      </c>
      <c r="C2786" s="1">
        <f t="shared" si="43"/>
        <v>1.2500000000000001E-2</v>
      </c>
    </row>
    <row r="2787" spans="1:3" x14ac:dyDescent="0.25">
      <c r="A2787" s="4">
        <v>23727</v>
      </c>
      <c r="B2787" s="6">
        <v>12.5</v>
      </c>
      <c r="C2787" s="1">
        <f t="shared" si="43"/>
        <v>1.2500000000000001E-2</v>
      </c>
    </row>
    <row r="2788" spans="1:3" x14ac:dyDescent="0.25">
      <c r="A2788" s="4">
        <v>23728</v>
      </c>
      <c r="B2788" s="6">
        <v>12.5</v>
      </c>
      <c r="C2788" s="1">
        <f t="shared" si="43"/>
        <v>1.2500000000000001E-2</v>
      </c>
    </row>
    <row r="2789" spans="1:3" x14ac:dyDescent="0.25">
      <c r="A2789" s="4">
        <v>23729</v>
      </c>
      <c r="B2789" s="6">
        <v>12.5</v>
      </c>
      <c r="C2789" s="1">
        <f t="shared" si="43"/>
        <v>1.2500000000000001E-2</v>
      </c>
    </row>
    <row r="2790" spans="1:3" x14ac:dyDescent="0.25">
      <c r="A2790" s="4">
        <v>23732</v>
      </c>
      <c r="B2790" s="6">
        <v>12.5</v>
      </c>
      <c r="C2790" s="1">
        <f t="shared" si="43"/>
        <v>1.2500000000000001E-2</v>
      </c>
    </row>
    <row r="2791" spans="1:3" x14ac:dyDescent="0.25">
      <c r="A2791" s="4">
        <v>23733</v>
      </c>
      <c r="B2791" s="6">
        <v>12.5</v>
      </c>
      <c r="C2791" s="1">
        <f t="shared" si="43"/>
        <v>1.2500000000000001E-2</v>
      </c>
    </row>
    <row r="2792" spans="1:3" x14ac:dyDescent="0.25">
      <c r="A2792" s="4">
        <v>23734</v>
      </c>
      <c r="B2792" s="6">
        <v>12.5</v>
      </c>
      <c r="C2792" s="1">
        <f t="shared" si="43"/>
        <v>1.2500000000000001E-2</v>
      </c>
    </row>
    <row r="2793" spans="1:3" x14ac:dyDescent="0.25">
      <c r="A2793" s="4">
        <v>23735</v>
      </c>
      <c r="B2793" s="6">
        <v>12.5</v>
      </c>
      <c r="C2793" s="1">
        <f t="shared" si="43"/>
        <v>1.2500000000000001E-2</v>
      </c>
    </row>
    <row r="2794" spans="1:3" x14ac:dyDescent="0.25">
      <c r="A2794" s="4">
        <v>23736</v>
      </c>
      <c r="B2794" s="6">
        <v>12.5</v>
      </c>
      <c r="C2794" s="1">
        <f t="shared" si="43"/>
        <v>1.2500000000000001E-2</v>
      </c>
    </row>
    <row r="2795" spans="1:3" x14ac:dyDescent="0.25">
      <c r="A2795" s="4">
        <v>23739</v>
      </c>
      <c r="B2795" s="6">
        <v>12.5</v>
      </c>
      <c r="C2795" s="1">
        <f t="shared" si="43"/>
        <v>1.2500000000000001E-2</v>
      </c>
    </row>
    <row r="2796" spans="1:3" x14ac:dyDescent="0.25">
      <c r="A2796" s="4">
        <v>23740</v>
      </c>
      <c r="B2796" s="6">
        <v>12.5</v>
      </c>
      <c r="C2796" s="1">
        <f t="shared" si="43"/>
        <v>1.2500000000000001E-2</v>
      </c>
    </row>
    <row r="2797" spans="1:3" x14ac:dyDescent="0.25">
      <c r="A2797" s="4">
        <v>23741</v>
      </c>
      <c r="B2797" s="6">
        <v>12.5</v>
      </c>
      <c r="C2797" s="1">
        <f t="shared" si="43"/>
        <v>1.2500000000000001E-2</v>
      </c>
    </row>
    <row r="2798" spans="1:3" x14ac:dyDescent="0.25">
      <c r="A2798" s="4">
        <v>23742</v>
      </c>
      <c r="B2798" s="6">
        <v>12.5</v>
      </c>
      <c r="C2798" s="1">
        <f t="shared" si="43"/>
        <v>1.2500000000000001E-2</v>
      </c>
    </row>
    <row r="2799" spans="1:3" x14ac:dyDescent="0.25">
      <c r="A2799" s="4">
        <v>23743</v>
      </c>
      <c r="B2799" s="6">
        <v>12.5</v>
      </c>
      <c r="C2799" s="1">
        <f t="shared" si="43"/>
        <v>1.2500000000000001E-2</v>
      </c>
    </row>
    <row r="2800" spans="1:3" x14ac:dyDescent="0.25">
      <c r="A2800" s="4">
        <v>23746</v>
      </c>
      <c r="B2800" s="6">
        <v>12.5</v>
      </c>
      <c r="C2800" s="1">
        <f t="shared" si="43"/>
        <v>1.2500000000000001E-2</v>
      </c>
    </row>
    <row r="2801" spans="1:3" x14ac:dyDescent="0.25">
      <c r="A2801" s="4">
        <v>23747</v>
      </c>
      <c r="B2801" s="6">
        <v>12.5</v>
      </c>
      <c r="C2801" s="1">
        <f t="shared" si="43"/>
        <v>1.2500000000000001E-2</v>
      </c>
    </row>
    <row r="2802" spans="1:3" x14ac:dyDescent="0.25">
      <c r="A2802" s="4">
        <v>23748</v>
      </c>
      <c r="B2802" s="6">
        <v>12.5</v>
      </c>
      <c r="C2802" s="1">
        <f t="shared" si="43"/>
        <v>1.2500000000000001E-2</v>
      </c>
    </row>
    <row r="2803" spans="1:3" x14ac:dyDescent="0.25">
      <c r="A2803" s="4">
        <v>23749</v>
      </c>
      <c r="B2803" s="6">
        <v>12.5</v>
      </c>
      <c r="C2803" s="1">
        <f t="shared" si="43"/>
        <v>1.2500000000000001E-2</v>
      </c>
    </row>
    <row r="2804" spans="1:3" x14ac:dyDescent="0.25">
      <c r="A2804" s="4">
        <v>23750</v>
      </c>
      <c r="B2804" s="6">
        <v>12.5</v>
      </c>
      <c r="C2804" s="1">
        <f t="shared" si="43"/>
        <v>1.2500000000000001E-2</v>
      </c>
    </row>
    <row r="2805" spans="1:3" x14ac:dyDescent="0.25">
      <c r="A2805" s="4">
        <v>23753</v>
      </c>
      <c r="B2805" s="6">
        <v>12.5</v>
      </c>
      <c r="C2805" s="1">
        <f t="shared" si="43"/>
        <v>1.2500000000000001E-2</v>
      </c>
    </row>
    <row r="2806" spans="1:3" x14ac:dyDescent="0.25">
      <c r="A2806" s="4">
        <v>23754</v>
      </c>
      <c r="B2806" s="6">
        <v>12.5</v>
      </c>
      <c r="C2806" s="1">
        <f t="shared" si="43"/>
        <v>1.2500000000000001E-2</v>
      </c>
    </row>
    <row r="2807" spans="1:3" x14ac:dyDescent="0.25">
      <c r="A2807" s="4">
        <v>23755</v>
      </c>
      <c r="B2807" s="6">
        <v>12.5</v>
      </c>
      <c r="C2807" s="1">
        <f t="shared" si="43"/>
        <v>1.2500000000000001E-2</v>
      </c>
    </row>
    <row r="2808" spans="1:3" x14ac:dyDescent="0.25">
      <c r="A2808" s="4">
        <v>23756</v>
      </c>
      <c r="B2808" s="6">
        <v>12.5</v>
      </c>
      <c r="C2808" s="1">
        <f t="shared" si="43"/>
        <v>1.2500000000000001E-2</v>
      </c>
    </row>
    <row r="2809" spans="1:3" x14ac:dyDescent="0.25">
      <c r="A2809" s="4">
        <v>23757</v>
      </c>
      <c r="B2809" s="6">
        <v>12.5</v>
      </c>
      <c r="C2809" s="1">
        <f t="shared" si="43"/>
        <v>1.2500000000000001E-2</v>
      </c>
    </row>
    <row r="2810" spans="1:3" x14ac:dyDescent="0.25">
      <c r="A2810" s="4">
        <v>23760</v>
      </c>
      <c r="B2810" s="6">
        <v>12.5</v>
      </c>
      <c r="C2810" s="1">
        <f t="shared" si="43"/>
        <v>1.2500000000000001E-2</v>
      </c>
    </row>
    <row r="2811" spans="1:3" x14ac:dyDescent="0.25">
      <c r="A2811" s="4">
        <v>23761</v>
      </c>
      <c r="B2811" s="6">
        <v>12.5</v>
      </c>
      <c r="C2811" s="1">
        <f t="shared" si="43"/>
        <v>1.2500000000000001E-2</v>
      </c>
    </row>
    <row r="2812" spans="1:3" x14ac:dyDescent="0.25">
      <c r="A2812" s="4">
        <v>23762</v>
      </c>
      <c r="B2812" s="6">
        <v>12.5</v>
      </c>
      <c r="C2812" s="1">
        <f t="shared" si="43"/>
        <v>1.2500000000000001E-2</v>
      </c>
    </row>
    <row r="2813" spans="1:3" x14ac:dyDescent="0.25">
      <c r="A2813" s="4">
        <v>23763</v>
      </c>
      <c r="B2813" s="6">
        <v>12.5</v>
      </c>
      <c r="C2813" s="1">
        <f t="shared" si="43"/>
        <v>1.2500000000000001E-2</v>
      </c>
    </row>
    <row r="2814" spans="1:3" x14ac:dyDescent="0.25">
      <c r="A2814" s="4">
        <v>23764</v>
      </c>
      <c r="B2814" s="6">
        <v>12.5</v>
      </c>
      <c r="C2814" s="1">
        <f t="shared" si="43"/>
        <v>1.2500000000000001E-2</v>
      </c>
    </row>
    <row r="2815" spans="1:3" x14ac:dyDescent="0.25">
      <c r="A2815" s="4">
        <v>23767</v>
      </c>
      <c r="B2815" s="6">
        <v>12.5</v>
      </c>
      <c r="C2815" s="1">
        <f t="shared" si="43"/>
        <v>1.2500000000000001E-2</v>
      </c>
    </row>
    <row r="2816" spans="1:3" x14ac:dyDescent="0.25">
      <c r="A2816" s="4">
        <v>23768</v>
      </c>
      <c r="B2816" s="6">
        <v>12.5</v>
      </c>
      <c r="C2816" s="1">
        <f t="shared" si="43"/>
        <v>1.2500000000000001E-2</v>
      </c>
    </row>
    <row r="2817" spans="1:3" x14ac:dyDescent="0.25">
      <c r="A2817" s="4">
        <v>23769</v>
      </c>
      <c r="B2817" s="6">
        <v>12.5</v>
      </c>
      <c r="C2817" s="1">
        <f t="shared" si="43"/>
        <v>1.2500000000000001E-2</v>
      </c>
    </row>
    <row r="2818" spans="1:3" x14ac:dyDescent="0.25">
      <c r="A2818" s="4">
        <v>23770</v>
      </c>
      <c r="B2818" s="6">
        <v>12.5</v>
      </c>
      <c r="C2818" s="1">
        <f t="shared" si="43"/>
        <v>1.2500000000000001E-2</v>
      </c>
    </row>
    <row r="2819" spans="1:3" x14ac:dyDescent="0.25">
      <c r="A2819" s="4">
        <v>23771</v>
      </c>
      <c r="B2819" s="6">
        <v>12.5</v>
      </c>
      <c r="C2819" s="1">
        <f t="shared" si="43"/>
        <v>1.2500000000000001E-2</v>
      </c>
    </row>
    <row r="2820" spans="1:3" x14ac:dyDescent="0.25">
      <c r="A2820" s="4">
        <v>23774</v>
      </c>
      <c r="B2820" s="6">
        <v>12.5</v>
      </c>
      <c r="C2820" s="1">
        <f t="shared" si="43"/>
        <v>1.2500000000000001E-2</v>
      </c>
    </row>
    <row r="2821" spans="1:3" x14ac:dyDescent="0.25">
      <c r="A2821" s="4">
        <v>23775</v>
      </c>
      <c r="B2821" s="6">
        <v>12.5</v>
      </c>
      <c r="C2821" s="1">
        <f t="shared" si="43"/>
        <v>1.2500000000000001E-2</v>
      </c>
    </row>
    <row r="2822" spans="1:3" x14ac:dyDescent="0.25">
      <c r="A2822" s="4">
        <v>23776</v>
      </c>
      <c r="B2822" s="6">
        <v>12.5</v>
      </c>
      <c r="C2822" s="1">
        <f t="shared" ref="C2822:C2885" si="44">B2822/1000</f>
        <v>1.2500000000000001E-2</v>
      </c>
    </row>
    <row r="2823" spans="1:3" x14ac:dyDescent="0.25">
      <c r="A2823" s="4">
        <v>23777</v>
      </c>
      <c r="B2823" s="6">
        <v>12.5</v>
      </c>
      <c r="C2823" s="1">
        <f t="shared" si="44"/>
        <v>1.2500000000000001E-2</v>
      </c>
    </row>
    <row r="2824" spans="1:3" x14ac:dyDescent="0.25">
      <c r="A2824" s="4">
        <v>23778</v>
      </c>
      <c r="B2824" s="6">
        <v>12.5</v>
      </c>
      <c r="C2824" s="1">
        <f t="shared" si="44"/>
        <v>1.2500000000000001E-2</v>
      </c>
    </row>
    <row r="2825" spans="1:3" x14ac:dyDescent="0.25">
      <c r="A2825" s="4">
        <v>23781</v>
      </c>
      <c r="B2825" s="6">
        <v>12.5</v>
      </c>
      <c r="C2825" s="1">
        <f t="shared" si="44"/>
        <v>1.2500000000000001E-2</v>
      </c>
    </row>
    <row r="2826" spans="1:3" x14ac:dyDescent="0.25">
      <c r="A2826" s="4">
        <v>23782</v>
      </c>
      <c r="B2826" s="6">
        <v>12.5</v>
      </c>
      <c r="C2826" s="1">
        <f t="shared" si="44"/>
        <v>1.2500000000000001E-2</v>
      </c>
    </row>
    <row r="2827" spans="1:3" x14ac:dyDescent="0.25">
      <c r="A2827" s="4">
        <v>23783</v>
      </c>
      <c r="B2827" s="6">
        <v>12.5</v>
      </c>
      <c r="C2827" s="1">
        <f t="shared" si="44"/>
        <v>1.2500000000000001E-2</v>
      </c>
    </row>
    <row r="2828" spans="1:3" x14ac:dyDescent="0.25">
      <c r="A2828" s="4">
        <v>23784</v>
      </c>
      <c r="B2828" s="6">
        <v>12.5</v>
      </c>
      <c r="C2828" s="1">
        <f t="shared" si="44"/>
        <v>1.2500000000000001E-2</v>
      </c>
    </row>
    <row r="2829" spans="1:3" x14ac:dyDescent="0.25">
      <c r="A2829" s="4">
        <v>23785</v>
      </c>
      <c r="B2829" s="6">
        <v>12.5</v>
      </c>
      <c r="C2829" s="1">
        <f t="shared" si="44"/>
        <v>1.2500000000000001E-2</v>
      </c>
    </row>
    <row r="2830" spans="1:3" x14ac:dyDescent="0.25">
      <c r="A2830" s="4">
        <v>23788</v>
      </c>
      <c r="B2830" s="6">
        <v>12.5</v>
      </c>
      <c r="C2830" s="1">
        <f t="shared" si="44"/>
        <v>1.2500000000000001E-2</v>
      </c>
    </row>
    <row r="2831" spans="1:3" x14ac:dyDescent="0.25">
      <c r="A2831" s="4">
        <v>23789</v>
      </c>
      <c r="B2831" s="6">
        <v>12.5</v>
      </c>
      <c r="C2831" s="1">
        <f t="shared" si="44"/>
        <v>1.2500000000000001E-2</v>
      </c>
    </row>
    <row r="2832" spans="1:3" x14ac:dyDescent="0.25">
      <c r="A2832" s="4">
        <v>23790</v>
      </c>
      <c r="B2832" s="6">
        <v>12.5</v>
      </c>
      <c r="C2832" s="1">
        <f t="shared" si="44"/>
        <v>1.2500000000000001E-2</v>
      </c>
    </row>
    <row r="2833" spans="1:3" x14ac:dyDescent="0.25">
      <c r="A2833" s="4">
        <v>23791</v>
      </c>
      <c r="B2833" s="6">
        <v>12.5</v>
      </c>
      <c r="C2833" s="1">
        <f t="shared" si="44"/>
        <v>1.2500000000000001E-2</v>
      </c>
    </row>
    <row r="2834" spans="1:3" x14ac:dyDescent="0.25">
      <c r="A2834" s="4">
        <v>23792</v>
      </c>
      <c r="B2834" s="6">
        <v>12.5</v>
      </c>
      <c r="C2834" s="1">
        <f t="shared" si="44"/>
        <v>1.2500000000000001E-2</v>
      </c>
    </row>
    <row r="2835" spans="1:3" x14ac:dyDescent="0.25">
      <c r="A2835" s="4">
        <v>23795</v>
      </c>
      <c r="B2835" s="6">
        <v>12.5</v>
      </c>
      <c r="C2835" s="1">
        <f t="shared" si="44"/>
        <v>1.2500000000000001E-2</v>
      </c>
    </row>
    <row r="2836" spans="1:3" x14ac:dyDescent="0.25">
      <c r="A2836" s="4">
        <v>23796</v>
      </c>
      <c r="B2836" s="6">
        <v>12.5</v>
      </c>
      <c r="C2836" s="1">
        <f t="shared" si="44"/>
        <v>1.2500000000000001E-2</v>
      </c>
    </row>
    <row r="2837" spans="1:3" x14ac:dyDescent="0.25">
      <c r="A2837" s="4">
        <v>23797</v>
      </c>
      <c r="B2837" s="6">
        <v>12.5</v>
      </c>
      <c r="C2837" s="1">
        <f t="shared" si="44"/>
        <v>1.2500000000000001E-2</v>
      </c>
    </row>
    <row r="2838" spans="1:3" x14ac:dyDescent="0.25">
      <c r="A2838" s="4">
        <v>23798</v>
      </c>
      <c r="B2838" s="6">
        <v>12.5</v>
      </c>
      <c r="C2838" s="1">
        <f t="shared" si="44"/>
        <v>1.2500000000000001E-2</v>
      </c>
    </row>
    <row r="2839" spans="1:3" x14ac:dyDescent="0.25">
      <c r="A2839" s="4">
        <v>23799</v>
      </c>
      <c r="B2839" s="6">
        <v>12.5</v>
      </c>
      <c r="C2839" s="1">
        <f t="shared" si="44"/>
        <v>1.2500000000000001E-2</v>
      </c>
    </row>
    <row r="2840" spans="1:3" x14ac:dyDescent="0.25">
      <c r="A2840" s="4">
        <v>23802</v>
      </c>
      <c r="B2840" s="6">
        <v>12.5</v>
      </c>
      <c r="C2840" s="1">
        <f t="shared" si="44"/>
        <v>1.2500000000000001E-2</v>
      </c>
    </row>
    <row r="2841" spans="1:3" x14ac:dyDescent="0.25">
      <c r="A2841" s="4">
        <v>23803</v>
      </c>
      <c r="B2841" s="6">
        <v>12.5</v>
      </c>
      <c r="C2841" s="1">
        <f t="shared" si="44"/>
        <v>1.2500000000000001E-2</v>
      </c>
    </row>
    <row r="2842" spans="1:3" x14ac:dyDescent="0.25">
      <c r="A2842" s="4">
        <v>23804</v>
      </c>
      <c r="B2842" s="6">
        <v>12.5</v>
      </c>
      <c r="C2842" s="1">
        <f t="shared" si="44"/>
        <v>1.2500000000000001E-2</v>
      </c>
    </row>
    <row r="2843" spans="1:3" x14ac:dyDescent="0.25">
      <c r="A2843" s="4">
        <v>23805</v>
      </c>
      <c r="B2843" s="6">
        <v>12.5</v>
      </c>
      <c r="C2843" s="1">
        <f t="shared" si="44"/>
        <v>1.2500000000000001E-2</v>
      </c>
    </row>
    <row r="2844" spans="1:3" x14ac:dyDescent="0.25">
      <c r="A2844" s="4">
        <v>23806</v>
      </c>
      <c r="B2844" s="6">
        <v>12.5</v>
      </c>
      <c r="C2844" s="1">
        <f t="shared" si="44"/>
        <v>1.2500000000000001E-2</v>
      </c>
    </row>
    <row r="2845" spans="1:3" x14ac:dyDescent="0.25">
      <c r="A2845" s="4">
        <v>23809</v>
      </c>
      <c r="B2845" s="6">
        <v>12.5</v>
      </c>
      <c r="C2845" s="1">
        <f t="shared" si="44"/>
        <v>1.2500000000000001E-2</v>
      </c>
    </row>
    <row r="2846" spans="1:3" x14ac:dyDescent="0.25">
      <c r="A2846" s="4">
        <v>23810</v>
      </c>
      <c r="B2846" s="6">
        <v>12.5</v>
      </c>
      <c r="C2846" s="1">
        <f t="shared" si="44"/>
        <v>1.2500000000000001E-2</v>
      </c>
    </row>
    <row r="2847" spans="1:3" x14ac:dyDescent="0.25">
      <c r="A2847" s="4">
        <v>23811</v>
      </c>
      <c r="B2847" s="6">
        <v>12.5</v>
      </c>
      <c r="C2847" s="1">
        <f t="shared" si="44"/>
        <v>1.2500000000000001E-2</v>
      </c>
    </row>
    <row r="2848" spans="1:3" x14ac:dyDescent="0.25">
      <c r="A2848" s="4">
        <v>23812</v>
      </c>
      <c r="B2848" s="6">
        <v>12.5</v>
      </c>
      <c r="C2848" s="1">
        <f t="shared" si="44"/>
        <v>1.2500000000000001E-2</v>
      </c>
    </row>
    <row r="2849" spans="1:3" x14ac:dyDescent="0.25">
      <c r="A2849" s="4">
        <v>23813</v>
      </c>
      <c r="B2849" s="6">
        <v>12.5</v>
      </c>
      <c r="C2849" s="1">
        <f t="shared" si="44"/>
        <v>1.2500000000000001E-2</v>
      </c>
    </row>
    <row r="2850" spans="1:3" x14ac:dyDescent="0.25">
      <c r="A2850" s="4">
        <v>23816</v>
      </c>
      <c r="B2850" s="6">
        <v>12.5</v>
      </c>
      <c r="C2850" s="1">
        <f t="shared" si="44"/>
        <v>1.2500000000000001E-2</v>
      </c>
    </row>
    <row r="2851" spans="1:3" x14ac:dyDescent="0.25">
      <c r="A2851" s="4">
        <v>23817</v>
      </c>
      <c r="B2851" s="6">
        <v>12.5</v>
      </c>
      <c r="C2851" s="1">
        <f t="shared" si="44"/>
        <v>1.2500000000000001E-2</v>
      </c>
    </row>
    <row r="2852" spans="1:3" x14ac:dyDescent="0.25">
      <c r="A2852" s="4">
        <v>23818</v>
      </c>
      <c r="B2852" s="6">
        <v>12.5</v>
      </c>
      <c r="C2852" s="1">
        <f t="shared" si="44"/>
        <v>1.2500000000000001E-2</v>
      </c>
    </row>
    <row r="2853" spans="1:3" x14ac:dyDescent="0.25">
      <c r="A2853" s="4">
        <v>23819</v>
      </c>
      <c r="B2853" s="6">
        <v>12.5</v>
      </c>
      <c r="C2853" s="1">
        <f t="shared" si="44"/>
        <v>1.2500000000000001E-2</v>
      </c>
    </row>
    <row r="2854" spans="1:3" x14ac:dyDescent="0.25">
      <c r="A2854" s="4">
        <v>23820</v>
      </c>
      <c r="B2854" s="6">
        <v>12.5</v>
      </c>
      <c r="C2854" s="1">
        <f t="shared" si="44"/>
        <v>1.2500000000000001E-2</v>
      </c>
    </row>
    <row r="2855" spans="1:3" x14ac:dyDescent="0.25">
      <c r="A2855" s="4">
        <v>23823</v>
      </c>
      <c r="B2855" s="6">
        <v>12.5</v>
      </c>
      <c r="C2855" s="1">
        <f t="shared" si="44"/>
        <v>1.2500000000000001E-2</v>
      </c>
    </row>
    <row r="2856" spans="1:3" x14ac:dyDescent="0.25">
      <c r="A2856" s="4">
        <v>23824</v>
      </c>
      <c r="B2856" s="6">
        <v>12.5</v>
      </c>
      <c r="C2856" s="1">
        <f t="shared" si="44"/>
        <v>1.2500000000000001E-2</v>
      </c>
    </row>
    <row r="2857" spans="1:3" x14ac:dyDescent="0.25">
      <c r="A2857" s="4">
        <v>23825</v>
      </c>
      <c r="B2857" s="6">
        <v>12.5</v>
      </c>
      <c r="C2857" s="1">
        <f t="shared" si="44"/>
        <v>1.2500000000000001E-2</v>
      </c>
    </row>
    <row r="2858" spans="1:3" x14ac:dyDescent="0.25">
      <c r="A2858" s="4">
        <v>23826</v>
      </c>
      <c r="B2858" s="6">
        <v>12.5</v>
      </c>
      <c r="C2858" s="1">
        <f t="shared" si="44"/>
        <v>1.2500000000000001E-2</v>
      </c>
    </row>
    <row r="2859" spans="1:3" x14ac:dyDescent="0.25">
      <c r="A2859" s="4">
        <v>23827</v>
      </c>
      <c r="B2859" s="6">
        <v>12.5</v>
      </c>
      <c r="C2859" s="1">
        <f t="shared" si="44"/>
        <v>1.2500000000000001E-2</v>
      </c>
    </row>
    <row r="2860" spans="1:3" x14ac:dyDescent="0.25">
      <c r="A2860" s="4">
        <v>23830</v>
      </c>
      <c r="B2860" s="6">
        <v>12.5</v>
      </c>
      <c r="C2860" s="1">
        <f t="shared" si="44"/>
        <v>1.2500000000000001E-2</v>
      </c>
    </row>
    <row r="2861" spans="1:3" x14ac:dyDescent="0.25">
      <c r="A2861" s="4">
        <v>23831</v>
      </c>
      <c r="B2861" s="6">
        <v>12.5</v>
      </c>
      <c r="C2861" s="1">
        <f t="shared" si="44"/>
        <v>1.2500000000000001E-2</v>
      </c>
    </row>
    <row r="2862" spans="1:3" x14ac:dyDescent="0.25">
      <c r="A2862" s="4">
        <v>23832</v>
      </c>
      <c r="B2862" s="6">
        <v>12.5</v>
      </c>
      <c r="C2862" s="1">
        <f t="shared" si="44"/>
        <v>1.2500000000000001E-2</v>
      </c>
    </row>
    <row r="2863" spans="1:3" x14ac:dyDescent="0.25">
      <c r="A2863" s="4">
        <v>23833</v>
      </c>
      <c r="B2863" s="6">
        <v>12.5</v>
      </c>
      <c r="C2863" s="1">
        <f t="shared" si="44"/>
        <v>1.2500000000000001E-2</v>
      </c>
    </row>
    <row r="2864" spans="1:3" x14ac:dyDescent="0.25">
      <c r="A2864" s="4">
        <v>23834</v>
      </c>
      <c r="B2864" s="6">
        <v>12.5</v>
      </c>
      <c r="C2864" s="1">
        <f t="shared" si="44"/>
        <v>1.2500000000000001E-2</v>
      </c>
    </row>
    <row r="2865" spans="1:3" x14ac:dyDescent="0.25">
      <c r="A2865" s="4">
        <v>23837</v>
      </c>
      <c r="B2865" s="6">
        <v>12.5</v>
      </c>
      <c r="C2865" s="1">
        <f t="shared" si="44"/>
        <v>1.2500000000000001E-2</v>
      </c>
    </row>
    <row r="2866" spans="1:3" x14ac:dyDescent="0.25">
      <c r="A2866" s="4">
        <v>23838</v>
      </c>
      <c r="B2866" s="6">
        <v>12.5</v>
      </c>
      <c r="C2866" s="1">
        <f t="shared" si="44"/>
        <v>1.2500000000000001E-2</v>
      </c>
    </row>
    <row r="2867" spans="1:3" x14ac:dyDescent="0.25">
      <c r="A2867" s="4">
        <v>23839</v>
      </c>
      <c r="B2867" s="6">
        <v>12.5</v>
      </c>
      <c r="C2867" s="1">
        <f t="shared" si="44"/>
        <v>1.2500000000000001E-2</v>
      </c>
    </row>
    <row r="2868" spans="1:3" x14ac:dyDescent="0.25">
      <c r="A2868" s="4">
        <v>23840</v>
      </c>
      <c r="B2868" s="6">
        <v>12.5</v>
      </c>
      <c r="C2868" s="1">
        <f t="shared" si="44"/>
        <v>1.2500000000000001E-2</v>
      </c>
    </row>
    <row r="2869" spans="1:3" x14ac:dyDescent="0.25">
      <c r="A2869" s="4">
        <v>23841</v>
      </c>
      <c r="B2869" s="6">
        <v>12.5</v>
      </c>
      <c r="C2869" s="1">
        <f t="shared" si="44"/>
        <v>1.2500000000000001E-2</v>
      </c>
    </row>
    <row r="2870" spans="1:3" x14ac:dyDescent="0.25">
      <c r="A2870" s="4">
        <v>23844</v>
      </c>
      <c r="B2870" s="6">
        <v>12.5</v>
      </c>
      <c r="C2870" s="1">
        <f t="shared" si="44"/>
        <v>1.2500000000000001E-2</v>
      </c>
    </row>
    <row r="2871" spans="1:3" x14ac:dyDescent="0.25">
      <c r="A2871" s="4">
        <v>23845</v>
      </c>
      <c r="B2871" s="6">
        <v>12.5</v>
      </c>
      <c r="C2871" s="1">
        <f t="shared" si="44"/>
        <v>1.2500000000000001E-2</v>
      </c>
    </row>
    <row r="2872" spans="1:3" x14ac:dyDescent="0.25">
      <c r="A2872" s="4">
        <v>23846</v>
      </c>
      <c r="B2872" s="6">
        <v>12.5</v>
      </c>
      <c r="C2872" s="1">
        <f t="shared" si="44"/>
        <v>1.2500000000000001E-2</v>
      </c>
    </row>
    <row r="2873" spans="1:3" x14ac:dyDescent="0.25">
      <c r="A2873" s="4">
        <v>23847</v>
      </c>
      <c r="B2873" s="6">
        <v>12.5</v>
      </c>
      <c r="C2873" s="1">
        <f t="shared" si="44"/>
        <v>1.2500000000000001E-2</v>
      </c>
    </row>
    <row r="2874" spans="1:3" x14ac:dyDescent="0.25">
      <c r="A2874" s="4">
        <v>23848</v>
      </c>
      <c r="B2874" s="6">
        <v>12.5</v>
      </c>
      <c r="C2874" s="1">
        <f t="shared" si="44"/>
        <v>1.2500000000000001E-2</v>
      </c>
    </row>
    <row r="2875" spans="1:3" x14ac:dyDescent="0.25">
      <c r="A2875" s="4">
        <v>23851</v>
      </c>
      <c r="B2875" s="6">
        <v>12.5</v>
      </c>
      <c r="C2875" s="1">
        <f t="shared" si="44"/>
        <v>1.2500000000000001E-2</v>
      </c>
    </row>
    <row r="2876" spans="1:3" x14ac:dyDescent="0.25">
      <c r="A2876" s="4">
        <v>23852</v>
      </c>
      <c r="B2876" s="6">
        <v>12.5</v>
      </c>
      <c r="C2876" s="1">
        <f t="shared" si="44"/>
        <v>1.2500000000000001E-2</v>
      </c>
    </row>
    <row r="2877" spans="1:3" x14ac:dyDescent="0.25">
      <c r="A2877" s="4">
        <v>23853</v>
      </c>
      <c r="B2877" s="6">
        <v>12.5</v>
      </c>
      <c r="C2877" s="1">
        <f t="shared" si="44"/>
        <v>1.2500000000000001E-2</v>
      </c>
    </row>
    <row r="2878" spans="1:3" x14ac:dyDescent="0.25">
      <c r="A2878" s="4">
        <v>23854</v>
      </c>
      <c r="B2878" s="6">
        <v>12.5</v>
      </c>
      <c r="C2878" s="1">
        <f t="shared" si="44"/>
        <v>1.2500000000000001E-2</v>
      </c>
    </row>
    <row r="2879" spans="1:3" x14ac:dyDescent="0.25">
      <c r="A2879" s="4">
        <v>23855</v>
      </c>
      <c r="B2879" s="6">
        <v>12.5</v>
      </c>
      <c r="C2879" s="1">
        <f t="shared" si="44"/>
        <v>1.2500000000000001E-2</v>
      </c>
    </row>
    <row r="2880" spans="1:3" x14ac:dyDescent="0.25">
      <c r="A2880" s="4">
        <v>23858</v>
      </c>
      <c r="B2880" s="6">
        <v>12.5</v>
      </c>
      <c r="C2880" s="1">
        <f t="shared" si="44"/>
        <v>1.2500000000000001E-2</v>
      </c>
    </row>
    <row r="2881" spans="1:3" x14ac:dyDescent="0.25">
      <c r="A2881" s="4">
        <v>23859</v>
      </c>
      <c r="B2881" s="6">
        <v>12.5</v>
      </c>
      <c r="C2881" s="1">
        <f t="shared" si="44"/>
        <v>1.2500000000000001E-2</v>
      </c>
    </row>
    <row r="2882" spans="1:3" x14ac:dyDescent="0.25">
      <c r="A2882" s="4">
        <v>23860</v>
      </c>
      <c r="B2882" s="6">
        <v>12.5</v>
      </c>
      <c r="C2882" s="1">
        <f t="shared" si="44"/>
        <v>1.2500000000000001E-2</v>
      </c>
    </row>
    <row r="2883" spans="1:3" x14ac:dyDescent="0.25">
      <c r="A2883" s="4">
        <v>23861</v>
      </c>
      <c r="B2883" s="6">
        <v>12.5</v>
      </c>
      <c r="C2883" s="1">
        <f t="shared" si="44"/>
        <v>1.2500000000000001E-2</v>
      </c>
    </row>
    <row r="2884" spans="1:3" x14ac:dyDescent="0.25">
      <c r="A2884" s="4">
        <v>23862</v>
      </c>
      <c r="B2884" s="6">
        <v>12.5</v>
      </c>
      <c r="C2884" s="1">
        <f t="shared" si="44"/>
        <v>1.2500000000000001E-2</v>
      </c>
    </row>
    <row r="2885" spans="1:3" x14ac:dyDescent="0.25">
      <c r="A2885" s="4">
        <v>23865</v>
      </c>
      <c r="B2885" s="6">
        <v>12.5</v>
      </c>
      <c r="C2885" s="1">
        <f t="shared" si="44"/>
        <v>1.2500000000000001E-2</v>
      </c>
    </row>
    <row r="2886" spans="1:3" x14ac:dyDescent="0.25">
      <c r="A2886" s="4">
        <v>23866</v>
      </c>
      <c r="B2886" s="6">
        <v>12.5</v>
      </c>
      <c r="C2886" s="1">
        <f t="shared" ref="C2886:C2949" si="45">B2886/1000</f>
        <v>1.2500000000000001E-2</v>
      </c>
    </row>
    <row r="2887" spans="1:3" x14ac:dyDescent="0.25">
      <c r="A2887" s="4">
        <v>23867</v>
      </c>
      <c r="B2887" s="6">
        <v>12.5</v>
      </c>
      <c r="C2887" s="1">
        <f t="shared" si="45"/>
        <v>1.2500000000000001E-2</v>
      </c>
    </row>
    <row r="2888" spans="1:3" x14ac:dyDescent="0.25">
      <c r="A2888" s="4">
        <v>23868</v>
      </c>
      <c r="B2888" s="6">
        <v>12.5</v>
      </c>
      <c r="C2888" s="1">
        <f t="shared" si="45"/>
        <v>1.2500000000000001E-2</v>
      </c>
    </row>
    <row r="2889" spans="1:3" x14ac:dyDescent="0.25">
      <c r="A2889" s="4">
        <v>23869</v>
      </c>
      <c r="B2889" s="6">
        <v>12.5</v>
      </c>
      <c r="C2889" s="1">
        <f t="shared" si="45"/>
        <v>1.2500000000000001E-2</v>
      </c>
    </row>
    <row r="2890" spans="1:3" x14ac:dyDescent="0.25">
      <c r="A2890" s="4">
        <v>23872</v>
      </c>
      <c r="B2890" s="6">
        <v>12.5</v>
      </c>
      <c r="C2890" s="1">
        <f t="shared" si="45"/>
        <v>1.2500000000000001E-2</v>
      </c>
    </row>
    <row r="2891" spans="1:3" x14ac:dyDescent="0.25">
      <c r="A2891" s="4">
        <v>23873</v>
      </c>
      <c r="B2891" s="6">
        <v>12.5</v>
      </c>
      <c r="C2891" s="1">
        <f t="shared" si="45"/>
        <v>1.2500000000000001E-2</v>
      </c>
    </row>
    <row r="2892" spans="1:3" x14ac:dyDescent="0.25">
      <c r="A2892" s="4">
        <v>23874</v>
      </c>
      <c r="B2892" s="6">
        <v>12.5</v>
      </c>
      <c r="C2892" s="1">
        <f t="shared" si="45"/>
        <v>1.2500000000000001E-2</v>
      </c>
    </row>
    <row r="2893" spans="1:3" x14ac:dyDescent="0.25">
      <c r="A2893" s="4">
        <v>23875</v>
      </c>
      <c r="B2893" s="6">
        <v>12.5</v>
      </c>
      <c r="C2893" s="1">
        <f t="shared" si="45"/>
        <v>1.2500000000000001E-2</v>
      </c>
    </row>
    <row r="2894" spans="1:3" x14ac:dyDescent="0.25">
      <c r="A2894" s="4">
        <v>23876</v>
      </c>
      <c r="B2894" s="6">
        <v>12.5</v>
      </c>
      <c r="C2894" s="1">
        <f t="shared" si="45"/>
        <v>1.2500000000000001E-2</v>
      </c>
    </row>
    <row r="2895" spans="1:3" x14ac:dyDescent="0.25">
      <c r="A2895" s="4">
        <v>23879</v>
      </c>
      <c r="B2895" s="6">
        <v>12.5</v>
      </c>
      <c r="C2895" s="1">
        <f t="shared" si="45"/>
        <v>1.2500000000000001E-2</v>
      </c>
    </row>
    <row r="2896" spans="1:3" x14ac:dyDescent="0.25">
      <c r="A2896" s="4">
        <v>23880</v>
      </c>
      <c r="B2896" s="6">
        <v>12.5</v>
      </c>
      <c r="C2896" s="1">
        <f t="shared" si="45"/>
        <v>1.2500000000000001E-2</v>
      </c>
    </row>
    <row r="2897" spans="1:3" x14ac:dyDescent="0.25">
      <c r="A2897" s="4">
        <v>23881</v>
      </c>
      <c r="B2897" s="6">
        <v>12.5</v>
      </c>
      <c r="C2897" s="1">
        <f t="shared" si="45"/>
        <v>1.2500000000000001E-2</v>
      </c>
    </row>
    <row r="2898" spans="1:3" x14ac:dyDescent="0.25">
      <c r="A2898" s="4">
        <v>23882</v>
      </c>
      <c r="B2898" s="6">
        <v>12.5</v>
      </c>
      <c r="C2898" s="1">
        <f t="shared" si="45"/>
        <v>1.2500000000000001E-2</v>
      </c>
    </row>
    <row r="2899" spans="1:3" x14ac:dyDescent="0.25">
      <c r="A2899" s="4">
        <v>23883</v>
      </c>
      <c r="B2899" s="6">
        <v>12.5</v>
      </c>
      <c r="C2899" s="1">
        <f t="shared" si="45"/>
        <v>1.2500000000000001E-2</v>
      </c>
    </row>
    <row r="2900" spans="1:3" x14ac:dyDescent="0.25">
      <c r="A2900" s="4">
        <v>23886</v>
      </c>
      <c r="B2900" s="6">
        <v>12.5</v>
      </c>
      <c r="C2900" s="1">
        <f t="shared" si="45"/>
        <v>1.2500000000000001E-2</v>
      </c>
    </row>
    <row r="2901" spans="1:3" x14ac:dyDescent="0.25">
      <c r="A2901" s="4">
        <v>23887</v>
      </c>
      <c r="B2901" s="6">
        <v>12.5</v>
      </c>
      <c r="C2901" s="1">
        <f t="shared" si="45"/>
        <v>1.2500000000000001E-2</v>
      </c>
    </row>
    <row r="2902" spans="1:3" x14ac:dyDescent="0.25">
      <c r="A2902" s="4">
        <v>23888</v>
      </c>
      <c r="B2902" s="6">
        <v>12.5</v>
      </c>
      <c r="C2902" s="1">
        <f t="shared" si="45"/>
        <v>1.2500000000000001E-2</v>
      </c>
    </row>
    <row r="2903" spans="1:3" x14ac:dyDescent="0.25">
      <c r="A2903" s="4">
        <v>23889</v>
      </c>
      <c r="B2903" s="6">
        <v>12.5</v>
      </c>
      <c r="C2903" s="1">
        <f t="shared" si="45"/>
        <v>1.2500000000000001E-2</v>
      </c>
    </row>
    <row r="2904" spans="1:3" x14ac:dyDescent="0.25">
      <c r="A2904" s="4">
        <v>23890</v>
      </c>
      <c r="B2904" s="6">
        <v>12.5</v>
      </c>
      <c r="C2904" s="1">
        <f t="shared" si="45"/>
        <v>1.2500000000000001E-2</v>
      </c>
    </row>
    <row r="2905" spans="1:3" x14ac:dyDescent="0.25">
      <c r="A2905" s="4">
        <v>23893</v>
      </c>
      <c r="B2905" s="6">
        <v>12.5</v>
      </c>
      <c r="C2905" s="1">
        <f t="shared" si="45"/>
        <v>1.2500000000000001E-2</v>
      </c>
    </row>
    <row r="2906" spans="1:3" x14ac:dyDescent="0.25">
      <c r="A2906" s="4">
        <v>23894</v>
      </c>
      <c r="B2906" s="6">
        <v>12.5</v>
      </c>
      <c r="C2906" s="1">
        <f t="shared" si="45"/>
        <v>1.2500000000000001E-2</v>
      </c>
    </row>
    <row r="2907" spans="1:3" x14ac:dyDescent="0.25">
      <c r="A2907" s="4">
        <v>23895</v>
      </c>
      <c r="B2907" s="6">
        <v>12.5</v>
      </c>
      <c r="C2907" s="1">
        <f t="shared" si="45"/>
        <v>1.2500000000000001E-2</v>
      </c>
    </row>
    <row r="2908" spans="1:3" x14ac:dyDescent="0.25">
      <c r="A2908" s="4">
        <v>23896</v>
      </c>
      <c r="B2908" s="6">
        <v>12.5</v>
      </c>
      <c r="C2908" s="1">
        <f t="shared" si="45"/>
        <v>1.2500000000000001E-2</v>
      </c>
    </row>
    <row r="2909" spans="1:3" x14ac:dyDescent="0.25">
      <c r="A2909" s="4">
        <v>23897</v>
      </c>
      <c r="B2909" s="6">
        <v>12.5</v>
      </c>
      <c r="C2909" s="1">
        <f t="shared" si="45"/>
        <v>1.2500000000000001E-2</v>
      </c>
    </row>
    <row r="2910" spans="1:3" x14ac:dyDescent="0.25">
      <c r="A2910" s="4">
        <v>23900</v>
      </c>
      <c r="B2910" s="6">
        <v>12.5</v>
      </c>
      <c r="C2910" s="1">
        <f t="shared" si="45"/>
        <v>1.2500000000000001E-2</v>
      </c>
    </row>
    <row r="2911" spans="1:3" x14ac:dyDescent="0.25">
      <c r="A2911" s="4">
        <v>23901</v>
      </c>
      <c r="B2911" s="6">
        <v>12.5</v>
      </c>
      <c r="C2911" s="1">
        <f t="shared" si="45"/>
        <v>1.2500000000000001E-2</v>
      </c>
    </row>
    <row r="2912" spans="1:3" x14ac:dyDescent="0.25">
      <c r="A2912" s="4">
        <v>23902</v>
      </c>
      <c r="B2912" s="6">
        <v>12.5</v>
      </c>
      <c r="C2912" s="1">
        <f t="shared" si="45"/>
        <v>1.2500000000000001E-2</v>
      </c>
    </row>
    <row r="2913" spans="1:3" x14ac:dyDescent="0.25">
      <c r="A2913" s="4">
        <v>23903</v>
      </c>
      <c r="B2913" s="6">
        <v>12.5</v>
      </c>
      <c r="C2913" s="1">
        <f t="shared" si="45"/>
        <v>1.2500000000000001E-2</v>
      </c>
    </row>
    <row r="2914" spans="1:3" x14ac:dyDescent="0.25">
      <c r="A2914" s="4">
        <v>23904</v>
      </c>
      <c r="B2914" s="6">
        <v>12.5</v>
      </c>
      <c r="C2914" s="1">
        <f t="shared" si="45"/>
        <v>1.2500000000000001E-2</v>
      </c>
    </row>
    <row r="2915" spans="1:3" x14ac:dyDescent="0.25">
      <c r="A2915" s="4">
        <v>23907</v>
      </c>
      <c r="B2915" s="6">
        <v>12.5</v>
      </c>
      <c r="C2915" s="1">
        <f t="shared" si="45"/>
        <v>1.2500000000000001E-2</v>
      </c>
    </row>
    <row r="2916" spans="1:3" x14ac:dyDescent="0.25">
      <c r="A2916" s="4">
        <v>23908</v>
      </c>
      <c r="B2916" s="6">
        <v>12.5</v>
      </c>
      <c r="C2916" s="1">
        <f t="shared" si="45"/>
        <v>1.2500000000000001E-2</v>
      </c>
    </row>
    <row r="2917" spans="1:3" x14ac:dyDescent="0.25">
      <c r="A2917" s="4">
        <v>23909</v>
      </c>
      <c r="B2917" s="6">
        <v>12.5</v>
      </c>
      <c r="C2917" s="1">
        <f t="shared" si="45"/>
        <v>1.2500000000000001E-2</v>
      </c>
    </row>
    <row r="2918" spans="1:3" x14ac:dyDescent="0.25">
      <c r="A2918" s="4">
        <v>23910</v>
      </c>
      <c r="B2918" s="6">
        <v>12.5</v>
      </c>
      <c r="C2918" s="1">
        <f t="shared" si="45"/>
        <v>1.2500000000000001E-2</v>
      </c>
    </row>
    <row r="2919" spans="1:3" x14ac:dyDescent="0.25">
      <c r="A2919" s="4">
        <v>23911</v>
      </c>
      <c r="B2919" s="6">
        <v>12.5</v>
      </c>
      <c r="C2919" s="1">
        <f t="shared" si="45"/>
        <v>1.2500000000000001E-2</v>
      </c>
    </row>
    <row r="2920" spans="1:3" x14ac:dyDescent="0.25">
      <c r="A2920" s="4">
        <v>23914</v>
      </c>
      <c r="B2920" s="6">
        <v>12.5</v>
      </c>
      <c r="C2920" s="1">
        <f t="shared" si="45"/>
        <v>1.2500000000000001E-2</v>
      </c>
    </row>
    <row r="2921" spans="1:3" x14ac:dyDescent="0.25">
      <c r="A2921" s="4">
        <v>23915</v>
      </c>
      <c r="B2921" s="6">
        <v>12.5</v>
      </c>
      <c r="C2921" s="1">
        <f t="shared" si="45"/>
        <v>1.2500000000000001E-2</v>
      </c>
    </row>
    <row r="2922" spans="1:3" x14ac:dyDescent="0.25">
      <c r="A2922" s="4">
        <v>23916</v>
      </c>
      <c r="B2922" s="6">
        <v>12.5</v>
      </c>
      <c r="C2922" s="1">
        <f t="shared" si="45"/>
        <v>1.2500000000000001E-2</v>
      </c>
    </row>
    <row r="2923" spans="1:3" x14ac:dyDescent="0.25">
      <c r="A2923" s="4">
        <v>23917</v>
      </c>
      <c r="B2923" s="6">
        <v>12.5</v>
      </c>
      <c r="C2923" s="1">
        <f t="shared" si="45"/>
        <v>1.2500000000000001E-2</v>
      </c>
    </row>
    <row r="2924" spans="1:3" x14ac:dyDescent="0.25">
      <c r="A2924" s="4">
        <v>23918</v>
      </c>
      <c r="B2924" s="6">
        <v>12.5</v>
      </c>
      <c r="C2924" s="1">
        <f t="shared" si="45"/>
        <v>1.2500000000000001E-2</v>
      </c>
    </row>
    <row r="2925" spans="1:3" x14ac:dyDescent="0.25">
      <c r="A2925" s="4">
        <v>23921</v>
      </c>
      <c r="B2925" s="6">
        <v>12.5</v>
      </c>
      <c r="C2925" s="1">
        <f t="shared" si="45"/>
        <v>1.2500000000000001E-2</v>
      </c>
    </row>
    <row r="2926" spans="1:3" x14ac:dyDescent="0.25">
      <c r="A2926" s="4">
        <v>23922</v>
      </c>
      <c r="B2926" s="6">
        <v>12.5</v>
      </c>
      <c r="C2926" s="1">
        <f t="shared" si="45"/>
        <v>1.2500000000000001E-2</v>
      </c>
    </row>
    <row r="2927" spans="1:3" x14ac:dyDescent="0.25">
      <c r="A2927" s="4">
        <v>23923</v>
      </c>
      <c r="B2927" s="6">
        <v>12.5</v>
      </c>
      <c r="C2927" s="1">
        <f t="shared" si="45"/>
        <v>1.2500000000000001E-2</v>
      </c>
    </row>
    <row r="2928" spans="1:3" x14ac:dyDescent="0.25">
      <c r="A2928" s="4">
        <v>23924</v>
      </c>
      <c r="B2928" s="6">
        <v>12.5</v>
      </c>
      <c r="C2928" s="1">
        <f t="shared" si="45"/>
        <v>1.2500000000000001E-2</v>
      </c>
    </row>
    <row r="2929" spans="1:3" x14ac:dyDescent="0.25">
      <c r="A2929" s="4">
        <v>23925</v>
      </c>
      <c r="B2929" s="6">
        <v>12.5</v>
      </c>
      <c r="C2929" s="1">
        <f t="shared" si="45"/>
        <v>1.2500000000000001E-2</v>
      </c>
    </row>
    <row r="2930" spans="1:3" x14ac:dyDescent="0.25">
      <c r="A2930" s="4">
        <v>23928</v>
      </c>
      <c r="B2930" s="6">
        <v>12.5</v>
      </c>
      <c r="C2930" s="1">
        <f t="shared" si="45"/>
        <v>1.2500000000000001E-2</v>
      </c>
    </row>
    <row r="2931" spans="1:3" x14ac:dyDescent="0.25">
      <c r="A2931" s="4">
        <v>23929</v>
      </c>
      <c r="B2931" s="6">
        <v>12.5</v>
      </c>
      <c r="C2931" s="1">
        <f t="shared" si="45"/>
        <v>1.2500000000000001E-2</v>
      </c>
    </row>
    <row r="2932" spans="1:3" x14ac:dyDescent="0.25">
      <c r="A2932" s="4">
        <v>23930</v>
      </c>
      <c r="B2932" s="6">
        <v>12.5</v>
      </c>
      <c r="C2932" s="1">
        <f t="shared" si="45"/>
        <v>1.2500000000000001E-2</v>
      </c>
    </row>
    <row r="2933" spans="1:3" x14ac:dyDescent="0.25">
      <c r="A2933" s="4">
        <v>23931</v>
      </c>
      <c r="B2933" s="6">
        <v>12.5</v>
      </c>
      <c r="C2933" s="1">
        <f t="shared" si="45"/>
        <v>1.2500000000000001E-2</v>
      </c>
    </row>
    <row r="2934" spans="1:3" x14ac:dyDescent="0.25">
      <c r="A2934" s="4">
        <v>23932</v>
      </c>
      <c r="B2934" s="6">
        <v>12.5</v>
      </c>
      <c r="C2934" s="1">
        <f t="shared" si="45"/>
        <v>1.2500000000000001E-2</v>
      </c>
    </row>
    <row r="2935" spans="1:3" x14ac:dyDescent="0.25">
      <c r="A2935" s="4">
        <v>23935</v>
      </c>
      <c r="B2935" s="6">
        <v>12.5</v>
      </c>
      <c r="C2935" s="1">
        <f t="shared" si="45"/>
        <v>1.2500000000000001E-2</v>
      </c>
    </row>
    <row r="2936" spans="1:3" x14ac:dyDescent="0.25">
      <c r="A2936" s="4">
        <v>23936</v>
      </c>
      <c r="B2936" s="6">
        <v>12.5</v>
      </c>
      <c r="C2936" s="1">
        <f t="shared" si="45"/>
        <v>1.2500000000000001E-2</v>
      </c>
    </row>
    <row r="2937" spans="1:3" x14ac:dyDescent="0.25">
      <c r="A2937" s="4">
        <v>23937</v>
      </c>
      <c r="B2937" s="6">
        <v>12.5</v>
      </c>
      <c r="C2937" s="1">
        <f t="shared" si="45"/>
        <v>1.2500000000000001E-2</v>
      </c>
    </row>
    <row r="2938" spans="1:3" x14ac:dyDescent="0.25">
      <c r="A2938" s="4">
        <v>23938</v>
      </c>
      <c r="B2938" s="6">
        <v>12.5</v>
      </c>
      <c r="C2938" s="1">
        <f t="shared" si="45"/>
        <v>1.2500000000000001E-2</v>
      </c>
    </row>
    <row r="2939" spans="1:3" x14ac:dyDescent="0.25">
      <c r="A2939" s="4">
        <v>23939</v>
      </c>
      <c r="B2939" s="6">
        <v>12.5</v>
      </c>
      <c r="C2939" s="1">
        <f t="shared" si="45"/>
        <v>1.2500000000000001E-2</v>
      </c>
    </row>
    <row r="2940" spans="1:3" x14ac:dyDescent="0.25">
      <c r="A2940" s="4">
        <v>23942</v>
      </c>
      <c r="B2940" s="6">
        <v>12.5</v>
      </c>
      <c r="C2940" s="1">
        <f t="shared" si="45"/>
        <v>1.2500000000000001E-2</v>
      </c>
    </row>
    <row r="2941" spans="1:3" x14ac:dyDescent="0.25">
      <c r="A2941" s="4">
        <v>23943</v>
      </c>
      <c r="B2941" s="6">
        <v>12.5</v>
      </c>
      <c r="C2941" s="1">
        <f t="shared" si="45"/>
        <v>1.2500000000000001E-2</v>
      </c>
    </row>
    <row r="2942" spans="1:3" x14ac:dyDescent="0.25">
      <c r="A2942" s="4">
        <v>23944</v>
      </c>
      <c r="B2942" s="6">
        <v>12.5</v>
      </c>
      <c r="C2942" s="1">
        <f t="shared" si="45"/>
        <v>1.2500000000000001E-2</v>
      </c>
    </row>
    <row r="2943" spans="1:3" x14ac:dyDescent="0.25">
      <c r="A2943" s="4">
        <v>23945</v>
      </c>
      <c r="B2943" s="6">
        <v>12.5</v>
      </c>
      <c r="C2943" s="1">
        <f t="shared" si="45"/>
        <v>1.2500000000000001E-2</v>
      </c>
    </row>
    <row r="2944" spans="1:3" x14ac:dyDescent="0.25">
      <c r="A2944" s="4">
        <v>23946</v>
      </c>
      <c r="B2944" s="6">
        <v>12.5</v>
      </c>
      <c r="C2944" s="1">
        <f t="shared" si="45"/>
        <v>1.2500000000000001E-2</v>
      </c>
    </row>
    <row r="2945" spans="1:3" x14ac:dyDescent="0.25">
      <c r="A2945" s="4">
        <v>23949</v>
      </c>
      <c r="B2945" s="6">
        <v>12.5</v>
      </c>
      <c r="C2945" s="1">
        <f t="shared" si="45"/>
        <v>1.2500000000000001E-2</v>
      </c>
    </row>
    <row r="2946" spans="1:3" x14ac:dyDescent="0.25">
      <c r="A2946" s="4">
        <v>23950</v>
      </c>
      <c r="B2946" s="6">
        <v>12.5</v>
      </c>
      <c r="C2946" s="1">
        <f t="shared" si="45"/>
        <v>1.2500000000000001E-2</v>
      </c>
    </row>
    <row r="2947" spans="1:3" x14ac:dyDescent="0.25">
      <c r="A2947" s="4">
        <v>23951</v>
      </c>
      <c r="B2947" s="6">
        <v>12.5</v>
      </c>
      <c r="C2947" s="1">
        <f t="shared" si="45"/>
        <v>1.2500000000000001E-2</v>
      </c>
    </row>
    <row r="2948" spans="1:3" x14ac:dyDescent="0.25">
      <c r="A2948" s="4">
        <v>23952</v>
      </c>
      <c r="B2948" s="6">
        <v>12.5</v>
      </c>
      <c r="C2948" s="1">
        <f t="shared" si="45"/>
        <v>1.2500000000000001E-2</v>
      </c>
    </row>
    <row r="2949" spans="1:3" x14ac:dyDescent="0.25">
      <c r="A2949" s="4">
        <v>23953</v>
      </c>
      <c r="B2949" s="6">
        <v>12.5</v>
      </c>
      <c r="C2949" s="1">
        <f t="shared" si="45"/>
        <v>1.2500000000000001E-2</v>
      </c>
    </row>
    <row r="2950" spans="1:3" x14ac:dyDescent="0.25">
      <c r="A2950" s="4">
        <v>23956</v>
      </c>
      <c r="B2950" s="6">
        <v>12.5</v>
      </c>
      <c r="C2950" s="1">
        <f t="shared" ref="C2950:C3013" si="46">B2950/1000</f>
        <v>1.2500000000000001E-2</v>
      </c>
    </row>
    <row r="2951" spans="1:3" x14ac:dyDescent="0.25">
      <c r="A2951" s="4">
        <v>23957</v>
      </c>
      <c r="B2951" s="6">
        <v>12.5</v>
      </c>
      <c r="C2951" s="1">
        <f t="shared" si="46"/>
        <v>1.2500000000000001E-2</v>
      </c>
    </row>
    <row r="2952" spans="1:3" x14ac:dyDescent="0.25">
      <c r="A2952" s="4">
        <v>23958</v>
      </c>
      <c r="B2952" s="6">
        <v>12.5</v>
      </c>
      <c r="C2952" s="1">
        <f t="shared" si="46"/>
        <v>1.2500000000000001E-2</v>
      </c>
    </row>
    <row r="2953" spans="1:3" x14ac:dyDescent="0.25">
      <c r="A2953" s="4">
        <v>23959</v>
      </c>
      <c r="B2953" s="6">
        <v>12.5</v>
      </c>
      <c r="C2953" s="1">
        <f t="shared" si="46"/>
        <v>1.2500000000000001E-2</v>
      </c>
    </row>
    <row r="2954" spans="1:3" x14ac:dyDescent="0.25">
      <c r="A2954" s="4">
        <v>23960</v>
      </c>
      <c r="B2954" s="6">
        <v>12.5</v>
      </c>
      <c r="C2954" s="1">
        <f t="shared" si="46"/>
        <v>1.2500000000000001E-2</v>
      </c>
    </row>
    <row r="2955" spans="1:3" x14ac:dyDescent="0.25">
      <c r="A2955" s="4">
        <v>23963</v>
      </c>
      <c r="B2955" s="6">
        <v>12.5</v>
      </c>
      <c r="C2955" s="1">
        <f t="shared" si="46"/>
        <v>1.2500000000000001E-2</v>
      </c>
    </row>
    <row r="2956" spans="1:3" x14ac:dyDescent="0.25">
      <c r="A2956" s="4">
        <v>23964</v>
      </c>
      <c r="B2956" s="6">
        <v>12.5</v>
      </c>
      <c r="C2956" s="1">
        <f t="shared" si="46"/>
        <v>1.2500000000000001E-2</v>
      </c>
    </row>
    <row r="2957" spans="1:3" x14ac:dyDescent="0.25">
      <c r="A2957" s="4">
        <v>23965</v>
      </c>
      <c r="B2957" s="6">
        <v>12.5</v>
      </c>
      <c r="C2957" s="1">
        <f t="shared" si="46"/>
        <v>1.2500000000000001E-2</v>
      </c>
    </row>
    <row r="2958" spans="1:3" x14ac:dyDescent="0.25">
      <c r="A2958" s="4">
        <v>23966</v>
      </c>
      <c r="B2958" s="6">
        <v>12.5</v>
      </c>
      <c r="C2958" s="1">
        <f t="shared" si="46"/>
        <v>1.2500000000000001E-2</v>
      </c>
    </row>
    <row r="2959" spans="1:3" x14ac:dyDescent="0.25">
      <c r="A2959" s="4">
        <v>23967</v>
      </c>
      <c r="B2959" s="6">
        <v>12.5</v>
      </c>
      <c r="C2959" s="1">
        <f t="shared" si="46"/>
        <v>1.2500000000000001E-2</v>
      </c>
    </row>
    <row r="2960" spans="1:3" x14ac:dyDescent="0.25">
      <c r="A2960" s="4">
        <v>23970</v>
      </c>
      <c r="B2960" s="6">
        <v>12.5</v>
      </c>
      <c r="C2960" s="1">
        <f t="shared" si="46"/>
        <v>1.2500000000000001E-2</v>
      </c>
    </row>
    <row r="2961" spans="1:3" x14ac:dyDescent="0.25">
      <c r="A2961" s="4">
        <v>23971</v>
      </c>
      <c r="B2961" s="6">
        <v>12.5</v>
      </c>
      <c r="C2961" s="1">
        <f t="shared" si="46"/>
        <v>1.2500000000000001E-2</v>
      </c>
    </row>
    <row r="2962" spans="1:3" x14ac:dyDescent="0.25">
      <c r="A2962" s="4">
        <v>23972</v>
      </c>
      <c r="B2962" s="6">
        <v>12.5</v>
      </c>
      <c r="C2962" s="1">
        <f t="shared" si="46"/>
        <v>1.2500000000000001E-2</v>
      </c>
    </row>
    <row r="2963" spans="1:3" x14ac:dyDescent="0.25">
      <c r="A2963" s="4">
        <v>23973</v>
      </c>
      <c r="B2963" s="6">
        <v>12.5</v>
      </c>
      <c r="C2963" s="1">
        <f t="shared" si="46"/>
        <v>1.2500000000000001E-2</v>
      </c>
    </row>
    <row r="2964" spans="1:3" x14ac:dyDescent="0.25">
      <c r="A2964" s="4">
        <v>23974</v>
      </c>
      <c r="B2964" s="6">
        <v>12.5</v>
      </c>
      <c r="C2964" s="1">
        <f t="shared" si="46"/>
        <v>1.2500000000000001E-2</v>
      </c>
    </row>
    <row r="2965" spans="1:3" x14ac:dyDescent="0.25">
      <c r="A2965" s="4">
        <v>23977</v>
      </c>
      <c r="B2965" s="6">
        <v>12.5</v>
      </c>
      <c r="C2965" s="1">
        <f t="shared" si="46"/>
        <v>1.2500000000000001E-2</v>
      </c>
    </row>
    <row r="2966" spans="1:3" x14ac:dyDescent="0.25">
      <c r="A2966" s="4">
        <v>23978</v>
      </c>
      <c r="B2966" s="6">
        <v>12.5</v>
      </c>
      <c r="C2966" s="1">
        <f t="shared" si="46"/>
        <v>1.2500000000000001E-2</v>
      </c>
    </row>
    <row r="2967" spans="1:3" x14ac:dyDescent="0.25">
      <c r="A2967" s="4">
        <v>23979</v>
      </c>
      <c r="B2967" s="6">
        <v>12.5</v>
      </c>
      <c r="C2967" s="1">
        <f t="shared" si="46"/>
        <v>1.2500000000000001E-2</v>
      </c>
    </row>
    <row r="2968" spans="1:3" x14ac:dyDescent="0.25">
      <c r="A2968" s="4">
        <v>23980</v>
      </c>
      <c r="B2968" s="6">
        <v>12.5</v>
      </c>
      <c r="C2968" s="1">
        <f t="shared" si="46"/>
        <v>1.2500000000000001E-2</v>
      </c>
    </row>
    <row r="2969" spans="1:3" x14ac:dyDescent="0.25">
      <c r="A2969" s="4">
        <v>23981</v>
      </c>
      <c r="B2969" s="6">
        <v>12.5</v>
      </c>
      <c r="C2969" s="1">
        <f t="shared" si="46"/>
        <v>1.2500000000000001E-2</v>
      </c>
    </row>
    <row r="2970" spans="1:3" x14ac:dyDescent="0.25">
      <c r="A2970" s="4">
        <v>23984</v>
      </c>
      <c r="B2970" s="6">
        <v>12.5</v>
      </c>
      <c r="C2970" s="1">
        <f t="shared" si="46"/>
        <v>1.2500000000000001E-2</v>
      </c>
    </row>
    <row r="2971" spans="1:3" x14ac:dyDescent="0.25">
      <c r="A2971" s="4">
        <v>23985</v>
      </c>
      <c r="B2971" s="6">
        <v>12.5</v>
      </c>
      <c r="C2971" s="1">
        <f t="shared" si="46"/>
        <v>1.2500000000000001E-2</v>
      </c>
    </row>
    <row r="2972" spans="1:3" x14ac:dyDescent="0.25">
      <c r="A2972" s="4">
        <v>23986</v>
      </c>
      <c r="B2972" s="6">
        <v>12.5</v>
      </c>
      <c r="C2972" s="1">
        <f t="shared" si="46"/>
        <v>1.2500000000000001E-2</v>
      </c>
    </row>
    <row r="2973" spans="1:3" x14ac:dyDescent="0.25">
      <c r="A2973" s="4">
        <v>23987</v>
      </c>
      <c r="B2973" s="6">
        <v>12.5</v>
      </c>
      <c r="C2973" s="1">
        <f t="shared" si="46"/>
        <v>1.2500000000000001E-2</v>
      </c>
    </row>
    <row r="2974" spans="1:3" x14ac:dyDescent="0.25">
      <c r="A2974" s="4">
        <v>23988</v>
      </c>
      <c r="B2974" s="6">
        <v>12.5</v>
      </c>
      <c r="C2974" s="1">
        <f t="shared" si="46"/>
        <v>1.2500000000000001E-2</v>
      </c>
    </row>
    <row r="2975" spans="1:3" x14ac:dyDescent="0.25">
      <c r="A2975" s="4">
        <v>23991</v>
      </c>
      <c r="B2975" s="6">
        <v>12.5</v>
      </c>
      <c r="C2975" s="1">
        <f t="shared" si="46"/>
        <v>1.2500000000000001E-2</v>
      </c>
    </row>
    <row r="2976" spans="1:3" x14ac:dyDescent="0.25">
      <c r="A2976" s="4">
        <v>23992</v>
      </c>
      <c r="B2976" s="6">
        <v>12.5</v>
      </c>
      <c r="C2976" s="1">
        <f t="shared" si="46"/>
        <v>1.2500000000000001E-2</v>
      </c>
    </row>
    <row r="2977" spans="1:3" x14ac:dyDescent="0.25">
      <c r="A2977" s="4">
        <v>23993</v>
      </c>
      <c r="B2977" s="6">
        <v>12.5</v>
      </c>
      <c r="C2977" s="1">
        <f t="shared" si="46"/>
        <v>1.2500000000000001E-2</v>
      </c>
    </row>
    <row r="2978" spans="1:3" x14ac:dyDescent="0.25">
      <c r="A2978" s="4">
        <v>23994</v>
      </c>
      <c r="B2978" s="6">
        <v>12.5</v>
      </c>
      <c r="C2978" s="1">
        <f t="shared" si="46"/>
        <v>1.2500000000000001E-2</v>
      </c>
    </row>
    <row r="2979" spans="1:3" x14ac:dyDescent="0.25">
      <c r="A2979" s="4">
        <v>23995</v>
      </c>
      <c r="B2979" s="6">
        <v>12.5</v>
      </c>
      <c r="C2979" s="1">
        <f t="shared" si="46"/>
        <v>1.2500000000000001E-2</v>
      </c>
    </row>
    <row r="2980" spans="1:3" x14ac:dyDescent="0.25">
      <c r="A2980" s="4">
        <v>23998</v>
      </c>
      <c r="B2980" s="6">
        <v>12.5</v>
      </c>
      <c r="C2980" s="1">
        <f t="shared" si="46"/>
        <v>1.2500000000000001E-2</v>
      </c>
    </row>
    <row r="2981" spans="1:3" x14ac:dyDescent="0.25">
      <c r="A2981" s="4">
        <v>23999</v>
      </c>
      <c r="B2981" s="6">
        <v>12.5</v>
      </c>
      <c r="C2981" s="1">
        <f t="shared" si="46"/>
        <v>1.2500000000000001E-2</v>
      </c>
    </row>
    <row r="2982" spans="1:3" x14ac:dyDescent="0.25">
      <c r="A2982" s="4">
        <v>24000</v>
      </c>
      <c r="B2982" s="6">
        <v>12.5</v>
      </c>
      <c r="C2982" s="1">
        <f t="shared" si="46"/>
        <v>1.2500000000000001E-2</v>
      </c>
    </row>
    <row r="2983" spans="1:3" x14ac:dyDescent="0.25">
      <c r="A2983" s="4">
        <v>24001</v>
      </c>
      <c r="B2983" s="6">
        <v>12.5</v>
      </c>
      <c r="C2983" s="1">
        <f t="shared" si="46"/>
        <v>1.2500000000000001E-2</v>
      </c>
    </row>
    <row r="2984" spans="1:3" x14ac:dyDescent="0.25">
      <c r="A2984" s="4">
        <v>24002</v>
      </c>
      <c r="B2984" s="6">
        <v>12.5</v>
      </c>
      <c r="C2984" s="1">
        <f t="shared" si="46"/>
        <v>1.2500000000000001E-2</v>
      </c>
    </row>
    <row r="2985" spans="1:3" x14ac:dyDescent="0.25">
      <c r="A2985" s="4">
        <v>24005</v>
      </c>
      <c r="B2985" s="6">
        <v>12.5</v>
      </c>
      <c r="C2985" s="1">
        <f t="shared" si="46"/>
        <v>1.2500000000000001E-2</v>
      </c>
    </row>
    <row r="2986" spans="1:3" x14ac:dyDescent="0.25">
      <c r="A2986" s="4">
        <v>24006</v>
      </c>
      <c r="B2986" s="6">
        <v>12.5</v>
      </c>
      <c r="C2986" s="1">
        <f t="shared" si="46"/>
        <v>1.2500000000000001E-2</v>
      </c>
    </row>
    <row r="2987" spans="1:3" x14ac:dyDescent="0.25">
      <c r="A2987" s="4">
        <v>24007</v>
      </c>
      <c r="B2987" s="6">
        <v>12.5</v>
      </c>
      <c r="C2987" s="1">
        <f t="shared" si="46"/>
        <v>1.2500000000000001E-2</v>
      </c>
    </row>
    <row r="2988" spans="1:3" x14ac:dyDescent="0.25">
      <c r="A2988" s="4">
        <v>24008</v>
      </c>
      <c r="B2988" s="6">
        <v>12.5</v>
      </c>
      <c r="C2988" s="1">
        <f t="shared" si="46"/>
        <v>1.2500000000000001E-2</v>
      </c>
    </row>
    <row r="2989" spans="1:3" x14ac:dyDescent="0.25">
      <c r="A2989" s="4">
        <v>24009</v>
      </c>
      <c r="B2989" s="6">
        <v>12.5</v>
      </c>
      <c r="C2989" s="1">
        <f t="shared" si="46"/>
        <v>1.2500000000000001E-2</v>
      </c>
    </row>
    <row r="2990" spans="1:3" x14ac:dyDescent="0.25">
      <c r="A2990" s="4">
        <v>24012</v>
      </c>
      <c r="B2990" s="6">
        <v>12.5</v>
      </c>
      <c r="C2990" s="1">
        <f t="shared" si="46"/>
        <v>1.2500000000000001E-2</v>
      </c>
    </row>
    <row r="2991" spans="1:3" x14ac:dyDescent="0.25">
      <c r="A2991" s="4">
        <v>24013</v>
      </c>
      <c r="B2991" s="6">
        <v>12.5</v>
      </c>
      <c r="C2991" s="1">
        <f t="shared" si="46"/>
        <v>1.2500000000000001E-2</v>
      </c>
    </row>
    <row r="2992" spans="1:3" x14ac:dyDescent="0.25">
      <c r="A2992" s="4">
        <v>24014</v>
      </c>
      <c r="B2992" s="6">
        <v>12.5</v>
      </c>
      <c r="C2992" s="1">
        <f t="shared" si="46"/>
        <v>1.2500000000000001E-2</v>
      </c>
    </row>
    <row r="2993" spans="1:3" x14ac:dyDescent="0.25">
      <c r="A2993" s="4">
        <v>24015</v>
      </c>
      <c r="B2993" s="6">
        <v>12.5</v>
      </c>
      <c r="C2993" s="1">
        <f t="shared" si="46"/>
        <v>1.2500000000000001E-2</v>
      </c>
    </row>
    <row r="2994" spans="1:3" x14ac:dyDescent="0.25">
      <c r="A2994" s="4">
        <v>24016</v>
      </c>
      <c r="B2994" s="6">
        <v>12.5</v>
      </c>
      <c r="C2994" s="1">
        <f t="shared" si="46"/>
        <v>1.2500000000000001E-2</v>
      </c>
    </row>
    <row r="2995" spans="1:3" x14ac:dyDescent="0.25">
      <c r="A2995" s="4">
        <v>24019</v>
      </c>
      <c r="B2995" s="6">
        <v>12.5</v>
      </c>
      <c r="C2995" s="1">
        <f t="shared" si="46"/>
        <v>1.2500000000000001E-2</v>
      </c>
    </row>
    <row r="2996" spans="1:3" x14ac:dyDescent="0.25">
      <c r="A2996" s="4">
        <v>24020</v>
      </c>
      <c r="B2996" s="6">
        <v>12.5</v>
      </c>
      <c r="C2996" s="1">
        <f t="shared" si="46"/>
        <v>1.2500000000000001E-2</v>
      </c>
    </row>
    <row r="2997" spans="1:3" x14ac:dyDescent="0.25">
      <c r="A2997" s="4">
        <v>24021</v>
      </c>
      <c r="B2997" s="6">
        <v>12.5</v>
      </c>
      <c r="C2997" s="1">
        <f t="shared" si="46"/>
        <v>1.2500000000000001E-2</v>
      </c>
    </row>
    <row r="2998" spans="1:3" x14ac:dyDescent="0.25">
      <c r="A2998" s="4">
        <v>24022</v>
      </c>
      <c r="B2998" s="6">
        <v>12.5</v>
      </c>
      <c r="C2998" s="1">
        <f t="shared" si="46"/>
        <v>1.2500000000000001E-2</v>
      </c>
    </row>
    <row r="2999" spans="1:3" x14ac:dyDescent="0.25">
      <c r="A2999" s="4">
        <v>24023</v>
      </c>
      <c r="B2999" s="6">
        <v>12.5</v>
      </c>
      <c r="C2999" s="1">
        <f t="shared" si="46"/>
        <v>1.2500000000000001E-2</v>
      </c>
    </row>
    <row r="3000" spans="1:3" x14ac:dyDescent="0.25">
      <c r="A3000" s="4">
        <v>24026</v>
      </c>
      <c r="B3000" s="6">
        <v>12.5</v>
      </c>
      <c r="C3000" s="1">
        <f t="shared" si="46"/>
        <v>1.2500000000000001E-2</v>
      </c>
    </row>
    <row r="3001" spans="1:3" x14ac:dyDescent="0.25">
      <c r="A3001" s="4">
        <v>24027</v>
      </c>
      <c r="B3001" s="6">
        <v>12.5</v>
      </c>
      <c r="C3001" s="1">
        <f t="shared" si="46"/>
        <v>1.2500000000000001E-2</v>
      </c>
    </row>
    <row r="3002" spans="1:3" x14ac:dyDescent="0.25">
      <c r="A3002" s="4">
        <v>24028</v>
      </c>
      <c r="B3002" s="6">
        <v>12.5</v>
      </c>
      <c r="C3002" s="1">
        <f t="shared" si="46"/>
        <v>1.2500000000000001E-2</v>
      </c>
    </row>
    <row r="3003" spans="1:3" x14ac:dyDescent="0.25">
      <c r="A3003" s="4">
        <v>24029</v>
      </c>
      <c r="B3003" s="6">
        <v>12.5</v>
      </c>
      <c r="C3003" s="1">
        <f t="shared" si="46"/>
        <v>1.2500000000000001E-2</v>
      </c>
    </row>
    <row r="3004" spans="1:3" x14ac:dyDescent="0.25">
      <c r="A3004" s="4">
        <v>24030</v>
      </c>
      <c r="B3004" s="6">
        <v>12.5</v>
      </c>
      <c r="C3004" s="1">
        <f t="shared" si="46"/>
        <v>1.2500000000000001E-2</v>
      </c>
    </row>
    <row r="3005" spans="1:3" x14ac:dyDescent="0.25">
      <c r="A3005" s="4">
        <v>24033</v>
      </c>
      <c r="B3005" s="6">
        <v>12.5</v>
      </c>
      <c r="C3005" s="1">
        <f t="shared" si="46"/>
        <v>1.2500000000000001E-2</v>
      </c>
    </row>
    <row r="3006" spans="1:3" x14ac:dyDescent="0.25">
      <c r="A3006" s="4">
        <v>24034</v>
      </c>
      <c r="B3006" s="6">
        <v>12.5</v>
      </c>
      <c r="C3006" s="1">
        <f t="shared" si="46"/>
        <v>1.2500000000000001E-2</v>
      </c>
    </row>
    <row r="3007" spans="1:3" x14ac:dyDescent="0.25">
      <c r="A3007" s="4">
        <v>24035</v>
      </c>
      <c r="B3007" s="6">
        <v>12.5</v>
      </c>
      <c r="C3007" s="1">
        <f t="shared" si="46"/>
        <v>1.2500000000000001E-2</v>
      </c>
    </row>
    <row r="3008" spans="1:3" x14ac:dyDescent="0.25">
      <c r="A3008" s="4">
        <v>24036</v>
      </c>
      <c r="B3008" s="6">
        <v>12.5</v>
      </c>
      <c r="C3008" s="1">
        <f t="shared" si="46"/>
        <v>1.2500000000000001E-2</v>
      </c>
    </row>
    <row r="3009" spans="1:3" x14ac:dyDescent="0.25">
      <c r="A3009" s="4">
        <v>24037</v>
      </c>
      <c r="B3009" s="6">
        <v>12.5</v>
      </c>
      <c r="C3009" s="1">
        <f t="shared" si="46"/>
        <v>1.2500000000000001E-2</v>
      </c>
    </row>
    <row r="3010" spans="1:3" x14ac:dyDescent="0.25">
      <c r="A3010" s="4">
        <v>24040</v>
      </c>
      <c r="B3010" s="6">
        <v>12.5</v>
      </c>
      <c r="C3010" s="1">
        <f t="shared" si="46"/>
        <v>1.2500000000000001E-2</v>
      </c>
    </row>
    <row r="3011" spans="1:3" x14ac:dyDescent="0.25">
      <c r="A3011" s="4">
        <v>24041</v>
      </c>
      <c r="B3011" s="6">
        <v>12.5</v>
      </c>
      <c r="C3011" s="1">
        <f t="shared" si="46"/>
        <v>1.2500000000000001E-2</v>
      </c>
    </row>
    <row r="3012" spans="1:3" x14ac:dyDescent="0.25">
      <c r="A3012" s="4">
        <v>24042</v>
      </c>
      <c r="B3012" s="6">
        <v>12.5</v>
      </c>
      <c r="C3012" s="1">
        <f t="shared" si="46"/>
        <v>1.2500000000000001E-2</v>
      </c>
    </row>
    <row r="3013" spans="1:3" x14ac:dyDescent="0.25">
      <c r="A3013" s="4">
        <v>24043</v>
      </c>
      <c r="B3013" s="6">
        <v>12.5</v>
      </c>
      <c r="C3013" s="1">
        <f t="shared" si="46"/>
        <v>1.2500000000000001E-2</v>
      </c>
    </row>
    <row r="3014" spans="1:3" x14ac:dyDescent="0.25">
      <c r="A3014" s="4">
        <v>24044</v>
      </c>
      <c r="B3014" s="6">
        <v>12.5</v>
      </c>
      <c r="C3014" s="1">
        <f t="shared" ref="C3014:C3077" si="47">B3014/1000</f>
        <v>1.2500000000000001E-2</v>
      </c>
    </row>
    <row r="3015" spans="1:3" x14ac:dyDescent="0.25">
      <c r="A3015" s="4">
        <v>24047</v>
      </c>
      <c r="B3015" s="6">
        <v>12.5</v>
      </c>
      <c r="C3015" s="1">
        <f t="shared" si="47"/>
        <v>1.2500000000000001E-2</v>
      </c>
    </row>
    <row r="3016" spans="1:3" x14ac:dyDescent="0.25">
      <c r="A3016" s="4">
        <v>24048</v>
      </c>
      <c r="B3016" s="6">
        <v>12.5</v>
      </c>
      <c r="C3016" s="1">
        <f t="shared" si="47"/>
        <v>1.2500000000000001E-2</v>
      </c>
    </row>
    <row r="3017" spans="1:3" x14ac:dyDescent="0.25">
      <c r="A3017" s="4">
        <v>24049</v>
      </c>
      <c r="B3017" s="6">
        <v>12.5</v>
      </c>
      <c r="C3017" s="1">
        <f t="shared" si="47"/>
        <v>1.2500000000000001E-2</v>
      </c>
    </row>
    <row r="3018" spans="1:3" x14ac:dyDescent="0.25">
      <c r="A3018" s="4">
        <v>24050</v>
      </c>
      <c r="B3018" s="6">
        <v>12.5</v>
      </c>
      <c r="C3018" s="1">
        <f t="shared" si="47"/>
        <v>1.2500000000000001E-2</v>
      </c>
    </row>
    <row r="3019" spans="1:3" x14ac:dyDescent="0.25">
      <c r="A3019" s="4">
        <v>24051</v>
      </c>
      <c r="B3019" s="6">
        <v>12.5</v>
      </c>
      <c r="C3019" s="1">
        <f t="shared" si="47"/>
        <v>1.2500000000000001E-2</v>
      </c>
    </row>
    <row r="3020" spans="1:3" x14ac:dyDescent="0.25">
      <c r="A3020" s="4">
        <v>24054</v>
      </c>
      <c r="B3020" s="6">
        <v>12.5</v>
      </c>
      <c r="C3020" s="1">
        <f t="shared" si="47"/>
        <v>1.2500000000000001E-2</v>
      </c>
    </row>
    <row r="3021" spans="1:3" x14ac:dyDescent="0.25">
      <c r="A3021" s="4">
        <v>24055</v>
      </c>
      <c r="B3021" s="6">
        <v>12.5</v>
      </c>
      <c r="C3021" s="1">
        <f t="shared" si="47"/>
        <v>1.2500000000000001E-2</v>
      </c>
    </row>
    <row r="3022" spans="1:3" x14ac:dyDescent="0.25">
      <c r="A3022" s="4">
        <v>24056</v>
      </c>
      <c r="B3022" s="6">
        <v>12.5</v>
      </c>
      <c r="C3022" s="1">
        <f t="shared" si="47"/>
        <v>1.2500000000000001E-2</v>
      </c>
    </row>
    <row r="3023" spans="1:3" x14ac:dyDescent="0.25">
      <c r="A3023" s="4">
        <v>24057</v>
      </c>
      <c r="B3023" s="6">
        <v>12.5</v>
      </c>
      <c r="C3023" s="1">
        <f t="shared" si="47"/>
        <v>1.2500000000000001E-2</v>
      </c>
    </row>
    <row r="3024" spans="1:3" x14ac:dyDescent="0.25">
      <c r="A3024" s="4">
        <v>24058</v>
      </c>
      <c r="B3024" s="6">
        <v>12.5</v>
      </c>
      <c r="C3024" s="1">
        <f t="shared" si="47"/>
        <v>1.2500000000000001E-2</v>
      </c>
    </row>
    <row r="3025" spans="1:3" x14ac:dyDescent="0.25">
      <c r="A3025" s="4">
        <v>24061</v>
      </c>
      <c r="B3025" s="6">
        <v>12.5</v>
      </c>
      <c r="C3025" s="1">
        <f t="shared" si="47"/>
        <v>1.2500000000000001E-2</v>
      </c>
    </row>
    <row r="3026" spans="1:3" x14ac:dyDescent="0.25">
      <c r="A3026" s="4">
        <v>24062</v>
      </c>
      <c r="B3026" s="6">
        <v>12.5</v>
      </c>
      <c r="C3026" s="1">
        <f t="shared" si="47"/>
        <v>1.2500000000000001E-2</v>
      </c>
    </row>
    <row r="3027" spans="1:3" x14ac:dyDescent="0.25">
      <c r="A3027" s="4">
        <v>24063</v>
      </c>
      <c r="B3027" s="6">
        <v>12.5</v>
      </c>
      <c r="C3027" s="1">
        <f t="shared" si="47"/>
        <v>1.2500000000000001E-2</v>
      </c>
    </row>
    <row r="3028" spans="1:3" x14ac:dyDescent="0.25">
      <c r="A3028" s="4">
        <v>24064</v>
      </c>
      <c r="B3028" s="6">
        <v>12.5</v>
      </c>
      <c r="C3028" s="1">
        <f t="shared" si="47"/>
        <v>1.2500000000000001E-2</v>
      </c>
    </row>
    <row r="3029" spans="1:3" x14ac:dyDescent="0.25">
      <c r="A3029" s="4">
        <v>24065</v>
      </c>
      <c r="B3029" s="6">
        <v>12.5</v>
      </c>
      <c r="C3029" s="1">
        <f t="shared" si="47"/>
        <v>1.2500000000000001E-2</v>
      </c>
    </row>
    <row r="3030" spans="1:3" x14ac:dyDescent="0.25">
      <c r="A3030" s="4">
        <v>24068</v>
      </c>
      <c r="B3030" s="6">
        <v>12.5</v>
      </c>
      <c r="C3030" s="1">
        <f t="shared" si="47"/>
        <v>1.2500000000000001E-2</v>
      </c>
    </row>
    <row r="3031" spans="1:3" x14ac:dyDescent="0.25">
      <c r="A3031" s="4">
        <v>24069</v>
      </c>
      <c r="B3031" s="6">
        <v>12.5</v>
      </c>
      <c r="C3031" s="1">
        <f t="shared" si="47"/>
        <v>1.2500000000000001E-2</v>
      </c>
    </row>
    <row r="3032" spans="1:3" x14ac:dyDescent="0.25">
      <c r="A3032" s="4">
        <v>24070</v>
      </c>
      <c r="B3032" s="6">
        <v>12.5</v>
      </c>
      <c r="C3032" s="1">
        <f t="shared" si="47"/>
        <v>1.2500000000000001E-2</v>
      </c>
    </row>
    <row r="3033" spans="1:3" x14ac:dyDescent="0.25">
      <c r="A3033" s="4">
        <v>24071</v>
      </c>
      <c r="B3033" s="6">
        <v>12.5</v>
      </c>
      <c r="C3033" s="1">
        <f t="shared" si="47"/>
        <v>1.2500000000000001E-2</v>
      </c>
    </row>
    <row r="3034" spans="1:3" x14ac:dyDescent="0.25">
      <c r="A3034" s="4">
        <v>24072</v>
      </c>
      <c r="B3034" s="6">
        <v>12.5</v>
      </c>
      <c r="C3034" s="1">
        <f t="shared" si="47"/>
        <v>1.2500000000000001E-2</v>
      </c>
    </row>
    <row r="3035" spans="1:3" x14ac:dyDescent="0.25">
      <c r="A3035" s="4">
        <v>24075</v>
      </c>
      <c r="B3035" s="6">
        <v>12.5</v>
      </c>
      <c r="C3035" s="1">
        <f t="shared" si="47"/>
        <v>1.2500000000000001E-2</v>
      </c>
    </row>
    <row r="3036" spans="1:3" x14ac:dyDescent="0.25">
      <c r="A3036" s="4">
        <v>24076</v>
      </c>
      <c r="B3036" s="6">
        <v>12.5</v>
      </c>
      <c r="C3036" s="1">
        <f t="shared" si="47"/>
        <v>1.2500000000000001E-2</v>
      </c>
    </row>
    <row r="3037" spans="1:3" x14ac:dyDescent="0.25">
      <c r="A3037" s="4">
        <v>24077</v>
      </c>
      <c r="B3037" s="6">
        <v>12.5</v>
      </c>
      <c r="C3037" s="1">
        <f t="shared" si="47"/>
        <v>1.2500000000000001E-2</v>
      </c>
    </row>
    <row r="3038" spans="1:3" x14ac:dyDescent="0.25">
      <c r="A3038" s="4">
        <v>24078</v>
      </c>
      <c r="B3038" s="6">
        <v>12.5</v>
      </c>
      <c r="C3038" s="1">
        <f t="shared" si="47"/>
        <v>1.2500000000000001E-2</v>
      </c>
    </row>
    <row r="3039" spans="1:3" x14ac:dyDescent="0.25">
      <c r="A3039" s="4">
        <v>24079</v>
      </c>
      <c r="B3039" s="6">
        <v>12.5</v>
      </c>
      <c r="C3039" s="1">
        <f t="shared" si="47"/>
        <v>1.2500000000000001E-2</v>
      </c>
    </row>
    <row r="3040" spans="1:3" x14ac:dyDescent="0.25">
      <c r="A3040" s="4">
        <v>24082</v>
      </c>
      <c r="B3040" s="6">
        <v>12.5</v>
      </c>
      <c r="C3040" s="1">
        <f t="shared" si="47"/>
        <v>1.2500000000000001E-2</v>
      </c>
    </row>
    <row r="3041" spans="1:3" x14ac:dyDescent="0.25">
      <c r="A3041" s="4">
        <v>24083</v>
      </c>
      <c r="B3041" s="6">
        <v>12.5</v>
      </c>
      <c r="C3041" s="1">
        <f t="shared" si="47"/>
        <v>1.2500000000000001E-2</v>
      </c>
    </row>
    <row r="3042" spans="1:3" x14ac:dyDescent="0.25">
      <c r="A3042" s="4">
        <v>24084</v>
      </c>
      <c r="B3042" s="6">
        <v>12.5</v>
      </c>
      <c r="C3042" s="1">
        <f t="shared" si="47"/>
        <v>1.2500000000000001E-2</v>
      </c>
    </row>
    <row r="3043" spans="1:3" x14ac:dyDescent="0.25">
      <c r="A3043" s="4">
        <v>24085</v>
      </c>
      <c r="B3043" s="6">
        <v>12.5</v>
      </c>
      <c r="C3043" s="1">
        <f t="shared" si="47"/>
        <v>1.2500000000000001E-2</v>
      </c>
    </row>
    <row r="3044" spans="1:3" x14ac:dyDescent="0.25">
      <c r="A3044" s="4">
        <v>24086</v>
      </c>
      <c r="B3044" s="6">
        <v>12.5</v>
      </c>
      <c r="C3044" s="1">
        <f t="shared" si="47"/>
        <v>1.2500000000000001E-2</v>
      </c>
    </row>
    <row r="3045" spans="1:3" x14ac:dyDescent="0.25">
      <c r="A3045" s="4">
        <v>24089</v>
      </c>
      <c r="B3045" s="6">
        <v>12.5</v>
      </c>
      <c r="C3045" s="1">
        <f t="shared" si="47"/>
        <v>1.2500000000000001E-2</v>
      </c>
    </row>
    <row r="3046" spans="1:3" x14ac:dyDescent="0.25">
      <c r="A3046" s="4">
        <v>24090</v>
      </c>
      <c r="B3046" s="6">
        <v>12.5</v>
      </c>
      <c r="C3046" s="1">
        <f t="shared" si="47"/>
        <v>1.2500000000000001E-2</v>
      </c>
    </row>
    <row r="3047" spans="1:3" x14ac:dyDescent="0.25">
      <c r="A3047" s="4">
        <v>24091</v>
      </c>
      <c r="B3047" s="6">
        <v>12.5</v>
      </c>
      <c r="C3047" s="1">
        <f t="shared" si="47"/>
        <v>1.2500000000000001E-2</v>
      </c>
    </row>
    <row r="3048" spans="1:3" x14ac:dyDescent="0.25">
      <c r="A3048" s="4">
        <v>24092</v>
      </c>
      <c r="B3048" s="6">
        <v>12.5</v>
      </c>
      <c r="C3048" s="1">
        <f t="shared" si="47"/>
        <v>1.2500000000000001E-2</v>
      </c>
    </row>
    <row r="3049" spans="1:3" x14ac:dyDescent="0.25">
      <c r="A3049" s="4">
        <v>24093</v>
      </c>
      <c r="B3049" s="6">
        <v>12.5</v>
      </c>
      <c r="C3049" s="1">
        <f t="shared" si="47"/>
        <v>1.2500000000000001E-2</v>
      </c>
    </row>
    <row r="3050" spans="1:3" x14ac:dyDescent="0.25">
      <c r="A3050" s="4">
        <v>24096</v>
      </c>
      <c r="B3050" s="6">
        <v>12.5</v>
      </c>
      <c r="C3050" s="1">
        <f t="shared" si="47"/>
        <v>1.2500000000000001E-2</v>
      </c>
    </row>
    <row r="3051" spans="1:3" x14ac:dyDescent="0.25">
      <c r="A3051" s="4">
        <v>24097</v>
      </c>
      <c r="B3051" s="6">
        <v>12.5</v>
      </c>
      <c r="C3051" s="1">
        <f t="shared" si="47"/>
        <v>1.2500000000000001E-2</v>
      </c>
    </row>
    <row r="3052" spans="1:3" x14ac:dyDescent="0.25">
      <c r="A3052" s="4">
        <v>24098</v>
      </c>
      <c r="B3052" s="6">
        <v>12.5</v>
      </c>
      <c r="C3052" s="1">
        <f t="shared" si="47"/>
        <v>1.2500000000000001E-2</v>
      </c>
    </row>
    <row r="3053" spans="1:3" x14ac:dyDescent="0.25">
      <c r="A3053" s="4">
        <v>24099</v>
      </c>
      <c r="B3053" s="6">
        <v>12.5</v>
      </c>
      <c r="C3053" s="1">
        <f t="shared" si="47"/>
        <v>1.2500000000000001E-2</v>
      </c>
    </row>
    <row r="3054" spans="1:3" x14ac:dyDescent="0.25">
      <c r="A3054" s="4">
        <v>24100</v>
      </c>
      <c r="B3054" s="6">
        <v>12.5</v>
      </c>
      <c r="C3054" s="1">
        <f t="shared" si="47"/>
        <v>1.2500000000000001E-2</v>
      </c>
    </row>
    <row r="3055" spans="1:3" x14ac:dyDescent="0.25">
      <c r="A3055" s="4">
        <v>24103</v>
      </c>
      <c r="B3055" s="6">
        <v>12.5</v>
      </c>
      <c r="C3055" s="1">
        <f t="shared" si="47"/>
        <v>1.2500000000000001E-2</v>
      </c>
    </row>
    <row r="3056" spans="1:3" x14ac:dyDescent="0.25">
      <c r="A3056" s="4">
        <v>24104</v>
      </c>
      <c r="B3056" s="6">
        <v>12.5</v>
      </c>
      <c r="C3056" s="1">
        <f t="shared" si="47"/>
        <v>1.2500000000000001E-2</v>
      </c>
    </row>
    <row r="3057" spans="1:3" x14ac:dyDescent="0.25">
      <c r="A3057" s="4">
        <v>24105</v>
      </c>
      <c r="B3057" s="6">
        <v>12.5</v>
      </c>
      <c r="C3057" s="1">
        <f t="shared" si="47"/>
        <v>1.2500000000000001E-2</v>
      </c>
    </row>
    <row r="3058" spans="1:3" x14ac:dyDescent="0.25">
      <c r="A3058" s="4">
        <v>24106</v>
      </c>
      <c r="B3058" s="6">
        <v>12.5</v>
      </c>
      <c r="C3058" s="1">
        <f t="shared" si="47"/>
        <v>1.2500000000000001E-2</v>
      </c>
    </row>
    <row r="3059" spans="1:3" x14ac:dyDescent="0.25">
      <c r="A3059" s="4">
        <v>24107</v>
      </c>
      <c r="B3059" s="6">
        <v>12.5</v>
      </c>
      <c r="C3059" s="1">
        <f t="shared" si="47"/>
        <v>1.2500000000000001E-2</v>
      </c>
    </row>
    <row r="3060" spans="1:3" x14ac:dyDescent="0.25">
      <c r="A3060" s="4">
        <v>24110</v>
      </c>
      <c r="B3060" s="6">
        <v>12.5</v>
      </c>
      <c r="C3060" s="1">
        <f t="shared" si="47"/>
        <v>1.2500000000000001E-2</v>
      </c>
    </row>
    <row r="3061" spans="1:3" x14ac:dyDescent="0.25">
      <c r="A3061" s="4">
        <v>24111</v>
      </c>
      <c r="B3061" s="6">
        <v>12.5</v>
      </c>
      <c r="C3061" s="1">
        <f t="shared" si="47"/>
        <v>1.2500000000000001E-2</v>
      </c>
    </row>
    <row r="3062" spans="1:3" x14ac:dyDescent="0.25">
      <c r="A3062" s="4">
        <v>24112</v>
      </c>
      <c r="B3062" s="6">
        <v>12.5</v>
      </c>
      <c r="C3062" s="1">
        <f t="shared" si="47"/>
        <v>1.2500000000000001E-2</v>
      </c>
    </row>
    <row r="3063" spans="1:3" x14ac:dyDescent="0.25">
      <c r="A3063" s="4">
        <v>24113</v>
      </c>
      <c r="B3063" s="6">
        <v>12.5</v>
      </c>
      <c r="C3063" s="1">
        <f t="shared" si="47"/>
        <v>1.2500000000000001E-2</v>
      </c>
    </row>
    <row r="3064" spans="1:3" x14ac:dyDescent="0.25">
      <c r="A3064" s="4">
        <v>24114</v>
      </c>
      <c r="B3064" s="6">
        <v>12.5</v>
      </c>
      <c r="C3064" s="1">
        <f t="shared" si="47"/>
        <v>1.2500000000000001E-2</v>
      </c>
    </row>
    <row r="3065" spans="1:3" x14ac:dyDescent="0.25">
      <c r="A3065" s="4">
        <v>24117</v>
      </c>
      <c r="B3065" s="6">
        <v>12.5</v>
      </c>
      <c r="C3065" s="1">
        <f t="shared" si="47"/>
        <v>1.2500000000000001E-2</v>
      </c>
    </row>
    <row r="3066" spans="1:3" x14ac:dyDescent="0.25">
      <c r="A3066" s="4">
        <v>24118</v>
      </c>
      <c r="B3066" s="6">
        <v>12.5</v>
      </c>
      <c r="C3066" s="1">
        <f t="shared" si="47"/>
        <v>1.2500000000000001E-2</v>
      </c>
    </row>
    <row r="3067" spans="1:3" x14ac:dyDescent="0.25">
      <c r="A3067" s="4">
        <v>24119</v>
      </c>
      <c r="B3067" s="6">
        <v>12.5</v>
      </c>
      <c r="C3067" s="1">
        <f t="shared" si="47"/>
        <v>1.2500000000000001E-2</v>
      </c>
    </row>
    <row r="3068" spans="1:3" x14ac:dyDescent="0.25">
      <c r="A3068" s="4">
        <v>24120</v>
      </c>
      <c r="B3068" s="6">
        <v>12.5</v>
      </c>
      <c r="C3068" s="1">
        <f t="shared" si="47"/>
        <v>1.2500000000000001E-2</v>
      </c>
    </row>
    <row r="3069" spans="1:3" x14ac:dyDescent="0.25">
      <c r="A3069" s="4">
        <v>24121</v>
      </c>
      <c r="B3069" s="6">
        <v>12.5</v>
      </c>
      <c r="C3069" s="1">
        <f t="shared" si="47"/>
        <v>1.2500000000000001E-2</v>
      </c>
    </row>
    <row r="3070" spans="1:3" x14ac:dyDescent="0.25">
      <c r="A3070" s="4">
        <v>24124</v>
      </c>
      <c r="B3070" s="6">
        <v>12.5</v>
      </c>
      <c r="C3070" s="1">
        <f t="shared" si="47"/>
        <v>1.2500000000000001E-2</v>
      </c>
    </row>
    <row r="3071" spans="1:3" x14ac:dyDescent="0.25">
      <c r="A3071" s="4">
        <v>24125</v>
      </c>
      <c r="B3071" s="6">
        <v>12.5</v>
      </c>
      <c r="C3071" s="1">
        <f t="shared" si="47"/>
        <v>1.2500000000000001E-2</v>
      </c>
    </row>
    <row r="3072" spans="1:3" x14ac:dyDescent="0.25">
      <c r="A3072" s="4">
        <v>24126</v>
      </c>
      <c r="B3072" s="6">
        <v>12.5</v>
      </c>
      <c r="C3072" s="1">
        <f t="shared" si="47"/>
        <v>1.2500000000000001E-2</v>
      </c>
    </row>
    <row r="3073" spans="1:3" x14ac:dyDescent="0.25">
      <c r="A3073" s="4">
        <v>24127</v>
      </c>
      <c r="B3073" s="6">
        <v>12.5</v>
      </c>
      <c r="C3073" s="1">
        <f t="shared" si="47"/>
        <v>1.2500000000000001E-2</v>
      </c>
    </row>
    <row r="3074" spans="1:3" x14ac:dyDescent="0.25">
      <c r="A3074" s="4">
        <v>24128</v>
      </c>
      <c r="B3074" s="6">
        <v>12.5</v>
      </c>
      <c r="C3074" s="1">
        <f t="shared" si="47"/>
        <v>1.2500000000000001E-2</v>
      </c>
    </row>
    <row r="3075" spans="1:3" x14ac:dyDescent="0.25">
      <c r="A3075" s="4">
        <v>24131</v>
      </c>
      <c r="B3075" s="6">
        <v>12.5</v>
      </c>
      <c r="C3075" s="1">
        <f t="shared" si="47"/>
        <v>1.2500000000000001E-2</v>
      </c>
    </row>
    <row r="3076" spans="1:3" x14ac:dyDescent="0.25">
      <c r="A3076" s="4">
        <v>24132</v>
      </c>
      <c r="B3076" s="6">
        <v>12.5</v>
      </c>
      <c r="C3076" s="1">
        <f t="shared" si="47"/>
        <v>1.2500000000000001E-2</v>
      </c>
    </row>
    <row r="3077" spans="1:3" x14ac:dyDescent="0.25">
      <c r="A3077" s="4">
        <v>24133</v>
      </c>
      <c r="B3077" s="6">
        <v>12.5</v>
      </c>
      <c r="C3077" s="1">
        <f t="shared" si="47"/>
        <v>1.2500000000000001E-2</v>
      </c>
    </row>
    <row r="3078" spans="1:3" x14ac:dyDescent="0.25">
      <c r="A3078" s="4">
        <v>24134</v>
      </c>
      <c r="B3078" s="6">
        <v>12.5</v>
      </c>
      <c r="C3078" s="1">
        <f t="shared" ref="C3078:C3141" si="48">B3078/1000</f>
        <v>1.2500000000000001E-2</v>
      </c>
    </row>
    <row r="3079" spans="1:3" x14ac:dyDescent="0.25">
      <c r="A3079" s="4">
        <v>24135</v>
      </c>
      <c r="B3079" s="6">
        <v>12.5</v>
      </c>
      <c r="C3079" s="1">
        <f t="shared" si="48"/>
        <v>1.2500000000000001E-2</v>
      </c>
    </row>
    <row r="3080" spans="1:3" x14ac:dyDescent="0.25">
      <c r="A3080" s="4">
        <v>24138</v>
      </c>
      <c r="B3080" s="6">
        <v>12.5</v>
      </c>
      <c r="C3080" s="1">
        <f t="shared" si="48"/>
        <v>1.2500000000000001E-2</v>
      </c>
    </row>
    <row r="3081" spans="1:3" x14ac:dyDescent="0.25">
      <c r="A3081" s="4">
        <v>24139</v>
      </c>
      <c r="B3081" s="6">
        <v>12.5</v>
      </c>
      <c r="C3081" s="1">
        <f t="shared" si="48"/>
        <v>1.2500000000000001E-2</v>
      </c>
    </row>
    <row r="3082" spans="1:3" x14ac:dyDescent="0.25">
      <c r="A3082" s="4">
        <v>24140</v>
      </c>
      <c r="B3082" s="6">
        <v>12.5</v>
      </c>
      <c r="C3082" s="1">
        <f t="shared" si="48"/>
        <v>1.2500000000000001E-2</v>
      </c>
    </row>
    <row r="3083" spans="1:3" x14ac:dyDescent="0.25">
      <c r="A3083" s="4">
        <v>24141</v>
      </c>
      <c r="B3083" s="6">
        <v>12.5</v>
      </c>
      <c r="C3083" s="1">
        <f t="shared" si="48"/>
        <v>1.2500000000000001E-2</v>
      </c>
    </row>
    <row r="3084" spans="1:3" x14ac:dyDescent="0.25">
      <c r="A3084" s="4">
        <v>24142</v>
      </c>
      <c r="B3084" s="6">
        <v>12.5</v>
      </c>
      <c r="C3084" s="1">
        <f t="shared" si="48"/>
        <v>1.2500000000000001E-2</v>
      </c>
    </row>
    <row r="3085" spans="1:3" x14ac:dyDescent="0.25">
      <c r="A3085" s="4">
        <v>24145</v>
      </c>
      <c r="B3085" s="6">
        <v>12.5</v>
      </c>
      <c r="C3085" s="1">
        <f t="shared" si="48"/>
        <v>1.2500000000000001E-2</v>
      </c>
    </row>
    <row r="3086" spans="1:3" x14ac:dyDescent="0.25">
      <c r="A3086" s="4">
        <v>24146</v>
      </c>
      <c r="B3086" s="6">
        <v>12.5</v>
      </c>
      <c r="C3086" s="1">
        <f t="shared" si="48"/>
        <v>1.2500000000000001E-2</v>
      </c>
    </row>
    <row r="3087" spans="1:3" x14ac:dyDescent="0.25">
      <c r="A3087" s="4">
        <v>24147</v>
      </c>
      <c r="B3087" s="6">
        <v>12.5</v>
      </c>
      <c r="C3087" s="1">
        <f t="shared" si="48"/>
        <v>1.2500000000000001E-2</v>
      </c>
    </row>
    <row r="3088" spans="1:3" x14ac:dyDescent="0.25">
      <c r="A3088" s="4">
        <v>24148</v>
      </c>
      <c r="B3088" s="6">
        <v>12.5</v>
      </c>
      <c r="C3088" s="1">
        <f t="shared" si="48"/>
        <v>1.2500000000000001E-2</v>
      </c>
    </row>
    <row r="3089" spans="1:3" x14ac:dyDescent="0.25">
      <c r="A3089" s="4">
        <v>24149</v>
      </c>
      <c r="B3089" s="6">
        <v>12.5</v>
      </c>
      <c r="C3089" s="1">
        <f t="shared" si="48"/>
        <v>1.2500000000000001E-2</v>
      </c>
    </row>
    <row r="3090" spans="1:3" x14ac:dyDescent="0.25">
      <c r="A3090" s="4">
        <v>24152</v>
      </c>
      <c r="B3090" s="6">
        <v>12.5</v>
      </c>
      <c r="C3090" s="1">
        <f t="shared" si="48"/>
        <v>1.2500000000000001E-2</v>
      </c>
    </row>
    <row r="3091" spans="1:3" x14ac:dyDescent="0.25">
      <c r="A3091" s="4">
        <v>24153</v>
      </c>
      <c r="B3091" s="6">
        <v>12.5</v>
      </c>
      <c r="C3091" s="1">
        <f t="shared" si="48"/>
        <v>1.2500000000000001E-2</v>
      </c>
    </row>
    <row r="3092" spans="1:3" x14ac:dyDescent="0.25">
      <c r="A3092" s="4">
        <v>24154</v>
      </c>
      <c r="B3092" s="6">
        <v>12.5</v>
      </c>
      <c r="C3092" s="1">
        <f t="shared" si="48"/>
        <v>1.2500000000000001E-2</v>
      </c>
    </row>
    <row r="3093" spans="1:3" x14ac:dyDescent="0.25">
      <c r="A3093" s="4">
        <v>24155</v>
      </c>
      <c r="B3093" s="6">
        <v>12.5</v>
      </c>
      <c r="C3093" s="1">
        <f t="shared" si="48"/>
        <v>1.2500000000000001E-2</v>
      </c>
    </row>
    <row r="3094" spans="1:3" x14ac:dyDescent="0.25">
      <c r="A3094" s="4">
        <v>24156</v>
      </c>
      <c r="B3094" s="6">
        <v>12.5</v>
      </c>
      <c r="C3094" s="1">
        <f t="shared" si="48"/>
        <v>1.2500000000000001E-2</v>
      </c>
    </row>
    <row r="3095" spans="1:3" x14ac:dyDescent="0.25">
      <c r="A3095" s="4">
        <v>24159</v>
      </c>
      <c r="B3095" s="6">
        <v>12.5</v>
      </c>
      <c r="C3095" s="1">
        <f t="shared" si="48"/>
        <v>1.2500000000000001E-2</v>
      </c>
    </row>
    <row r="3096" spans="1:3" x14ac:dyDescent="0.25">
      <c r="A3096" s="4">
        <v>24160</v>
      </c>
      <c r="B3096" s="6">
        <v>12.5</v>
      </c>
      <c r="C3096" s="1">
        <f t="shared" si="48"/>
        <v>1.2500000000000001E-2</v>
      </c>
    </row>
    <row r="3097" spans="1:3" x14ac:dyDescent="0.25">
      <c r="A3097" s="4">
        <v>24161</v>
      </c>
      <c r="B3097" s="6">
        <v>12.5</v>
      </c>
      <c r="C3097" s="1">
        <f t="shared" si="48"/>
        <v>1.2500000000000001E-2</v>
      </c>
    </row>
    <row r="3098" spans="1:3" x14ac:dyDescent="0.25">
      <c r="A3098" s="4">
        <v>24162</v>
      </c>
      <c r="B3098" s="6">
        <v>12.5</v>
      </c>
      <c r="C3098" s="1">
        <f t="shared" si="48"/>
        <v>1.2500000000000001E-2</v>
      </c>
    </row>
    <row r="3099" spans="1:3" x14ac:dyDescent="0.25">
      <c r="A3099" s="4">
        <v>24163</v>
      </c>
      <c r="B3099" s="6">
        <v>12.5</v>
      </c>
      <c r="C3099" s="1">
        <f t="shared" si="48"/>
        <v>1.2500000000000001E-2</v>
      </c>
    </row>
    <row r="3100" spans="1:3" x14ac:dyDescent="0.25">
      <c r="A3100" s="4">
        <v>24166</v>
      </c>
      <c r="B3100" s="6">
        <v>12.5</v>
      </c>
      <c r="C3100" s="1">
        <f t="shared" si="48"/>
        <v>1.2500000000000001E-2</v>
      </c>
    </row>
    <row r="3101" spans="1:3" x14ac:dyDescent="0.25">
      <c r="A3101" s="4">
        <v>24167</v>
      </c>
      <c r="B3101" s="6">
        <v>12.5</v>
      </c>
      <c r="C3101" s="1">
        <f t="shared" si="48"/>
        <v>1.2500000000000001E-2</v>
      </c>
    </row>
    <row r="3102" spans="1:3" x14ac:dyDescent="0.25">
      <c r="A3102" s="4">
        <v>24168</v>
      </c>
      <c r="B3102" s="6">
        <v>12.5</v>
      </c>
      <c r="C3102" s="1">
        <f t="shared" si="48"/>
        <v>1.2500000000000001E-2</v>
      </c>
    </row>
    <row r="3103" spans="1:3" x14ac:dyDescent="0.25">
      <c r="A3103" s="4">
        <v>24169</v>
      </c>
      <c r="B3103" s="6">
        <v>12.5</v>
      </c>
      <c r="C3103" s="1">
        <f t="shared" si="48"/>
        <v>1.2500000000000001E-2</v>
      </c>
    </row>
    <row r="3104" spans="1:3" x14ac:dyDescent="0.25">
      <c r="A3104" s="4">
        <v>24170</v>
      </c>
      <c r="B3104" s="6">
        <v>12.5</v>
      </c>
      <c r="C3104" s="1">
        <f t="shared" si="48"/>
        <v>1.2500000000000001E-2</v>
      </c>
    </row>
    <row r="3105" spans="1:3" x14ac:dyDescent="0.25">
      <c r="A3105" s="4">
        <v>24173</v>
      </c>
      <c r="B3105" s="6">
        <v>12.5</v>
      </c>
      <c r="C3105" s="1">
        <f t="shared" si="48"/>
        <v>1.2500000000000001E-2</v>
      </c>
    </row>
    <row r="3106" spans="1:3" x14ac:dyDescent="0.25">
      <c r="A3106" s="4">
        <v>24174</v>
      </c>
      <c r="B3106" s="6">
        <v>12.5</v>
      </c>
      <c r="C3106" s="1">
        <f t="shared" si="48"/>
        <v>1.2500000000000001E-2</v>
      </c>
    </row>
    <row r="3107" spans="1:3" x14ac:dyDescent="0.25">
      <c r="A3107" s="4">
        <v>24175</v>
      </c>
      <c r="B3107" s="6">
        <v>12.5</v>
      </c>
      <c r="C3107" s="1">
        <f t="shared" si="48"/>
        <v>1.2500000000000001E-2</v>
      </c>
    </row>
    <row r="3108" spans="1:3" x14ac:dyDescent="0.25">
      <c r="A3108" s="4">
        <v>24176</v>
      </c>
      <c r="B3108" s="6">
        <v>12.5</v>
      </c>
      <c r="C3108" s="1">
        <f t="shared" si="48"/>
        <v>1.2500000000000001E-2</v>
      </c>
    </row>
    <row r="3109" spans="1:3" x14ac:dyDescent="0.25">
      <c r="A3109" s="4">
        <v>24177</v>
      </c>
      <c r="B3109" s="6">
        <v>12.5</v>
      </c>
      <c r="C3109" s="1">
        <f t="shared" si="48"/>
        <v>1.2500000000000001E-2</v>
      </c>
    </row>
    <row r="3110" spans="1:3" x14ac:dyDescent="0.25">
      <c r="A3110" s="4">
        <v>24180</v>
      </c>
      <c r="B3110" s="6">
        <v>12.5</v>
      </c>
      <c r="C3110" s="1">
        <f t="shared" si="48"/>
        <v>1.2500000000000001E-2</v>
      </c>
    </row>
    <row r="3111" spans="1:3" x14ac:dyDescent="0.25">
      <c r="A3111" s="4">
        <v>24181</v>
      </c>
      <c r="B3111" s="6">
        <v>12.5</v>
      </c>
      <c r="C3111" s="1">
        <f t="shared" si="48"/>
        <v>1.2500000000000001E-2</v>
      </c>
    </row>
    <row r="3112" spans="1:3" x14ac:dyDescent="0.25">
      <c r="A3112" s="4">
        <v>24182</v>
      </c>
      <c r="B3112" s="6">
        <v>12.5</v>
      </c>
      <c r="C3112" s="1">
        <f t="shared" si="48"/>
        <v>1.2500000000000001E-2</v>
      </c>
    </row>
    <row r="3113" spans="1:3" x14ac:dyDescent="0.25">
      <c r="A3113" s="4">
        <v>24183</v>
      </c>
      <c r="B3113" s="6">
        <v>12.5</v>
      </c>
      <c r="C3113" s="1">
        <f t="shared" si="48"/>
        <v>1.2500000000000001E-2</v>
      </c>
    </row>
    <row r="3114" spans="1:3" x14ac:dyDescent="0.25">
      <c r="A3114" s="4">
        <v>24184</v>
      </c>
      <c r="B3114" s="6">
        <v>12.5</v>
      </c>
      <c r="C3114" s="1">
        <f t="shared" si="48"/>
        <v>1.2500000000000001E-2</v>
      </c>
    </row>
    <row r="3115" spans="1:3" x14ac:dyDescent="0.25">
      <c r="A3115" s="4">
        <v>24187</v>
      </c>
      <c r="B3115" s="6">
        <v>12.5</v>
      </c>
      <c r="C3115" s="1">
        <f t="shared" si="48"/>
        <v>1.2500000000000001E-2</v>
      </c>
    </row>
    <row r="3116" spans="1:3" x14ac:dyDescent="0.25">
      <c r="A3116" s="4">
        <v>24188</v>
      </c>
      <c r="B3116" s="6">
        <v>12.5</v>
      </c>
      <c r="C3116" s="1">
        <f t="shared" si="48"/>
        <v>1.2500000000000001E-2</v>
      </c>
    </row>
    <row r="3117" spans="1:3" x14ac:dyDescent="0.25">
      <c r="A3117" s="4">
        <v>24189</v>
      </c>
      <c r="B3117" s="6">
        <v>12.5</v>
      </c>
      <c r="C3117" s="1">
        <f t="shared" si="48"/>
        <v>1.2500000000000001E-2</v>
      </c>
    </row>
    <row r="3118" spans="1:3" x14ac:dyDescent="0.25">
      <c r="A3118" s="4">
        <v>24190</v>
      </c>
      <c r="B3118" s="6">
        <v>12.5</v>
      </c>
      <c r="C3118" s="1">
        <f t="shared" si="48"/>
        <v>1.2500000000000001E-2</v>
      </c>
    </row>
    <row r="3119" spans="1:3" x14ac:dyDescent="0.25">
      <c r="A3119" s="4">
        <v>24191</v>
      </c>
      <c r="B3119" s="6">
        <v>12.5</v>
      </c>
      <c r="C3119" s="1">
        <f t="shared" si="48"/>
        <v>1.2500000000000001E-2</v>
      </c>
    </row>
    <row r="3120" spans="1:3" x14ac:dyDescent="0.25">
      <c r="A3120" s="4">
        <v>24194</v>
      </c>
      <c r="B3120" s="6">
        <v>12.5</v>
      </c>
      <c r="C3120" s="1">
        <f t="shared" si="48"/>
        <v>1.2500000000000001E-2</v>
      </c>
    </row>
    <row r="3121" spans="1:3" x14ac:dyDescent="0.25">
      <c r="A3121" s="4">
        <v>24195</v>
      </c>
      <c r="B3121" s="6">
        <v>12.5</v>
      </c>
      <c r="C3121" s="1">
        <f t="shared" si="48"/>
        <v>1.2500000000000001E-2</v>
      </c>
    </row>
    <row r="3122" spans="1:3" x14ac:dyDescent="0.25">
      <c r="A3122" s="4">
        <v>24196</v>
      </c>
      <c r="B3122" s="6">
        <v>12.5</v>
      </c>
      <c r="C3122" s="1">
        <f t="shared" si="48"/>
        <v>1.2500000000000001E-2</v>
      </c>
    </row>
    <row r="3123" spans="1:3" x14ac:dyDescent="0.25">
      <c r="A3123" s="4">
        <v>24197</v>
      </c>
      <c r="B3123" s="6">
        <v>12.5</v>
      </c>
      <c r="C3123" s="1">
        <f t="shared" si="48"/>
        <v>1.2500000000000001E-2</v>
      </c>
    </row>
    <row r="3124" spans="1:3" x14ac:dyDescent="0.25">
      <c r="A3124" s="4">
        <v>24198</v>
      </c>
      <c r="B3124" s="6">
        <v>12.5</v>
      </c>
      <c r="C3124" s="1">
        <f t="shared" si="48"/>
        <v>1.2500000000000001E-2</v>
      </c>
    </row>
    <row r="3125" spans="1:3" x14ac:dyDescent="0.25">
      <c r="A3125" s="4">
        <v>24201</v>
      </c>
      <c r="B3125" s="6">
        <v>12.5</v>
      </c>
      <c r="C3125" s="1">
        <f t="shared" si="48"/>
        <v>1.2500000000000001E-2</v>
      </c>
    </row>
    <row r="3126" spans="1:3" x14ac:dyDescent="0.25">
      <c r="A3126" s="4">
        <v>24202</v>
      </c>
      <c r="B3126" s="6">
        <v>12.5</v>
      </c>
      <c r="C3126" s="1">
        <f t="shared" si="48"/>
        <v>1.2500000000000001E-2</v>
      </c>
    </row>
    <row r="3127" spans="1:3" x14ac:dyDescent="0.25">
      <c r="A3127" s="4">
        <v>24203</v>
      </c>
      <c r="B3127" s="6">
        <v>12.5</v>
      </c>
      <c r="C3127" s="1">
        <f t="shared" si="48"/>
        <v>1.2500000000000001E-2</v>
      </c>
    </row>
    <row r="3128" spans="1:3" x14ac:dyDescent="0.25">
      <c r="A3128" s="4">
        <v>24204</v>
      </c>
      <c r="B3128" s="6">
        <v>12.5</v>
      </c>
      <c r="C3128" s="1">
        <f t="shared" si="48"/>
        <v>1.2500000000000001E-2</v>
      </c>
    </row>
    <row r="3129" spans="1:3" x14ac:dyDescent="0.25">
      <c r="A3129" s="4">
        <v>24205</v>
      </c>
      <c r="B3129" s="6">
        <v>12.5</v>
      </c>
      <c r="C3129" s="1">
        <f t="shared" si="48"/>
        <v>1.2500000000000001E-2</v>
      </c>
    </row>
    <row r="3130" spans="1:3" x14ac:dyDescent="0.25">
      <c r="A3130" s="4">
        <v>24208</v>
      </c>
      <c r="B3130" s="6">
        <v>12.5</v>
      </c>
      <c r="C3130" s="1">
        <f t="shared" si="48"/>
        <v>1.2500000000000001E-2</v>
      </c>
    </row>
    <row r="3131" spans="1:3" x14ac:dyDescent="0.25">
      <c r="A3131" s="4">
        <v>24209</v>
      </c>
      <c r="B3131" s="6">
        <v>12.5</v>
      </c>
      <c r="C3131" s="1">
        <f t="shared" si="48"/>
        <v>1.2500000000000001E-2</v>
      </c>
    </row>
    <row r="3132" spans="1:3" x14ac:dyDescent="0.25">
      <c r="A3132" s="4">
        <v>24210</v>
      </c>
      <c r="B3132" s="6">
        <v>12.5</v>
      </c>
      <c r="C3132" s="1">
        <f t="shared" si="48"/>
        <v>1.2500000000000001E-2</v>
      </c>
    </row>
    <row r="3133" spans="1:3" x14ac:dyDescent="0.25">
      <c r="A3133" s="4">
        <v>24211</v>
      </c>
      <c r="B3133" s="6">
        <v>12.5</v>
      </c>
      <c r="C3133" s="1">
        <f t="shared" si="48"/>
        <v>1.2500000000000001E-2</v>
      </c>
    </row>
    <row r="3134" spans="1:3" x14ac:dyDescent="0.25">
      <c r="A3134" s="4">
        <v>24212</v>
      </c>
      <c r="B3134" s="6">
        <v>12.5</v>
      </c>
      <c r="C3134" s="1">
        <f t="shared" si="48"/>
        <v>1.2500000000000001E-2</v>
      </c>
    </row>
    <row r="3135" spans="1:3" x14ac:dyDescent="0.25">
      <c r="A3135" s="4">
        <v>24215</v>
      </c>
      <c r="B3135" s="6">
        <v>12.5</v>
      </c>
      <c r="C3135" s="1">
        <f t="shared" si="48"/>
        <v>1.2500000000000001E-2</v>
      </c>
    </row>
    <row r="3136" spans="1:3" x14ac:dyDescent="0.25">
      <c r="A3136" s="4">
        <v>24216</v>
      </c>
      <c r="B3136" s="6">
        <v>12.5</v>
      </c>
      <c r="C3136" s="1">
        <f t="shared" si="48"/>
        <v>1.2500000000000001E-2</v>
      </c>
    </row>
    <row r="3137" spans="1:3" x14ac:dyDescent="0.25">
      <c r="A3137" s="4">
        <v>24217</v>
      </c>
      <c r="B3137" s="6">
        <v>12.5</v>
      </c>
      <c r="C3137" s="1">
        <f t="shared" si="48"/>
        <v>1.2500000000000001E-2</v>
      </c>
    </row>
    <row r="3138" spans="1:3" x14ac:dyDescent="0.25">
      <c r="A3138" s="4">
        <v>24218</v>
      </c>
      <c r="B3138" s="6">
        <v>12.5</v>
      </c>
      <c r="C3138" s="1">
        <f t="shared" si="48"/>
        <v>1.2500000000000001E-2</v>
      </c>
    </row>
    <row r="3139" spans="1:3" x14ac:dyDescent="0.25">
      <c r="A3139" s="4">
        <v>24219</v>
      </c>
      <c r="B3139" s="6">
        <v>12.5</v>
      </c>
      <c r="C3139" s="1">
        <f t="shared" si="48"/>
        <v>1.2500000000000001E-2</v>
      </c>
    </row>
    <row r="3140" spans="1:3" x14ac:dyDescent="0.25">
      <c r="A3140" s="4">
        <v>24222</v>
      </c>
      <c r="B3140" s="6">
        <v>12.5</v>
      </c>
      <c r="C3140" s="1">
        <f t="shared" si="48"/>
        <v>1.2500000000000001E-2</v>
      </c>
    </row>
    <row r="3141" spans="1:3" x14ac:dyDescent="0.25">
      <c r="A3141" s="4">
        <v>24223</v>
      </c>
      <c r="B3141" s="6">
        <v>12.5</v>
      </c>
      <c r="C3141" s="1">
        <f t="shared" si="48"/>
        <v>1.2500000000000001E-2</v>
      </c>
    </row>
    <row r="3142" spans="1:3" x14ac:dyDescent="0.25">
      <c r="A3142" s="4">
        <v>24224</v>
      </c>
      <c r="B3142" s="6">
        <v>12.5</v>
      </c>
      <c r="C3142" s="1">
        <f t="shared" ref="C3142:C3205" si="49">B3142/1000</f>
        <v>1.2500000000000001E-2</v>
      </c>
    </row>
    <row r="3143" spans="1:3" x14ac:dyDescent="0.25">
      <c r="A3143" s="4">
        <v>24225</v>
      </c>
      <c r="B3143" s="6">
        <v>12.5</v>
      </c>
      <c r="C3143" s="1">
        <f t="shared" si="49"/>
        <v>1.2500000000000001E-2</v>
      </c>
    </row>
    <row r="3144" spans="1:3" x14ac:dyDescent="0.25">
      <c r="A3144" s="4">
        <v>24226</v>
      </c>
      <c r="B3144" s="6">
        <v>12.5</v>
      </c>
      <c r="C3144" s="1">
        <f t="shared" si="49"/>
        <v>1.2500000000000001E-2</v>
      </c>
    </row>
    <row r="3145" spans="1:3" x14ac:dyDescent="0.25">
      <c r="A3145" s="4">
        <v>24229</v>
      </c>
      <c r="B3145" s="6">
        <v>12.5</v>
      </c>
      <c r="C3145" s="1">
        <f t="shared" si="49"/>
        <v>1.2500000000000001E-2</v>
      </c>
    </row>
    <row r="3146" spans="1:3" x14ac:dyDescent="0.25">
      <c r="A3146" s="4">
        <v>24230</v>
      </c>
      <c r="B3146" s="6">
        <v>12.5</v>
      </c>
      <c r="C3146" s="1">
        <f t="shared" si="49"/>
        <v>1.2500000000000001E-2</v>
      </c>
    </row>
    <row r="3147" spans="1:3" x14ac:dyDescent="0.25">
      <c r="A3147" s="4">
        <v>24231</v>
      </c>
      <c r="B3147" s="6">
        <v>12.5</v>
      </c>
      <c r="C3147" s="1">
        <f t="shared" si="49"/>
        <v>1.2500000000000001E-2</v>
      </c>
    </row>
    <row r="3148" spans="1:3" x14ac:dyDescent="0.25">
      <c r="A3148" s="4">
        <v>24232</v>
      </c>
      <c r="B3148" s="6">
        <v>12.5</v>
      </c>
      <c r="C3148" s="1">
        <f t="shared" si="49"/>
        <v>1.2500000000000001E-2</v>
      </c>
    </row>
    <row r="3149" spans="1:3" x14ac:dyDescent="0.25">
      <c r="A3149" s="4">
        <v>24233</v>
      </c>
      <c r="B3149" s="6">
        <v>12.5</v>
      </c>
      <c r="C3149" s="1">
        <f t="shared" si="49"/>
        <v>1.2500000000000001E-2</v>
      </c>
    </row>
    <row r="3150" spans="1:3" x14ac:dyDescent="0.25">
      <c r="A3150" s="4">
        <v>24236</v>
      </c>
      <c r="B3150" s="6">
        <v>12.5</v>
      </c>
      <c r="C3150" s="1">
        <f t="shared" si="49"/>
        <v>1.2500000000000001E-2</v>
      </c>
    </row>
    <row r="3151" spans="1:3" x14ac:dyDescent="0.25">
      <c r="A3151" s="4">
        <v>24237</v>
      </c>
      <c r="B3151" s="6">
        <v>12.5</v>
      </c>
      <c r="C3151" s="1">
        <f t="shared" si="49"/>
        <v>1.2500000000000001E-2</v>
      </c>
    </row>
    <row r="3152" spans="1:3" x14ac:dyDescent="0.25">
      <c r="A3152" s="4">
        <v>24238</v>
      </c>
      <c r="B3152" s="6">
        <v>12.5</v>
      </c>
      <c r="C3152" s="1">
        <f t="shared" si="49"/>
        <v>1.2500000000000001E-2</v>
      </c>
    </row>
    <row r="3153" spans="1:3" x14ac:dyDescent="0.25">
      <c r="A3153" s="4">
        <v>24239</v>
      </c>
      <c r="B3153" s="6">
        <v>12.5</v>
      </c>
      <c r="C3153" s="1">
        <f t="shared" si="49"/>
        <v>1.2500000000000001E-2</v>
      </c>
    </row>
    <row r="3154" spans="1:3" x14ac:dyDescent="0.25">
      <c r="A3154" s="4">
        <v>24240</v>
      </c>
      <c r="B3154" s="6">
        <v>12.5</v>
      </c>
      <c r="C3154" s="1">
        <f t="shared" si="49"/>
        <v>1.2500000000000001E-2</v>
      </c>
    </row>
    <row r="3155" spans="1:3" x14ac:dyDescent="0.25">
      <c r="A3155" s="4">
        <v>24243</v>
      </c>
      <c r="B3155" s="6">
        <v>12.5</v>
      </c>
      <c r="C3155" s="1">
        <f t="shared" si="49"/>
        <v>1.2500000000000001E-2</v>
      </c>
    </row>
    <row r="3156" spans="1:3" x14ac:dyDescent="0.25">
      <c r="A3156" s="4">
        <v>24244</v>
      </c>
      <c r="B3156" s="6">
        <v>12.5</v>
      </c>
      <c r="C3156" s="1">
        <f t="shared" si="49"/>
        <v>1.2500000000000001E-2</v>
      </c>
    </row>
    <row r="3157" spans="1:3" x14ac:dyDescent="0.25">
      <c r="A3157" s="4">
        <v>24245</v>
      </c>
      <c r="B3157" s="6">
        <v>12.5</v>
      </c>
      <c r="C3157" s="1">
        <f t="shared" si="49"/>
        <v>1.2500000000000001E-2</v>
      </c>
    </row>
    <row r="3158" spans="1:3" x14ac:dyDescent="0.25">
      <c r="A3158" s="4">
        <v>24246</v>
      </c>
      <c r="B3158" s="6">
        <v>12.5</v>
      </c>
      <c r="C3158" s="1">
        <f t="shared" si="49"/>
        <v>1.2500000000000001E-2</v>
      </c>
    </row>
    <row r="3159" spans="1:3" x14ac:dyDescent="0.25">
      <c r="A3159" s="4">
        <v>24247</v>
      </c>
      <c r="B3159" s="6">
        <v>12.5</v>
      </c>
      <c r="C3159" s="1">
        <f t="shared" si="49"/>
        <v>1.2500000000000001E-2</v>
      </c>
    </row>
    <row r="3160" spans="1:3" x14ac:dyDescent="0.25">
      <c r="A3160" s="4">
        <v>24250</v>
      </c>
      <c r="B3160" s="6">
        <v>12.5</v>
      </c>
      <c r="C3160" s="1">
        <f t="shared" si="49"/>
        <v>1.2500000000000001E-2</v>
      </c>
    </row>
    <row r="3161" spans="1:3" x14ac:dyDescent="0.25">
      <c r="A3161" s="4">
        <v>24251</v>
      </c>
      <c r="B3161" s="6">
        <v>12.5</v>
      </c>
      <c r="C3161" s="1">
        <f t="shared" si="49"/>
        <v>1.2500000000000001E-2</v>
      </c>
    </row>
    <row r="3162" spans="1:3" x14ac:dyDescent="0.25">
      <c r="A3162" s="4">
        <v>24252</v>
      </c>
      <c r="B3162" s="6">
        <v>12.5</v>
      </c>
      <c r="C3162" s="1">
        <f t="shared" si="49"/>
        <v>1.2500000000000001E-2</v>
      </c>
    </row>
    <row r="3163" spans="1:3" x14ac:dyDescent="0.25">
      <c r="A3163" s="4">
        <v>24253</v>
      </c>
      <c r="B3163" s="6">
        <v>12.5</v>
      </c>
      <c r="C3163" s="1">
        <f t="shared" si="49"/>
        <v>1.2500000000000001E-2</v>
      </c>
    </row>
    <row r="3164" spans="1:3" x14ac:dyDescent="0.25">
      <c r="A3164" s="4">
        <v>24254</v>
      </c>
      <c r="B3164" s="6">
        <v>12.5</v>
      </c>
      <c r="C3164" s="1">
        <f t="shared" si="49"/>
        <v>1.2500000000000001E-2</v>
      </c>
    </row>
    <row r="3165" spans="1:3" x14ac:dyDescent="0.25">
      <c r="A3165" s="4">
        <v>24257</v>
      </c>
      <c r="B3165" s="6">
        <v>12.5</v>
      </c>
      <c r="C3165" s="1">
        <f t="shared" si="49"/>
        <v>1.2500000000000001E-2</v>
      </c>
    </row>
    <row r="3166" spans="1:3" x14ac:dyDescent="0.25">
      <c r="A3166" s="4">
        <v>24258</v>
      </c>
      <c r="B3166" s="6">
        <v>12.5</v>
      </c>
      <c r="C3166" s="1">
        <f t="shared" si="49"/>
        <v>1.2500000000000001E-2</v>
      </c>
    </row>
    <row r="3167" spans="1:3" x14ac:dyDescent="0.25">
      <c r="A3167" s="4">
        <v>24259</v>
      </c>
      <c r="B3167" s="6">
        <v>12.5</v>
      </c>
      <c r="C3167" s="1">
        <f t="shared" si="49"/>
        <v>1.2500000000000001E-2</v>
      </c>
    </row>
    <row r="3168" spans="1:3" x14ac:dyDescent="0.25">
      <c r="A3168" s="4">
        <v>24260</v>
      </c>
      <c r="B3168" s="6">
        <v>12.5</v>
      </c>
      <c r="C3168" s="1">
        <f t="shared" si="49"/>
        <v>1.2500000000000001E-2</v>
      </c>
    </row>
    <row r="3169" spans="1:3" x14ac:dyDescent="0.25">
      <c r="A3169" s="4">
        <v>24261</v>
      </c>
      <c r="B3169" s="6">
        <v>12.5</v>
      </c>
      <c r="C3169" s="1">
        <f t="shared" si="49"/>
        <v>1.2500000000000001E-2</v>
      </c>
    </row>
    <row r="3170" spans="1:3" x14ac:dyDescent="0.25">
      <c r="A3170" s="4">
        <v>24264</v>
      </c>
      <c r="B3170" s="6">
        <v>12.5</v>
      </c>
      <c r="C3170" s="1">
        <f t="shared" si="49"/>
        <v>1.2500000000000001E-2</v>
      </c>
    </row>
    <row r="3171" spans="1:3" x14ac:dyDescent="0.25">
      <c r="A3171" s="4">
        <v>24265</v>
      </c>
      <c r="B3171" s="6">
        <v>12.5</v>
      </c>
      <c r="C3171" s="1">
        <f t="shared" si="49"/>
        <v>1.2500000000000001E-2</v>
      </c>
    </row>
    <row r="3172" spans="1:3" x14ac:dyDescent="0.25">
      <c r="A3172" s="4">
        <v>24266</v>
      </c>
      <c r="B3172" s="6">
        <v>12.5</v>
      </c>
      <c r="C3172" s="1">
        <f t="shared" si="49"/>
        <v>1.2500000000000001E-2</v>
      </c>
    </row>
    <row r="3173" spans="1:3" x14ac:dyDescent="0.25">
      <c r="A3173" s="4">
        <v>24267</v>
      </c>
      <c r="B3173" s="6">
        <v>12.5</v>
      </c>
      <c r="C3173" s="1">
        <f t="shared" si="49"/>
        <v>1.2500000000000001E-2</v>
      </c>
    </row>
    <row r="3174" spans="1:3" x14ac:dyDescent="0.25">
      <c r="A3174" s="4">
        <v>24268</v>
      </c>
      <c r="B3174" s="6">
        <v>12.5</v>
      </c>
      <c r="C3174" s="1">
        <f t="shared" si="49"/>
        <v>1.2500000000000001E-2</v>
      </c>
    </row>
    <row r="3175" spans="1:3" x14ac:dyDescent="0.25">
      <c r="A3175" s="4">
        <v>24271</v>
      </c>
      <c r="B3175" s="6">
        <v>12.5</v>
      </c>
      <c r="C3175" s="1">
        <f t="shared" si="49"/>
        <v>1.2500000000000001E-2</v>
      </c>
    </row>
    <row r="3176" spans="1:3" x14ac:dyDescent="0.25">
      <c r="A3176" s="4">
        <v>24272</v>
      </c>
      <c r="B3176" s="6">
        <v>12.5</v>
      </c>
      <c r="C3176" s="1">
        <f t="shared" si="49"/>
        <v>1.2500000000000001E-2</v>
      </c>
    </row>
    <row r="3177" spans="1:3" x14ac:dyDescent="0.25">
      <c r="A3177" s="4">
        <v>24273</v>
      </c>
      <c r="B3177" s="6">
        <v>12.5</v>
      </c>
      <c r="C3177" s="1">
        <f t="shared" si="49"/>
        <v>1.2500000000000001E-2</v>
      </c>
    </row>
    <row r="3178" spans="1:3" x14ac:dyDescent="0.25">
      <c r="A3178" s="4">
        <v>24274</v>
      </c>
      <c r="B3178" s="6">
        <v>12.5</v>
      </c>
      <c r="C3178" s="1">
        <f t="shared" si="49"/>
        <v>1.2500000000000001E-2</v>
      </c>
    </row>
    <row r="3179" spans="1:3" x14ac:dyDescent="0.25">
      <c r="A3179" s="4">
        <v>24275</v>
      </c>
      <c r="B3179" s="6">
        <v>12.5</v>
      </c>
      <c r="C3179" s="1">
        <f t="shared" si="49"/>
        <v>1.2500000000000001E-2</v>
      </c>
    </row>
    <row r="3180" spans="1:3" x14ac:dyDescent="0.25">
      <c r="A3180" s="4">
        <v>24278</v>
      </c>
      <c r="B3180" s="6">
        <v>12.5</v>
      </c>
      <c r="C3180" s="1">
        <f t="shared" si="49"/>
        <v>1.2500000000000001E-2</v>
      </c>
    </row>
    <row r="3181" spans="1:3" x14ac:dyDescent="0.25">
      <c r="A3181" s="4">
        <v>24279</v>
      </c>
      <c r="B3181" s="6">
        <v>12.5</v>
      </c>
      <c r="C3181" s="1">
        <f t="shared" si="49"/>
        <v>1.2500000000000001E-2</v>
      </c>
    </row>
    <row r="3182" spans="1:3" x14ac:dyDescent="0.25">
      <c r="A3182" s="4">
        <v>24280</v>
      </c>
      <c r="B3182" s="6">
        <v>12.5</v>
      </c>
      <c r="C3182" s="1">
        <f t="shared" si="49"/>
        <v>1.2500000000000001E-2</v>
      </c>
    </row>
    <row r="3183" spans="1:3" x14ac:dyDescent="0.25">
      <c r="A3183" s="4">
        <v>24281</v>
      </c>
      <c r="B3183" s="6">
        <v>12.5</v>
      </c>
      <c r="C3183" s="1">
        <f t="shared" si="49"/>
        <v>1.2500000000000001E-2</v>
      </c>
    </row>
    <row r="3184" spans="1:3" x14ac:dyDescent="0.25">
      <c r="A3184" s="4">
        <v>24282</v>
      </c>
      <c r="B3184" s="6">
        <v>12.5</v>
      </c>
      <c r="C3184" s="1">
        <f t="shared" si="49"/>
        <v>1.2500000000000001E-2</v>
      </c>
    </row>
    <row r="3185" spans="1:3" x14ac:dyDescent="0.25">
      <c r="A3185" s="4">
        <v>24285</v>
      </c>
      <c r="B3185" s="6">
        <v>12.5</v>
      </c>
      <c r="C3185" s="1">
        <f t="shared" si="49"/>
        <v>1.2500000000000001E-2</v>
      </c>
    </row>
    <row r="3186" spans="1:3" x14ac:dyDescent="0.25">
      <c r="A3186" s="4">
        <v>24286</v>
      </c>
      <c r="B3186" s="6">
        <v>12.5</v>
      </c>
      <c r="C3186" s="1">
        <f t="shared" si="49"/>
        <v>1.2500000000000001E-2</v>
      </c>
    </row>
    <row r="3187" spans="1:3" x14ac:dyDescent="0.25">
      <c r="A3187" s="4">
        <v>24287</v>
      </c>
      <c r="B3187" s="6">
        <v>12.5</v>
      </c>
      <c r="C3187" s="1">
        <f t="shared" si="49"/>
        <v>1.2500000000000001E-2</v>
      </c>
    </row>
    <row r="3188" spans="1:3" x14ac:dyDescent="0.25">
      <c r="A3188" s="4">
        <v>24288</v>
      </c>
      <c r="B3188" s="6">
        <v>12.5</v>
      </c>
      <c r="C3188" s="1">
        <f t="shared" si="49"/>
        <v>1.2500000000000001E-2</v>
      </c>
    </row>
    <row r="3189" spans="1:3" x14ac:dyDescent="0.25">
      <c r="A3189" s="4">
        <v>24289</v>
      </c>
      <c r="B3189" s="6">
        <v>12.5</v>
      </c>
      <c r="C3189" s="1">
        <f t="shared" si="49"/>
        <v>1.2500000000000001E-2</v>
      </c>
    </row>
    <row r="3190" spans="1:3" x14ac:dyDescent="0.25">
      <c r="A3190" s="4">
        <v>24292</v>
      </c>
      <c r="B3190" s="6">
        <v>12.5</v>
      </c>
      <c r="C3190" s="1">
        <f t="shared" si="49"/>
        <v>1.2500000000000001E-2</v>
      </c>
    </row>
    <row r="3191" spans="1:3" x14ac:dyDescent="0.25">
      <c r="A3191" s="4">
        <v>24293</v>
      </c>
      <c r="B3191" s="6">
        <v>12.5</v>
      </c>
      <c r="C3191" s="1">
        <f t="shared" si="49"/>
        <v>1.2500000000000001E-2</v>
      </c>
    </row>
    <row r="3192" spans="1:3" x14ac:dyDescent="0.25">
      <c r="A3192" s="4">
        <v>24294</v>
      </c>
      <c r="B3192" s="6">
        <v>12.5</v>
      </c>
      <c r="C3192" s="1">
        <f t="shared" si="49"/>
        <v>1.2500000000000001E-2</v>
      </c>
    </row>
    <row r="3193" spans="1:3" x14ac:dyDescent="0.25">
      <c r="A3193" s="4">
        <v>24295</v>
      </c>
      <c r="B3193" s="6">
        <v>12.5</v>
      </c>
      <c r="C3193" s="1">
        <f t="shared" si="49"/>
        <v>1.2500000000000001E-2</v>
      </c>
    </row>
    <row r="3194" spans="1:3" x14ac:dyDescent="0.25">
      <c r="A3194" s="4">
        <v>24296</v>
      </c>
      <c r="B3194" s="6">
        <v>12.5</v>
      </c>
      <c r="C3194" s="1">
        <f t="shared" si="49"/>
        <v>1.2500000000000001E-2</v>
      </c>
    </row>
    <row r="3195" spans="1:3" x14ac:dyDescent="0.25">
      <c r="A3195" s="4">
        <v>24299</v>
      </c>
      <c r="B3195" s="6">
        <v>12.5</v>
      </c>
      <c r="C3195" s="1">
        <f t="shared" si="49"/>
        <v>1.2500000000000001E-2</v>
      </c>
    </row>
    <row r="3196" spans="1:3" x14ac:dyDescent="0.25">
      <c r="A3196" s="4">
        <v>24300</v>
      </c>
      <c r="B3196" s="6">
        <v>12.5</v>
      </c>
      <c r="C3196" s="1">
        <f t="shared" si="49"/>
        <v>1.2500000000000001E-2</v>
      </c>
    </row>
    <row r="3197" spans="1:3" x14ac:dyDescent="0.25">
      <c r="A3197" s="4">
        <v>24301</v>
      </c>
      <c r="B3197" s="6">
        <v>12.5</v>
      </c>
      <c r="C3197" s="1">
        <f t="shared" si="49"/>
        <v>1.2500000000000001E-2</v>
      </c>
    </row>
    <row r="3198" spans="1:3" x14ac:dyDescent="0.25">
      <c r="A3198" s="4">
        <v>24302</v>
      </c>
      <c r="B3198" s="6">
        <v>12.5</v>
      </c>
      <c r="C3198" s="1">
        <f t="shared" si="49"/>
        <v>1.2500000000000001E-2</v>
      </c>
    </row>
    <row r="3199" spans="1:3" x14ac:dyDescent="0.25">
      <c r="A3199" s="4">
        <v>24303</v>
      </c>
      <c r="B3199" s="6">
        <v>12.5</v>
      </c>
      <c r="C3199" s="1">
        <f t="shared" si="49"/>
        <v>1.2500000000000001E-2</v>
      </c>
    </row>
    <row r="3200" spans="1:3" x14ac:dyDescent="0.25">
      <c r="A3200" s="4">
        <v>24306</v>
      </c>
      <c r="B3200" s="6">
        <v>12.5</v>
      </c>
      <c r="C3200" s="1">
        <f t="shared" si="49"/>
        <v>1.2500000000000001E-2</v>
      </c>
    </row>
    <row r="3201" spans="1:3" x14ac:dyDescent="0.25">
      <c r="A3201" s="4">
        <v>24307</v>
      </c>
      <c r="B3201" s="6">
        <v>12.5</v>
      </c>
      <c r="C3201" s="1">
        <f t="shared" si="49"/>
        <v>1.2500000000000001E-2</v>
      </c>
    </row>
    <row r="3202" spans="1:3" x14ac:dyDescent="0.25">
      <c r="A3202" s="4">
        <v>24308</v>
      </c>
      <c r="B3202" s="6">
        <v>12.5</v>
      </c>
      <c r="C3202" s="1">
        <f t="shared" si="49"/>
        <v>1.2500000000000001E-2</v>
      </c>
    </row>
    <row r="3203" spans="1:3" x14ac:dyDescent="0.25">
      <c r="A3203" s="4">
        <v>24309</v>
      </c>
      <c r="B3203" s="6">
        <v>12.5</v>
      </c>
      <c r="C3203" s="1">
        <f t="shared" si="49"/>
        <v>1.2500000000000001E-2</v>
      </c>
    </row>
    <row r="3204" spans="1:3" x14ac:dyDescent="0.25">
      <c r="A3204" s="4">
        <v>24310</v>
      </c>
      <c r="B3204" s="6">
        <v>12.5</v>
      </c>
      <c r="C3204" s="1">
        <f t="shared" si="49"/>
        <v>1.2500000000000001E-2</v>
      </c>
    </row>
    <row r="3205" spans="1:3" x14ac:dyDescent="0.25">
      <c r="A3205" s="4">
        <v>24313</v>
      </c>
      <c r="B3205" s="6">
        <v>12.5</v>
      </c>
      <c r="C3205" s="1">
        <f t="shared" si="49"/>
        <v>1.2500000000000001E-2</v>
      </c>
    </row>
    <row r="3206" spans="1:3" x14ac:dyDescent="0.25">
      <c r="A3206" s="4">
        <v>24314</v>
      </c>
      <c r="B3206" s="6">
        <v>12.5</v>
      </c>
      <c r="C3206" s="1">
        <f t="shared" ref="C3206:C3269" si="50">B3206/1000</f>
        <v>1.2500000000000001E-2</v>
      </c>
    </row>
    <row r="3207" spans="1:3" x14ac:dyDescent="0.25">
      <c r="A3207" s="4">
        <v>24315</v>
      </c>
      <c r="B3207" s="6">
        <v>12.5</v>
      </c>
      <c r="C3207" s="1">
        <f t="shared" si="50"/>
        <v>1.2500000000000001E-2</v>
      </c>
    </row>
    <row r="3208" spans="1:3" x14ac:dyDescent="0.25">
      <c r="A3208" s="4">
        <v>24316</v>
      </c>
      <c r="B3208" s="6">
        <v>12.5</v>
      </c>
      <c r="C3208" s="1">
        <f t="shared" si="50"/>
        <v>1.2500000000000001E-2</v>
      </c>
    </row>
    <row r="3209" spans="1:3" x14ac:dyDescent="0.25">
      <c r="A3209" s="4">
        <v>24317</v>
      </c>
      <c r="B3209" s="6">
        <v>12.5</v>
      </c>
      <c r="C3209" s="1">
        <f t="shared" si="50"/>
        <v>1.2500000000000001E-2</v>
      </c>
    </row>
    <row r="3210" spans="1:3" x14ac:dyDescent="0.25">
      <c r="A3210" s="4">
        <v>24320</v>
      </c>
      <c r="B3210" s="6">
        <v>12.5</v>
      </c>
      <c r="C3210" s="1">
        <f t="shared" si="50"/>
        <v>1.2500000000000001E-2</v>
      </c>
    </row>
    <row r="3211" spans="1:3" x14ac:dyDescent="0.25">
      <c r="A3211" s="4">
        <v>24321</v>
      </c>
      <c r="B3211" s="6">
        <v>12.5</v>
      </c>
      <c r="C3211" s="1">
        <f t="shared" si="50"/>
        <v>1.2500000000000001E-2</v>
      </c>
    </row>
    <row r="3212" spans="1:3" x14ac:dyDescent="0.25">
      <c r="A3212" s="4">
        <v>24322</v>
      </c>
      <c r="B3212" s="6">
        <v>12.5</v>
      </c>
      <c r="C3212" s="1">
        <f t="shared" si="50"/>
        <v>1.2500000000000001E-2</v>
      </c>
    </row>
    <row r="3213" spans="1:3" x14ac:dyDescent="0.25">
      <c r="A3213" s="4">
        <v>24323</v>
      </c>
      <c r="B3213" s="6">
        <v>12.5</v>
      </c>
      <c r="C3213" s="1">
        <f t="shared" si="50"/>
        <v>1.2500000000000001E-2</v>
      </c>
    </row>
    <row r="3214" spans="1:3" x14ac:dyDescent="0.25">
      <c r="A3214" s="4">
        <v>24324</v>
      </c>
      <c r="B3214" s="6">
        <v>12.5</v>
      </c>
      <c r="C3214" s="1">
        <f t="shared" si="50"/>
        <v>1.2500000000000001E-2</v>
      </c>
    </row>
    <row r="3215" spans="1:3" x14ac:dyDescent="0.25">
      <c r="A3215" s="4">
        <v>24327</v>
      </c>
      <c r="B3215" s="6">
        <v>12.5</v>
      </c>
      <c r="C3215" s="1">
        <f t="shared" si="50"/>
        <v>1.2500000000000001E-2</v>
      </c>
    </row>
    <row r="3216" spans="1:3" x14ac:dyDescent="0.25">
      <c r="A3216" s="4">
        <v>24328</v>
      </c>
      <c r="B3216" s="6">
        <v>12.5</v>
      </c>
      <c r="C3216" s="1">
        <f t="shared" si="50"/>
        <v>1.2500000000000001E-2</v>
      </c>
    </row>
    <row r="3217" spans="1:3" x14ac:dyDescent="0.25">
      <c r="A3217" s="4">
        <v>24329</v>
      </c>
      <c r="B3217" s="6">
        <v>12.5</v>
      </c>
      <c r="C3217" s="1">
        <f t="shared" si="50"/>
        <v>1.2500000000000001E-2</v>
      </c>
    </row>
    <row r="3218" spans="1:3" x14ac:dyDescent="0.25">
      <c r="A3218" s="4">
        <v>24330</v>
      </c>
      <c r="B3218" s="6">
        <v>12.5</v>
      </c>
      <c r="C3218" s="1">
        <f t="shared" si="50"/>
        <v>1.2500000000000001E-2</v>
      </c>
    </row>
    <row r="3219" spans="1:3" x14ac:dyDescent="0.25">
      <c r="A3219" s="4">
        <v>24331</v>
      </c>
      <c r="B3219" s="6">
        <v>12.5</v>
      </c>
      <c r="C3219" s="1">
        <f t="shared" si="50"/>
        <v>1.2500000000000001E-2</v>
      </c>
    </row>
    <row r="3220" spans="1:3" x14ac:dyDescent="0.25">
      <c r="A3220" s="4">
        <v>24334</v>
      </c>
      <c r="B3220" s="6">
        <v>12.5</v>
      </c>
      <c r="C3220" s="1">
        <f t="shared" si="50"/>
        <v>1.2500000000000001E-2</v>
      </c>
    </row>
    <row r="3221" spans="1:3" x14ac:dyDescent="0.25">
      <c r="A3221" s="4">
        <v>24335</v>
      </c>
      <c r="B3221" s="6">
        <v>12.5</v>
      </c>
      <c r="C3221" s="1">
        <f t="shared" si="50"/>
        <v>1.2500000000000001E-2</v>
      </c>
    </row>
    <row r="3222" spans="1:3" x14ac:dyDescent="0.25">
      <c r="A3222" s="4">
        <v>24336</v>
      </c>
      <c r="B3222" s="6">
        <v>12.5</v>
      </c>
      <c r="C3222" s="1">
        <f t="shared" si="50"/>
        <v>1.2500000000000001E-2</v>
      </c>
    </row>
    <row r="3223" spans="1:3" x14ac:dyDescent="0.25">
      <c r="A3223" s="4">
        <v>24337</v>
      </c>
      <c r="B3223" s="6">
        <v>12.5</v>
      </c>
      <c r="C3223" s="1">
        <f t="shared" si="50"/>
        <v>1.2500000000000001E-2</v>
      </c>
    </row>
    <row r="3224" spans="1:3" x14ac:dyDescent="0.25">
      <c r="A3224" s="4">
        <v>24338</v>
      </c>
      <c r="B3224" s="6">
        <v>12.5</v>
      </c>
      <c r="C3224" s="1">
        <f t="shared" si="50"/>
        <v>1.2500000000000001E-2</v>
      </c>
    </row>
    <row r="3225" spans="1:3" x14ac:dyDescent="0.25">
      <c r="A3225" s="4">
        <v>24341</v>
      </c>
      <c r="B3225" s="6">
        <v>12.5</v>
      </c>
      <c r="C3225" s="1">
        <f t="shared" si="50"/>
        <v>1.2500000000000001E-2</v>
      </c>
    </row>
    <row r="3226" spans="1:3" x14ac:dyDescent="0.25">
      <c r="A3226" s="4">
        <v>24342</v>
      </c>
      <c r="B3226" s="6">
        <v>12.5</v>
      </c>
      <c r="C3226" s="1">
        <f t="shared" si="50"/>
        <v>1.2500000000000001E-2</v>
      </c>
    </row>
    <row r="3227" spans="1:3" x14ac:dyDescent="0.25">
      <c r="A3227" s="4">
        <v>24343</v>
      </c>
      <c r="B3227" s="6">
        <v>12.5</v>
      </c>
      <c r="C3227" s="1">
        <f t="shared" si="50"/>
        <v>1.2500000000000001E-2</v>
      </c>
    </row>
    <row r="3228" spans="1:3" x14ac:dyDescent="0.25">
      <c r="A3228" s="4">
        <v>24344</v>
      </c>
      <c r="B3228" s="6">
        <v>12.5</v>
      </c>
      <c r="C3228" s="1">
        <f t="shared" si="50"/>
        <v>1.2500000000000001E-2</v>
      </c>
    </row>
    <row r="3229" spans="1:3" x14ac:dyDescent="0.25">
      <c r="A3229" s="4">
        <v>24345</v>
      </c>
      <c r="B3229" s="6">
        <v>12.5</v>
      </c>
      <c r="C3229" s="1">
        <f t="shared" si="50"/>
        <v>1.2500000000000001E-2</v>
      </c>
    </row>
    <row r="3230" spans="1:3" x14ac:dyDescent="0.25">
      <c r="A3230" s="4">
        <v>24348</v>
      </c>
      <c r="B3230" s="6">
        <v>12.5</v>
      </c>
      <c r="C3230" s="1">
        <f t="shared" si="50"/>
        <v>1.2500000000000001E-2</v>
      </c>
    </row>
    <row r="3231" spans="1:3" x14ac:dyDescent="0.25">
      <c r="A3231" s="4">
        <v>24349</v>
      </c>
      <c r="B3231" s="6">
        <v>12.5</v>
      </c>
      <c r="C3231" s="1">
        <f t="shared" si="50"/>
        <v>1.2500000000000001E-2</v>
      </c>
    </row>
    <row r="3232" spans="1:3" x14ac:dyDescent="0.25">
      <c r="A3232" s="4">
        <v>24350</v>
      </c>
      <c r="B3232" s="6">
        <v>12.5</v>
      </c>
      <c r="C3232" s="1">
        <f t="shared" si="50"/>
        <v>1.2500000000000001E-2</v>
      </c>
    </row>
    <row r="3233" spans="1:3" x14ac:dyDescent="0.25">
      <c r="A3233" s="4">
        <v>24351</v>
      </c>
      <c r="B3233" s="6">
        <v>12.5</v>
      </c>
      <c r="C3233" s="1">
        <f t="shared" si="50"/>
        <v>1.2500000000000001E-2</v>
      </c>
    </row>
    <row r="3234" spans="1:3" x14ac:dyDescent="0.25">
      <c r="A3234" s="4">
        <v>24352</v>
      </c>
      <c r="B3234" s="6">
        <v>12.5</v>
      </c>
      <c r="C3234" s="1">
        <f t="shared" si="50"/>
        <v>1.2500000000000001E-2</v>
      </c>
    </row>
    <row r="3235" spans="1:3" x14ac:dyDescent="0.25">
      <c r="A3235" s="4">
        <v>24355</v>
      </c>
      <c r="B3235" s="6">
        <v>12.5</v>
      </c>
      <c r="C3235" s="1">
        <f t="shared" si="50"/>
        <v>1.2500000000000001E-2</v>
      </c>
    </row>
    <row r="3236" spans="1:3" x14ac:dyDescent="0.25">
      <c r="A3236" s="4">
        <v>24356</v>
      </c>
      <c r="B3236" s="6">
        <v>12.5</v>
      </c>
      <c r="C3236" s="1">
        <f t="shared" si="50"/>
        <v>1.2500000000000001E-2</v>
      </c>
    </row>
    <row r="3237" spans="1:3" x14ac:dyDescent="0.25">
      <c r="A3237" s="4">
        <v>24357</v>
      </c>
      <c r="B3237" s="6">
        <v>12.5</v>
      </c>
      <c r="C3237" s="1">
        <f t="shared" si="50"/>
        <v>1.2500000000000001E-2</v>
      </c>
    </row>
    <row r="3238" spans="1:3" x14ac:dyDescent="0.25">
      <c r="A3238" s="4">
        <v>24358</v>
      </c>
      <c r="B3238" s="6">
        <v>12.5</v>
      </c>
      <c r="C3238" s="1">
        <f t="shared" si="50"/>
        <v>1.2500000000000001E-2</v>
      </c>
    </row>
    <row r="3239" spans="1:3" x14ac:dyDescent="0.25">
      <c r="A3239" s="4">
        <v>24359</v>
      </c>
      <c r="B3239" s="6">
        <v>12.5</v>
      </c>
      <c r="C3239" s="1">
        <f t="shared" si="50"/>
        <v>1.2500000000000001E-2</v>
      </c>
    </row>
    <row r="3240" spans="1:3" x14ac:dyDescent="0.25">
      <c r="A3240" s="4">
        <v>24362</v>
      </c>
      <c r="B3240" s="6">
        <v>12.5</v>
      </c>
      <c r="C3240" s="1">
        <f t="shared" si="50"/>
        <v>1.2500000000000001E-2</v>
      </c>
    </row>
    <row r="3241" spans="1:3" x14ac:dyDescent="0.25">
      <c r="A3241" s="4">
        <v>24363</v>
      </c>
      <c r="B3241" s="6">
        <v>12.5</v>
      </c>
      <c r="C3241" s="1">
        <f t="shared" si="50"/>
        <v>1.2500000000000001E-2</v>
      </c>
    </row>
    <row r="3242" spans="1:3" x14ac:dyDescent="0.25">
      <c r="A3242" s="4">
        <v>24364</v>
      </c>
      <c r="B3242" s="6">
        <v>12.5</v>
      </c>
      <c r="C3242" s="1">
        <f t="shared" si="50"/>
        <v>1.2500000000000001E-2</v>
      </c>
    </row>
    <row r="3243" spans="1:3" x14ac:dyDescent="0.25">
      <c r="A3243" s="4">
        <v>24365</v>
      </c>
      <c r="B3243" s="6">
        <v>12.5</v>
      </c>
      <c r="C3243" s="1">
        <f t="shared" si="50"/>
        <v>1.2500000000000001E-2</v>
      </c>
    </row>
    <row r="3244" spans="1:3" x14ac:dyDescent="0.25">
      <c r="A3244" s="4">
        <v>24366</v>
      </c>
      <c r="B3244" s="6">
        <v>12.5</v>
      </c>
      <c r="C3244" s="1">
        <f t="shared" si="50"/>
        <v>1.2500000000000001E-2</v>
      </c>
    </row>
    <row r="3245" spans="1:3" x14ac:dyDescent="0.25">
      <c r="A3245" s="4">
        <v>24369</v>
      </c>
      <c r="B3245" s="6">
        <v>12.5</v>
      </c>
      <c r="C3245" s="1">
        <f t="shared" si="50"/>
        <v>1.2500000000000001E-2</v>
      </c>
    </row>
    <row r="3246" spans="1:3" x14ac:dyDescent="0.25">
      <c r="A3246" s="4">
        <v>24370</v>
      </c>
      <c r="B3246" s="6">
        <v>12.5</v>
      </c>
      <c r="C3246" s="1">
        <f t="shared" si="50"/>
        <v>1.2500000000000001E-2</v>
      </c>
    </row>
    <row r="3247" spans="1:3" x14ac:dyDescent="0.25">
      <c r="A3247" s="4">
        <v>24371</v>
      </c>
      <c r="B3247" s="6">
        <v>12.5</v>
      </c>
      <c r="C3247" s="1">
        <f t="shared" si="50"/>
        <v>1.2500000000000001E-2</v>
      </c>
    </row>
    <row r="3248" spans="1:3" x14ac:dyDescent="0.25">
      <c r="A3248" s="4">
        <v>24372</v>
      </c>
      <c r="B3248" s="6">
        <v>12.5</v>
      </c>
      <c r="C3248" s="1">
        <f t="shared" si="50"/>
        <v>1.2500000000000001E-2</v>
      </c>
    </row>
    <row r="3249" spans="1:3" x14ac:dyDescent="0.25">
      <c r="A3249" s="4">
        <v>24373</v>
      </c>
      <c r="B3249" s="6">
        <v>12.5</v>
      </c>
      <c r="C3249" s="1">
        <f t="shared" si="50"/>
        <v>1.2500000000000001E-2</v>
      </c>
    </row>
    <row r="3250" spans="1:3" x14ac:dyDescent="0.25">
      <c r="A3250" s="4">
        <v>24376</v>
      </c>
      <c r="B3250" s="6">
        <v>12.5</v>
      </c>
      <c r="C3250" s="1">
        <f t="shared" si="50"/>
        <v>1.2500000000000001E-2</v>
      </c>
    </row>
    <row r="3251" spans="1:3" x14ac:dyDescent="0.25">
      <c r="A3251" s="4">
        <v>24377</v>
      </c>
      <c r="B3251" s="6">
        <v>12.5</v>
      </c>
      <c r="C3251" s="1">
        <f t="shared" si="50"/>
        <v>1.2500000000000001E-2</v>
      </c>
    </row>
    <row r="3252" spans="1:3" x14ac:dyDescent="0.25">
      <c r="A3252" s="4">
        <v>24378</v>
      </c>
      <c r="B3252" s="6">
        <v>12.5</v>
      </c>
      <c r="C3252" s="1">
        <f t="shared" si="50"/>
        <v>1.2500000000000001E-2</v>
      </c>
    </row>
    <row r="3253" spans="1:3" x14ac:dyDescent="0.25">
      <c r="A3253" s="4">
        <v>24379</v>
      </c>
      <c r="B3253" s="6">
        <v>12.5</v>
      </c>
      <c r="C3253" s="1">
        <f t="shared" si="50"/>
        <v>1.2500000000000001E-2</v>
      </c>
    </row>
    <row r="3254" spans="1:3" x14ac:dyDescent="0.25">
      <c r="A3254" s="4">
        <v>24380</v>
      </c>
      <c r="B3254" s="6">
        <v>12.5</v>
      </c>
      <c r="C3254" s="1">
        <f t="shared" si="50"/>
        <v>1.2500000000000001E-2</v>
      </c>
    </row>
    <row r="3255" spans="1:3" x14ac:dyDescent="0.25">
      <c r="A3255" s="4">
        <v>24383</v>
      </c>
      <c r="B3255" s="6">
        <v>12.5</v>
      </c>
      <c r="C3255" s="1">
        <f t="shared" si="50"/>
        <v>1.2500000000000001E-2</v>
      </c>
    </row>
    <row r="3256" spans="1:3" x14ac:dyDescent="0.25">
      <c r="A3256" s="4">
        <v>24384</v>
      </c>
      <c r="B3256" s="6">
        <v>12.5</v>
      </c>
      <c r="C3256" s="1">
        <f t="shared" si="50"/>
        <v>1.2500000000000001E-2</v>
      </c>
    </row>
    <row r="3257" spans="1:3" x14ac:dyDescent="0.25">
      <c r="A3257" s="4">
        <v>24385</v>
      </c>
      <c r="B3257" s="6">
        <v>12.5</v>
      </c>
      <c r="C3257" s="1">
        <f t="shared" si="50"/>
        <v>1.2500000000000001E-2</v>
      </c>
    </row>
    <row r="3258" spans="1:3" x14ac:dyDescent="0.25">
      <c r="A3258" s="4">
        <v>24386</v>
      </c>
      <c r="B3258" s="6">
        <v>12.5</v>
      </c>
      <c r="C3258" s="1">
        <f t="shared" si="50"/>
        <v>1.2500000000000001E-2</v>
      </c>
    </row>
    <row r="3259" spans="1:3" x14ac:dyDescent="0.25">
      <c r="A3259" s="4">
        <v>24387</v>
      </c>
      <c r="B3259" s="6">
        <v>12.5</v>
      </c>
      <c r="C3259" s="1">
        <f t="shared" si="50"/>
        <v>1.2500000000000001E-2</v>
      </c>
    </row>
    <row r="3260" spans="1:3" x14ac:dyDescent="0.25">
      <c r="A3260" s="4">
        <v>24390</v>
      </c>
      <c r="B3260" s="6">
        <v>12.5</v>
      </c>
      <c r="C3260" s="1">
        <f t="shared" si="50"/>
        <v>1.2500000000000001E-2</v>
      </c>
    </row>
    <row r="3261" spans="1:3" x14ac:dyDescent="0.25">
      <c r="A3261" s="4">
        <v>24391</v>
      </c>
      <c r="B3261" s="6">
        <v>12.5</v>
      </c>
      <c r="C3261" s="1">
        <f t="shared" si="50"/>
        <v>1.2500000000000001E-2</v>
      </c>
    </row>
    <row r="3262" spans="1:3" x14ac:dyDescent="0.25">
      <c r="A3262" s="4">
        <v>24392</v>
      </c>
      <c r="B3262" s="6">
        <v>12.5</v>
      </c>
      <c r="C3262" s="1">
        <f t="shared" si="50"/>
        <v>1.2500000000000001E-2</v>
      </c>
    </row>
    <row r="3263" spans="1:3" x14ac:dyDescent="0.25">
      <c r="A3263" s="4">
        <v>24393</v>
      </c>
      <c r="B3263" s="6">
        <v>12.5</v>
      </c>
      <c r="C3263" s="1">
        <f t="shared" si="50"/>
        <v>1.2500000000000001E-2</v>
      </c>
    </row>
    <row r="3264" spans="1:3" x14ac:dyDescent="0.25">
      <c r="A3264" s="4">
        <v>24394</v>
      </c>
      <c r="B3264" s="6">
        <v>12.5</v>
      </c>
      <c r="C3264" s="1">
        <f t="shared" si="50"/>
        <v>1.2500000000000001E-2</v>
      </c>
    </row>
    <row r="3265" spans="1:3" x14ac:dyDescent="0.25">
      <c r="A3265" s="4">
        <v>24397</v>
      </c>
      <c r="B3265" s="6">
        <v>12.5</v>
      </c>
      <c r="C3265" s="1">
        <f t="shared" si="50"/>
        <v>1.2500000000000001E-2</v>
      </c>
    </row>
    <row r="3266" spans="1:3" x14ac:dyDescent="0.25">
      <c r="A3266" s="4">
        <v>24398</v>
      </c>
      <c r="B3266" s="6">
        <v>12.5</v>
      </c>
      <c r="C3266" s="1">
        <f t="shared" si="50"/>
        <v>1.2500000000000001E-2</v>
      </c>
    </row>
    <row r="3267" spans="1:3" x14ac:dyDescent="0.25">
      <c r="A3267" s="4">
        <v>24399</v>
      </c>
      <c r="B3267" s="6">
        <v>12.5</v>
      </c>
      <c r="C3267" s="1">
        <f t="shared" si="50"/>
        <v>1.2500000000000001E-2</v>
      </c>
    </row>
    <row r="3268" spans="1:3" x14ac:dyDescent="0.25">
      <c r="A3268" s="4">
        <v>24400</v>
      </c>
      <c r="B3268" s="6">
        <v>12.5</v>
      </c>
      <c r="C3268" s="1">
        <f t="shared" si="50"/>
        <v>1.2500000000000001E-2</v>
      </c>
    </row>
    <row r="3269" spans="1:3" x14ac:dyDescent="0.25">
      <c r="A3269" s="4">
        <v>24401</v>
      </c>
      <c r="B3269" s="6">
        <v>12.5</v>
      </c>
      <c r="C3269" s="1">
        <f t="shared" si="50"/>
        <v>1.2500000000000001E-2</v>
      </c>
    </row>
    <row r="3270" spans="1:3" x14ac:dyDescent="0.25">
      <c r="A3270" s="4">
        <v>24404</v>
      </c>
      <c r="B3270" s="6">
        <v>12.5</v>
      </c>
      <c r="C3270" s="1">
        <f t="shared" ref="C3270:C3333" si="51">B3270/1000</f>
        <v>1.2500000000000001E-2</v>
      </c>
    </row>
    <row r="3271" spans="1:3" x14ac:dyDescent="0.25">
      <c r="A3271" s="4">
        <v>24405</v>
      </c>
      <c r="B3271" s="6">
        <v>12.5</v>
      </c>
      <c r="C3271" s="1">
        <f t="shared" si="51"/>
        <v>1.2500000000000001E-2</v>
      </c>
    </row>
    <row r="3272" spans="1:3" x14ac:dyDescent="0.25">
      <c r="A3272" s="4">
        <v>24406</v>
      </c>
      <c r="B3272" s="6">
        <v>12.5</v>
      </c>
      <c r="C3272" s="1">
        <f t="shared" si="51"/>
        <v>1.2500000000000001E-2</v>
      </c>
    </row>
    <row r="3273" spans="1:3" x14ac:dyDescent="0.25">
      <c r="A3273" s="4">
        <v>24407</v>
      </c>
      <c r="B3273" s="6">
        <v>12.5</v>
      </c>
      <c r="C3273" s="1">
        <f t="shared" si="51"/>
        <v>1.2500000000000001E-2</v>
      </c>
    </row>
    <row r="3274" spans="1:3" x14ac:dyDescent="0.25">
      <c r="A3274" s="4">
        <v>24408</v>
      </c>
      <c r="B3274" s="6">
        <v>12.5</v>
      </c>
      <c r="C3274" s="1">
        <f t="shared" si="51"/>
        <v>1.2500000000000001E-2</v>
      </c>
    </row>
    <row r="3275" spans="1:3" x14ac:dyDescent="0.25">
      <c r="A3275" s="4">
        <v>24411</v>
      </c>
      <c r="B3275" s="6">
        <v>12.5</v>
      </c>
      <c r="C3275" s="1">
        <f t="shared" si="51"/>
        <v>1.2500000000000001E-2</v>
      </c>
    </row>
    <row r="3276" spans="1:3" x14ac:dyDescent="0.25">
      <c r="A3276" s="4">
        <v>24412</v>
      </c>
      <c r="B3276" s="6">
        <v>12.5</v>
      </c>
      <c r="C3276" s="1">
        <f t="shared" si="51"/>
        <v>1.2500000000000001E-2</v>
      </c>
    </row>
    <row r="3277" spans="1:3" x14ac:dyDescent="0.25">
      <c r="A3277" s="4">
        <v>24413</v>
      </c>
      <c r="B3277" s="6">
        <v>12.5</v>
      </c>
      <c r="C3277" s="1">
        <f t="shared" si="51"/>
        <v>1.2500000000000001E-2</v>
      </c>
    </row>
    <row r="3278" spans="1:3" x14ac:dyDescent="0.25">
      <c r="A3278" s="4">
        <v>24414</v>
      </c>
      <c r="B3278" s="6">
        <v>12.5</v>
      </c>
      <c r="C3278" s="1">
        <f t="shared" si="51"/>
        <v>1.2500000000000001E-2</v>
      </c>
    </row>
    <row r="3279" spans="1:3" x14ac:dyDescent="0.25">
      <c r="A3279" s="4">
        <v>24415</v>
      </c>
      <c r="B3279" s="6">
        <v>12.5</v>
      </c>
      <c r="C3279" s="1">
        <f t="shared" si="51"/>
        <v>1.2500000000000001E-2</v>
      </c>
    </row>
    <row r="3280" spans="1:3" x14ac:dyDescent="0.25">
      <c r="A3280" s="4">
        <v>24418</v>
      </c>
      <c r="B3280" s="6">
        <v>12.5</v>
      </c>
      <c r="C3280" s="1">
        <f t="shared" si="51"/>
        <v>1.2500000000000001E-2</v>
      </c>
    </row>
    <row r="3281" spans="1:3" x14ac:dyDescent="0.25">
      <c r="A3281" s="4">
        <v>24419</v>
      </c>
      <c r="B3281" s="6">
        <v>12.5</v>
      </c>
      <c r="C3281" s="1">
        <f t="shared" si="51"/>
        <v>1.2500000000000001E-2</v>
      </c>
    </row>
    <row r="3282" spans="1:3" x14ac:dyDescent="0.25">
      <c r="A3282" s="4">
        <v>24420</v>
      </c>
      <c r="B3282" s="6">
        <v>12.5</v>
      </c>
      <c r="C3282" s="1">
        <f t="shared" si="51"/>
        <v>1.2500000000000001E-2</v>
      </c>
    </row>
    <row r="3283" spans="1:3" x14ac:dyDescent="0.25">
      <c r="A3283" s="4">
        <v>24421</v>
      </c>
      <c r="B3283" s="6">
        <v>12.5</v>
      </c>
      <c r="C3283" s="1">
        <f t="shared" si="51"/>
        <v>1.2500000000000001E-2</v>
      </c>
    </row>
    <row r="3284" spans="1:3" x14ac:dyDescent="0.25">
      <c r="A3284" s="4">
        <v>24422</v>
      </c>
      <c r="B3284" s="6">
        <v>12.5</v>
      </c>
      <c r="C3284" s="1">
        <f t="shared" si="51"/>
        <v>1.2500000000000001E-2</v>
      </c>
    </row>
    <row r="3285" spans="1:3" x14ac:dyDescent="0.25">
      <c r="A3285" s="4">
        <v>24425</v>
      </c>
      <c r="B3285" s="6">
        <v>12.5</v>
      </c>
      <c r="C3285" s="1">
        <f t="shared" si="51"/>
        <v>1.2500000000000001E-2</v>
      </c>
    </row>
    <row r="3286" spans="1:3" x14ac:dyDescent="0.25">
      <c r="A3286" s="4">
        <v>24426</v>
      </c>
      <c r="B3286" s="6">
        <v>12.5</v>
      </c>
      <c r="C3286" s="1">
        <f t="shared" si="51"/>
        <v>1.2500000000000001E-2</v>
      </c>
    </row>
    <row r="3287" spans="1:3" x14ac:dyDescent="0.25">
      <c r="A3287" s="4">
        <v>24427</v>
      </c>
      <c r="B3287" s="6">
        <v>12.5</v>
      </c>
      <c r="C3287" s="1">
        <f t="shared" si="51"/>
        <v>1.2500000000000001E-2</v>
      </c>
    </row>
    <row r="3288" spans="1:3" x14ac:dyDescent="0.25">
      <c r="A3288" s="4">
        <v>24428</v>
      </c>
      <c r="B3288" s="6">
        <v>12.5</v>
      </c>
      <c r="C3288" s="1">
        <f t="shared" si="51"/>
        <v>1.2500000000000001E-2</v>
      </c>
    </row>
    <row r="3289" spans="1:3" x14ac:dyDescent="0.25">
      <c r="A3289" s="4">
        <v>24429</v>
      </c>
      <c r="B3289" s="6">
        <v>12.5</v>
      </c>
      <c r="C3289" s="1">
        <f t="shared" si="51"/>
        <v>1.2500000000000001E-2</v>
      </c>
    </row>
    <row r="3290" spans="1:3" x14ac:dyDescent="0.25">
      <c r="A3290" s="4">
        <v>24432</v>
      </c>
      <c r="B3290" s="6">
        <v>12.5</v>
      </c>
      <c r="C3290" s="1">
        <f t="shared" si="51"/>
        <v>1.2500000000000001E-2</v>
      </c>
    </row>
    <row r="3291" spans="1:3" x14ac:dyDescent="0.25">
      <c r="A3291" s="4">
        <v>24433</v>
      </c>
      <c r="B3291" s="6">
        <v>12.5</v>
      </c>
      <c r="C3291" s="1">
        <f t="shared" si="51"/>
        <v>1.2500000000000001E-2</v>
      </c>
    </row>
    <row r="3292" spans="1:3" x14ac:dyDescent="0.25">
      <c r="A3292" s="4">
        <v>24434</v>
      </c>
      <c r="B3292" s="6">
        <v>12.5</v>
      </c>
      <c r="C3292" s="1">
        <f t="shared" si="51"/>
        <v>1.2500000000000001E-2</v>
      </c>
    </row>
    <row r="3293" spans="1:3" x14ac:dyDescent="0.25">
      <c r="A3293" s="4">
        <v>24435</v>
      </c>
      <c r="B3293" s="6">
        <v>12.5</v>
      </c>
      <c r="C3293" s="1">
        <f t="shared" si="51"/>
        <v>1.2500000000000001E-2</v>
      </c>
    </row>
    <row r="3294" spans="1:3" x14ac:dyDescent="0.25">
      <c r="A3294" s="4">
        <v>24436</v>
      </c>
      <c r="B3294" s="6">
        <v>12.5</v>
      </c>
      <c r="C3294" s="1">
        <f t="shared" si="51"/>
        <v>1.2500000000000001E-2</v>
      </c>
    </row>
    <row r="3295" spans="1:3" x14ac:dyDescent="0.25">
      <c r="A3295" s="4">
        <v>24439</v>
      </c>
      <c r="B3295" s="6">
        <v>12.5</v>
      </c>
      <c r="C3295" s="1">
        <f t="shared" si="51"/>
        <v>1.2500000000000001E-2</v>
      </c>
    </row>
    <row r="3296" spans="1:3" x14ac:dyDescent="0.25">
      <c r="A3296" s="4">
        <v>24440</v>
      </c>
      <c r="B3296" s="6">
        <v>12.5</v>
      </c>
      <c r="C3296" s="1">
        <f t="shared" si="51"/>
        <v>1.2500000000000001E-2</v>
      </c>
    </row>
    <row r="3297" spans="1:3" x14ac:dyDescent="0.25">
      <c r="A3297" s="4">
        <v>24441</v>
      </c>
      <c r="B3297" s="6">
        <v>12.5</v>
      </c>
      <c r="C3297" s="1">
        <f t="shared" si="51"/>
        <v>1.2500000000000001E-2</v>
      </c>
    </row>
    <row r="3298" spans="1:3" x14ac:dyDescent="0.25">
      <c r="A3298" s="4">
        <v>24442</v>
      </c>
      <c r="B3298" s="6">
        <v>12.5</v>
      </c>
      <c r="C3298" s="1">
        <f t="shared" si="51"/>
        <v>1.2500000000000001E-2</v>
      </c>
    </row>
    <row r="3299" spans="1:3" x14ac:dyDescent="0.25">
      <c r="A3299" s="4">
        <v>24443</v>
      </c>
      <c r="B3299" s="6">
        <v>12.5</v>
      </c>
      <c r="C3299" s="1">
        <f t="shared" si="51"/>
        <v>1.2500000000000001E-2</v>
      </c>
    </row>
    <row r="3300" spans="1:3" x14ac:dyDescent="0.25">
      <c r="A3300" s="4">
        <v>24446</v>
      </c>
      <c r="B3300" s="6">
        <v>12.5</v>
      </c>
      <c r="C3300" s="1">
        <f t="shared" si="51"/>
        <v>1.2500000000000001E-2</v>
      </c>
    </row>
    <row r="3301" spans="1:3" x14ac:dyDescent="0.25">
      <c r="A3301" s="4">
        <v>24447</v>
      </c>
      <c r="B3301" s="6">
        <v>12.5</v>
      </c>
      <c r="C3301" s="1">
        <f t="shared" si="51"/>
        <v>1.2500000000000001E-2</v>
      </c>
    </row>
    <row r="3302" spans="1:3" x14ac:dyDescent="0.25">
      <c r="A3302" s="4">
        <v>24448</v>
      </c>
      <c r="B3302" s="6">
        <v>12.5</v>
      </c>
      <c r="C3302" s="1">
        <f t="shared" si="51"/>
        <v>1.2500000000000001E-2</v>
      </c>
    </row>
    <row r="3303" spans="1:3" x14ac:dyDescent="0.25">
      <c r="A3303" s="4">
        <v>24449</v>
      </c>
      <c r="B3303" s="6">
        <v>12.5</v>
      </c>
      <c r="C3303" s="1">
        <f t="shared" si="51"/>
        <v>1.2500000000000001E-2</v>
      </c>
    </row>
    <row r="3304" spans="1:3" x14ac:dyDescent="0.25">
      <c r="A3304" s="4">
        <v>24450</v>
      </c>
      <c r="B3304" s="6">
        <v>12.5</v>
      </c>
      <c r="C3304" s="1">
        <f t="shared" si="51"/>
        <v>1.2500000000000001E-2</v>
      </c>
    </row>
    <row r="3305" spans="1:3" x14ac:dyDescent="0.25">
      <c r="A3305" s="4">
        <v>24453</v>
      </c>
      <c r="B3305" s="6">
        <v>12.5</v>
      </c>
      <c r="C3305" s="1">
        <f t="shared" si="51"/>
        <v>1.2500000000000001E-2</v>
      </c>
    </row>
    <row r="3306" spans="1:3" x14ac:dyDescent="0.25">
      <c r="A3306" s="4">
        <v>24454</v>
      </c>
      <c r="B3306" s="6">
        <v>12.5</v>
      </c>
      <c r="C3306" s="1">
        <f t="shared" si="51"/>
        <v>1.2500000000000001E-2</v>
      </c>
    </row>
    <row r="3307" spans="1:3" x14ac:dyDescent="0.25">
      <c r="A3307" s="4">
        <v>24455</v>
      </c>
      <c r="B3307" s="6">
        <v>12.5</v>
      </c>
      <c r="C3307" s="1">
        <f t="shared" si="51"/>
        <v>1.2500000000000001E-2</v>
      </c>
    </row>
    <row r="3308" spans="1:3" x14ac:dyDescent="0.25">
      <c r="A3308" s="4">
        <v>24456</v>
      </c>
      <c r="B3308" s="6">
        <v>12.5</v>
      </c>
      <c r="C3308" s="1">
        <f t="shared" si="51"/>
        <v>1.2500000000000001E-2</v>
      </c>
    </row>
    <row r="3309" spans="1:3" x14ac:dyDescent="0.25">
      <c r="A3309" s="4">
        <v>24457</v>
      </c>
      <c r="B3309" s="6">
        <v>12.5</v>
      </c>
      <c r="C3309" s="1">
        <f t="shared" si="51"/>
        <v>1.2500000000000001E-2</v>
      </c>
    </row>
    <row r="3310" spans="1:3" x14ac:dyDescent="0.25">
      <c r="A3310" s="4">
        <v>24460</v>
      </c>
      <c r="B3310" s="6">
        <v>12.5</v>
      </c>
      <c r="C3310" s="1">
        <f t="shared" si="51"/>
        <v>1.2500000000000001E-2</v>
      </c>
    </row>
    <row r="3311" spans="1:3" x14ac:dyDescent="0.25">
      <c r="A3311" s="4">
        <v>24461</v>
      </c>
      <c r="B3311" s="6">
        <v>12.5</v>
      </c>
      <c r="C3311" s="1">
        <f t="shared" si="51"/>
        <v>1.2500000000000001E-2</v>
      </c>
    </row>
    <row r="3312" spans="1:3" x14ac:dyDescent="0.25">
      <c r="A3312" s="4">
        <v>24462</v>
      </c>
      <c r="B3312" s="6">
        <v>12.5</v>
      </c>
      <c r="C3312" s="1">
        <f t="shared" si="51"/>
        <v>1.2500000000000001E-2</v>
      </c>
    </row>
    <row r="3313" spans="1:3" x14ac:dyDescent="0.25">
      <c r="A3313" s="4">
        <v>24463</v>
      </c>
      <c r="B3313" s="6">
        <v>12.5</v>
      </c>
      <c r="C3313" s="1">
        <f t="shared" si="51"/>
        <v>1.2500000000000001E-2</v>
      </c>
    </row>
    <row r="3314" spans="1:3" x14ac:dyDescent="0.25">
      <c r="A3314" s="4">
        <v>24464</v>
      </c>
      <c r="B3314" s="6">
        <v>12.5</v>
      </c>
      <c r="C3314" s="1">
        <f t="shared" si="51"/>
        <v>1.2500000000000001E-2</v>
      </c>
    </row>
    <row r="3315" spans="1:3" x14ac:dyDescent="0.25">
      <c r="A3315" s="4">
        <v>24467</v>
      </c>
      <c r="B3315" s="6">
        <v>12.5</v>
      </c>
      <c r="C3315" s="1">
        <f t="shared" si="51"/>
        <v>1.2500000000000001E-2</v>
      </c>
    </row>
    <row r="3316" spans="1:3" x14ac:dyDescent="0.25">
      <c r="A3316" s="4">
        <v>24468</v>
      </c>
      <c r="B3316" s="6">
        <v>12.5</v>
      </c>
      <c r="C3316" s="1">
        <f t="shared" si="51"/>
        <v>1.2500000000000001E-2</v>
      </c>
    </row>
    <row r="3317" spans="1:3" x14ac:dyDescent="0.25">
      <c r="A3317" s="4">
        <v>24469</v>
      </c>
      <c r="B3317" s="6">
        <v>12.5</v>
      </c>
      <c r="C3317" s="1">
        <f t="shared" si="51"/>
        <v>1.2500000000000001E-2</v>
      </c>
    </row>
    <row r="3318" spans="1:3" x14ac:dyDescent="0.25">
      <c r="A3318" s="4">
        <v>24470</v>
      </c>
      <c r="B3318" s="6">
        <v>12.5</v>
      </c>
      <c r="C3318" s="1">
        <f t="shared" si="51"/>
        <v>1.2500000000000001E-2</v>
      </c>
    </row>
    <row r="3319" spans="1:3" x14ac:dyDescent="0.25">
      <c r="A3319" s="4">
        <v>24471</v>
      </c>
      <c r="B3319" s="6">
        <v>12.5</v>
      </c>
      <c r="C3319" s="1">
        <f t="shared" si="51"/>
        <v>1.2500000000000001E-2</v>
      </c>
    </row>
    <row r="3320" spans="1:3" x14ac:dyDescent="0.25">
      <c r="A3320" s="4">
        <v>24474</v>
      </c>
      <c r="B3320" s="6">
        <v>12.5</v>
      </c>
      <c r="C3320" s="1">
        <f t="shared" si="51"/>
        <v>1.2500000000000001E-2</v>
      </c>
    </row>
    <row r="3321" spans="1:3" x14ac:dyDescent="0.25">
      <c r="A3321" s="4">
        <v>24475</v>
      </c>
      <c r="B3321" s="6">
        <v>12.5</v>
      </c>
      <c r="C3321" s="1">
        <f t="shared" si="51"/>
        <v>1.2500000000000001E-2</v>
      </c>
    </row>
    <row r="3322" spans="1:3" x14ac:dyDescent="0.25">
      <c r="A3322" s="4">
        <v>24476</v>
      </c>
      <c r="B3322" s="6">
        <v>12.5</v>
      </c>
      <c r="C3322" s="1">
        <f t="shared" si="51"/>
        <v>1.2500000000000001E-2</v>
      </c>
    </row>
    <row r="3323" spans="1:3" x14ac:dyDescent="0.25">
      <c r="A3323" s="4">
        <v>24477</v>
      </c>
      <c r="B3323" s="6">
        <v>12.5</v>
      </c>
      <c r="C3323" s="1">
        <f t="shared" si="51"/>
        <v>1.2500000000000001E-2</v>
      </c>
    </row>
    <row r="3324" spans="1:3" x14ac:dyDescent="0.25">
      <c r="A3324" s="4">
        <v>24478</v>
      </c>
      <c r="B3324" s="6">
        <v>12.5</v>
      </c>
      <c r="C3324" s="1">
        <f t="shared" si="51"/>
        <v>1.2500000000000001E-2</v>
      </c>
    </row>
    <row r="3325" spans="1:3" x14ac:dyDescent="0.25">
      <c r="A3325" s="4">
        <v>24481</v>
      </c>
      <c r="B3325" s="6">
        <v>12.5</v>
      </c>
      <c r="C3325" s="1">
        <f t="shared" si="51"/>
        <v>1.2500000000000001E-2</v>
      </c>
    </row>
    <row r="3326" spans="1:3" x14ac:dyDescent="0.25">
      <c r="A3326" s="4">
        <v>24482</v>
      </c>
      <c r="B3326" s="6">
        <v>12.5</v>
      </c>
      <c r="C3326" s="1">
        <f t="shared" si="51"/>
        <v>1.2500000000000001E-2</v>
      </c>
    </row>
    <row r="3327" spans="1:3" x14ac:dyDescent="0.25">
      <c r="A3327" s="4">
        <v>24483</v>
      </c>
      <c r="B3327" s="6">
        <v>12.5</v>
      </c>
      <c r="C3327" s="1">
        <f t="shared" si="51"/>
        <v>1.2500000000000001E-2</v>
      </c>
    </row>
    <row r="3328" spans="1:3" x14ac:dyDescent="0.25">
      <c r="A3328" s="4">
        <v>24484</v>
      </c>
      <c r="B3328" s="6">
        <v>12.5</v>
      </c>
      <c r="C3328" s="1">
        <f t="shared" si="51"/>
        <v>1.2500000000000001E-2</v>
      </c>
    </row>
    <row r="3329" spans="1:3" x14ac:dyDescent="0.25">
      <c r="A3329" s="4">
        <v>24485</v>
      </c>
      <c r="B3329" s="6">
        <v>12.5</v>
      </c>
      <c r="C3329" s="1">
        <f t="shared" si="51"/>
        <v>1.2500000000000001E-2</v>
      </c>
    </row>
    <row r="3330" spans="1:3" x14ac:dyDescent="0.25">
      <c r="A3330" s="4">
        <v>24488</v>
      </c>
      <c r="B3330" s="6">
        <v>12.5</v>
      </c>
      <c r="C3330" s="1">
        <f t="shared" si="51"/>
        <v>1.2500000000000001E-2</v>
      </c>
    </row>
    <row r="3331" spans="1:3" x14ac:dyDescent="0.25">
      <c r="A3331" s="4">
        <v>24489</v>
      </c>
      <c r="B3331" s="6">
        <v>12.5</v>
      </c>
      <c r="C3331" s="1">
        <f t="shared" si="51"/>
        <v>1.2500000000000001E-2</v>
      </c>
    </row>
    <row r="3332" spans="1:3" x14ac:dyDescent="0.25">
      <c r="A3332" s="4">
        <v>24490</v>
      </c>
      <c r="B3332" s="6">
        <v>12.5</v>
      </c>
      <c r="C3332" s="1">
        <f t="shared" si="51"/>
        <v>1.2500000000000001E-2</v>
      </c>
    </row>
    <row r="3333" spans="1:3" x14ac:dyDescent="0.25">
      <c r="A3333" s="4">
        <v>24491</v>
      </c>
      <c r="B3333" s="6">
        <v>12.5</v>
      </c>
      <c r="C3333" s="1">
        <f t="shared" si="51"/>
        <v>1.2500000000000001E-2</v>
      </c>
    </row>
    <row r="3334" spans="1:3" x14ac:dyDescent="0.25">
      <c r="A3334" s="4">
        <v>24492</v>
      </c>
      <c r="B3334" s="6">
        <v>12.5</v>
      </c>
      <c r="C3334" s="1">
        <f t="shared" ref="C3334:C3397" si="52">B3334/1000</f>
        <v>1.2500000000000001E-2</v>
      </c>
    </row>
    <row r="3335" spans="1:3" x14ac:dyDescent="0.25">
      <c r="A3335" s="4">
        <v>24495</v>
      </c>
      <c r="B3335" s="6">
        <v>12.5</v>
      </c>
      <c r="C3335" s="1">
        <f t="shared" si="52"/>
        <v>1.2500000000000001E-2</v>
      </c>
    </row>
    <row r="3336" spans="1:3" x14ac:dyDescent="0.25">
      <c r="A3336" s="4">
        <v>24496</v>
      </c>
      <c r="B3336" s="6">
        <v>12.5</v>
      </c>
      <c r="C3336" s="1">
        <f t="shared" si="52"/>
        <v>1.2500000000000001E-2</v>
      </c>
    </row>
    <row r="3337" spans="1:3" x14ac:dyDescent="0.25">
      <c r="A3337" s="4">
        <v>24497</v>
      </c>
      <c r="B3337" s="6">
        <v>12.5</v>
      </c>
      <c r="C3337" s="1">
        <f t="shared" si="52"/>
        <v>1.2500000000000001E-2</v>
      </c>
    </row>
    <row r="3338" spans="1:3" x14ac:dyDescent="0.25">
      <c r="A3338" s="4">
        <v>24498</v>
      </c>
      <c r="B3338" s="6">
        <v>12.5</v>
      </c>
      <c r="C3338" s="1">
        <f t="shared" si="52"/>
        <v>1.2500000000000001E-2</v>
      </c>
    </row>
    <row r="3339" spans="1:3" x14ac:dyDescent="0.25">
      <c r="A3339" s="4">
        <v>24499</v>
      </c>
      <c r="B3339" s="6">
        <v>12.5</v>
      </c>
      <c r="C3339" s="1">
        <f t="shared" si="52"/>
        <v>1.2500000000000001E-2</v>
      </c>
    </row>
    <row r="3340" spans="1:3" x14ac:dyDescent="0.25">
      <c r="A3340" s="4">
        <v>24502</v>
      </c>
      <c r="B3340" s="6">
        <v>12.5</v>
      </c>
      <c r="C3340" s="1">
        <f t="shared" si="52"/>
        <v>1.2500000000000001E-2</v>
      </c>
    </row>
    <row r="3341" spans="1:3" x14ac:dyDescent="0.25">
      <c r="A3341" s="4">
        <v>24503</v>
      </c>
      <c r="B3341" s="6">
        <v>12.5</v>
      </c>
      <c r="C3341" s="1">
        <f t="shared" si="52"/>
        <v>1.2500000000000001E-2</v>
      </c>
    </row>
    <row r="3342" spans="1:3" x14ac:dyDescent="0.25">
      <c r="A3342" s="4">
        <v>24504</v>
      </c>
      <c r="B3342" s="6">
        <v>12.5</v>
      </c>
      <c r="C3342" s="1">
        <f t="shared" si="52"/>
        <v>1.2500000000000001E-2</v>
      </c>
    </row>
    <row r="3343" spans="1:3" x14ac:dyDescent="0.25">
      <c r="A3343" s="4">
        <v>24505</v>
      </c>
      <c r="B3343" s="6">
        <v>12.5</v>
      </c>
      <c r="C3343" s="1">
        <f t="shared" si="52"/>
        <v>1.2500000000000001E-2</v>
      </c>
    </row>
    <row r="3344" spans="1:3" x14ac:dyDescent="0.25">
      <c r="A3344" s="4">
        <v>24506</v>
      </c>
      <c r="B3344" s="6">
        <v>12.5</v>
      </c>
      <c r="C3344" s="1">
        <f t="shared" si="52"/>
        <v>1.2500000000000001E-2</v>
      </c>
    </row>
    <row r="3345" spans="1:3" x14ac:dyDescent="0.25">
      <c r="A3345" s="4">
        <v>24509</v>
      </c>
      <c r="B3345" s="6">
        <v>12.5</v>
      </c>
      <c r="C3345" s="1">
        <f t="shared" si="52"/>
        <v>1.2500000000000001E-2</v>
      </c>
    </row>
    <row r="3346" spans="1:3" x14ac:dyDescent="0.25">
      <c r="A3346" s="4">
        <v>24510</v>
      </c>
      <c r="B3346" s="6">
        <v>12.5</v>
      </c>
      <c r="C3346" s="1">
        <f t="shared" si="52"/>
        <v>1.2500000000000001E-2</v>
      </c>
    </row>
    <row r="3347" spans="1:3" x14ac:dyDescent="0.25">
      <c r="A3347" s="4">
        <v>24511</v>
      </c>
      <c r="B3347" s="6">
        <v>12.5</v>
      </c>
      <c r="C3347" s="1">
        <f t="shared" si="52"/>
        <v>1.2500000000000001E-2</v>
      </c>
    </row>
    <row r="3348" spans="1:3" x14ac:dyDescent="0.25">
      <c r="A3348" s="4">
        <v>24512</v>
      </c>
      <c r="B3348" s="6">
        <v>12.5</v>
      </c>
      <c r="C3348" s="1">
        <f t="shared" si="52"/>
        <v>1.2500000000000001E-2</v>
      </c>
    </row>
    <row r="3349" spans="1:3" x14ac:dyDescent="0.25">
      <c r="A3349" s="4">
        <v>24513</v>
      </c>
      <c r="B3349" s="6">
        <v>12.5</v>
      </c>
      <c r="C3349" s="1">
        <f t="shared" si="52"/>
        <v>1.2500000000000001E-2</v>
      </c>
    </row>
    <row r="3350" spans="1:3" x14ac:dyDescent="0.25">
      <c r="A3350" s="4">
        <v>24516</v>
      </c>
      <c r="B3350" s="6">
        <v>12.5</v>
      </c>
      <c r="C3350" s="1">
        <f t="shared" si="52"/>
        <v>1.2500000000000001E-2</v>
      </c>
    </row>
    <row r="3351" spans="1:3" x14ac:dyDescent="0.25">
      <c r="A3351" s="4">
        <v>24517</v>
      </c>
      <c r="B3351" s="6">
        <v>12.5</v>
      </c>
      <c r="C3351" s="1">
        <f t="shared" si="52"/>
        <v>1.2500000000000001E-2</v>
      </c>
    </row>
    <row r="3352" spans="1:3" x14ac:dyDescent="0.25">
      <c r="A3352" s="4">
        <v>24518</v>
      </c>
      <c r="B3352" s="6">
        <v>12.5</v>
      </c>
      <c r="C3352" s="1">
        <f t="shared" si="52"/>
        <v>1.2500000000000001E-2</v>
      </c>
    </row>
    <row r="3353" spans="1:3" x14ac:dyDescent="0.25">
      <c r="A3353" s="4">
        <v>24519</v>
      </c>
      <c r="B3353" s="6">
        <v>12.5</v>
      </c>
      <c r="C3353" s="1">
        <f t="shared" si="52"/>
        <v>1.2500000000000001E-2</v>
      </c>
    </row>
    <row r="3354" spans="1:3" x14ac:dyDescent="0.25">
      <c r="A3354" s="4">
        <v>24520</v>
      </c>
      <c r="B3354" s="6">
        <v>12.5</v>
      </c>
      <c r="C3354" s="1">
        <f t="shared" si="52"/>
        <v>1.2500000000000001E-2</v>
      </c>
    </row>
    <row r="3355" spans="1:3" x14ac:dyDescent="0.25">
      <c r="A3355" s="4">
        <v>24523</v>
      </c>
      <c r="B3355" s="6">
        <v>12.5</v>
      </c>
      <c r="C3355" s="1">
        <f t="shared" si="52"/>
        <v>1.2500000000000001E-2</v>
      </c>
    </row>
    <row r="3356" spans="1:3" x14ac:dyDescent="0.25">
      <c r="A3356" s="4">
        <v>24524</v>
      </c>
      <c r="B3356" s="6">
        <v>12.5</v>
      </c>
      <c r="C3356" s="1">
        <f t="shared" si="52"/>
        <v>1.2500000000000001E-2</v>
      </c>
    </row>
    <row r="3357" spans="1:3" x14ac:dyDescent="0.25">
      <c r="A3357" s="4">
        <v>24525</v>
      </c>
      <c r="B3357" s="6">
        <v>12.5</v>
      </c>
      <c r="C3357" s="1">
        <f t="shared" si="52"/>
        <v>1.2500000000000001E-2</v>
      </c>
    </row>
    <row r="3358" spans="1:3" x14ac:dyDescent="0.25">
      <c r="A3358" s="4">
        <v>24526</v>
      </c>
      <c r="B3358" s="6">
        <v>12.5</v>
      </c>
      <c r="C3358" s="1">
        <f t="shared" si="52"/>
        <v>1.2500000000000001E-2</v>
      </c>
    </row>
    <row r="3359" spans="1:3" x14ac:dyDescent="0.25">
      <c r="A3359" s="4">
        <v>24527</v>
      </c>
      <c r="B3359" s="6">
        <v>12.5</v>
      </c>
      <c r="C3359" s="1">
        <f t="shared" si="52"/>
        <v>1.2500000000000001E-2</v>
      </c>
    </row>
    <row r="3360" spans="1:3" x14ac:dyDescent="0.25">
      <c r="A3360" s="4">
        <v>24530</v>
      </c>
      <c r="B3360" s="6">
        <v>12.5</v>
      </c>
      <c r="C3360" s="1">
        <f t="shared" si="52"/>
        <v>1.2500000000000001E-2</v>
      </c>
    </row>
    <row r="3361" spans="1:3" x14ac:dyDescent="0.25">
      <c r="A3361" s="4">
        <v>24531</v>
      </c>
      <c r="B3361" s="6">
        <v>12.5</v>
      </c>
      <c r="C3361" s="1">
        <f t="shared" si="52"/>
        <v>1.2500000000000001E-2</v>
      </c>
    </row>
    <row r="3362" spans="1:3" x14ac:dyDescent="0.25">
      <c r="A3362" s="4">
        <v>24532</v>
      </c>
      <c r="B3362" s="6">
        <v>12.5</v>
      </c>
      <c r="C3362" s="1">
        <f t="shared" si="52"/>
        <v>1.2500000000000001E-2</v>
      </c>
    </row>
    <row r="3363" spans="1:3" x14ac:dyDescent="0.25">
      <c r="A3363" s="4">
        <v>24533</v>
      </c>
      <c r="B3363" s="6">
        <v>12.5</v>
      </c>
      <c r="C3363" s="1">
        <f t="shared" si="52"/>
        <v>1.2500000000000001E-2</v>
      </c>
    </row>
    <row r="3364" spans="1:3" x14ac:dyDescent="0.25">
      <c r="A3364" s="4">
        <v>24534</v>
      </c>
      <c r="B3364" s="6">
        <v>12.5</v>
      </c>
      <c r="C3364" s="1">
        <f t="shared" si="52"/>
        <v>1.2500000000000001E-2</v>
      </c>
    </row>
    <row r="3365" spans="1:3" x14ac:dyDescent="0.25">
      <c r="A3365" s="4">
        <v>24537</v>
      </c>
      <c r="B3365" s="6">
        <v>12.5</v>
      </c>
      <c r="C3365" s="1">
        <f t="shared" si="52"/>
        <v>1.2500000000000001E-2</v>
      </c>
    </row>
    <row r="3366" spans="1:3" x14ac:dyDescent="0.25">
      <c r="A3366" s="4">
        <v>24538</v>
      </c>
      <c r="B3366" s="6">
        <v>12.5</v>
      </c>
      <c r="C3366" s="1">
        <f t="shared" si="52"/>
        <v>1.2500000000000001E-2</v>
      </c>
    </row>
    <row r="3367" spans="1:3" x14ac:dyDescent="0.25">
      <c r="A3367" s="4">
        <v>24539</v>
      </c>
      <c r="B3367" s="6">
        <v>12.5</v>
      </c>
      <c r="C3367" s="1">
        <f t="shared" si="52"/>
        <v>1.2500000000000001E-2</v>
      </c>
    </row>
    <row r="3368" spans="1:3" x14ac:dyDescent="0.25">
      <c r="A3368" s="4">
        <v>24540</v>
      </c>
      <c r="B3368" s="6">
        <v>12.5</v>
      </c>
      <c r="C3368" s="1">
        <f t="shared" si="52"/>
        <v>1.2500000000000001E-2</v>
      </c>
    </row>
    <row r="3369" spans="1:3" x14ac:dyDescent="0.25">
      <c r="A3369" s="4">
        <v>24541</v>
      </c>
      <c r="B3369" s="6">
        <v>12.5</v>
      </c>
      <c r="C3369" s="1">
        <f t="shared" si="52"/>
        <v>1.2500000000000001E-2</v>
      </c>
    </row>
    <row r="3370" spans="1:3" x14ac:dyDescent="0.25">
      <c r="A3370" s="4">
        <v>24544</v>
      </c>
      <c r="B3370" s="6">
        <v>12.5</v>
      </c>
      <c r="C3370" s="1">
        <f t="shared" si="52"/>
        <v>1.2500000000000001E-2</v>
      </c>
    </row>
    <row r="3371" spans="1:3" x14ac:dyDescent="0.25">
      <c r="A3371" s="4">
        <v>24545</v>
      </c>
      <c r="B3371" s="6">
        <v>12.5</v>
      </c>
      <c r="C3371" s="1">
        <f t="shared" si="52"/>
        <v>1.2500000000000001E-2</v>
      </c>
    </row>
    <row r="3372" spans="1:3" x14ac:dyDescent="0.25">
      <c r="A3372" s="4">
        <v>24546</v>
      </c>
      <c r="B3372" s="6">
        <v>12.5</v>
      </c>
      <c r="C3372" s="1">
        <f t="shared" si="52"/>
        <v>1.2500000000000001E-2</v>
      </c>
    </row>
    <row r="3373" spans="1:3" x14ac:dyDescent="0.25">
      <c r="A3373" s="4">
        <v>24547</v>
      </c>
      <c r="B3373" s="6">
        <v>12.5</v>
      </c>
      <c r="C3373" s="1">
        <f t="shared" si="52"/>
        <v>1.2500000000000001E-2</v>
      </c>
    </row>
    <row r="3374" spans="1:3" x14ac:dyDescent="0.25">
      <c r="A3374" s="4">
        <v>24548</v>
      </c>
      <c r="B3374" s="6">
        <v>12.5</v>
      </c>
      <c r="C3374" s="1">
        <f t="shared" si="52"/>
        <v>1.2500000000000001E-2</v>
      </c>
    </row>
    <row r="3375" spans="1:3" x14ac:dyDescent="0.25">
      <c r="A3375" s="4">
        <v>24551</v>
      </c>
      <c r="B3375" s="6">
        <v>12.5</v>
      </c>
      <c r="C3375" s="1">
        <f t="shared" si="52"/>
        <v>1.2500000000000001E-2</v>
      </c>
    </row>
    <row r="3376" spans="1:3" x14ac:dyDescent="0.25">
      <c r="A3376" s="4">
        <v>24552</v>
      </c>
      <c r="B3376" s="6">
        <v>12.5</v>
      </c>
      <c r="C3376" s="1">
        <f t="shared" si="52"/>
        <v>1.2500000000000001E-2</v>
      </c>
    </row>
    <row r="3377" spans="1:3" x14ac:dyDescent="0.25">
      <c r="A3377" s="4">
        <v>24553</v>
      </c>
      <c r="B3377" s="6">
        <v>12.5</v>
      </c>
      <c r="C3377" s="1">
        <f t="shared" si="52"/>
        <v>1.2500000000000001E-2</v>
      </c>
    </row>
    <row r="3378" spans="1:3" x14ac:dyDescent="0.25">
      <c r="A3378" s="4">
        <v>24554</v>
      </c>
      <c r="B3378" s="6">
        <v>12.5</v>
      </c>
      <c r="C3378" s="1">
        <f t="shared" si="52"/>
        <v>1.2500000000000001E-2</v>
      </c>
    </row>
    <row r="3379" spans="1:3" x14ac:dyDescent="0.25">
      <c r="A3379" s="4">
        <v>24555</v>
      </c>
      <c r="B3379" s="6">
        <v>12.5</v>
      </c>
      <c r="C3379" s="1">
        <f t="shared" si="52"/>
        <v>1.2500000000000001E-2</v>
      </c>
    </row>
    <row r="3380" spans="1:3" x14ac:dyDescent="0.25">
      <c r="A3380" s="4">
        <v>24558</v>
      </c>
      <c r="B3380" s="6">
        <v>12.5</v>
      </c>
      <c r="C3380" s="1">
        <f t="shared" si="52"/>
        <v>1.2500000000000001E-2</v>
      </c>
    </row>
    <row r="3381" spans="1:3" x14ac:dyDescent="0.25">
      <c r="A3381" s="4">
        <v>24559</v>
      </c>
      <c r="B3381" s="6">
        <v>12.5</v>
      </c>
      <c r="C3381" s="1">
        <f t="shared" si="52"/>
        <v>1.2500000000000001E-2</v>
      </c>
    </row>
    <row r="3382" spans="1:3" x14ac:dyDescent="0.25">
      <c r="A3382" s="4">
        <v>24560</v>
      </c>
      <c r="B3382" s="6">
        <v>12.5</v>
      </c>
      <c r="C3382" s="1">
        <f t="shared" si="52"/>
        <v>1.2500000000000001E-2</v>
      </c>
    </row>
    <row r="3383" spans="1:3" x14ac:dyDescent="0.25">
      <c r="A3383" s="4">
        <v>24561</v>
      </c>
      <c r="B3383" s="6">
        <v>12.5</v>
      </c>
      <c r="C3383" s="1">
        <f t="shared" si="52"/>
        <v>1.2500000000000001E-2</v>
      </c>
    </row>
    <row r="3384" spans="1:3" x14ac:dyDescent="0.25">
      <c r="A3384" s="4">
        <v>24562</v>
      </c>
      <c r="B3384" s="6">
        <v>12.5</v>
      </c>
      <c r="C3384" s="1">
        <f t="shared" si="52"/>
        <v>1.2500000000000001E-2</v>
      </c>
    </row>
    <row r="3385" spans="1:3" x14ac:dyDescent="0.25">
      <c r="A3385" s="4">
        <v>24565</v>
      </c>
      <c r="B3385" s="6">
        <v>12.5</v>
      </c>
      <c r="C3385" s="1">
        <f t="shared" si="52"/>
        <v>1.2500000000000001E-2</v>
      </c>
    </row>
    <row r="3386" spans="1:3" x14ac:dyDescent="0.25">
      <c r="A3386" s="4">
        <v>24566</v>
      </c>
      <c r="B3386" s="6">
        <v>12.5</v>
      </c>
      <c r="C3386" s="1">
        <f t="shared" si="52"/>
        <v>1.2500000000000001E-2</v>
      </c>
    </row>
    <row r="3387" spans="1:3" x14ac:dyDescent="0.25">
      <c r="A3387" s="4">
        <v>24567</v>
      </c>
      <c r="B3387" s="6">
        <v>12.5</v>
      </c>
      <c r="C3387" s="1">
        <f t="shared" si="52"/>
        <v>1.2500000000000001E-2</v>
      </c>
    </row>
    <row r="3388" spans="1:3" x14ac:dyDescent="0.25">
      <c r="A3388" s="4">
        <v>24568</v>
      </c>
      <c r="B3388" s="6">
        <v>12.5</v>
      </c>
      <c r="C3388" s="1">
        <f t="shared" si="52"/>
        <v>1.2500000000000001E-2</v>
      </c>
    </row>
    <row r="3389" spans="1:3" x14ac:dyDescent="0.25">
      <c r="A3389" s="4">
        <v>24569</v>
      </c>
      <c r="B3389" s="6">
        <v>12.5</v>
      </c>
      <c r="C3389" s="1">
        <f t="shared" si="52"/>
        <v>1.2500000000000001E-2</v>
      </c>
    </row>
    <row r="3390" spans="1:3" x14ac:dyDescent="0.25">
      <c r="A3390" s="4">
        <v>24572</v>
      </c>
      <c r="B3390" s="6">
        <v>12.5</v>
      </c>
      <c r="C3390" s="1">
        <f t="shared" si="52"/>
        <v>1.2500000000000001E-2</v>
      </c>
    </row>
    <row r="3391" spans="1:3" x14ac:dyDescent="0.25">
      <c r="A3391" s="4">
        <v>24573</v>
      </c>
      <c r="B3391" s="6">
        <v>12.5</v>
      </c>
      <c r="C3391" s="1">
        <f t="shared" si="52"/>
        <v>1.2500000000000001E-2</v>
      </c>
    </row>
    <row r="3392" spans="1:3" x14ac:dyDescent="0.25">
      <c r="A3392" s="4">
        <v>24574</v>
      </c>
      <c r="B3392" s="6">
        <v>12.5</v>
      </c>
      <c r="C3392" s="1">
        <f t="shared" si="52"/>
        <v>1.2500000000000001E-2</v>
      </c>
    </row>
    <row r="3393" spans="1:3" x14ac:dyDescent="0.25">
      <c r="A3393" s="4">
        <v>24575</v>
      </c>
      <c r="B3393" s="6">
        <v>12.5</v>
      </c>
      <c r="C3393" s="1">
        <f t="shared" si="52"/>
        <v>1.2500000000000001E-2</v>
      </c>
    </row>
    <row r="3394" spans="1:3" x14ac:dyDescent="0.25">
      <c r="A3394" s="4">
        <v>24576</v>
      </c>
      <c r="B3394" s="6">
        <v>12.5</v>
      </c>
      <c r="C3394" s="1">
        <f t="shared" si="52"/>
        <v>1.2500000000000001E-2</v>
      </c>
    </row>
    <row r="3395" spans="1:3" x14ac:dyDescent="0.25">
      <c r="A3395" s="4">
        <v>24579</v>
      </c>
      <c r="B3395" s="6">
        <v>12.5</v>
      </c>
      <c r="C3395" s="1">
        <f t="shared" si="52"/>
        <v>1.2500000000000001E-2</v>
      </c>
    </row>
    <row r="3396" spans="1:3" x14ac:dyDescent="0.25">
      <c r="A3396" s="4">
        <v>24580</v>
      </c>
      <c r="B3396" s="6">
        <v>12.5</v>
      </c>
      <c r="C3396" s="1">
        <f t="shared" si="52"/>
        <v>1.2500000000000001E-2</v>
      </c>
    </row>
    <row r="3397" spans="1:3" x14ac:dyDescent="0.25">
      <c r="A3397" s="4">
        <v>24581</v>
      </c>
      <c r="B3397" s="6">
        <v>12.5</v>
      </c>
      <c r="C3397" s="1">
        <f t="shared" si="52"/>
        <v>1.2500000000000001E-2</v>
      </c>
    </row>
    <row r="3398" spans="1:3" x14ac:dyDescent="0.25">
      <c r="A3398" s="4">
        <v>24582</v>
      </c>
      <c r="B3398" s="6">
        <v>12.5</v>
      </c>
      <c r="C3398" s="1">
        <f t="shared" ref="C3398:C3461" si="53">B3398/1000</f>
        <v>1.2500000000000001E-2</v>
      </c>
    </row>
    <row r="3399" spans="1:3" x14ac:dyDescent="0.25">
      <c r="A3399" s="4">
        <v>24583</v>
      </c>
      <c r="B3399" s="6">
        <v>12.5</v>
      </c>
      <c r="C3399" s="1">
        <f t="shared" si="53"/>
        <v>1.2500000000000001E-2</v>
      </c>
    </row>
    <row r="3400" spans="1:3" x14ac:dyDescent="0.25">
      <c r="A3400" s="4">
        <v>24586</v>
      </c>
      <c r="B3400" s="6">
        <v>12.5</v>
      </c>
      <c r="C3400" s="1">
        <f t="shared" si="53"/>
        <v>1.2500000000000001E-2</v>
      </c>
    </row>
    <row r="3401" spans="1:3" x14ac:dyDescent="0.25">
      <c r="A3401" s="4">
        <v>24587</v>
      </c>
      <c r="B3401" s="6">
        <v>12.5</v>
      </c>
      <c r="C3401" s="1">
        <f t="shared" si="53"/>
        <v>1.2500000000000001E-2</v>
      </c>
    </row>
    <row r="3402" spans="1:3" x14ac:dyDescent="0.25">
      <c r="A3402" s="4">
        <v>24588</v>
      </c>
      <c r="B3402" s="6">
        <v>12.5</v>
      </c>
      <c r="C3402" s="1">
        <f t="shared" si="53"/>
        <v>1.2500000000000001E-2</v>
      </c>
    </row>
    <row r="3403" spans="1:3" x14ac:dyDescent="0.25">
      <c r="A3403" s="4">
        <v>24589</v>
      </c>
      <c r="B3403" s="6">
        <v>12.5</v>
      </c>
      <c r="C3403" s="1">
        <f t="shared" si="53"/>
        <v>1.2500000000000001E-2</v>
      </c>
    </row>
    <row r="3404" spans="1:3" x14ac:dyDescent="0.25">
      <c r="A3404" s="4">
        <v>24590</v>
      </c>
      <c r="B3404" s="6">
        <v>12.5</v>
      </c>
      <c r="C3404" s="1">
        <f t="shared" si="53"/>
        <v>1.2500000000000001E-2</v>
      </c>
    </row>
    <row r="3405" spans="1:3" x14ac:dyDescent="0.25">
      <c r="A3405" s="4">
        <v>24593</v>
      </c>
      <c r="B3405" s="6">
        <v>12.5</v>
      </c>
      <c r="C3405" s="1">
        <f t="shared" si="53"/>
        <v>1.2500000000000001E-2</v>
      </c>
    </row>
    <row r="3406" spans="1:3" x14ac:dyDescent="0.25">
      <c r="A3406" s="4">
        <v>24594</v>
      </c>
      <c r="B3406" s="6">
        <v>12.5</v>
      </c>
      <c r="C3406" s="1">
        <f t="shared" si="53"/>
        <v>1.2500000000000001E-2</v>
      </c>
    </row>
    <row r="3407" spans="1:3" x14ac:dyDescent="0.25">
      <c r="A3407" s="4">
        <v>24595</v>
      </c>
      <c r="B3407" s="6">
        <v>12.5</v>
      </c>
      <c r="C3407" s="1">
        <f t="shared" si="53"/>
        <v>1.2500000000000001E-2</v>
      </c>
    </row>
    <row r="3408" spans="1:3" x14ac:dyDescent="0.25">
      <c r="A3408" s="4">
        <v>24596</v>
      </c>
      <c r="B3408" s="6">
        <v>12.5</v>
      </c>
      <c r="C3408" s="1">
        <f t="shared" si="53"/>
        <v>1.2500000000000001E-2</v>
      </c>
    </row>
    <row r="3409" spans="1:3" x14ac:dyDescent="0.25">
      <c r="A3409" s="4">
        <v>24597</v>
      </c>
      <c r="B3409" s="6">
        <v>12.5</v>
      </c>
      <c r="C3409" s="1">
        <f t="shared" si="53"/>
        <v>1.2500000000000001E-2</v>
      </c>
    </row>
    <row r="3410" spans="1:3" x14ac:dyDescent="0.25">
      <c r="A3410" s="4">
        <v>24600</v>
      </c>
      <c r="B3410" s="6">
        <v>12.5</v>
      </c>
      <c r="C3410" s="1">
        <f t="shared" si="53"/>
        <v>1.2500000000000001E-2</v>
      </c>
    </row>
    <row r="3411" spans="1:3" x14ac:dyDescent="0.25">
      <c r="A3411" s="4">
        <v>24601</v>
      </c>
      <c r="B3411" s="6">
        <v>12.5</v>
      </c>
      <c r="C3411" s="1">
        <f t="shared" si="53"/>
        <v>1.2500000000000001E-2</v>
      </c>
    </row>
    <row r="3412" spans="1:3" x14ac:dyDescent="0.25">
      <c r="A3412" s="4">
        <v>24602</v>
      </c>
      <c r="B3412" s="6">
        <v>12.5</v>
      </c>
      <c r="C3412" s="1">
        <f t="shared" si="53"/>
        <v>1.2500000000000001E-2</v>
      </c>
    </row>
    <row r="3413" spans="1:3" x14ac:dyDescent="0.25">
      <c r="A3413" s="4">
        <v>24603</v>
      </c>
      <c r="B3413" s="6">
        <v>12.5</v>
      </c>
      <c r="C3413" s="1">
        <f t="shared" si="53"/>
        <v>1.2500000000000001E-2</v>
      </c>
    </row>
    <row r="3414" spans="1:3" x14ac:dyDescent="0.25">
      <c r="A3414" s="4">
        <v>24604</v>
      </c>
      <c r="B3414" s="6">
        <v>12.5</v>
      </c>
      <c r="C3414" s="1">
        <f t="shared" si="53"/>
        <v>1.2500000000000001E-2</v>
      </c>
    </row>
    <row r="3415" spans="1:3" x14ac:dyDescent="0.25">
      <c r="A3415" s="4">
        <v>24607</v>
      </c>
      <c r="B3415" s="6">
        <v>12.5</v>
      </c>
      <c r="C3415" s="1">
        <f t="shared" si="53"/>
        <v>1.2500000000000001E-2</v>
      </c>
    </row>
    <row r="3416" spans="1:3" x14ac:dyDescent="0.25">
      <c r="A3416" s="4">
        <v>24608</v>
      </c>
      <c r="B3416" s="6">
        <v>12.5</v>
      </c>
      <c r="C3416" s="1">
        <f t="shared" si="53"/>
        <v>1.2500000000000001E-2</v>
      </c>
    </row>
    <row r="3417" spans="1:3" x14ac:dyDescent="0.25">
      <c r="A3417" s="4">
        <v>24609</v>
      </c>
      <c r="B3417" s="6">
        <v>12.5</v>
      </c>
      <c r="C3417" s="1">
        <f t="shared" si="53"/>
        <v>1.2500000000000001E-2</v>
      </c>
    </row>
    <row r="3418" spans="1:3" x14ac:dyDescent="0.25">
      <c r="A3418" s="4">
        <v>24610</v>
      </c>
      <c r="B3418" s="6">
        <v>12.5</v>
      </c>
      <c r="C3418" s="1">
        <f t="shared" si="53"/>
        <v>1.2500000000000001E-2</v>
      </c>
    </row>
    <row r="3419" spans="1:3" x14ac:dyDescent="0.25">
      <c r="A3419" s="4">
        <v>24611</v>
      </c>
      <c r="B3419" s="6">
        <v>12.5</v>
      </c>
      <c r="C3419" s="1">
        <f t="shared" si="53"/>
        <v>1.2500000000000001E-2</v>
      </c>
    </row>
    <row r="3420" spans="1:3" x14ac:dyDescent="0.25">
      <c r="A3420" s="4">
        <v>24614</v>
      </c>
      <c r="B3420" s="6">
        <v>12.5</v>
      </c>
      <c r="C3420" s="1">
        <f t="shared" si="53"/>
        <v>1.2500000000000001E-2</v>
      </c>
    </row>
    <row r="3421" spans="1:3" x14ac:dyDescent="0.25">
      <c r="A3421" s="4">
        <v>24615</v>
      </c>
      <c r="B3421" s="6">
        <v>12.5</v>
      </c>
      <c r="C3421" s="1">
        <f t="shared" si="53"/>
        <v>1.2500000000000001E-2</v>
      </c>
    </row>
    <row r="3422" spans="1:3" x14ac:dyDescent="0.25">
      <c r="A3422" s="4">
        <v>24616</v>
      </c>
      <c r="B3422" s="6">
        <v>12.5</v>
      </c>
      <c r="C3422" s="1">
        <f t="shared" si="53"/>
        <v>1.2500000000000001E-2</v>
      </c>
    </row>
    <row r="3423" spans="1:3" x14ac:dyDescent="0.25">
      <c r="A3423" s="4">
        <v>24617</v>
      </c>
      <c r="B3423" s="6">
        <v>12.5</v>
      </c>
      <c r="C3423" s="1">
        <f t="shared" si="53"/>
        <v>1.2500000000000001E-2</v>
      </c>
    </row>
    <row r="3424" spans="1:3" x14ac:dyDescent="0.25">
      <c r="A3424" s="4">
        <v>24618</v>
      </c>
      <c r="B3424" s="6">
        <v>12.5</v>
      </c>
      <c r="C3424" s="1">
        <f t="shared" si="53"/>
        <v>1.2500000000000001E-2</v>
      </c>
    </row>
    <row r="3425" spans="1:3" x14ac:dyDescent="0.25">
      <c r="A3425" s="4">
        <v>24621</v>
      </c>
      <c r="B3425" s="6">
        <v>12.5</v>
      </c>
      <c r="C3425" s="1">
        <f t="shared" si="53"/>
        <v>1.2500000000000001E-2</v>
      </c>
    </row>
    <row r="3426" spans="1:3" x14ac:dyDescent="0.25">
      <c r="A3426" s="4">
        <v>24622</v>
      </c>
      <c r="B3426" s="6">
        <v>12.5</v>
      </c>
      <c r="C3426" s="1">
        <f t="shared" si="53"/>
        <v>1.2500000000000001E-2</v>
      </c>
    </row>
    <row r="3427" spans="1:3" x14ac:dyDescent="0.25">
      <c r="A3427" s="4">
        <v>24623</v>
      </c>
      <c r="B3427" s="6">
        <v>12.5</v>
      </c>
      <c r="C3427" s="1">
        <f t="shared" si="53"/>
        <v>1.2500000000000001E-2</v>
      </c>
    </row>
    <row r="3428" spans="1:3" x14ac:dyDescent="0.25">
      <c r="A3428" s="4">
        <v>24624</v>
      </c>
      <c r="B3428" s="6">
        <v>12.5</v>
      </c>
      <c r="C3428" s="1">
        <f t="shared" si="53"/>
        <v>1.2500000000000001E-2</v>
      </c>
    </row>
    <row r="3429" spans="1:3" x14ac:dyDescent="0.25">
      <c r="A3429" s="4">
        <v>24625</v>
      </c>
      <c r="B3429" s="6">
        <v>12.5</v>
      </c>
      <c r="C3429" s="1">
        <f t="shared" si="53"/>
        <v>1.2500000000000001E-2</v>
      </c>
    </row>
    <row r="3430" spans="1:3" x14ac:dyDescent="0.25">
      <c r="A3430" s="4">
        <v>24628</v>
      </c>
      <c r="B3430" s="6">
        <v>12.5</v>
      </c>
      <c r="C3430" s="1">
        <f t="shared" si="53"/>
        <v>1.2500000000000001E-2</v>
      </c>
    </row>
    <row r="3431" spans="1:3" x14ac:dyDescent="0.25">
      <c r="A3431" s="4">
        <v>24629</v>
      </c>
      <c r="B3431" s="6">
        <v>12.5</v>
      </c>
      <c r="C3431" s="1">
        <f t="shared" si="53"/>
        <v>1.2500000000000001E-2</v>
      </c>
    </row>
    <row r="3432" spans="1:3" x14ac:dyDescent="0.25">
      <c r="A3432" s="4">
        <v>24630</v>
      </c>
      <c r="B3432" s="6">
        <v>12.5</v>
      </c>
      <c r="C3432" s="1">
        <f t="shared" si="53"/>
        <v>1.2500000000000001E-2</v>
      </c>
    </row>
    <row r="3433" spans="1:3" x14ac:dyDescent="0.25">
      <c r="A3433" s="4">
        <v>24631</v>
      </c>
      <c r="B3433" s="6">
        <v>12.5</v>
      </c>
      <c r="C3433" s="1">
        <f t="shared" si="53"/>
        <v>1.2500000000000001E-2</v>
      </c>
    </row>
    <row r="3434" spans="1:3" x14ac:dyDescent="0.25">
      <c r="A3434" s="4">
        <v>24632</v>
      </c>
      <c r="B3434" s="6">
        <v>12.5</v>
      </c>
      <c r="C3434" s="1">
        <f t="shared" si="53"/>
        <v>1.2500000000000001E-2</v>
      </c>
    </row>
    <row r="3435" spans="1:3" x14ac:dyDescent="0.25">
      <c r="A3435" s="4">
        <v>24635</v>
      </c>
      <c r="B3435" s="6">
        <v>12.5</v>
      </c>
      <c r="C3435" s="1">
        <f t="shared" si="53"/>
        <v>1.2500000000000001E-2</v>
      </c>
    </row>
    <row r="3436" spans="1:3" x14ac:dyDescent="0.25">
      <c r="A3436" s="4">
        <v>24636</v>
      </c>
      <c r="B3436" s="6">
        <v>12.5</v>
      </c>
      <c r="C3436" s="1">
        <f t="shared" si="53"/>
        <v>1.2500000000000001E-2</v>
      </c>
    </row>
    <row r="3437" spans="1:3" x14ac:dyDescent="0.25">
      <c r="A3437" s="4">
        <v>24637</v>
      </c>
      <c r="B3437" s="6">
        <v>12.5</v>
      </c>
      <c r="C3437" s="1">
        <f t="shared" si="53"/>
        <v>1.2500000000000001E-2</v>
      </c>
    </row>
    <row r="3438" spans="1:3" x14ac:dyDescent="0.25">
      <c r="A3438" s="4">
        <v>24638</v>
      </c>
      <c r="B3438" s="6">
        <v>12.5</v>
      </c>
      <c r="C3438" s="1">
        <f t="shared" si="53"/>
        <v>1.2500000000000001E-2</v>
      </c>
    </row>
    <row r="3439" spans="1:3" x14ac:dyDescent="0.25">
      <c r="A3439" s="4">
        <v>24639</v>
      </c>
      <c r="B3439" s="6">
        <v>12.5</v>
      </c>
      <c r="C3439" s="1">
        <f t="shared" si="53"/>
        <v>1.2500000000000001E-2</v>
      </c>
    </row>
    <row r="3440" spans="1:3" x14ac:dyDescent="0.25">
      <c r="A3440" s="4">
        <v>24642</v>
      </c>
      <c r="B3440" s="6">
        <v>12.5</v>
      </c>
      <c r="C3440" s="1">
        <f t="shared" si="53"/>
        <v>1.2500000000000001E-2</v>
      </c>
    </row>
    <row r="3441" spans="1:3" x14ac:dyDescent="0.25">
      <c r="A3441" s="4">
        <v>24643</v>
      </c>
      <c r="B3441" s="6">
        <v>12.5</v>
      </c>
      <c r="C3441" s="1">
        <f t="shared" si="53"/>
        <v>1.2500000000000001E-2</v>
      </c>
    </row>
    <row r="3442" spans="1:3" x14ac:dyDescent="0.25">
      <c r="A3442" s="4">
        <v>24644</v>
      </c>
      <c r="B3442" s="6">
        <v>12.5</v>
      </c>
      <c r="C3442" s="1">
        <f t="shared" si="53"/>
        <v>1.2500000000000001E-2</v>
      </c>
    </row>
    <row r="3443" spans="1:3" x14ac:dyDescent="0.25">
      <c r="A3443" s="4">
        <v>24645</v>
      </c>
      <c r="B3443" s="6">
        <v>12.5</v>
      </c>
      <c r="C3443" s="1">
        <f t="shared" si="53"/>
        <v>1.2500000000000001E-2</v>
      </c>
    </row>
    <row r="3444" spans="1:3" x14ac:dyDescent="0.25">
      <c r="A3444" s="4">
        <v>24646</v>
      </c>
      <c r="B3444" s="6">
        <v>12.5</v>
      </c>
      <c r="C3444" s="1">
        <f t="shared" si="53"/>
        <v>1.2500000000000001E-2</v>
      </c>
    </row>
    <row r="3445" spans="1:3" x14ac:dyDescent="0.25">
      <c r="A3445" s="4">
        <v>24649</v>
      </c>
      <c r="B3445" s="6">
        <v>12.5</v>
      </c>
      <c r="C3445" s="1">
        <f t="shared" si="53"/>
        <v>1.2500000000000001E-2</v>
      </c>
    </row>
    <row r="3446" spans="1:3" x14ac:dyDescent="0.25">
      <c r="A3446" s="4">
        <v>24650</v>
      </c>
      <c r="B3446" s="6">
        <v>12.5</v>
      </c>
      <c r="C3446" s="1">
        <f t="shared" si="53"/>
        <v>1.2500000000000001E-2</v>
      </c>
    </row>
    <row r="3447" spans="1:3" x14ac:dyDescent="0.25">
      <c r="A3447" s="4">
        <v>24651</v>
      </c>
      <c r="B3447" s="6">
        <v>12.5</v>
      </c>
      <c r="C3447" s="1">
        <f t="shared" si="53"/>
        <v>1.2500000000000001E-2</v>
      </c>
    </row>
    <row r="3448" spans="1:3" x14ac:dyDescent="0.25">
      <c r="A3448" s="4">
        <v>24652</v>
      </c>
      <c r="B3448" s="6">
        <v>12.5</v>
      </c>
      <c r="C3448" s="1">
        <f t="shared" si="53"/>
        <v>1.2500000000000001E-2</v>
      </c>
    </row>
    <row r="3449" spans="1:3" x14ac:dyDescent="0.25">
      <c r="A3449" s="4">
        <v>24653</v>
      </c>
      <c r="B3449" s="6">
        <v>12.5</v>
      </c>
      <c r="C3449" s="1">
        <f t="shared" si="53"/>
        <v>1.2500000000000001E-2</v>
      </c>
    </row>
    <row r="3450" spans="1:3" x14ac:dyDescent="0.25">
      <c r="A3450" s="4">
        <v>24656</v>
      </c>
      <c r="B3450" s="6">
        <v>12.5</v>
      </c>
      <c r="C3450" s="1">
        <f t="shared" si="53"/>
        <v>1.2500000000000001E-2</v>
      </c>
    </row>
    <row r="3451" spans="1:3" x14ac:dyDescent="0.25">
      <c r="A3451" s="4">
        <v>24657</v>
      </c>
      <c r="B3451" s="6">
        <v>12.5</v>
      </c>
      <c r="C3451" s="1">
        <f t="shared" si="53"/>
        <v>1.2500000000000001E-2</v>
      </c>
    </row>
    <row r="3452" spans="1:3" x14ac:dyDescent="0.25">
      <c r="A3452" s="4">
        <v>24658</v>
      </c>
      <c r="B3452" s="6">
        <v>12.5</v>
      </c>
      <c r="C3452" s="1">
        <f t="shared" si="53"/>
        <v>1.2500000000000001E-2</v>
      </c>
    </row>
    <row r="3453" spans="1:3" x14ac:dyDescent="0.25">
      <c r="A3453" s="4">
        <v>24659</v>
      </c>
      <c r="B3453" s="6">
        <v>12.5</v>
      </c>
      <c r="C3453" s="1">
        <f t="shared" si="53"/>
        <v>1.2500000000000001E-2</v>
      </c>
    </row>
    <row r="3454" spans="1:3" x14ac:dyDescent="0.25">
      <c r="A3454" s="4">
        <v>24660</v>
      </c>
      <c r="B3454" s="6">
        <v>12.5</v>
      </c>
      <c r="C3454" s="1">
        <f t="shared" si="53"/>
        <v>1.2500000000000001E-2</v>
      </c>
    </row>
    <row r="3455" spans="1:3" x14ac:dyDescent="0.25">
      <c r="A3455" s="4">
        <v>24663</v>
      </c>
      <c r="B3455" s="6">
        <v>12.5</v>
      </c>
      <c r="C3455" s="1">
        <f t="shared" si="53"/>
        <v>1.2500000000000001E-2</v>
      </c>
    </row>
    <row r="3456" spans="1:3" x14ac:dyDescent="0.25">
      <c r="A3456" s="4">
        <v>24664</v>
      </c>
      <c r="B3456" s="6">
        <v>12.5</v>
      </c>
      <c r="C3456" s="1">
        <f t="shared" si="53"/>
        <v>1.2500000000000001E-2</v>
      </c>
    </row>
    <row r="3457" spans="1:3" x14ac:dyDescent="0.25">
      <c r="A3457" s="4">
        <v>24665</v>
      </c>
      <c r="B3457" s="6">
        <v>12.5</v>
      </c>
      <c r="C3457" s="1">
        <f t="shared" si="53"/>
        <v>1.2500000000000001E-2</v>
      </c>
    </row>
    <row r="3458" spans="1:3" x14ac:dyDescent="0.25">
      <c r="A3458" s="4">
        <v>24666</v>
      </c>
      <c r="B3458" s="6">
        <v>12.5</v>
      </c>
      <c r="C3458" s="1">
        <f t="shared" si="53"/>
        <v>1.2500000000000001E-2</v>
      </c>
    </row>
    <row r="3459" spans="1:3" x14ac:dyDescent="0.25">
      <c r="A3459" s="4">
        <v>24667</v>
      </c>
      <c r="B3459" s="6">
        <v>12.5</v>
      </c>
      <c r="C3459" s="1">
        <f t="shared" si="53"/>
        <v>1.2500000000000001E-2</v>
      </c>
    </row>
    <row r="3460" spans="1:3" x14ac:dyDescent="0.25">
      <c r="A3460" s="4">
        <v>24670</v>
      </c>
      <c r="B3460" s="6">
        <v>12.5</v>
      </c>
      <c r="C3460" s="1">
        <f t="shared" si="53"/>
        <v>1.2500000000000001E-2</v>
      </c>
    </row>
    <row r="3461" spans="1:3" x14ac:dyDescent="0.25">
      <c r="A3461" s="4">
        <v>24671</v>
      </c>
      <c r="B3461" s="6">
        <v>12.5</v>
      </c>
      <c r="C3461" s="1">
        <f t="shared" si="53"/>
        <v>1.2500000000000001E-2</v>
      </c>
    </row>
    <row r="3462" spans="1:3" x14ac:dyDescent="0.25">
      <c r="A3462" s="4">
        <v>24672</v>
      </c>
      <c r="B3462" s="6">
        <v>12.5</v>
      </c>
      <c r="C3462" s="1">
        <f t="shared" ref="C3462:C3525" si="54">B3462/1000</f>
        <v>1.2500000000000001E-2</v>
      </c>
    </row>
    <row r="3463" spans="1:3" x14ac:dyDescent="0.25">
      <c r="A3463" s="4">
        <v>24673</v>
      </c>
      <c r="B3463" s="6">
        <v>12.5</v>
      </c>
      <c r="C3463" s="1">
        <f t="shared" si="54"/>
        <v>1.2500000000000001E-2</v>
      </c>
    </row>
    <row r="3464" spans="1:3" x14ac:dyDescent="0.25">
      <c r="A3464" s="4">
        <v>24674</v>
      </c>
      <c r="B3464" s="6">
        <v>12.5</v>
      </c>
      <c r="C3464" s="1">
        <f t="shared" si="54"/>
        <v>1.2500000000000001E-2</v>
      </c>
    </row>
    <row r="3465" spans="1:3" x14ac:dyDescent="0.25">
      <c r="A3465" s="4">
        <v>24677</v>
      </c>
      <c r="B3465" s="6">
        <v>12.5</v>
      </c>
      <c r="C3465" s="1">
        <f t="shared" si="54"/>
        <v>1.2500000000000001E-2</v>
      </c>
    </row>
    <row r="3466" spans="1:3" x14ac:dyDescent="0.25">
      <c r="A3466" s="4">
        <v>24678</v>
      </c>
      <c r="B3466" s="6">
        <v>12.5</v>
      </c>
      <c r="C3466" s="1">
        <f t="shared" si="54"/>
        <v>1.2500000000000001E-2</v>
      </c>
    </row>
    <row r="3467" spans="1:3" x14ac:dyDescent="0.25">
      <c r="A3467" s="4">
        <v>24679</v>
      </c>
      <c r="B3467" s="6">
        <v>12.5</v>
      </c>
      <c r="C3467" s="1">
        <f t="shared" si="54"/>
        <v>1.2500000000000001E-2</v>
      </c>
    </row>
    <row r="3468" spans="1:3" x14ac:dyDescent="0.25">
      <c r="A3468" s="4">
        <v>24680</v>
      </c>
      <c r="B3468" s="6">
        <v>12.5</v>
      </c>
      <c r="C3468" s="1">
        <f t="shared" si="54"/>
        <v>1.2500000000000001E-2</v>
      </c>
    </row>
    <row r="3469" spans="1:3" x14ac:dyDescent="0.25">
      <c r="A3469" s="4">
        <v>24681</v>
      </c>
      <c r="B3469" s="6">
        <v>12.5</v>
      </c>
      <c r="C3469" s="1">
        <f t="shared" si="54"/>
        <v>1.2500000000000001E-2</v>
      </c>
    </row>
    <row r="3470" spans="1:3" x14ac:dyDescent="0.25">
      <c r="A3470" s="4">
        <v>24684</v>
      </c>
      <c r="B3470" s="6">
        <v>12.5</v>
      </c>
      <c r="C3470" s="1">
        <f t="shared" si="54"/>
        <v>1.2500000000000001E-2</v>
      </c>
    </row>
    <row r="3471" spans="1:3" x14ac:dyDescent="0.25">
      <c r="A3471" s="4">
        <v>24685</v>
      </c>
      <c r="B3471" s="6">
        <v>12.5</v>
      </c>
      <c r="C3471" s="1">
        <f t="shared" si="54"/>
        <v>1.2500000000000001E-2</v>
      </c>
    </row>
    <row r="3472" spans="1:3" x14ac:dyDescent="0.25">
      <c r="A3472" s="4">
        <v>24686</v>
      </c>
      <c r="B3472" s="6">
        <v>12.5</v>
      </c>
      <c r="C3472" s="1">
        <f t="shared" si="54"/>
        <v>1.2500000000000001E-2</v>
      </c>
    </row>
    <row r="3473" spans="1:3" x14ac:dyDescent="0.25">
      <c r="A3473" s="4">
        <v>24687</v>
      </c>
      <c r="B3473" s="6">
        <v>12.5</v>
      </c>
      <c r="C3473" s="1">
        <f t="shared" si="54"/>
        <v>1.2500000000000001E-2</v>
      </c>
    </row>
    <row r="3474" spans="1:3" x14ac:dyDescent="0.25">
      <c r="A3474" s="4">
        <v>24688</v>
      </c>
      <c r="B3474" s="6">
        <v>12.5</v>
      </c>
      <c r="C3474" s="1">
        <f t="shared" si="54"/>
        <v>1.2500000000000001E-2</v>
      </c>
    </row>
    <row r="3475" spans="1:3" x14ac:dyDescent="0.25">
      <c r="A3475" s="4">
        <v>24691</v>
      </c>
      <c r="B3475" s="6">
        <v>12.5</v>
      </c>
      <c r="C3475" s="1">
        <f t="shared" si="54"/>
        <v>1.2500000000000001E-2</v>
      </c>
    </row>
    <row r="3476" spans="1:3" x14ac:dyDescent="0.25">
      <c r="A3476" s="4">
        <v>24692</v>
      </c>
      <c r="B3476" s="6">
        <v>12.5</v>
      </c>
      <c r="C3476" s="1">
        <f t="shared" si="54"/>
        <v>1.2500000000000001E-2</v>
      </c>
    </row>
    <row r="3477" spans="1:3" x14ac:dyDescent="0.25">
      <c r="A3477" s="4">
        <v>24693</v>
      </c>
      <c r="B3477" s="6">
        <v>12.5</v>
      </c>
      <c r="C3477" s="1">
        <f t="shared" si="54"/>
        <v>1.2500000000000001E-2</v>
      </c>
    </row>
    <row r="3478" spans="1:3" x14ac:dyDescent="0.25">
      <c r="A3478" s="4">
        <v>24694</v>
      </c>
      <c r="B3478" s="6">
        <v>12.5</v>
      </c>
      <c r="C3478" s="1">
        <f t="shared" si="54"/>
        <v>1.2500000000000001E-2</v>
      </c>
    </row>
    <row r="3479" spans="1:3" x14ac:dyDescent="0.25">
      <c r="A3479" s="4">
        <v>24695</v>
      </c>
      <c r="B3479" s="6">
        <v>12.5</v>
      </c>
      <c r="C3479" s="1">
        <f t="shared" si="54"/>
        <v>1.2500000000000001E-2</v>
      </c>
    </row>
    <row r="3480" spans="1:3" x14ac:dyDescent="0.25">
      <c r="A3480" s="4">
        <v>24698</v>
      </c>
      <c r="B3480" s="6">
        <v>12.5</v>
      </c>
      <c r="C3480" s="1">
        <f t="shared" si="54"/>
        <v>1.2500000000000001E-2</v>
      </c>
    </row>
    <row r="3481" spans="1:3" x14ac:dyDescent="0.25">
      <c r="A3481" s="4">
        <v>24699</v>
      </c>
      <c r="B3481" s="6">
        <v>12.5</v>
      </c>
      <c r="C3481" s="1">
        <f t="shared" si="54"/>
        <v>1.2500000000000001E-2</v>
      </c>
    </row>
    <row r="3482" spans="1:3" x14ac:dyDescent="0.25">
      <c r="A3482" s="4">
        <v>24700</v>
      </c>
      <c r="B3482" s="6">
        <v>12.5</v>
      </c>
      <c r="C3482" s="1">
        <f t="shared" si="54"/>
        <v>1.2500000000000001E-2</v>
      </c>
    </row>
    <row r="3483" spans="1:3" x14ac:dyDescent="0.25">
      <c r="A3483" s="4">
        <v>24701</v>
      </c>
      <c r="B3483" s="6">
        <v>12.5</v>
      </c>
      <c r="C3483" s="1">
        <f t="shared" si="54"/>
        <v>1.2500000000000001E-2</v>
      </c>
    </row>
    <row r="3484" spans="1:3" x14ac:dyDescent="0.25">
      <c r="A3484" s="4">
        <v>24702</v>
      </c>
      <c r="B3484" s="6">
        <v>12.5</v>
      </c>
      <c r="C3484" s="1">
        <f t="shared" si="54"/>
        <v>1.2500000000000001E-2</v>
      </c>
    </row>
    <row r="3485" spans="1:3" x14ac:dyDescent="0.25">
      <c r="A3485" s="4">
        <v>24705</v>
      </c>
      <c r="B3485" s="6">
        <v>12.5</v>
      </c>
      <c r="C3485" s="1">
        <f t="shared" si="54"/>
        <v>1.2500000000000001E-2</v>
      </c>
    </row>
    <row r="3486" spans="1:3" x14ac:dyDescent="0.25">
      <c r="A3486" s="4">
        <v>24706</v>
      </c>
      <c r="B3486" s="6">
        <v>12.5</v>
      </c>
      <c r="C3486" s="1">
        <f t="shared" si="54"/>
        <v>1.2500000000000001E-2</v>
      </c>
    </row>
    <row r="3487" spans="1:3" x14ac:dyDescent="0.25">
      <c r="A3487" s="4">
        <v>24707</v>
      </c>
      <c r="B3487" s="6">
        <v>12.5</v>
      </c>
      <c r="C3487" s="1">
        <f t="shared" si="54"/>
        <v>1.2500000000000001E-2</v>
      </c>
    </row>
    <row r="3488" spans="1:3" x14ac:dyDescent="0.25">
      <c r="A3488" s="4">
        <v>24708</v>
      </c>
      <c r="B3488" s="6">
        <v>12.5</v>
      </c>
      <c r="C3488" s="1">
        <f t="shared" si="54"/>
        <v>1.2500000000000001E-2</v>
      </c>
    </row>
    <row r="3489" spans="1:3" x14ac:dyDescent="0.25">
      <c r="A3489" s="4">
        <v>24709</v>
      </c>
      <c r="B3489" s="6">
        <v>12.5</v>
      </c>
      <c r="C3489" s="1">
        <f t="shared" si="54"/>
        <v>1.2500000000000001E-2</v>
      </c>
    </row>
    <row r="3490" spans="1:3" x14ac:dyDescent="0.25">
      <c r="A3490" s="4">
        <v>24712</v>
      </c>
      <c r="B3490" s="6">
        <v>12.5</v>
      </c>
      <c r="C3490" s="1">
        <f t="shared" si="54"/>
        <v>1.2500000000000001E-2</v>
      </c>
    </row>
    <row r="3491" spans="1:3" x14ac:dyDescent="0.25">
      <c r="A3491" s="4">
        <v>24713</v>
      </c>
      <c r="B3491" s="6">
        <v>12.5</v>
      </c>
      <c r="C3491" s="1">
        <f t="shared" si="54"/>
        <v>1.2500000000000001E-2</v>
      </c>
    </row>
    <row r="3492" spans="1:3" x14ac:dyDescent="0.25">
      <c r="A3492" s="4">
        <v>24714</v>
      </c>
      <c r="B3492" s="6">
        <v>12.5</v>
      </c>
      <c r="C3492" s="1">
        <f t="shared" si="54"/>
        <v>1.2500000000000001E-2</v>
      </c>
    </row>
    <row r="3493" spans="1:3" x14ac:dyDescent="0.25">
      <c r="A3493" s="4">
        <v>24715</v>
      </c>
      <c r="B3493" s="6">
        <v>12.5</v>
      </c>
      <c r="C3493" s="1">
        <f t="shared" si="54"/>
        <v>1.2500000000000001E-2</v>
      </c>
    </row>
    <row r="3494" spans="1:3" x14ac:dyDescent="0.25">
      <c r="A3494" s="4">
        <v>24716</v>
      </c>
      <c r="B3494" s="6">
        <v>12.5</v>
      </c>
      <c r="C3494" s="1">
        <f t="shared" si="54"/>
        <v>1.2500000000000001E-2</v>
      </c>
    </row>
    <row r="3495" spans="1:3" x14ac:dyDescent="0.25">
      <c r="A3495" s="4">
        <v>24719</v>
      </c>
      <c r="B3495" s="6">
        <v>12.5</v>
      </c>
      <c r="C3495" s="1">
        <f t="shared" si="54"/>
        <v>1.2500000000000001E-2</v>
      </c>
    </row>
    <row r="3496" spans="1:3" x14ac:dyDescent="0.25">
      <c r="A3496" s="4">
        <v>24720</v>
      </c>
      <c r="B3496" s="6">
        <v>12.5</v>
      </c>
      <c r="C3496" s="1">
        <f t="shared" si="54"/>
        <v>1.2500000000000001E-2</v>
      </c>
    </row>
    <row r="3497" spans="1:3" x14ac:dyDescent="0.25">
      <c r="A3497" s="4">
        <v>24721</v>
      </c>
      <c r="B3497" s="6">
        <v>12.5</v>
      </c>
      <c r="C3497" s="1">
        <f t="shared" si="54"/>
        <v>1.2500000000000001E-2</v>
      </c>
    </row>
    <row r="3498" spans="1:3" x14ac:dyDescent="0.25">
      <c r="A3498" s="4">
        <v>24722</v>
      </c>
      <c r="B3498" s="6">
        <v>12.5</v>
      </c>
      <c r="C3498" s="1">
        <f t="shared" si="54"/>
        <v>1.2500000000000001E-2</v>
      </c>
    </row>
    <row r="3499" spans="1:3" x14ac:dyDescent="0.25">
      <c r="A3499" s="4">
        <v>24723</v>
      </c>
      <c r="B3499" s="6">
        <v>12.5</v>
      </c>
      <c r="C3499" s="1">
        <f t="shared" si="54"/>
        <v>1.2500000000000001E-2</v>
      </c>
    </row>
    <row r="3500" spans="1:3" x14ac:dyDescent="0.25">
      <c r="A3500" s="4">
        <v>24726</v>
      </c>
      <c r="B3500" s="6">
        <v>12.5</v>
      </c>
      <c r="C3500" s="1">
        <f t="shared" si="54"/>
        <v>1.2500000000000001E-2</v>
      </c>
    </row>
    <row r="3501" spans="1:3" x14ac:dyDescent="0.25">
      <c r="A3501" s="4">
        <v>24727</v>
      </c>
      <c r="B3501" s="6">
        <v>12.5</v>
      </c>
      <c r="C3501" s="1">
        <f t="shared" si="54"/>
        <v>1.2500000000000001E-2</v>
      </c>
    </row>
    <row r="3502" spans="1:3" x14ac:dyDescent="0.25">
      <c r="A3502" s="4">
        <v>24728</v>
      </c>
      <c r="B3502" s="6">
        <v>12.5</v>
      </c>
      <c r="C3502" s="1">
        <f t="shared" si="54"/>
        <v>1.2500000000000001E-2</v>
      </c>
    </row>
    <row r="3503" spans="1:3" x14ac:dyDescent="0.25">
      <c r="A3503" s="4">
        <v>24729</v>
      </c>
      <c r="B3503" s="6">
        <v>12.5</v>
      </c>
      <c r="C3503" s="1">
        <f t="shared" si="54"/>
        <v>1.2500000000000001E-2</v>
      </c>
    </row>
    <row r="3504" spans="1:3" x14ac:dyDescent="0.25">
      <c r="A3504" s="4">
        <v>24730</v>
      </c>
      <c r="B3504" s="6">
        <v>12.5</v>
      </c>
      <c r="C3504" s="1">
        <f t="shared" si="54"/>
        <v>1.2500000000000001E-2</v>
      </c>
    </row>
    <row r="3505" spans="1:3" x14ac:dyDescent="0.25">
      <c r="A3505" s="4">
        <v>24733</v>
      </c>
      <c r="B3505" s="6">
        <v>12.5</v>
      </c>
      <c r="C3505" s="1">
        <f t="shared" si="54"/>
        <v>1.2500000000000001E-2</v>
      </c>
    </row>
    <row r="3506" spans="1:3" x14ac:dyDescent="0.25">
      <c r="A3506" s="4">
        <v>24734</v>
      </c>
      <c r="B3506" s="6">
        <v>12.5</v>
      </c>
      <c r="C3506" s="1">
        <f t="shared" si="54"/>
        <v>1.2500000000000001E-2</v>
      </c>
    </row>
    <row r="3507" spans="1:3" x14ac:dyDescent="0.25">
      <c r="A3507" s="4">
        <v>24735</v>
      </c>
      <c r="B3507" s="6">
        <v>12.5</v>
      </c>
      <c r="C3507" s="1">
        <f t="shared" si="54"/>
        <v>1.2500000000000001E-2</v>
      </c>
    </row>
    <row r="3508" spans="1:3" x14ac:dyDescent="0.25">
      <c r="A3508" s="4">
        <v>24736</v>
      </c>
      <c r="B3508" s="6">
        <v>12.5</v>
      </c>
      <c r="C3508" s="1">
        <f t="shared" si="54"/>
        <v>1.2500000000000001E-2</v>
      </c>
    </row>
    <row r="3509" spans="1:3" x14ac:dyDescent="0.25">
      <c r="A3509" s="4">
        <v>24737</v>
      </c>
      <c r="B3509" s="6">
        <v>12.5</v>
      </c>
      <c r="C3509" s="1">
        <f t="shared" si="54"/>
        <v>1.2500000000000001E-2</v>
      </c>
    </row>
    <row r="3510" spans="1:3" x14ac:dyDescent="0.25">
      <c r="A3510" s="4">
        <v>24740</v>
      </c>
      <c r="B3510" s="6">
        <v>12.5</v>
      </c>
      <c r="C3510" s="1">
        <f t="shared" si="54"/>
        <v>1.2500000000000001E-2</v>
      </c>
    </row>
    <row r="3511" spans="1:3" x14ac:dyDescent="0.25">
      <c r="A3511" s="4">
        <v>24741</v>
      </c>
      <c r="B3511" s="6">
        <v>12.5</v>
      </c>
      <c r="C3511" s="1">
        <f t="shared" si="54"/>
        <v>1.2500000000000001E-2</v>
      </c>
    </row>
    <row r="3512" spans="1:3" x14ac:dyDescent="0.25">
      <c r="A3512" s="4">
        <v>24742</v>
      </c>
      <c r="B3512" s="6">
        <v>12.5</v>
      </c>
      <c r="C3512" s="1">
        <f t="shared" si="54"/>
        <v>1.2500000000000001E-2</v>
      </c>
    </row>
    <row r="3513" spans="1:3" x14ac:dyDescent="0.25">
      <c r="A3513" s="4">
        <v>24743</v>
      </c>
      <c r="B3513" s="6">
        <v>12.5</v>
      </c>
      <c r="C3513" s="1">
        <f t="shared" si="54"/>
        <v>1.2500000000000001E-2</v>
      </c>
    </row>
    <row r="3514" spans="1:3" x14ac:dyDescent="0.25">
      <c r="A3514" s="4">
        <v>24744</v>
      </c>
      <c r="B3514" s="6">
        <v>12.5</v>
      </c>
      <c r="C3514" s="1">
        <f t="shared" si="54"/>
        <v>1.2500000000000001E-2</v>
      </c>
    </row>
    <row r="3515" spans="1:3" x14ac:dyDescent="0.25">
      <c r="A3515" s="4">
        <v>24747</v>
      </c>
      <c r="B3515" s="6">
        <v>12.5</v>
      </c>
      <c r="C3515" s="1">
        <f t="shared" si="54"/>
        <v>1.2500000000000001E-2</v>
      </c>
    </row>
    <row r="3516" spans="1:3" x14ac:dyDescent="0.25">
      <c r="A3516" s="4">
        <v>24748</v>
      </c>
      <c r="B3516" s="6">
        <v>12.5</v>
      </c>
      <c r="C3516" s="1">
        <f t="shared" si="54"/>
        <v>1.2500000000000001E-2</v>
      </c>
    </row>
    <row r="3517" spans="1:3" x14ac:dyDescent="0.25">
      <c r="A3517" s="4">
        <v>24749</v>
      </c>
      <c r="B3517" s="6">
        <v>12.5</v>
      </c>
      <c r="C3517" s="1">
        <f t="shared" si="54"/>
        <v>1.2500000000000001E-2</v>
      </c>
    </row>
    <row r="3518" spans="1:3" x14ac:dyDescent="0.25">
      <c r="A3518" s="4">
        <v>24750</v>
      </c>
      <c r="B3518" s="6">
        <v>12.5</v>
      </c>
      <c r="C3518" s="1">
        <f t="shared" si="54"/>
        <v>1.2500000000000001E-2</v>
      </c>
    </row>
    <row r="3519" spans="1:3" x14ac:dyDescent="0.25">
      <c r="A3519" s="4">
        <v>24751</v>
      </c>
      <c r="B3519" s="6">
        <v>12.5</v>
      </c>
      <c r="C3519" s="1">
        <f t="shared" si="54"/>
        <v>1.2500000000000001E-2</v>
      </c>
    </row>
    <row r="3520" spans="1:3" x14ac:dyDescent="0.25">
      <c r="A3520" s="4">
        <v>24754</v>
      </c>
      <c r="B3520" s="6">
        <v>12.5</v>
      </c>
      <c r="C3520" s="1">
        <f t="shared" si="54"/>
        <v>1.2500000000000001E-2</v>
      </c>
    </row>
    <row r="3521" spans="1:3" x14ac:dyDescent="0.25">
      <c r="A3521" s="4">
        <v>24755</v>
      </c>
      <c r="B3521" s="6">
        <v>12.5</v>
      </c>
      <c r="C3521" s="1">
        <f t="shared" si="54"/>
        <v>1.2500000000000001E-2</v>
      </c>
    </row>
    <row r="3522" spans="1:3" x14ac:dyDescent="0.25">
      <c r="A3522" s="4">
        <v>24756</v>
      </c>
      <c r="B3522" s="6">
        <v>12.5</v>
      </c>
      <c r="C3522" s="1">
        <f t="shared" si="54"/>
        <v>1.2500000000000001E-2</v>
      </c>
    </row>
    <row r="3523" spans="1:3" x14ac:dyDescent="0.25">
      <c r="A3523" s="4">
        <v>24757</v>
      </c>
      <c r="B3523" s="6">
        <v>12.5</v>
      </c>
      <c r="C3523" s="1">
        <f t="shared" si="54"/>
        <v>1.2500000000000001E-2</v>
      </c>
    </row>
    <row r="3524" spans="1:3" x14ac:dyDescent="0.25">
      <c r="A3524" s="4">
        <v>24758</v>
      </c>
      <c r="B3524" s="6">
        <v>12.5</v>
      </c>
      <c r="C3524" s="1">
        <f t="shared" si="54"/>
        <v>1.2500000000000001E-2</v>
      </c>
    </row>
    <row r="3525" spans="1:3" x14ac:dyDescent="0.25">
      <c r="A3525" s="4">
        <v>24761</v>
      </c>
      <c r="B3525" s="6">
        <v>12.5</v>
      </c>
      <c r="C3525" s="1">
        <f t="shared" si="54"/>
        <v>1.2500000000000001E-2</v>
      </c>
    </row>
    <row r="3526" spans="1:3" x14ac:dyDescent="0.25">
      <c r="A3526" s="4">
        <v>24762</v>
      </c>
      <c r="B3526" s="6">
        <v>12.5</v>
      </c>
      <c r="C3526" s="1">
        <f t="shared" ref="C3526:C3589" si="55">B3526/1000</f>
        <v>1.2500000000000001E-2</v>
      </c>
    </row>
    <row r="3527" spans="1:3" x14ac:dyDescent="0.25">
      <c r="A3527" s="4">
        <v>24763</v>
      </c>
      <c r="B3527" s="6">
        <v>12.5</v>
      </c>
      <c r="C3527" s="1">
        <f t="shared" si="55"/>
        <v>1.2500000000000001E-2</v>
      </c>
    </row>
    <row r="3528" spans="1:3" x14ac:dyDescent="0.25">
      <c r="A3528" s="4">
        <v>24764</v>
      </c>
      <c r="B3528" s="6">
        <v>12.5</v>
      </c>
      <c r="C3528" s="1">
        <f t="shared" si="55"/>
        <v>1.2500000000000001E-2</v>
      </c>
    </row>
    <row r="3529" spans="1:3" x14ac:dyDescent="0.25">
      <c r="A3529" s="4">
        <v>24765</v>
      </c>
      <c r="B3529" s="6">
        <v>12.5</v>
      </c>
      <c r="C3529" s="1">
        <f t="shared" si="55"/>
        <v>1.2500000000000001E-2</v>
      </c>
    </row>
    <row r="3530" spans="1:3" x14ac:dyDescent="0.25">
      <c r="A3530" s="4">
        <v>24768</v>
      </c>
      <c r="B3530" s="6">
        <v>12.5</v>
      </c>
      <c r="C3530" s="1">
        <f t="shared" si="55"/>
        <v>1.2500000000000001E-2</v>
      </c>
    </row>
    <row r="3531" spans="1:3" x14ac:dyDescent="0.25">
      <c r="A3531" s="4">
        <v>24769</v>
      </c>
      <c r="B3531" s="6">
        <v>12.5</v>
      </c>
      <c r="C3531" s="1">
        <f t="shared" si="55"/>
        <v>1.2500000000000001E-2</v>
      </c>
    </row>
    <row r="3532" spans="1:3" x14ac:dyDescent="0.25">
      <c r="A3532" s="4">
        <v>24770</v>
      </c>
      <c r="B3532" s="6">
        <v>12.5</v>
      </c>
      <c r="C3532" s="1">
        <f t="shared" si="55"/>
        <v>1.2500000000000001E-2</v>
      </c>
    </row>
    <row r="3533" spans="1:3" x14ac:dyDescent="0.25">
      <c r="A3533" s="4">
        <v>24771</v>
      </c>
      <c r="B3533" s="6">
        <v>12.5</v>
      </c>
      <c r="C3533" s="1">
        <f t="shared" si="55"/>
        <v>1.2500000000000001E-2</v>
      </c>
    </row>
    <row r="3534" spans="1:3" x14ac:dyDescent="0.25">
      <c r="A3534" s="4">
        <v>24772</v>
      </c>
      <c r="B3534" s="6">
        <v>12.5</v>
      </c>
      <c r="C3534" s="1">
        <f t="shared" si="55"/>
        <v>1.2500000000000001E-2</v>
      </c>
    </row>
    <row r="3535" spans="1:3" x14ac:dyDescent="0.25">
      <c r="A3535" s="4">
        <v>24775</v>
      </c>
      <c r="B3535" s="6">
        <v>12.5</v>
      </c>
      <c r="C3535" s="1">
        <f t="shared" si="55"/>
        <v>1.2500000000000001E-2</v>
      </c>
    </row>
    <row r="3536" spans="1:3" x14ac:dyDescent="0.25">
      <c r="A3536" s="4">
        <v>24776</v>
      </c>
      <c r="B3536" s="6">
        <v>12.5</v>
      </c>
      <c r="C3536" s="1">
        <f t="shared" si="55"/>
        <v>1.2500000000000001E-2</v>
      </c>
    </row>
    <row r="3537" spans="1:3" x14ac:dyDescent="0.25">
      <c r="A3537" s="4">
        <v>24777</v>
      </c>
      <c r="B3537" s="6">
        <v>12.5</v>
      </c>
      <c r="C3537" s="1">
        <f t="shared" si="55"/>
        <v>1.2500000000000001E-2</v>
      </c>
    </row>
    <row r="3538" spans="1:3" x14ac:dyDescent="0.25">
      <c r="A3538" s="4">
        <v>24778</v>
      </c>
      <c r="B3538" s="6">
        <v>12.5</v>
      </c>
      <c r="C3538" s="1">
        <f t="shared" si="55"/>
        <v>1.2500000000000001E-2</v>
      </c>
    </row>
    <row r="3539" spans="1:3" x14ac:dyDescent="0.25">
      <c r="A3539" s="4">
        <v>24779</v>
      </c>
      <c r="B3539" s="6">
        <v>12.5</v>
      </c>
      <c r="C3539" s="1">
        <f t="shared" si="55"/>
        <v>1.2500000000000001E-2</v>
      </c>
    </row>
    <row r="3540" spans="1:3" x14ac:dyDescent="0.25">
      <c r="A3540" s="4">
        <v>24782</v>
      </c>
      <c r="B3540" s="6">
        <v>12.5</v>
      </c>
      <c r="C3540" s="1">
        <f t="shared" si="55"/>
        <v>1.2500000000000001E-2</v>
      </c>
    </row>
    <row r="3541" spans="1:3" x14ac:dyDescent="0.25">
      <c r="A3541" s="4">
        <v>24783</v>
      </c>
      <c r="B3541" s="6">
        <v>12.5</v>
      </c>
      <c r="C3541" s="1">
        <f t="shared" si="55"/>
        <v>1.2500000000000001E-2</v>
      </c>
    </row>
    <row r="3542" spans="1:3" x14ac:dyDescent="0.25">
      <c r="A3542" s="4">
        <v>24784</v>
      </c>
      <c r="B3542" s="6">
        <v>12.5</v>
      </c>
      <c r="C3542" s="1">
        <f t="shared" si="55"/>
        <v>1.2500000000000001E-2</v>
      </c>
    </row>
    <row r="3543" spans="1:3" x14ac:dyDescent="0.25">
      <c r="A3543" s="4">
        <v>24785</v>
      </c>
      <c r="B3543" s="6">
        <v>12.5</v>
      </c>
      <c r="C3543" s="1">
        <f t="shared" si="55"/>
        <v>1.2500000000000001E-2</v>
      </c>
    </row>
    <row r="3544" spans="1:3" x14ac:dyDescent="0.25">
      <c r="A3544" s="4">
        <v>24786</v>
      </c>
      <c r="B3544" s="6">
        <v>12.5</v>
      </c>
      <c r="C3544" s="1">
        <f t="shared" si="55"/>
        <v>1.2500000000000001E-2</v>
      </c>
    </row>
    <row r="3545" spans="1:3" x14ac:dyDescent="0.25">
      <c r="A3545" s="4">
        <v>24789</v>
      </c>
      <c r="B3545" s="6">
        <v>12.5</v>
      </c>
      <c r="C3545" s="1">
        <f t="shared" si="55"/>
        <v>1.2500000000000001E-2</v>
      </c>
    </row>
    <row r="3546" spans="1:3" x14ac:dyDescent="0.25">
      <c r="A3546" s="4">
        <v>24790</v>
      </c>
      <c r="B3546" s="6">
        <v>12.5</v>
      </c>
      <c r="C3546" s="1">
        <f t="shared" si="55"/>
        <v>1.2500000000000001E-2</v>
      </c>
    </row>
    <row r="3547" spans="1:3" x14ac:dyDescent="0.25">
      <c r="A3547" s="4">
        <v>24791</v>
      </c>
      <c r="B3547" s="6">
        <v>12.5</v>
      </c>
      <c r="C3547" s="1">
        <f t="shared" si="55"/>
        <v>1.2500000000000001E-2</v>
      </c>
    </row>
    <row r="3548" spans="1:3" x14ac:dyDescent="0.25">
      <c r="A3548" s="4">
        <v>24792</v>
      </c>
      <c r="B3548" s="6">
        <v>12.5</v>
      </c>
      <c r="C3548" s="1">
        <f t="shared" si="55"/>
        <v>1.2500000000000001E-2</v>
      </c>
    </row>
    <row r="3549" spans="1:3" x14ac:dyDescent="0.25">
      <c r="A3549" s="4">
        <v>24793</v>
      </c>
      <c r="B3549" s="6">
        <v>12.5</v>
      </c>
      <c r="C3549" s="1">
        <f t="shared" si="55"/>
        <v>1.2500000000000001E-2</v>
      </c>
    </row>
    <row r="3550" spans="1:3" x14ac:dyDescent="0.25">
      <c r="A3550" s="4">
        <v>24796</v>
      </c>
      <c r="B3550" s="6">
        <v>12.5</v>
      </c>
      <c r="C3550" s="1">
        <f t="shared" si="55"/>
        <v>1.2500000000000001E-2</v>
      </c>
    </row>
    <row r="3551" spans="1:3" x14ac:dyDescent="0.25">
      <c r="A3551" s="4">
        <v>24797</v>
      </c>
      <c r="B3551" s="6">
        <v>12.5</v>
      </c>
      <c r="C3551" s="1">
        <f t="shared" si="55"/>
        <v>1.2500000000000001E-2</v>
      </c>
    </row>
    <row r="3552" spans="1:3" x14ac:dyDescent="0.25">
      <c r="A3552" s="4">
        <v>24798</v>
      </c>
      <c r="B3552" s="6">
        <v>12.5</v>
      </c>
      <c r="C3552" s="1">
        <f t="shared" si="55"/>
        <v>1.2500000000000001E-2</v>
      </c>
    </row>
    <row r="3553" spans="1:3" x14ac:dyDescent="0.25">
      <c r="A3553" s="4">
        <v>24799</v>
      </c>
      <c r="B3553" s="6">
        <v>12.5</v>
      </c>
      <c r="C3553" s="1">
        <f t="shared" si="55"/>
        <v>1.2500000000000001E-2</v>
      </c>
    </row>
    <row r="3554" spans="1:3" x14ac:dyDescent="0.25">
      <c r="A3554" s="4">
        <v>24800</v>
      </c>
      <c r="B3554" s="6">
        <v>12.5</v>
      </c>
      <c r="C3554" s="1">
        <f t="shared" si="55"/>
        <v>1.2500000000000001E-2</v>
      </c>
    </row>
    <row r="3555" spans="1:3" x14ac:dyDescent="0.25">
      <c r="A3555" s="4">
        <v>24803</v>
      </c>
      <c r="B3555" s="6">
        <v>12.5</v>
      </c>
      <c r="C3555" s="1">
        <f t="shared" si="55"/>
        <v>1.2500000000000001E-2</v>
      </c>
    </row>
    <row r="3556" spans="1:3" x14ac:dyDescent="0.25">
      <c r="A3556" s="4">
        <v>24804</v>
      </c>
      <c r="B3556" s="6">
        <v>12.5</v>
      </c>
      <c r="C3556" s="1">
        <f t="shared" si="55"/>
        <v>1.2500000000000001E-2</v>
      </c>
    </row>
    <row r="3557" spans="1:3" x14ac:dyDescent="0.25">
      <c r="A3557" s="4">
        <v>24805</v>
      </c>
      <c r="B3557" s="6">
        <v>12.5</v>
      </c>
      <c r="C3557" s="1">
        <f t="shared" si="55"/>
        <v>1.2500000000000001E-2</v>
      </c>
    </row>
    <row r="3558" spans="1:3" x14ac:dyDescent="0.25">
      <c r="A3558" s="4">
        <v>24806</v>
      </c>
      <c r="B3558" s="6">
        <v>12.5</v>
      </c>
      <c r="C3558" s="1">
        <f t="shared" si="55"/>
        <v>1.2500000000000001E-2</v>
      </c>
    </row>
    <row r="3559" spans="1:3" x14ac:dyDescent="0.25">
      <c r="A3559" s="4">
        <v>24807</v>
      </c>
      <c r="B3559" s="6">
        <v>12.5</v>
      </c>
      <c r="C3559" s="1">
        <f t="shared" si="55"/>
        <v>1.2500000000000001E-2</v>
      </c>
    </row>
    <row r="3560" spans="1:3" x14ac:dyDescent="0.25">
      <c r="A3560" s="4">
        <v>24810</v>
      </c>
      <c r="B3560" s="6">
        <v>12.5</v>
      </c>
      <c r="C3560" s="1">
        <f t="shared" si="55"/>
        <v>1.2500000000000001E-2</v>
      </c>
    </row>
    <row r="3561" spans="1:3" x14ac:dyDescent="0.25">
      <c r="A3561" s="4">
        <v>24811</v>
      </c>
      <c r="B3561" s="6">
        <v>12.5</v>
      </c>
      <c r="C3561" s="1">
        <f t="shared" si="55"/>
        <v>1.2500000000000001E-2</v>
      </c>
    </row>
    <row r="3562" spans="1:3" x14ac:dyDescent="0.25">
      <c r="A3562" s="4">
        <v>24812</v>
      </c>
      <c r="B3562" s="6">
        <v>12.5</v>
      </c>
      <c r="C3562" s="1">
        <f t="shared" si="55"/>
        <v>1.2500000000000001E-2</v>
      </c>
    </row>
    <row r="3563" spans="1:3" x14ac:dyDescent="0.25">
      <c r="A3563" s="4">
        <v>24813</v>
      </c>
      <c r="B3563" s="6">
        <v>12.5</v>
      </c>
      <c r="C3563" s="1">
        <f t="shared" si="55"/>
        <v>1.2500000000000001E-2</v>
      </c>
    </row>
    <row r="3564" spans="1:3" x14ac:dyDescent="0.25">
      <c r="A3564" s="4">
        <v>24814</v>
      </c>
      <c r="B3564" s="6">
        <v>12.5</v>
      </c>
      <c r="C3564" s="1">
        <f t="shared" si="55"/>
        <v>1.2500000000000001E-2</v>
      </c>
    </row>
    <row r="3565" spans="1:3" x14ac:dyDescent="0.25">
      <c r="A3565" s="4">
        <v>24817</v>
      </c>
      <c r="B3565" s="6">
        <v>12.5</v>
      </c>
      <c r="C3565" s="1">
        <f t="shared" si="55"/>
        <v>1.2500000000000001E-2</v>
      </c>
    </row>
    <row r="3566" spans="1:3" x14ac:dyDescent="0.25">
      <c r="A3566" s="4">
        <v>24818</v>
      </c>
      <c r="B3566" s="6">
        <v>12.5</v>
      </c>
      <c r="C3566" s="1">
        <f t="shared" si="55"/>
        <v>1.2500000000000001E-2</v>
      </c>
    </row>
    <row r="3567" spans="1:3" x14ac:dyDescent="0.25">
      <c r="A3567" s="4">
        <v>24819</v>
      </c>
      <c r="B3567" s="6">
        <v>12.5</v>
      </c>
      <c r="C3567" s="1">
        <f t="shared" si="55"/>
        <v>1.2500000000000001E-2</v>
      </c>
    </row>
    <row r="3568" spans="1:3" x14ac:dyDescent="0.25">
      <c r="A3568" s="4">
        <v>24820</v>
      </c>
      <c r="B3568" s="6">
        <v>12.5</v>
      </c>
      <c r="C3568" s="1">
        <f t="shared" si="55"/>
        <v>1.2500000000000001E-2</v>
      </c>
    </row>
    <row r="3569" spans="1:3" x14ac:dyDescent="0.25">
      <c r="A3569" s="4">
        <v>24821</v>
      </c>
      <c r="B3569" s="6">
        <v>12.5</v>
      </c>
      <c r="C3569" s="1">
        <f t="shared" si="55"/>
        <v>1.2500000000000001E-2</v>
      </c>
    </row>
    <row r="3570" spans="1:3" x14ac:dyDescent="0.25">
      <c r="A3570" s="4">
        <v>24824</v>
      </c>
      <c r="B3570" s="6">
        <v>12.5</v>
      </c>
      <c r="C3570" s="1">
        <f t="shared" si="55"/>
        <v>1.2500000000000001E-2</v>
      </c>
    </row>
    <row r="3571" spans="1:3" x14ac:dyDescent="0.25">
      <c r="A3571" s="4">
        <v>24825</v>
      </c>
      <c r="B3571" s="6">
        <v>12.5</v>
      </c>
      <c r="C3571" s="1">
        <f t="shared" si="55"/>
        <v>1.2500000000000001E-2</v>
      </c>
    </row>
    <row r="3572" spans="1:3" x14ac:dyDescent="0.25">
      <c r="A3572" s="4">
        <v>24826</v>
      </c>
      <c r="B3572" s="6">
        <v>12.5</v>
      </c>
      <c r="C3572" s="1">
        <f t="shared" si="55"/>
        <v>1.2500000000000001E-2</v>
      </c>
    </row>
    <row r="3573" spans="1:3" x14ac:dyDescent="0.25">
      <c r="A3573" s="4">
        <v>24827</v>
      </c>
      <c r="B3573" s="6">
        <v>12.5</v>
      </c>
      <c r="C3573" s="1">
        <f t="shared" si="55"/>
        <v>1.2500000000000001E-2</v>
      </c>
    </row>
    <row r="3574" spans="1:3" x14ac:dyDescent="0.25">
      <c r="A3574" s="4">
        <v>24828</v>
      </c>
      <c r="B3574" s="6">
        <v>12.5</v>
      </c>
      <c r="C3574" s="1">
        <f t="shared" si="55"/>
        <v>1.2500000000000001E-2</v>
      </c>
    </row>
    <row r="3575" spans="1:3" x14ac:dyDescent="0.25">
      <c r="A3575" s="4">
        <v>24831</v>
      </c>
      <c r="B3575" s="6">
        <v>12.5</v>
      </c>
      <c r="C3575" s="1">
        <f t="shared" si="55"/>
        <v>1.2500000000000001E-2</v>
      </c>
    </row>
    <row r="3576" spans="1:3" x14ac:dyDescent="0.25">
      <c r="A3576" s="4">
        <v>24832</v>
      </c>
      <c r="B3576" s="6">
        <v>12.5</v>
      </c>
      <c r="C3576" s="1">
        <f t="shared" si="55"/>
        <v>1.2500000000000001E-2</v>
      </c>
    </row>
    <row r="3577" spans="1:3" x14ac:dyDescent="0.25">
      <c r="A3577" s="4">
        <v>24833</v>
      </c>
      <c r="B3577" s="6">
        <v>12.5</v>
      </c>
      <c r="C3577" s="1">
        <f t="shared" si="55"/>
        <v>1.2500000000000001E-2</v>
      </c>
    </row>
    <row r="3578" spans="1:3" x14ac:dyDescent="0.25">
      <c r="A3578" s="4">
        <v>24834</v>
      </c>
      <c r="B3578" s="6">
        <v>12.5</v>
      </c>
      <c r="C3578" s="1">
        <f t="shared" si="55"/>
        <v>1.2500000000000001E-2</v>
      </c>
    </row>
    <row r="3579" spans="1:3" x14ac:dyDescent="0.25">
      <c r="A3579" s="4">
        <v>24835</v>
      </c>
      <c r="B3579" s="6">
        <v>12.5</v>
      </c>
      <c r="C3579" s="1">
        <f t="shared" si="55"/>
        <v>1.2500000000000001E-2</v>
      </c>
    </row>
    <row r="3580" spans="1:3" x14ac:dyDescent="0.25">
      <c r="A3580" s="4">
        <v>24838</v>
      </c>
      <c r="B3580" s="6">
        <v>12.5</v>
      </c>
      <c r="C3580" s="1">
        <f t="shared" si="55"/>
        <v>1.2500000000000001E-2</v>
      </c>
    </row>
    <row r="3581" spans="1:3" x14ac:dyDescent="0.25">
      <c r="A3581" s="4">
        <v>24839</v>
      </c>
      <c r="B3581" s="6">
        <v>12.5</v>
      </c>
      <c r="C3581" s="1">
        <f t="shared" si="55"/>
        <v>1.2500000000000001E-2</v>
      </c>
    </row>
    <row r="3582" spans="1:3" x14ac:dyDescent="0.25">
      <c r="A3582" s="4">
        <v>24840</v>
      </c>
      <c r="B3582" s="6">
        <v>12.5</v>
      </c>
      <c r="C3582" s="1">
        <f t="shared" si="55"/>
        <v>1.2500000000000001E-2</v>
      </c>
    </row>
    <row r="3583" spans="1:3" x14ac:dyDescent="0.25">
      <c r="A3583" s="4">
        <v>24841</v>
      </c>
      <c r="B3583" s="6">
        <v>12.5</v>
      </c>
      <c r="C3583" s="1">
        <f t="shared" si="55"/>
        <v>1.2500000000000001E-2</v>
      </c>
    </row>
    <row r="3584" spans="1:3" x14ac:dyDescent="0.25">
      <c r="A3584" s="4">
        <v>24842</v>
      </c>
      <c r="B3584" s="6">
        <v>12.5</v>
      </c>
      <c r="C3584" s="1">
        <f t="shared" si="55"/>
        <v>1.2500000000000001E-2</v>
      </c>
    </row>
    <row r="3585" spans="1:3" x14ac:dyDescent="0.25">
      <c r="A3585" s="4">
        <v>24845</v>
      </c>
      <c r="B3585" s="6">
        <v>12.5</v>
      </c>
      <c r="C3585" s="1">
        <f t="shared" si="55"/>
        <v>1.2500000000000001E-2</v>
      </c>
    </row>
    <row r="3586" spans="1:3" x14ac:dyDescent="0.25">
      <c r="A3586" s="4">
        <v>24846</v>
      </c>
      <c r="B3586" s="6">
        <v>12.5</v>
      </c>
      <c r="C3586" s="1">
        <f t="shared" si="55"/>
        <v>1.2500000000000001E-2</v>
      </c>
    </row>
    <row r="3587" spans="1:3" x14ac:dyDescent="0.25">
      <c r="A3587" s="4">
        <v>24847</v>
      </c>
      <c r="B3587" s="6">
        <v>12.5</v>
      </c>
      <c r="C3587" s="1">
        <f t="shared" si="55"/>
        <v>1.2500000000000001E-2</v>
      </c>
    </row>
    <row r="3588" spans="1:3" x14ac:dyDescent="0.25">
      <c r="A3588" s="4">
        <v>24848</v>
      </c>
      <c r="B3588" s="6">
        <v>12.5</v>
      </c>
      <c r="C3588" s="1">
        <f t="shared" si="55"/>
        <v>1.2500000000000001E-2</v>
      </c>
    </row>
    <row r="3589" spans="1:3" x14ac:dyDescent="0.25">
      <c r="A3589" s="4">
        <v>24849</v>
      </c>
      <c r="B3589" s="6">
        <v>12.5</v>
      </c>
      <c r="C3589" s="1">
        <f t="shared" si="55"/>
        <v>1.2500000000000001E-2</v>
      </c>
    </row>
    <row r="3590" spans="1:3" x14ac:dyDescent="0.25">
      <c r="A3590" s="4">
        <v>24852</v>
      </c>
      <c r="B3590" s="6">
        <v>12.5</v>
      </c>
      <c r="C3590" s="1">
        <f t="shared" ref="C3590:C3653" si="56">B3590/1000</f>
        <v>1.2500000000000001E-2</v>
      </c>
    </row>
    <row r="3591" spans="1:3" x14ac:dyDescent="0.25">
      <c r="A3591" s="4">
        <v>24853</v>
      </c>
      <c r="B3591" s="6">
        <v>12.5</v>
      </c>
      <c r="C3591" s="1">
        <f t="shared" si="56"/>
        <v>1.2500000000000001E-2</v>
      </c>
    </row>
    <row r="3592" spans="1:3" x14ac:dyDescent="0.25">
      <c r="A3592" s="4">
        <v>24854</v>
      </c>
      <c r="B3592" s="6">
        <v>12.5</v>
      </c>
      <c r="C3592" s="1">
        <f t="shared" si="56"/>
        <v>1.2500000000000001E-2</v>
      </c>
    </row>
    <row r="3593" spans="1:3" x14ac:dyDescent="0.25">
      <c r="A3593" s="4">
        <v>24855</v>
      </c>
      <c r="B3593" s="6">
        <v>12.5</v>
      </c>
      <c r="C3593" s="1">
        <f t="shared" si="56"/>
        <v>1.2500000000000001E-2</v>
      </c>
    </row>
    <row r="3594" spans="1:3" x14ac:dyDescent="0.25">
      <c r="A3594" s="4">
        <v>24856</v>
      </c>
      <c r="B3594" s="6">
        <v>12.5</v>
      </c>
      <c r="C3594" s="1">
        <f t="shared" si="56"/>
        <v>1.2500000000000001E-2</v>
      </c>
    </row>
    <row r="3595" spans="1:3" x14ac:dyDescent="0.25">
      <c r="A3595" s="4">
        <v>24859</v>
      </c>
      <c r="B3595" s="6">
        <v>12.5</v>
      </c>
      <c r="C3595" s="1">
        <f t="shared" si="56"/>
        <v>1.2500000000000001E-2</v>
      </c>
    </row>
    <row r="3596" spans="1:3" x14ac:dyDescent="0.25">
      <c r="A3596" s="4">
        <v>24860</v>
      </c>
      <c r="B3596" s="6">
        <v>12.5</v>
      </c>
      <c r="C3596" s="1">
        <f t="shared" si="56"/>
        <v>1.2500000000000001E-2</v>
      </c>
    </row>
    <row r="3597" spans="1:3" x14ac:dyDescent="0.25">
      <c r="A3597" s="4">
        <v>24861</v>
      </c>
      <c r="B3597" s="6">
        <v>12.5</v>
      </c>
      <c r="C3597" s="1">
        <f t="shared" si="56"/>
        <v>1.2500000000000001E-2</v>
      </c>
    </row>
    <row r="3598" spans="1:3" x14ac:dyDescent="0.25">
      <c r="A3598" s="4">
        <v>24862</v>
      </c>
      <c r="B3598" s="6">
        <v>12.5</v>
      </c>
      <c r="C3598" s="1">
        <f t="shared" si="56"/>
        <v>1.2500000000000001E-2</v>
      </c>
    </row>
    <row r="3599" spans="1:3" x14ac:dyDescent="0.25">
      <c r="A3599" s="4">
        <v>24863</v>
      </c>
      <c r="B3599" s="6">
        <v>12.5</v>
      </c>
      <c r="C3599" s="1">
        <f t="shared" si="56"/>
        <v>1.2500000000000001E-2</v>
      </c>
    </row>
    <row r="3600" spans="1:3" x14ac:dyDescent="0.25">
      <c r="A3600" s="4">
        <v>24866</v>
      </c>
      <c r="B3600" s="6">
        <v>12.5</v>
      </c>
      <c r="C3600" s="1">
        <f t="shared" si="56"/>
        <v>1.2500000000000001E-2</v>
      </c>
    </row>
    <row r="3601" spans="1:3" x14ac:dyDescent="0.25">
      <c r="A3601" s="4">
        <v>24867</v>
      </c>
      <c r="B3601" s="6">
        <v>12.5</v>
      </c>
      <c r="C3601" s="1">
        <f t="shared" si="56"/>
        <v>1.2500000000000001E-2</v>
      </c>
    </row>
    <row r="3602" spans="1:3" x14ac:dyDescent="0.25">
      <c r="A3602" s="4">
        <v>24868</v>
      </c>
      <c r="B3602" s="6">
        <v>12.5</v>
      </c>
      <c r="C3602" s="1">
        <f t="shared" si="56"/>
        <v>1.2500000000000001E-2</v>
      </c>
    </row>
    <row r="3603" spans="1:3" x14ac:dyDescent="0.25">
      <c r="A3603" s="4">
        <v>24869</v>
      </c>
      <c r="B3603" s="6">
        <v>12.5</v>
      </c>
      <c r="C3603" s="1">
        <f t="shared" si="56"/>
        <v>1.2500000000000001E-2</v>
      </c>
    </row>
    <row r="3604" spans="1:3" x14ac:dyDescent="0.25">
      <c r="A3604" s="4">
        <v>24870</v>
      </c>
      <c r="B3604" s="6">
        <v>12.5</v>
      </c>
      <c r="C3604" s="1">
        <f t="shared" si="56"/>
        <v>1.2500000000000001E-2</v>
      </c>
    </row>
    <row r="3605" spans="1:3" x14ac:dyDescent="0.25">
      <c r="A3605" s="4">
        <v>24873</v>
      </c>
      <c r="B3605" s="6">
        <v>12.5</v>
      </c>
      <c r="C3605" s="1">
        <f t="shared" si="56"/>
        <v>1.2500000000000001E-2</v>
      </c>
    </row>
    <row r="3606" spans="1:3" x14ac:dyDescent="0.25">
      <c r="A3606" s="4">
        <v>24874</v>
      </c>
      <c r="B3606" s="6">
        <v>12.5</v>
      </c>
      <c r="C3606" s="1">
        <f t="shared" si="56"/>
        <v>1.2500000000000001E-2</v>
      </c>
    </row>
    <row r="3607" spans="1:3" x14ac:dyDescent="0.25">
      <c r="A3607" s="4">
        <v>24875</v>
      </c>
      <c r="B3607" s="6">
        <v>12.5</v>
      </c>
      <c r="C3607" s="1">
        <f t="shared" si="56"/>
        <v>1.2500000000000001E-2</v>
      </c>
    </row>
    <row r="3608" spans="1:3" x14ac:dyDescent="0.25">
      <c r="A3608" s="4">
        <v>24876</v>
      </c>
      <c r="B3608" s="6">
        <v>12.5</v>
      </c>
      <c r="C3608" s="1">
        <f t="shared" si="56"/>
        <v>1.2500000000000001E-2</v>
      </c>
    </row>
    <row r="3609" spans="1:3" x14ac:dyDescent="0.25">
      <c r="A3609" s="4">
        <v>24877</v>
      </c>
      <c r="B3609" s="6">
        <v>12.5</v>
      </c>
      <c r="C3609" s="1">
        <f t="shared" si="56"/>
        <v>1.2500000000000001E-2</v>
      </c>
    </row>
    <row r="3610" spans="1:3" x14ac:dyDescent="0.25">
      <c r="A3610" s="4">
        <v>24880</v>
      </c>
      <c r="B3610" s="6">
        <v>12.5</v>
      </c>
      <c r="C3610" s="1">
        <f t="shared" si="56"/>
        <v>1.2500000000000001E-2</v>
      </c>
    </row>
    <row r="3611" spans="1:3" x14ac:dyDescent="0.25">
      <c r="A3611" s="4">
        <v>24881</v>
      </c>
      <c r="B3611" s="6">
        <v>12.5</v>
      </c>
      <c r="C3611" s="1">
        <f t="shared" si="56"/>
        <v>1.2500000000000001E-2</v>
      </c>
    </row>
    <row r="3612" spans="1:3" x14ac:dyDescent="0.25">
      <c r="A3612" s="4">
        <v>24882</v>
      </c>
      <c r="B3612" s="6">
        <v>12.5</v>
      </c>
      <c r="C3612" s="1">
        <f t="shared" si="56"/>
        <v>1.2500000000000001E-2</v>
      </c>
    </row>
    <row r="3613" spans="1:3" x14ac:dyDescent="0.25">
      <c r="A3613" s="4">
        <v>24883</v>
      </c>
      <c r="B3613" s="6">
        <v>12.5</v>
      </c>
      <c r="C3613" s="1">
        <f t="shared" si="56"/>
        <v>1.2500000000000001E-2</v>
      </c>
    </row>
    <row r="3614" spans="1:3" x14ac:dyDescent="0.25">
      <c r="A3614" s="4">
        <v>24884</v>
      </c>
      <c r="B3614" s="6">
        <v>12.5</v>
      </c>
      <c r="C3614" s="1">
        <f t="shared" si="56"/>
        <v>1.2500000000000001E-2</v>
      </c>
    </row>
    <row r="3615" spans="1:3" x14ac:dyDescent="0.25">
      <c r="A3615" s="4">
        <v>24887</v>
      </c>
      <c r="B3615" s="6">
        <v>12.5</v>
      </c>
      <c r="C3615" s="1">
        <f t="shared" si="56"/>
        <v>1.2500000000000001E-2</v>
      </c>
    </row>
    <row r="3616" spans="1:3" x14ac:dyDescent="0.25">
      <c r="A3616" s="4">
        <v>24888</v>
      </c>
      <c r="B3616" s="6">
        <v>12.5</v>
      </c>
      <c r="C3616" s="1">
        <f t="shared" si="56"/>
        <v>1.2500000000000001E-2</v>
      </c>
    </row>
    <row r="3617" spans="1:3" x14ac:dyDescent="0.25">
      <c r="A3617" s="4">
        <v>24889</v>
      </c>
      <c r="B3617" s="6">
        <v>12.5</v>
      </c>
      <c r="C3617" s="1">
        <f t="shared" si="56"/>
        <v>1.2500000000000001E-2</v>
      </c>
    </row>
    <row r="3618" spans="1:3" x14ac:dyDescent="0.25">
      <c r="A3618" s="4">
        <v>24890</v>
      </c>
      <c r="B3618" s="6">
        <v>12.5</v>
      </c>
      <c r="C3618" s="1">
        <f t="shared" si="56"/>
        <v>1.2500000000000001E-2</v>
      </c>
    </row>
    <row r="3619" spans="1:3" x14ac:dyDescent="0.25">
      <c r="A3619" s="4">
        <v>24891</v>
      </c>
      <c r="B3619" s="6">
        <v>12.5</v>
      </c>
      <c r="C3619" s="1">
        <f t="shared" si="56"/>
        <v>1.2500000000000001E-2</v>
      </c>
    </row>
    <row r="3620" spans="1:3" x14ac:dyDescent="0.25">
      <c r="A3620" s="4">
        <v>24894</v>
      </c>
      <c r="B3620" s="6">
        <v>12.5</v>
      </c>
      <c r="C3620" s="1">
        <f t="shared" si="56"/>
        <v>1.2500000000000001E-2</v>
      </c>
    </row>
    <row r="3621" spans="1:3" x14ac:dyDescent="0.25">
      <c r="A3621" s="4">
        <v>24895</v>
      </c>
      <c r="B3621" s="6">
        <v>12.5</v>
      </c>
      <c r="C3621" s="1">
        <f t="shared" si="56"/>
        <v>1.2500000000000001E-2</v>
      </c>
    </row>
    <row r="3622" spans="1:3" x14ac:dyDescent="0.25">
      <c r="A3622" s="4">
        <v>24896</v>
      </c>
      <c r="B3622" s="6">
        <v>12.5</v>
      </c>
      <c r="C3622" s="1">
        <f t="shared" si="56"/>
        <v>1.2500000000000001E-2</v>
      </c>
    </row>
    <row r="3623" spans="1:3" x14ac:dyDescent="0.25">
      <c r="A3623" s="4">
        <v>24897</v>
      </c>
      <c r="B3623" s="6">
        <v>12.5</v>
      </c>
      <c r="C3623" s="1">
        <f t="shared" si="56"/>
        <v>1.2500000000000001E-2</v>
      </c>
    </row>
    <row r="3624" spans="1:3" x14ac:dyDescent="0.25">
      <c r="A3624" s="4">
        <v>24898</v>
      </c>
      <c r="B3624" s="6">
        <v>12.5</v>
      </c>
      <c r="C3624" s="1">
        <f t="shared" si="56"/>
        <v>1.2500000000000001E-2</v>
      </c>
    </row>
    <row r="3625" spans="1:3" x14ac:dyDescent="0.25">
      <c r="A3625" s="4">
        <v>24901</v>
      </c>
      <c r="B3625" s="6">
        <v>12.5</v>
      </c>
      <c r="C3625" s="1">
        <f t="shared" si="56"/>
        <v>1.2500000000000001E-2</v>
      </c>
    </row>
    <row r="3626" spans="1:3" x14ac:dyDescent="0.25">
      <c r="A3626" s="4">
        <v>24902</v>
      </c>
      <c r="B3626" s="6">
        <v>12.5</v>
      </c>
      <c r="C3626" s="1">
        <f t="shared" si="56"/>
        <v>1.2500000000000001E-2</v>
      </c>
    </row>
    <row r="3627" spans="1:3" x14ac:dyDescent="0.25">
      <c r="A3627" s="4">
        <v>24903</v>
      </c>
      <c r="B3627" s="6">
        <v>12.5</v>
      </c>
      <c r="C3627" s="1">
        <f t="shared" si="56"/>
        <v>1.2500000000000001E-2</v>
      </c>
    </row>
    <row r="3628" spans="1:3" x14ac:dyDescent="0.25">
      <c r="A3628" s="4">
        <v>24904</v>
      </c>
      <c r="B3628" s="6">
        <v>12.5</v>
      </c>
      <c r="C3628" s="1">
        <f t="shared" si="56"/>
        <v>1.2500000000000001E-2</v>
      </c>
    </row>
    <row r="3629" spans="1:3" x14ac:dyDescent="0.25">
      <c r="A3629" s="4">
        <v>24905</v>
      </c>
      <c r="B3629" s="6">
        <v>12.5</v>
      </c>
      <c r="C3629" s="1">
        <f t="shared" si="56"/>
        <v>1.2500000000000001E-2</v>
      </c>
    </row>
    <row r="3630" spans="1:3" x14ac:dyDescent="0.25">
      <c r="A3630" s="4">
        <v>24908</v>
      </c>
      <c r="B3630" s="6">
        <v>12.5</v>
      </c>
      <c r="C3630" s="1">
        <f t="shared" si="56"/>
        <v>1.2500000000000001E-2</v>
      </c>
    </row>
    <row r="3631" spans="1:3" x14ac:dyDescent="0.25">
      <c r="A3631" s="4">
        <v>24909</v>
      </c>
      <c r="B3631" s="6">
        <v>12.5</v>
      </c>
      <c r="C3631" s="1">
        <f t="shared" si="56"/>
        <v>1.2500000000000001E-2</v>
      </c>
    </row>
    <row r="3632" spans="1:3" x14ac:dyDescent="0.25">
      <c r="A3632" s="4">
        <v>24910</v>
      </c>
      <c r="B3632" s="6">
        <v>12.5</v>
      </c>
      <c r="C3632" s="1">
        <f t="shared" si="56"/>
        <v>1.2500000000000001E-2</v>
      </c>
    </row>
    <row r="3633" spans="1:3" x14ac:dyDescent="0.25">
      <c r="A3633" s="4">
        <v>24911</v>
      </c>
      <c r="B3633" s="6">
        <v>12.5</v>
      </c>
      <c r="C3633" s="1">
        <f t="shared" si="56"/>
        <v>1.2500000000000001E-2</v>
      </c>
    </row>
    <row r="3634" spans="1:3" x14ac:dyDescent="0.25">
      <c r="A3634" s="4">
        <v>24912</v>
      </c>
      <c r="B3634" s="6">
        <v>12.5</v>
      </c>
      <c r="C3634" s="1">
        <f t="shared" si="56"/>
        <v>1.2500000000000001E-2</v>
      </c>
    </row>
    <row r="3635" spans="1:3" x14ac:dyDescent="0.25">
      <c r="A3635" s="4">
        <v>24915</v>
      </c>
      <c r="B3635" s="6">
        <v>12.5</v>
      </c>
      <c r="C3635" s="1">
        <f t="shared" si="56"/>
        <v>1.2500000000000001E-2</v>
      </c>
    </row>
    <row r="3636" spans="1:3" x14ac:dyDescent="0.25">
      <c r="A3636" s="4">
        <v>24916</v>
      </c>
      <c r="B3636" s="6">
        <v>12.5</v>
      </c>
      <c r="C3636" s="1">
        <f t="shared" si="56"/>
        <v>1.2500000000000001E-2</v>
      </c>
    </row>
    <row r="3637" spans="1:3" x14ac:dyDescent="0.25">
      <c r="A3637" s="4">
        <v>24917</v>
      </c>
      <c r="B3637" s="6">
        <v>12.5</v>
      </c>
      <c r="C3637" s="1">
        <f t="shared" si="56"/>
        <v>1.2500000000000001E-2</v>
      </c>
    </row>
    <row r="3638" spans="1:3" x14ac:dyDescent="0.25">
      <c r="A3638" s="4">
        <v>24918</v>
      </c>
      <c r="B3638" s="6">
        <v>12.5</v>
      </c>
      <c r="C3638" s="1">
        <f t="shared" si="56"/>
        <v>1.2500000000000001E-2</v>
      </c>
    </row>
    <row r="3639" spans="1:3" x14ac:dyDescent="0.25">
      <c r="A3639" s="4">
        <v>24919</v>
      </c>
      <c r="B3639" s="6">
        <v>12.5</v>
      </c>
      <c r="C3639" s="1">
        <f t="shared" si="56"/>
        <v>1.2500000000000001E-2</v>
      </c>
    </row>
    <row r="3640" spans="1:3" x14ac:dyDescent="0.25">
      <c r="A3640" s="4">
        <v>24922</v>
      </c>
      <c r="B3640" s="6">
        <v>12.5</v>
      </c>
      <c r="C3640" s="1">
        <f t="shared" si="56"/>
        <v>1.2500000000000001E-2</v>
      </c>
    </row>
    <row r="3641" spans="1:3" x14ac:dyDescent="0.25">
      <c r="A3641" s="4">
        <v>24923</v>
      </c>
      <c r="B3641" s="6">
        <v>12.5</v>
      </c>
      <c r="C3641" s="1">
        <f t="shared" si="56"/>
        <v>1.2500000000000001E-2</v>
      </c>
    </row>
    <row r="3642" spans="1:3" x14ac:dyDescent="0.25">
      <c r="A3642" s="4">
        <v>24924</v>
      </c>
      <c r="B3642" s="6">
        <v>12.5</v>
      </c>
      <c r="C3642" s="1">
        <f t="shared" si="56"/>
        <v>1.2500000000000001E-2</v>
      </c>
    </row>
    <row r="3643" spans="1:3" x14ac:dyDescent="0.25">
      <c r="A3643" s="4">
        <v>24925</v>
      </c>
      <c r="B3643" s="6">
        <v>12.5</v>
      </c>
      <c r="C3643" s="1">
        <f t="shared" si="56"/>
        <v>1.2500000000000001E-2</v>
      </c>
    </row>
    <row r="3644" spans="1:3" x14ac:dyDescent="0.25">
      <c r="A3644" s="4">
        <v>24926</v>
      </c>
      <c r="B3644" s="6">
        <v>12.5</v>
      </c>
      <c r="C3644" s="1">
        <f t="shared" si="56"/>
        <v>1.2500000000000001E-2</v>
      </c>
    </row>
    <row r="3645" spans="1:3" x14ac:dyDescent="0.25">
      <c r="A3645" s="4">
        <v>24929</v>
      </c>
      <c r="B3645" s="6">
        <v>12.5</v>
      </c>
      <c r="C3645" s="1">
        <f t="shared" si="56"/>
        <v>1.2500000000000001E-2</v>
      </c>
    </row>
    <row r="3646" spans="1:3" x14ac:dyDescent="0.25">
      <c r="A3646" s="4">
        <v>24930</v>
      </c>
      <c r="B3646" s="6">
        <v>12.5</v>
      </c>
      <c r="C3646" s="1">
        <f t="shared" si="56"/>
        <v>1.2500000000000001E-2</v>
      </c>
    </row>
    <row r="3647" spans="1:3" x14ac:dyDescent="0.25">
      <c r="A3647" s="4">
        <v>24931</v>
      </c>
      <c r="B3647" s="6">
        <v>12.5</v>
      </c>
      <c r="C3647" s="1">
        <f t="shared" si="56"/>
        <v>1.2500000000000001E-2</v>
      </c>
    </row>
    <row r="3648" spans="1:3" x14ac:dyDescent="0.25">
      <c r="A3648" s="4">
        <v>24932</v>
      </c>
      <c r="B3648" s="6">
        <v>12.5</v>
      </c>
      <c r="C3648" s="1">
        <f t="shared" si="56"/>
        <v>1.2500000000000001E-2</v>
      </c>
    </row>
    <row r="3649" spans="1:3" x14ac:dyDescent="0.25">
      <c r="A3649" s="4">
        <v>24933</v>
      </c>
      <c r="B3649" s="6">
        <v>12.5</v>
      </c>
      <c r="C3649" s="1">
        <f t="shared" si="56"/>
        <v>1.2500000000000001E-2</v>
      </c>
    </row>
    <row r="3650" spans="1:3" x14ac:dyDescent="0.25">
      <c r="A3650" s="4">
        <v>24936</v>
      </c>
      <c r="B3650" s="6">
        <v>12.5</v>
      </c>
      <c r="C3650" s="1">
        <f t="shared" si="56"/>
        <v>1.2500000000000001E-2</v>
      </c>
    </row>
    <row r="3651" spans="1:3" x14ac:dyDescent="0.25">
      <c r="A3651" s="4">
        <v>24937</v>
      </c>
      <c r="B3651" s="6">
        <v>12.5</v>
      </c>
      <c r="C3651" s="1">
        <f t="shared" si="56"/>
        <v>1.2500000000000001E-2</v>
      </c>
    </row>
    <row r="3652" spans="1:3" x14ac:dyDescent="0.25">
      <c r="A3652" s="4">
        <v>24938</v>
      </c>
      <c r="B3652" s="6">
        <v>12.5</v>
      </c>
      <c r="C3652" s="1">
        <f t="shared" si="56"/>
        <v>1.2500000000000001E-2</v>
      </c>
    </row>
    <row r="3653" spans="1:3" x14ac:dyDescent="0.25">
      <c r="A3653" s="4">
        <v>24939</v>
      </c>
      <c r="B3653" s="6">
        <v>12.5</v>
      </c>
      <c r="C3653" s="1">
        <f t="shared" si="56"/>
        <v>1.2500000000000001E-2</v>
      </c>
    </row>
    <row r="3654" spans="1:3" x14ac:dyDescent="0.25">
      <c r="A3654" s="4">
        <v>24940</v>
      </c>
      <c r="B3654" s="6">
        <v>12.5</v>
      </c>
      <c r="C3654" s="1">
        <f t="shared" ref="C3654:C3717" si="57">B3654/1000</f>
        <v>1.2500000000000001E-2</v>
      </c>
    </row>
    <row r="3655" spans="1:3" x14ac:dyDescent="0.25">
      <c r="A3655" s="4">
        <v>24943</v>
      </c>
      <c r="B3655" s="6">
        <v>12.5</v>
      </c>
      <c r="C3655" s="1">
        <f t="shared" si="57"/>
        <v>1.2500000000000001E-2</v>
      </c>
    </row>
    <row r="3656" spans="1:3" x14ac:dyDescent="0.25">
      <c r="A3656" s="4">
        <v>24944</v>
      </c>
      <c r="B3656" s="6">
        <v>12.5</v>
      </c>
      <c r="C3656" s="1">
        <f t="shared" si="57"/>
        <v>1.2500000000000001E-2</v>
      </c>
    </row>
    <row r="3657" spans="1:3" x14ac:dyDescent="0.25">
      <c r="A3657" s="4">
        <v>24945</v>
      </c>
      <c r="B3657" s="6">
        <v>12.5</v>
      </c>
      <c r="C3657" s="1">
        <f t="shared" si="57"/>
        <v>1.2500000000000001E-2</v>
      </c>
    </row>
    <row r="3658" spans="1:3" x14ac:dyDescent="0.25">
      <c r="A3658" s="4">
        <v>24946</v>
      </c>
      <c r="B3658" s="6">
        <v>12.5</v>
      </c>
      <c r="C3658" s="1">
        <f t="shared" si="57"/>
        <v>1.2500000000000001E-2</v>
      </c>
    </row>
    <row r="3659" spans="1:3" x14ac:dyDescent="0.25">
      <c r="A3659" s="4">
        <v>24947</v>
      </c>
      <c r="B3659" s="6">
        <v>12.5</v>
      </c>
      <c r="C3659" s="1">
        <f t="shared" si="57"/>
        <v>1.2500000000000001E-2</v>
      </c>
    </row>
    <row r="3660" spans="1:3" x14ac:dyDescent="0.25">
      <c r="A3660" s="4">
        <v>24950</v>
      </c>
      <c r="B3660" s="6">
        <v>12.5</v>
      </c>
      <c r="C3660" s="1">
        <f t="shared" si="57"/>
        <v>1.2500000000000001E-2</v>
      </c>
    </row>
    <row r="3661" spans="1:3" x14ac:dyDescent="0.25">
      <c r="A3661" s="4">
        <v>24951</v>
      </c>
      <c r="B3661" s="6">
        <v>12.5</v>
      </c>
      <c r="C3661" s="1">
        <f t="shared" si="57"/>
        <v>1.2500000000000001E-2</v>
      </c>
    </row>
    <row r="3662" spans="1:3" x14ac:dyDescent="0.25">
      <c r="A3662" s="4">
        <v>24952</v>
      </c>
      <c r="B3662" s="6">
        <v>12.5</v>
      </c>
      <c r="C3662" s="1">
        <f t="shared" si="57"/>
        <v>1.2500000000000001E-2</v>
      </c>
    </row>
    <row r="3663" spans="1:3" x14ac:dyDescent="0.25">
      <c r="A3663" s="4">
        <v>24953</v>
      </c>
      <c r="B3663" s="6">
        <v>12.5</v>
      </c>
      <c r="C3663" s="1">
        <f t="shared" si="57"/>
        <v>1.2500000000000001E-2</v>
      </c>
    </row>
    <row r="3664" spans="1:3" x14ac:dyDescent="0.25">
      <c r="A3664" s="4">
        <v>24954</v>
      </c>
      <c r="B3664" s="6">
        <v>12.5</v>
      </c>
      <c r="C3664" s="1">
        <f t="shared" si="57"/>
        <v>1.2500000000000001E-2</v>
      </c>
    </row>
    <row r="3665" spans="1:3" x14ac:dyDescent="0.25">
      <c r="A3665" s="4">
        <v>24957</v>
      </c>
      <c r="B3665" s="6">
        <v>12.5</v>
      </c>
      <c r="C3665" s="1">
        <f t="shared" si="57"/>
        <v>1.2500000000000001E-2</v>
      </c>
    </row>
    <row r="3666" spans="1:3" x14ac:dyDescent="0.25">
      <c r="A3666" s="4">
        <v>24958</v>
      </c>
      <c r="B3666" s="6">
        <v>12.5</v>
      </c>
      <c r="C3666" s="1">
        <f t="shared" si="57"/>
        <v>1.2500000000000001E-2</v>
      </c>
    </row>
    <row r="3667" spans="1:3" x14ac:dyDescent="0.25">
      <c r="A3667" s="4">
        <v>24959</v>
      </c>
      <c r="B3667" s="6">
        <v>12.5</v>
      </c>
      <c r="C3667" s="1">
        <f t="shared" si="57"/>
        <v>1.2500000000000001E-2</v>
      </c>
    </row>
    <row r="3668" spans="1:3" x14ac:dyDescent="0.25">
      <c r="A3668" s="4">
        <v>24960</v>
      </c>
      <c r="B3668" s="6">
        <v>12.5</v>
      </c>
      <c r="C3668" s="1">
        <f t="shared" si="57"/>
        <v>1.2500000000000001E-2</v>
      </c>
    </row>
    <row r="3669" spans="1:3" x14ac:dyDescent="0.25">
      <c r="A3669" s="4">
        <v>24961</v>
      </c>
      <c r="B3669" s="6">
        <v>12.5</v>
      </c>
      <c r="C3669" s="1">
        <f t="shared" si="57"/>
        <v>1.2500000000000001E-2</v>
      </c>
    </row>
    <row r="3670" spans="1:3" x14ac:dyDescent="0.25">
      <c r="A3670" s="4">
        <v>24964</v>
      </c>
      <c r="B3670" s="6">
        <v>12.5</v>
      </c>
      <c r="C3670" s="1">
        <f t="shared" si="57"/>
        <v>1.2500000000000001E-2</v>
      </c>
    </row>
    <row r="3671" spans="1:3" x14ac:dyDescent="0.25">
      <c r="A3671" s="4">
        <v>24965</v>
      </c>
      <c r="B3671" s="6">
        <v>12.5</v>
      </c>
      <c r="C3671" s="1">
        <f t="shared" si="57"/>
        <v>1.2500000000000001E-2</v>
      </c>
    </row>
    <row r="3672" spans="1:3" x14ac:dyDescent="0.25">
      <c r="A3672" s="4">
        <v>24966</v>
      </c>
      <c r="B3672" s="6">
        <v>12.5</v>
      </c>
      <c r="C3672" s="1">
        <f t="shared" si="57"/>
        <v>1.2500000000000001E-2</v>
      </c>
    </row>
    <row r="3673" spans="1:3" x14ac:dyDescent="0.25">
      <c r="A3673" s="4">
        <v>24967</v>
      </c>
      <c r="B3673" s="6">
        <v>12.5</v>
      </c>
      <c r="C3673" s="1">
        <f t="shared" si="57"/>
        <v>1.2500000000000001E-2</v>
      </c>
    </row>
    <row r="3674" spans="1:3" x14ac:dyDescent="0.25">
      <c r="A3674" s="4">
        <v>24968</v>
      </c>
      <c r="B3674" s="6">
        <v>12.5</v>
      </c>
      <c r="C3674" s="1">
        <f t="shared" si="57"/>
        <v>1.2500000000000001E-2</v>
      </c>
    </row>
    <row r="3675" spans="1:3" x14ac:dyDescent="0.25">
      <c r="A3675" s="4">
        <v>24971</v>
      </c>
      <c r="B3675" s="6">
        <v>12.5</v>
      </c>
      <c r="C3675" s="1">
        <f t="shared" si="57"/>
        <v>1.2500000000000001E-2</v>
      </c>
    </row>
    <row r="3676" spans="1:3" x14ac:dyDescent="0.25">
      <c r="A3676" s="4">
        <v>24972</v>
      </c>
      <c r="B3676" s="6">
        <v>12.5</v>
      </c>
      <c r="C3676" s="1">
        <f t="shared" si="57"/>
        <v>1.2500000000000001E-2</v>
      </c>
    </row>
    <row r="3677" spans="1:3" x14ac:dyDescent="0.25">
      <c r="A3677" s="4">
        <v>24973</v>
      </c>
      <c r="B3677" s="6">
        <v>12.5</v>
      </c>
      <c r="C3677" s="1">
        <f t="shared" si="57"/>
        <v>1.2500000000000001E-2</v>
      </c>
    </row>
    <row r="3678" spans="1:3" x14ac:dyDescent="0.25">
      <c r="A3678" s="4">
        <v>24974</v>
      </c>
      <c r="B3678" s="6">
        <v>12.5</v>
      </c>
      <c r="C3678" s="1">
        <f t="shared" si="57"/>
        <v>1.2500000000000001E-2</v>
      </c>
    </row>
    <row r="3679" spans="1:3" x14ac:dyDescent="0.25">
      <c r="A3679" s="4">
        <v>24975</v>
      </c>
      <c r="B3679" s="6">
        <v>12.5</v>
      </c>
      <c r="C3679" s="1">
        <f t="shared" si="57"/>
        <v>1.2500000000000001E-2</v>
      </c>
    </row>
    <row r="3680" spans="1:3" x14ac:dyDescent="0.25">
      <c r="A3680" s="4">
        <v>24978</v>
      </c>
      <c r="B3680" s="6">
        <v>12.5</v>
      </c>
      <c r="C3680" s="1">
        <f t="shared" si="57"/>
        <v>1.2500000000000001E-2</v>
      </c>
    </row>
    <row r="3681" spans="1:3" x14ac:dyDescent="0.25">
      <c r="A3681" s="4">
        <v>24979</v>
      </c>
      <c r="B3681" s="6">
        <v>12.5</v>
      </c>
      <c r="C3681" s="1">
        <f t="shared" si="57"/>
        <v>1.2500000000000001E-2</v>
      </c>
    </row>
    <row r="3682" spans="1:3" x14ac:dyDescent="0.25">
      <c r="A3682" s="4">
        <v>24980</v>
      </c>
      <c r="B3682" s="6">
        <v>12.5</v>
      </c>
      <c r="C3682" s="1">
        <f t="shared" si="57"/>
        <v>1.2500000000000001E-2</v>
      </c>
    </row>
    <row r="3683" spans="1:3" x14ac:dyDescent="0.25">
      <c r="A3683" s="4">
        <v>24981</v>
      </c>
      <c r="B3683" s="6">
        <v>12.5</v>
      </c>
      <c r="C3683" s="1">
        <f t="shared" si="57"/>
        <v>1.2500000000000001E-2</v>
      </c>
    </row>
    <row r="3684" spans="1:3" x14ac:dyDescent="0.25">
      <c r="A3684" s="4">
        <v>24982</v>
      </c>
      <c r="B3684" s="6">
        <v>12.5</v>
      </c>
      <c r="C3684" s="1">
        <f t="shared" si="57"/>
        <v>1.2500000000000001E-2</v>
      </c>
    </row>
    <row r="3685" spans="1:3" x14ac:dyDescent="0.25">
      <c r="A3685" s="4">
        <v>24985</v>
      </c>
      <c r="B3685" s="6">
        <v>12.5</v>
      </c>
      <c r="C3685" s="1">
        <f t="shared" si="57"/>
        <v>1.2500000000000001E-2</v>
      </c>
    </row>
    <row r="3686" spans="1:3" x14ac:dyDescent="0.25">
      <c r="A3686" s="4">
        <v>24986</v>
      </c>
      <c r="B3686" s="6">
        <v>12.5</v>
      </c>
      <c r="C3686" s="1">
        <f t="shared" si="57"/>
        <v>1.2500000000000001E-2</v>
      </c>
    </row>
    <row r="3687" spans="1:3" x14ac:dyDescent="0.25">
      <c r="A3687" s="4">
        <v>24987</v>
      </c>
      <c r="B3687" s="6">
        <v>12.5</v>
      </c>
      <c r="C3687" s="1">
        <f t="shared" si="57"/>
        <v>1.2500000000000001E-2</v>
      </c>
    </row>
    <row r="3688" spans="1:3" x14ac:dyDescent="0.25">
      <c r="A3688" s="4">
        <v>24988</v>
      </c>
      <c r="B3688" s="6">
        <v>12.5</v>
      </c>
      <c r="C3688" s="1">
        <f t="shared" si="57"/>
        <v>1.2500000000000001E-2</v>
      </c>
    </row>
    <row r="3689" spans="1:3" x14ac:dyDescent="0.25">
      <c r="A3689" s="4">
        <v>24989</v>
      </c>
      <c r="B3689" s="6">
        <v>12.5</v>
      </c>
      <c r="C3689" s="1">
        <f t="shared" si="57"/>
        <v>1.2500000000000001E-2</v>
      </c>
    </row>
    <row r="3690" spans="1:3" x14ac:dyDescent="0.25">
      <c r="A3690" s="4">
        <v>24992</v>
      </c>
      <c r="B3690" s="6">
        <v>12.5</v>
      </c>
      <c r="C3690" s="1">
        <f t="shared" si="57"/>
        <v>1.2500000000000001E-2</v>
      </c>
    </row>
    <row r="3691" spans="1:3" x14ac:dyDescent="0.25">
      <c r="A3691" s="4">
        <v>24993</v>
      </c>
      <c r="B3691" s="6">
        <v>12.5</v>
      </c>
      <c r="C3691" s="1">
        <f t="shared" si="57"/>
        <v>1.2500000000000001E-2</v>
      </c>
    </row>
    <row r="3692" spans="1:3" x14ac:dyDescent="0.25">
      <c r="A3692" s="4">
        <v>24994</v>
      </c>
      <c r="B3692" s="6">
        <v>12.5</v>
      </c>
      <c r="C3692" s="1">
        <f t="shared" si="57"/>
        <v>1.2500000000000001E-2</v>
      </c>
    </row>
    <row r="3693" spans="1:3" x14ac:dyDescent="0.25">
      <c r="A3693" s="4">
        <v>24995</v>
      </c>
      <c r="B3693" s="6">
        <v>12.5</v>
      </c>
      <c r="C3693" s="1">
        <f t="shared" si="57"/>
        <v>1.2500000000000001E-2</v>
      </c>
    </row>
    <row r="3694" spans="1:3" x14ac:dyDescent="0.25">
      <c r="A3694" s="4">
        <v>24996</v>
      </c>
      <c r="B3694" s="6">
        <v>12.5</v>
      </c>
      <c r="C3694" s="1">
        <f t="shared" si="57"/>
        <v>1.2500000000000001E-2</v>
      </c>
    </row>
    <row r="3695" spans="1:3" x14ac:dyDescent="0.25">
      <c r="A3695" s="4">
        <v>24999</v>
      </c>
      <c r="B3695" s="6">
        <v>12.5</v>
      </c>
      <c r="C3695" s="1">
        <f t="shared" si="57"/>
        <v>1.2500000000000001E-2</v>
      </c>
    </row>
    <row r="3696" spans="1:3" x14ac:dyDescent="0.25">
      <c r="A3696" s="4">
        <v>25000</v>
      </c>
      <c r="B3696" s="6">
        <v>12.5</v>
      </c>
      <c r="C3696" s="1">
        <f t="shared" si="57"/>
        <v>1.2500000000000001E-2</v>
      </c>
    </row>
    <row r="3697" spans="1:3" x14ac:dyDescent="0.25">
      <c r="A3697" s="4">
        <v>25001</v>
      </c>
      <c r="B3697" s="6">
        <v>12.5</v>
      </c>
      <c r="C3697" s="1">
        <f t="shared" si="57"/>
        <v>1.2500000000000001E-2</v>
      </c>
    </row>
    <row r="3698" spans="1:3" x14ac:dyDescent="0.25">
      <c r="A3698" s="4">
        <v>25002</v>
      </c>
      <c r="B3698" s="6">
        <v>12.5</v>
      </c>
      <c r="C3698" s="1">
        <f t="shared" si="57"/>
        <v>1.2500000000000001E-2</v>
      </c>
    </row>
    <row r="3699" spans="1:3" x14ac:dyDescent="0.25">
      <c r="A3699" s="4">
        <v>25003</v>
      </c>
      <c r="B3699" s="6">
        <v>12.5</v>
      </c>
      <c r="C3699" s="1">
        <f t="shared" si="57"/>
        <v>1.2500000000000001E-2</v>
      </c>
    </row>
    <row r="3700" spans="1:3" x14ac:dyDescent="0.25">
      <c r="A3700" s="4">
        <v>25006</v>
      </c>
      <c r="B3700" s="6">
        <v>12.5</v>
      </c>
      <c r="C3700" s="1">
        <f t="shared" si="57"/>
        <v>1.2500000000000001E-2</v>
      </c>
    </row>
    <row r="3701" spans="1:3" x14ac:dyDescent="0.25">
      <c r="A3701" s="4">
        <v>25007</v>
      </c>
      <c r="B3701" s="6">
        <v>12.5</v>
      </c>
      <c r="C3701" s="1">
        <f t="shared" si="57"/>
        <v>1.2500000000000001E-2</v>
      </c>
    </row>
    <row r="3702" spans="1:3" x14ac:dyDescent="0.25">
      <c r="A3702" s="4">
        <v>25008</v>
      </c>
      <c r="B3702" s="6">
        <v>12.5</v>
      </c>
      <c r="C3702" s="1">
        <f t="shared" si="57"/>
        <v>1.2500000000000001E-2</v>
      </c>
    </row>
    <row r="3703" spans="1:3" x14ac:dyDescent="0.25">
      <c r="A3703" s="4">
        <v>25009</v>
      </c>
      <c r="B3703" s="6">
        <v>12.5</v>
      </c>
      <c r="C3703" s="1">
        <f t="shared" si="57"/>
        <v>1.2500000000000001E-2</v>
      </c>
    </row>
    <row r="3704" spans="1:3" x14ac:dyDescent="0.25">
      <c r="A3704" s="4">
        <v>25010</v>
      </c>
      <c r="B3704" s="6">
        <v>12.5</v>
      </c>
      <c r="C3704" s="1">
        <f t="shared" si="57"/>
        <v>1.2500000000000001E-2</v>
      </c>
    </row>
    <row r="3705" spans="1:3" x14ac:dyDescent="0.25">
      <c r="A3705" s="4">
        <v>25013</v>
      </c>
      <c r="B3705" s="6">
        <v>12.5</v>
      </c>
      <c r="C3705" s="1">
        <f t="shared" si="57"/>
        <v>1.2500000000000001E-2</v>
      </c>
    </row>
    <row r="3706" spans="1:3" x14ac:dyDescent="0.25">
      <c r="A3706" s="4">
        <v>25014</v>
      </c>
      <c r="B3706" s="6">
        <v>12.5</v>
      </c>
      <c r="C3706" s="1">
        <f t="shared" si="57"/>
        <v>1.2500000000000001E-2</v>
      </c>
    </row>
    <row r="3707" spans="1:3" x14ac:dyDescent="0.25">
      <c r="A3707" s="4">
        <v>25015</v>
      </c>
      <c r="B3707" s="6">
        <v>12.5</v>
      </c>
      <c r="C3707" s="1">
        <f t="shared" si="57"/>
        <v>1.2500000000000001E-2</v>
      </c>
    </row>
    <row r="3708" spans="1:3" x14ac:dyDescent="0.25">
      <c r="A3708" s="4">
        <v>25016</v>
      </c>
      <c r="B3708" s="6">
        <v>12.5</v>
      </c>
      <c r="C3708" s="1">
        <f t="shared" si="57"/>
        <v>1.2500000000000001E-2</v>
      </c>
    </row>
    <row r="3709" spans="1:3" x14ac:dyDescent="0.25">
      <c r="A3709" s="4">
        <v>25017</v>
      </c>
      <c r="B3709" s="6">
        <v>12.5</v>
      </c>
      <c r="C3709" s="1">
        <f t="shared" si="57"/>
        <v>1.2500000000000001E-2</v>
      </c>
    </row>
    <row r="3710" spans="1:3" x14ac:dyDescent="0.25">
      <c r="A3710" s="4">
        <v>25020</v>
      </c>
      <c r="B3710" s="6">
        <v>12.5</v>
      </c>
      <c r="C3710" s="1">
        <f t="shared" si="57"/>
        <v>1.2500000000000001E-2</v>
      </c>
    </row>
    <row r="3711" spans="1:3" x14ac:dyDescent="0.25">
      <c r="A3711" s="4">
        <v>25021</v>
      </c>
      <c r="B3711" s="6">
        <v>12.5</v>
      </c>
      <c r="C3711" s="1">
        <f t="shared" si="57"/>
        <v>1.2500000000000001E-2</v>
      </c>
    </row>
    <row r="3712" spans="1:3" x14ac:dyDescent="0.25">
      <c r="A3712" s="4">
        <v>25022</v>
      </c>
      <c r="B3712" s="6">
        <v>12.5</v>
      </c>
      <c r="C3712" s="1">
        <f t="shared" si="57"/>
        <v>1.2500000000000001E-2</v>
      </c>
    </row>
    <row r="3713" spans="1:3" x14ac:dyDescent="0.25">
      <c r="A3713" s="4">
        <v>25023</v>
      </c>
      <c r="B3713" s="6">
        <v>12.5</v>
      </c>
      <c r="C3713" s="1">
        <f t="shared" si="57"/>
        <v>1.2500000000000001E-2</v>
      </c>
    </row>
    <row r="3714" spans="1:3" x14ac:dyDescent="0.25">
      <c r="A3714" s="4">
        <v>25024</v>
      </c>
      <c r="B3714" s="6">
        <v>12.5</v>
      </c>
      <c r="C3714" s="1">
        <f t="shared" si="57"/>
        <v>1.2500000000000001E-2</v>
      </c>
    </row>
    <row r="3715" spans="1:3" x14ac:dyDescent="0.25">
      <c r="A3715" s="4">
        <v>25027</v>
      </c>
      <c r="B3715" s="6">
        <v>12.5</v>
      </c>
      <c r="C3715" s="1">
        <f t="shared" si="57"/>
        <v>1.2500000000000001E-2</v>
      </c>
    </row>
    <row r="3716" spans="1:3" x14ac:dyDescent="0.25">
      <c r="A3716" s="4">
        <v>25028</v>
      </c>
      <c r="B3716" s="6">
        <v>12.5</v>
      </c>
      <c r="C3716" s="1">
        <f t="shared" si="57"/>
        <v>1.2500000000000001E-2</v>
      </c>
    </row>
    <row r="3717" spans="1:3" x14ac:dyDescent="0.25">
      <c r="A3717" s="4">
        <v>25029</v>
      </c>
      <c r="B3717" s="6">
        <v>12.5</v>
      </c>
      <c r="C3717" s="1">
        <f t="shared" si="57"/>
        <v>1.2500000000000001E-2</v>
      </c>
    </row>
    <row r="3718" spans="1:3" x14ac:dyDescent="0.25">
      <c r="A3718" s="4">
        <v>25030</v>
      </c>
      <c r="B3718" s="6">
        <v>12.5</v>
      </c>
      <c r="C3718" s="1">
        <f t="shared" ref="C3718:C3781" si="58">B3718/1000</f>
        <v>1.2500000000000001E-2</v>
      </c>
    </row>
    <row r="3719" spans="1:3" x14ac:dyDescent="0.25">
      <c r="A3719" s="4">
        <v>25031</v>
      </c>
      <c r="B3719" s="6">
        <v>12.5</v>
      </c>
      <c r="C3719" s="1">
        <f t="shared" si="58"/>
        <v>1.2500000000000001E-2</v>
      </c>
    </row>
    <row r="3720" spans="1:3" x14ac:dyDescent="0.25">
      <c r="A3720" s="4">
        <v>25034</v>
      </c>
      <c r="B3720" s="6">
        <v>12.5</v>
      </c>
      <c r="C3720" s="1">
        <f t="shared" si="58"/>
        <v>1.2500000000000001E-2</v>
      </c>
    </row>
    <row r="3721" spans="1:3" x14ac:dyDescent="0.25">
      <c r="A3721" s="4">
        <v>25035</v>
      </c>
      <c r="B3721" s="6">
        <v>12.5</v>
      </c>
      <c r="C3721" s="1">
        <f t="shared" si="58"/>
        <v>1.2500000000000001E-2</v>
      </c>
    </row>
    <row r="3722" spans="1:3" x14ac:dyDescent="0.25">
      <c r="A3722" s="4">
        <v>25036</v>
      </c>
      <c r="B3722" s="6">
        <v>12.5</v>
      </c>
      <c r="C3722" s="1">
        <f t="shared" si="58"/>
        <v>1.2500000000000001E-2</v>
      </c>
    </row>
    <row r="3723" spans="1:3" x14ac:dyDescent="0.25">
      <c r="A3723" s="4">
        <v>25037</v>
      </c>
      <c r="B3723" s="6">
        <v>12.5</v>
      </c>
      <c r="C3723" s="1">
        <f t="shared" si="58"/>
        <v>1.2500000000000001E-2</v>
      </c>
    </row>
    <row r="3724" spans="1:3" x14ac:dyDescent="0.25">
      <c r="A3724" s="4">
        <v>25038</v>
      </c>
      <c r="B3724" s="6">
        <v>12.5</v>
      </c>
      <c r="C3724" s="1">
        <f t="shared" si="58"/>
        <v>1.2500000000000001E-2</v>
      </c>
    </row>
    <row r="3725" spans="1:3" x14ac:dyDescent="0.25">
      <c r="A3725" s="4">
        <v>25041</v>
      </c>
      <c r="B3725" s="6">
        <v>12.5</v>
      </c>
      <c r="C3725" s="1">
        <f t="shared" si="58"/>
        <v>1.2500000000000001E-2</v>
      </c>
    </row>
    <row r="3726" spans="1:3" x14ac:dyDescent="0.25">
      <c r="A3726" s="4">
        <v>25042</v>
      </c>
      <c r="B3726" s="6">
        <v>12.5</v>
      </c>
      <c r="C3726" s="1">
        <f t="shared" si="58"/>
        <v>1.2500000000000001E-2</v>
      </c>
    </row>
    <row r="3727" spans="1:3" x14ac:dyDescent="0.25">
      <c r="A3727" s="4">
        <v>25043</v>
      </c>
      <c r="B3727" s="6">
        <v>12.5</v>
      </c>
      <c r="C3727" s="1">
        <f t="shared" si="58"/>
        <v>1.2500000000000001E-2</v>
      </c>
    </row>
    <row r="3728" spans="1:3" x14ac:dyDescent="0.25">
      <c r="A3728" s="4">
        <v>25044</v>
      </c>
      <c r="B3728" s="6">
        <v>12.5</v>
      </c>
      <c r="C3728" s="1">
        <f t="shared" si="58"/>
        <v>1.2500000000000001E-2</v>
      </c>
    </row>
    <row r="3729" spans="1:3" x14ac:dyDescent="0.25">
      <c r="A3729" s="4">
        <v>25045</v>
      </c>
      <c r="B3729" s="6">
        <v>12.5</v>
      </c>
      <c r="C3729" s="1">
        <f t="shared" si="58"/>
        <v>1.2500000000000001E-2</v>
      </c>
    </row>
    <row r="3730" spans="1:3" x14ac:dyDescent="0.25">
      <c r="A3730" s="4">
        <v>25048</v>
      </c>
      <c r="B3730" s="6">
        <v>12.5</v>
      </c>
      <c r="C3730" s="1">
        <f t="shared" si="58"/>
        <v>1.2500000000000001E-2</v>
      </c>
    </row>
    <row r="3731" spans="1:3" x14ac:dyDescent="0.25">
      <c r="A3731" s="4">
        <v>25049</v>
      </c>
      <c r="B3731" s="6">
        <v>12.5</v>
      </c>
      <c r="C3731" s="1">
        <f t="shared" si="58"/>
        <v>1.2500000000000001E-2</v>
      </c>
    </row>
    <row r="3732" spans="1:3" x14ac:dyDescent="0.25">
      <c r="A3732" s="4">
        <v>25050</v>
      </c>
      <c r="B3732" s="6">
        <v>12.5</v>
      </c>
      <c r="C3732" s="1">
        <f t="shared" si="58"/>
        <v>1.2500000000000001E-2</v>
      </c>
    </row>
    <row r="3733" spans="1:3" x14ac:dyDescent="0.25">
      <c r="A3733" s="4">
        <v>25051</v>
      </c>
      <c r="B3733" s="6">
        <v>12.5</v>
      </c>
      <c r="C3733" s="1">
        <f t="shared" si="58"/>
        <v>1.2500000000000001E-2</v>
      </c>
    </row>
    <row r="3734" spans="1:3" x14ac:dyDescent="0.25">
      <c r="A3734" s="4">
        <v>25052</v>
      </c>
      <c r="B3734" s="6">
        <v>12.5</v>
      </c>
      <c r="C3734" s="1">
        <f t="shared" si="58"/>
        <v>1.2500000000000001E-2</v>
      </c>
    </row>
    <row r="3735" spans="1:3" x14ac:dyDescent="0.25">
      <c r="A3735" s="4">
        <v>25055</v>
      </c>
      <c r="B3735" s="6">
        <v>12.5</v>
      </c>
      <c r="C3735" s="1">
        <f t="shared" si="58"/>
        <v>1.2500000000000001E-2</v>
      </c>
    </row>
    <row r="3736" spans="1:3" x14ac:dyDescent="0.25">
      <c r="A3736" s="4">
        <v>25056</v>
      </c>
      <c r="B3736" s="6">
        <v>12.5</v>
      </c>
      <c r="C3736" s="1">
        <f t="shared" si="58"/>
        <v>1.2500000000000001E-2</v>
      </c>
    </row>
    <row r="3737" spans="1:3" x14ac:dyDescent="0.25">
      <c r="A3737" s="4">
        <v>25057</v>
      </c>
      <c r="B3737" s="6">
        <v>12.5</v>
      </c>
      <c r="C3737" s="1">
        <f t="shared" si="58"/>
        <v>1.2500000000000001E-2</v>
      </c>
    </row>
    <row r="3738" spans="1:3" x14ac:dyDescent="0.25">
      <c r="A3738" s="4">
        <v>25058</v>
      </c>
      <c r="B3738" s="6">
        <v>12.5</v>
      </c>
      <c r="C3738" s="1">
        <f t="shared" si="58"/>
        <v>1.2500000000000001E-2</v>
      </c>
    </row>
    <row r="3739" spans="1:3" x14ac:dyDescent="0.25">
      <c r="A3739" s="4">
        <v>25059</v>
      </c>
      <c r="B3739" s="6">
        <v>12.5</v>
      </c>
      <c r="C3739" s="1">
        <f t="shared" si="58"/>
        <v>1.2500000000000001E-2</v>
      </c>
    </row>
    <row r="3740" spans="1:3" x14ac:dyDescent="0.25">
      <c r="A3740" s="4">
        <v>25062</v>
      </c>
      <c r="B3740" s="6">
        <v>12.5</v>
      </c>
      <c r="C3740" s="1">
        <f t="shared" si="58"/>
        <v>1.2500000000000001E-2</v>
      </c>
    </row>
    <row r="3741" spans="1:3" x14ac:dyDescent="0.25">
      <c r="A3741" s="4">
        <v>25063</v>
      </c>
      <c r="B3741" s="6">
        <v>12.5</v>
      </c>
      <c r="C3741" s="1">
        <f t="shared" si="58"/>
        <v>1.2500000000000001E-2</v>
      </c>
    </row>
    <row r="3742" spans="1:3" x14ac:dyDescent="0.25">
      <c r="A3742" s="4">
        <v>25064</v>
      </c>
      <c r="B3742" s="6">
        <v>12.5</v>
      </c>
      <c r="C3742" s="1">
        <f t="shared" si="58"/>
        <v>1.2500000000000001E-2</v>
      </c>
    </row>
    <row r="3743" spans="1:3" x14ac:dyDescent="0.25">
      <c r="A3743" s="4">
        <v>25065</v>
      </c>
      <c r="B3743" s="6">
        <v>12.5</v>
      </c>
      <c r="C3743" s="1">
        <f t="shared" si="58"/>
        <v>1.2500000000000001E-2</v>
      </c>
    </row>
    <row r="3744" spans="1:3" x14ac:dyDescent="0.25">
      <c r="A3744" s="4">
        <v>25066</v>
      </c>
      <c r="B3744" s="6">
        <v>12.5</v>
      </c>
      <c r="C3744" s="1">
        <f t="shared" si="58"/>
        <v>1.2500000000000001E-2</v>
      </c>
    </row>
    <row r="3745" spans="1:3" x14ac:dyDescent="0.25">
      <c r="A3745" s="4">
        <v>25069</v>
      </c>
      <c r="B3745" s="6">
        <v>12.5</v>
      </c>
      <c r="C3745" s="1">
        <f t="shared" si="58"/>
        <v>1.2500000000000001E-2</v>
      </c>
    </row>
    <row r="3746" spans="1:3" x14ac:dyDescent="0.25">
      <c r="A3746" s="4">
        <v>25070</v>
      </c>
      <c r="B3746" s="6">
        <v>12.5</v>
      </c>
      <c r="C3746" s="1">
        <f t="shared" si="58"/>
        <v>1.2500000000000001E-2</v>
      </c>
    </row>
    <row r="3747" spans="1:3" x14ac:dyDescent="0.25">
      <c r="A3747" s="4">
        <v>25071</v>
      </c>
      <c r="B3747" s="6">
        <v>12.5</v>
      </c>
      <c r="C3747" s="1">
        <f t="shared" si="58"/>
        <v>1.2500000000000001E-2</v>
      </c>
    </row>
    <row r="3748" spans="1:3" x14ac:dyDescent="0.25">
      <c r="A3748" s="4">
        <v>25072</v>
      </c>
      <c r="B3748" s="6">
        <v>12.5</v>
      </c>
      <c r="C3748" s="1">
        <f t="shared" si="58"/>
        <v>1.2500000000000001E-2</v>
      </c>
    </row>
    <row r="3749" spans="1:3" x14ac:dyDescent="0.25">
      <c r="A3749" s="4">
        <v>25073</v>
      </c>
      <c r="B3749" s="6">
        <v>12.5</v>
      </c>
      <c r="C3749" s="1">
        <f t="shared" si="58"/>
        <v>1.2500000000000001E-2</v>
      </c>
    </row>
    <row r="3750" spans="1:3" x14ac:dyDescent="0.25">
      <c r="A3750" s="4">
        <v>25076</v>
      </c>
      <c r="B3750" s="6">
        <v>12.5</v>
      </c>
      <c r="C3750" s="1">
        <f t="shared" si="58"/>
        <v>1.2500000000000001E-2</v>
      </c>
    </row>
    <row r="3751" spans="1:3" x14ac:dyDescent="0.25">
      <c r="A3751" s="4">
        <v>25077</v>
      </c>
      <c r="B3751" s="6">
        <v>12.5</v>
      </c>
      <c r="C3751" s="1">
        <f t="shared" si="58"/>
        <v>1.2500000000000001E-2</v>
      </c>
    </row>
    <row r="3752" spans="1:3" x14ac:dyDescent="0.25">
      <c r="A3752" s="4">
        <v>25078</v>
      </c>
      <c r="B3752" s="6">
        <v>12.5</v>
      </c>
      <c r="C3752" s="1">
        <f t="shared" si="58"/>
        <v>1.2500000000000001E-2</v>
      </c>
    </row>
    <row r="3753" spans="1:3" x14ac:dyDescent="0.25">
      <c r="A3753" s="4">
        <v>25079</v>
      </c>
      <c r="B3753" s="6">
        <v>12.5</v>
      </c>
      <c r="C3753" s="1">
        <f t="shared" si="58"/>
        <v>1.2500000000000001E-2</v>
      </c>
    </row>
    <row r="3754" spans="1:3" x14ac:dyDescent="0.25">
      <c r="A3754" s="4">
        <v>25080</v>
      </c>
      <c r="B3754" s="6">
        <v>12.5</v>
      </c>
      <c r="C3754" s="1">
        <f t="shared" si="58"/>
        <v>1.2500000000000001E-2</v>
      </c>
    </row>
    <row r="3755" spans="1:3" x14ac:dyDescent="0.25">
      <c r="A3755" s="4">
        <v>25083</v>
      </c>
      <c r="B3755" s="6">
        <v>12.5</v>
      </c>
      <c r="C3755" s="1">
        <f t="shared" si="58"/>
        <v>1.2500000000000001E-2</v>
      </c>
    </row>
    <row r="3756" spans="1:3" x14ac:dyDescent="0.25">
      <c r="A3756" s="4">
        <v>25084</v>
      </c>
      <c r="B3756" s="6">
        <v>12.5</v>
      </c>
      <c r="C3756" s="1">
        <f t="shared" si="58"/>
        <v>1.2500000000000001E-2</v>
      </c>
    </row>
    <row r="3757" spans="1:3" x14ac:dyDescent="0.25">
      <c r="A3757" s="4">
        <v>25085</v>
      </c>
      <c r="B3757" s="6">
        <v>12.5</v>
      </c>
      <c r="C3757" s="1">
        <f t="shared" si="58"/>
        <v>1.2500000000000001E-2</v>
      </c>
    </row>
    <row r="3758" spans="1:3" x14ac:dyDescent="0.25">
      <c r="A3758" s="4">
        <v>25086</v>
      </c>
      <c r="B3758" s="6">
        <v>12.5</v>
      </c>
      <c r="C3758" s="1">
        <f t="shared" si="58"/>
        <v>1.2500000000000001E-2</v>
      </c>
    </row>
    <row r="3759" spans="1:3" x14ac:dyDescent="0.25">
      <c r="A3759" s="4">
        <v>25087</v>
      </c>
      <c r="B3759" s="6">
        <v>12.5</v>
      </c>
      <c r="C3759" s="1">
        <f t="shared" si="58"/>
        <v>1.2500000000000001E-2</v>
      </c>
    </row>
    <row r="3760" spans="1:3" x14ac:dyDescent="0.25">
      <c r="A3760" s="4">
        <v>25090</v>
      </c>
      <c r="B3760" s="6">
        <v>12.5</v>
      </c>
      <c r="C3760" s="1">
        <f t="shared" si="58"/>
        <v>1.2500000000000001E-2</v>
      </c>
    </row>
    <row r="3761" spans="1:3" x14ac:dyDescent="0.25">
      <c r="A3761" s="4">
        <v>25091</v>
      </c>
      <c r="B3761" s="6">
        <v>12.5</v>
      </c>
      <c r="C3761" s="1">
        <f t="shared" si="58"/>
        <v>1.2500000000000001E-2</v>
      </c>
    </row>
    <row r="3762" spans="1:3" x14ac:dyDescent="0.25">
      <c r="A3762" s="4">
        <v>25092</v>
      </c>
      <c r="B3762" s="6">
        <v>12.5</v>
      </c>
      <c r="C3762" s="1">
        <f t="shared" si="58"/>
        <v>1.2500000000000001E-2</v>
      </c>
    </row>
    <row r="3763" spans="1:3" x14ac:dyDescent="0.25">
      <c r="A3763" s="4">
        <v>25093</v>
      </c>
      <c r="B3763" s="6">
        <v>12.5</v>
      </c>
      <c r="C3763" s="1">
        <f t="shared" si="58"/>
        <v>1.2500000000000001E-2</v>
      </c>
    </row>
    <row r="3764" spans="1:3" x14ac:dyDescent="0.25">
      <c r="A3764" s="4">
        <v>25094</v>
      </c>
      <c r="B3764" s="6">
        <v>12.5</v>
      </c>
      <c r="C3764" s="1">
        <f t="shared" si="58"/>
        <v>1.2500000000000001E-2</v>
      </c>
    </row>
    <row r="3765" spans="1:3" x14ac:dyDescent="0.25">
      <c r="A3765" s="4">
        <v>25097</v>
      </c>
      <c r="B3765" s="6">
        <v>12.5</v>
      </c>
      <c r="C3765" s="1">
        <f t="shared" si="58"/>
        <v>1.2500000000000001E-2</v>
      </c>
    </row>
    <row r="3766" spans="1:3" x14ac:dyDescent="0.25">
      <c r="A3766" s="4">
        <v>25098</v>
      </c>
      <c r="B3766" s="6">
        <v>12.5</v>
      </c>
      <c r="C3766" s="1">
        <f t="shared" si="58"/>
        <v>1.2500000000000001E-2</v>
      </c>
    </row>
    <row r="3767" spans="1:3" x14ac:dyDescent="0.25">
      <c r="A3767" s="4">
        <v>25099</v>
      </c>
      <c r="B3767" s="6">
        <v>12.5</v>
      </c>
      <c r="C3767" s="1">
        <f t="shared" si="58"/>
        <v>1.2500000000000001E-2</v>
      </c>
    </row>
    <row r="3768" spans="1:3" x14ac:dyDescent="0.25">
      <c r="A3768" s="4">
        <v>25100</v>
      </c>
      <c r="B3768" s="6">
        <v>12.5</v>
      </c>
      <c r="C3768" s="1">
        <f t="shared" si="58"/>
        <v>1.2500000000000001E-2</v>
      </c>
    </row>
    <row r="3769" spans="1:3" x14ac:dyDescent="0.25">
      <c r="A3769" s="4">
        <v>25101</v>
      </c>
      <c r="B3769" s="6">
        <v>12.5</v>
      </c>
      <c r="C3769" s="1">
        <f t="shared" si="58"/>
        <v>1.2500000000000001E-2</v>
      </c>
    </row>
    <row r="3770" spans="1:3" x14ac:dyDescent="0.25">
      <c r="A3770" s="4">
        <v>25104</v>
      </c>
      <c r="B3770" s="6">
        <v>12.5</v>
      </c>
      <c r="C3770" s="1">
        <f t="shared" si="58"/>
        <v>1.2500000000000001E-2</v>
      </c>
    </row>
    <row r="3771" spans="1:3" x14ac:dyDescent="0.25">
      <c r="A3771" s="4">
        <v>25105</v>
      </c>
      <c r="B3771" s="6">
        <v>12.5</v>
      </c>
      <c r="C3771" s="1">
        <f t="shared" si="58"/>
        <v>1.2500000000000001E-2</v>
      </c>
    </row>
    <row r="3772" spans="1:3" x14ac:dyDescent="0.25">
      <c r="A3772" s="4">
        <v>25106</v>
      </c>
      <c r="B3772" s="6">
        <v>12.5</v>
      </c>
      <c r="C3772" s="1">
        <f t="shared" si="58"/>
        <v>1.2500000000000001E-2</v>
      </c>
    </row>
    <row r="3773" spans="1:3" x14ac:dyDescent="0.25">
      <c r="A3773" s="4">
        <v>25107</v>
      </c>
      <c r="B3773" s="6">
        <v>12.5</v>
      </c>
      <c r="C3773" s="1">
        <f t="shared" si="58"/>
        <v>1.2500000000000001E-2</v>
      </c>
    </row>
    <row r="3774" spans="1:3" x14ac:dyDescent="0.25">
      <c r="A3774" s="4">
        <v>25108</v>
      </c>
      <c r="B3774" s="6">
        <v>12.5</v>
      </c>
      <c r="C3774" s="1">
        <f t="shared" si="58"/>
        <v>1.2500000000000001E-2</v>
      </c>
    </row>
    <row r="3775" spans="1:3" x14ac:dyDescent="0.25">
      <c r="A3775" s="4">
        <v>25111</v>
      </c>
      <c r="B3775" s="6">
        <v>12.5</v>
      </c>
      <c r="C3775" s="1">
        <f t="shared" si="58"/>
        <v>1.2500000000000001E-2</v>
      </c>
    </row>
    <row r="3776" spans="1:3" x14ac:dyDescent="0.25">
      <c r="A3776" s="4">
        <v>25112</v>
      </c>
      <c r="B3776" s="6">
        <v>12.5</v>
      </c>
      <c r="C3776" s="1">
        <f t="shared" si="58"/>
        <v>1.2500000000000001E-2</v>
      </c>
    </row>
    <row r="3777" spans="1:3" x14ac:dyDescent="0.25">
      <c r="A3777" s="4">
        <v>25113</v>
      </c>
      <c r="B3777" s="6">
        <v>12.5</v>
      </c>
      <c r="C3777" s="1">
        <f t="shared" si="58"/>
        <v>1.2500000000000001E-2</v>
      </c>
    </row>
    <row r="3778" spans="1:3" x14ac:dyDescent="0.25">
      <c r="A3778" s="4">
        <v>25114</v>
      </c>
      <c r="B3778" s="6">
        <v>12.5</v>
      </c>
      <c r="C3778" s="1">
        <f t="shared" si="58"/>
        <v>1.2500000000000001E-2</v>
      </c>
    </row>
    <row r="3779" spans="1:3" x14ac:dyDescent="0.25">
      <c r="A3779" s="4">
        <v>25115</v>
      </c>
      <c r="B3779" s="6">
        <v>12.5</v>
      </c>
      <c r="C3779" s="1">
        <f t="shared" si="58"/>
        <v>1.2500000000000001E-2</v>
      </c>
    </row>
    <row r="3780" spans="1:3" x14ac:dyDescent="0.25">
      <c r="A3780" s="4">
        <v>25118</v>
      </c>
      <c r="B3780" s="6">
        <v>12.5</v>
      </c>
      <c r="C3780" s="1">
        <f t="shared" si="58"/>
        <v>1.2500000000000001E-2</v>
      </c>
    </row>
    <row r="3781" spans="1:3" x14ac:dyDescent="0.25">
      <c r="A3781" s="4">
        <v>25119</v>
      </c>
      <c r="B3781" s="6">
        <v>12.5</v>
      </c>
      <c r="C3781" s="1">
        <f t="shared" si="58"/>
        <v>1.2500000000000001E-2</v>
      </c>
    </row>
    <row r="3782" spans="1:3" x14ac:dyDescent="0.25">
      <c r="A3782" s="4">
        <v>25120</v>
      </c>
      <c r="B3782" s="6">
        <v>12.5</v>
      </c>
      <c r="C3782" s="1">
        <f t="shared" ref="C3782:C3845" si="59">B3782/1000</f>
        <v>1.2500000000000001E-2</v>
      </c>
    </row>
    <row r="3783" spans="1:3" x14ac:dyDescent="0.25">
      <c r="A3783" s="4">
        <v>25121</v>
      </c>
      <c r="B3783" s="6">
        <v>12.5</v>
      </c>
      <c r="C3783" s="1">
        <f t="shared" si="59"/>
        <v>1.2500000000000001E-2</v>
      </c>
    </row>
    <row r="3784" spans="1:3" x14ac:dyDescent="0.25">
      <c r="A3784" s="4">
        <v>25122</v>
      </c>
      <c r="B3784" s="6">
        <v>12.5</v>
      </c>
      <c r="C3784" s="1">
        <f t="shared" si="59"/>
        <v>1.2500000000000001E-2</v>
      </c>
    </row>
    <row r="3785" spans="1:3" x14ac:dyDescent="0.25">
      <c r="A3785" s="4">
        <v>25125</v>
      </c>
      <c r="B3785" s="6">
        <v>12.5</v>
      </c>
      <c r="C3785" s="1">
        <f t="shared" si="59"/>
        <v>1.2500000000000001E-2</v>
      </c>
    </row>
    <row r="3786" spans="1:3" x14ac:dyDescent="0.25">
      <c r="A3786" s="4">
        <v>25126</v>
      </c>
      <c r="B3786" s="6">
        <v>12.5</v>
      </c>
      <c r="C3786" s="1">
        <f t="shared" si="59"/>
        <v>1.2500000000000001E-2</v>
      </c>
    </row>
    <row r="3787" spans="1:3" x14ac:dyDescent="0.25">
      <c r="A3787" s="4">
        <v>25127</v>
      </c>
      <c r="B3787" s="6">
        <v>12.5</v>
      </c>
      <c r="C3787" s="1">
        <f t="shared" si="59"/>
        <v>1.2500000000000001E-2</v>
      </c>
    </row>
    <row r="3788" spans="1:3" x14ac:dyDescent="0.25">
      <c r="A3788" s="4">
        <v>25128</v>
      </c>
      <c r="B3788" s="6">
        <v>12.5</v>
      </c>
      <c r="C3788" s="1">
        <f t="shared" si="59"/>
        <v>1.2500000000000001E-2</v>
      </c>
    </row>
    <row r="3789" spans="1:3" x14ac:dyDescent="0.25">
      <c r="A3789" s="4">
        <v>25129</v>
      </c>
      <c r="B3789" s="6">
        <v>12.5</v>
      </c>
      <c r="C3789" s="1">
        <f t="shared" si="59"/>
        <v>1.2500000000000001E-2</v>
      </c>
    </row>
    <row r="3790" spans="1:3" x14ac:dyDescent="0.25">
      <c r="A3790" s="4">
        <v>25132</v>
      </c>
      <c r="B3790" s="6">
        <v>12.5</v>
      </c>
      <c r="C3790" s="1">
        <f t="shared" si="59"/>
        <v>1.2500000000000001E-2</v>
      </c>
    </row>
    <row r="3791" spans="1:3" x14ac:dyDescent="0.25">
      <c r="A3791" s="4">
        <v>25133</v>
      </c>
      <c r="B3791" s="6">
        <v>12.5</v>
      </c>
      <c r="C3791" s="1">
        <f t="shared" si="59"/>
        <v>1.2500000000000001E-2</v>
      </c>
    </row>
    <row r="3792" spans="1:3" x14ac:dyDescent="0.25">
      <c r="A3792" s="4">
        <v>25134</v>
      </c>
      <c r="B3792" s="6">
        <v>12.5</v>
      </c>
      <c r="C3792" s="1">
        <f t="shared" si="59"/>
        <v>1.2500000000000001E-2</v>
      </c>
    </row>
    <row r="3793" spans="1:3" x14ac:dyDescent="0.25">
      <c r="A3793" s="4">
        <v>25135</v>
      </c>
      <c r="B3793" s="6">
        <v>12.5</v>
      </c>
      <c r="C3793" s="1">
        <f t="shared" si="59"/>
        <v>1.2500000000000001E-2</v>
      </c>
    </row>
    <row r="3794" spans="1:3" x14ac:dyDescent="0.25">
      <c r="A3794" s="4">
        <v>25136</v>
      </c>
      <c r="B3794" s="6">
        <v>12.5</v>
      </c>
      <c r="C3794" s="1">
        <f t="shared" si="59"/>
        <v>1.2500000000000001E-2</v>
      </c>
    </row>
    <row r="3795" spans="1:3" x14ac:dyDescent="0.25">
      <c r="A3795" s="4">
        <v>25139</v>
      </c>
      <c r="B3795" s="6">
        <v>12.5</v>
      </c>
      <c r="C3795" s="1">
        <f t="shared" si="59"/>
        <v>1.2500000000000001E-2</v>
      </c>
    </row>
    <row r="3796" spans="1:3" x14ac:dyDescent="0.25">
      <c r="A3796" s="4">
        <v>25140</v>
      </c>
      <c r="B3796" s="6">
        <v>12.5</v>
      </c>
      <c r="C3796" s="1">
        <f t="shared" si="59"/>
        <v>1.2500000000000001E-2</v>
      </c>
    </row>
    <row r="3797" spans="1:3" x14ac:dyDescent="0.25">
      <c r="A3797" s="4">
        <v>25141</v>
      </c>
      <c r="B3797" s="6">
        <v>12.5</v>
      </c>
      <c r="C3797" s="1">
        <f t="shared" si="59"/>
        <v>1.2500000000000001E-2</v>
      </c>
    </row>
    <row r="3798" spans="1:3" x14ac:dyDescent="0.25">
      <c r="A3798" s="4">
        <v>25142</v>
      </c>
      <c r="B3798" s="6">
        <v>12.5</v>
      </c>
      <c r="C3798" s="1">
        <f t="shared" si="59"/>
        <v>1.2500000000000001E-2</v>
      </c>
    </row>
    <row r="3799" spans="1:3" x14ac:dyDescent="0.25">
      <c r="A3799" s="4">
        <v>25143</v>
      </c>
      <c r="B3799" s="6">
        <v>12.5</v>
      </c>
      <c r="C3799" s="1">
        <f t="shared" si="59"/>
        <v>1.2500000000000001E-2</v>
      </c>
    </row>
    <row r="3800" spans="1:3" x14ac:dyDescent="0.25">
      <c r="A3800" s="4">
        <v>25146</v>
      </c>
      <c r="B3800" s="6">
        <v>12.5</v>
      </c>
      <c r="C3800" s="1">
        <f t="shared" si="59"/>
        <v>1.2500000000000001E-2</v>
      </c>
    </row>
    <row r="3801" spans="1:3" x14ac:dyDescent="0.25">
      <c r="A3801" s="4">
        <v>25147</v>
      </c>
      <c r="B3801" s="6">
        <v>12.5</v>
      </c>
      <c r="C3801" s="1">
        <f t="shared" si="59"/>
        <v>1.2500000000000001E-2</v>
      </c>
    </row>
    <row r="3802" spans="1:3" x14ac:dyDescent="0.25">
      <c r="A3802" s="4">
        <v>25148</v>
      </c>
      <c r="B3802" s="6">
        <v>12.5</v>
      </c>
      <c r="C3802" s="1">
        <f t="shared" si="59"/>
        <v>1.2500000000000001E-2</v>
      </c>
    </row>
    <row r="3803" spans="1:3" x14ac:dyDescent="0.25">
      <c r="A3803" s="4">
        <v>25149</v>
      </c>
      <c r="B3803" s="6">
        <v>12.5</v>
      </c>
      <c r="C3803" s="1">
        <f t="shared" si="59"/>
        <v>1.2500000000000001E-2</v>
      </c>
    </row>
    <row r="3804" spans="1:3" x14ac:dyDescent="0.25">
      <c r="A3804" s="4">
        <v>25150</v>
      </c>
      <c r="B3804" s="6">
        <v>12.5</v>
      </c>
      <c r="C3804" s="1">
        <f t="shared" si="59"/>
        <v>1.2500000000000001E-2</v>
      </c>
    </row>
    <row r="3805" spans="1:3" x14ac:dyDescent="0.25">
      <c r="A3805" s="4">
        <v>25153</v>
      </c>
      <c r="B3805" s="6">
        <v>12.5</v>
      </c>
      <c r="C3805" s="1">
        <f t="shared" si="59"/>
        <v>1.2500000000000001E-2</v>
      </c>
    </row>
    <row r="3806" spans="1:3" x14ac:dyDescent="0.25">
      <c r="A3806" s="4">
        <v>25154</v>
      </c>
      <c r="B3806" s="6">
        <v>12.5</v>
      </c>
      <c r="C3806" s="1">
        <f t="shared" si="59"/>
        <v>1.2500000000000001E-2</v>
      </c>
    </row>
    <row r="3807" spans="1:3" x14ac:dyDescent="0.25">
      <c r="A3807" s="4">
        <v>25155</v>
      </c>
      <c r="B3807" s="6">
        <v>12.5</v>
      </c>
      <c r="C3807" s="1">
        <f t="shared" si="59"/>
        <v>1.2500000000000001E-2</v>
      </c>
    </row>
    <row r="3808" spans="1:3" x14ac:dyDescent="0.25">
      <c r="A3808" s="4">
        <v>25156</v>
      </c>
      <c r="B3808" s="6">
        <v>12.5</v>
      </c>
      <c r="C3808" s="1">
        <f t="shared" si="59"/>
        <v>1.2500000000000001E-2</v>
      </c>
    </row>
    <row r="3809" spans="1:3" x14ac:dyDescent="0.25">
      <c r="A3809" s="4">
        <v>25157</v>
      </c>
      <c r="B3809" s="6">
        <v>12.5</v>
      </c>
      <c r="C3809" s="1">
        <f t="shared" si="59"/>
        <v>1.2500000000000001E-2</v>
      </c>
    </row>
    <row r="3810" spans="1:3" x14ac:dyDescent="0.25">
      <c r="A3810" s="4">
        <v>25160</v>
      </c>
      <c r="B3810" s="6">
        <v>12.5</v>
      </c>
      <c r="C3810" s="1">
        <f t="shared" si="59"/>
        <v>1.2500000000000001E-2</v>
      </c>
    </row>
    <row r="3811" spans="1:3" x14ac:dyDescent="0.25">
      <c r="A3811" s="4">
        <v>25161</v>
      </c>
      <c r="B3811" s="6">
        <v>12.5</v>
      </c>
      <c r="C3811" s="1">
        <f t="shared" si="59"/>
        <v>1.2500000000000001E-2</v>
      </c>
    </row>
    <row r="3812" spans="1:3" x14ac:dyDescent="0.25">
      <c r="A3812" s="4">
        <v>25162</v>
      </c>
      <c r="B3812" s="6">
        <v>12.5</v>
      </c>
      <c r="C3812" s="1">
        <f t="shared" si="59"/>
        <v>1.2500000000000001E-2</v>
      </c>
    </row>
    <row r="3813" spans="1:3" x14ac:dyDescent="0.25">
      <c r="A3813" s="4">
        <v>25163</v>
      </c>
      <c r="B3813" s="6">
        <v>12.5</v>
      </c>
      <c r="C3813" s="1">
        <f t="shared" si="59"/>
        <v>1.2500000000000001E-2</v>
      </c>
    </row>
    <row r="3814" spans="1:3" x14ac:dyDescent="0.25">
      <c r="A3814" s="4">
        <v>25164</v>
      </c>
      <c r="B3814" s="6">
        <v>12.5</v>
      </c>
      <c r="C3814" s="1">
        <f t="shared" si="59"/>
        <v>1.2500000000000001E-2</v>
      </c>
    </row>
    <row r="3815" spans="1:3" x14ac:dyDescent="0.25">
      <c r="A3815" s="4">
        <v>25167</v>
      </c>
      <c r="B3815" s="6">
        <v>12.5</v>
      </c>
      <c r="C3815" s="1">
        <f t="shared" si="59"/>
        <v>1.2500000000000001E-2</v>
      </c>
    </row>
    <row r="3816" spans="1:3" x14ac:dyDescent="0.25">
      <c r="A3816" s="4">
        <v>25168</v>
      </c>
      <c r="B3816" s="6">
        <v>12.5</v>
      </c>
      <c r="C3816" s="1">
        <f t="shared" si="59"/>
        <v>1.2500000000000001E-2</v>
      </c>
    </row>
    <row r="3817" spans="1:3" x14ac:dyDescent="0.25">
      <c r="A3817" s="4">
        <v>25169</v>
      </c>
      <c r="B3817" s="6">
        <v>12.5</v>
      </c>
      <c r="C3817" s="1">
        <f t="shared" si="59"/>
        <v>1.2500000000000001E-2</v>
      </c>
    </row>
    <row r="3818" spans="1:3" x14ac:dyDescent="0.25">
      <c r="A3818" s="4">
        <v>25170</v>
      </c>
      <c r="B3818" s="6">
        <v>12.5</v>
      </c>
      <c r="C3818" s="1">
        <f t="shared" si="59"/>
        <v>1.2500000000000001E-2</v>
      </c>
    </row>
    <row r="3819" spans="1:3" x14ac:dyDescent="0.25">
      <c r="A3819" s="4">
        <v>25171</v>
      </c>
      <c r="B3819" s="6">
        <v>12.5</v>
      </c>
      <c r="C3819" s="1">
        <f t="shared" si="59"/>
        <v>1.2500000000000001E-2</v>
      </c>
    </row>
    <row r="3820" spans="1:3" x14ac:dyDescent="0.25">
      <c r="A3820" s="4">
        <v>25174</v>
      </c>
      <c r="B3820" s="6">
        <v>12.5</v>
      </c>
      <c r="C3820" s="1">
        <f t="shared" si="59"/>
        <v>1.2500000000000001E-2</v>
      </c>
    </row>
    <row r="3821" spans="1:3" x14ac:dyDescent="0.25">
      <c r="A3821" s="4">
        <v>25175</v>
      </c>
      <c r="B3821" s="6">
        <v>12.5</v>
      </c>
      <c r="C3821" s="1">
        <f t="shared" si="59"/>
        <v>1.2500000000000001E-2</v>
      </c>
    </row>
    <row r="3822" spans="1:3" x14ac:dyDescent="0.25">
      <c r="A3822" s="4">
        <v>25176</v>
      </c>
      <c r="B3822" s="6">
        <v>12.5</v>
      </c>
      <c r="C3822" s="1">
        <f t="shared" si="59"/>
        <v>1.2500000000000001E-2</v>
      </c>
    </row>
    <row r="3823" spans="1:3" x14ac:dyDescent="0.25">
      <c r="A3823" s="4">
        <v>25177</v>
      </c>
      <c r="B3823" s="6">
        <v>12.5</v>
      </c>
      <c r="C3823" s="1">
        <f t="shared" si="59"/>
        <v>1.2500000000000001E-2</v>
      </c>
    </row>
    <row r="3824" spans="1:3" x14ac:dyDescent="0.25">
      <c r="A3824" s="4">
        <v>25178</v>
      </c>
      <c r="B3824" s="6">
        <v>12.5</v>
      </c>
      <c r="C3824" s="1">
        <f t="shared" si="59"/>
        <v>1.2500000000000001E-2</v>
      </c>
    </row>
    <row r="3825" spans="1:3" x14ac:dyDescent="0.25">
      <c r="A3825" s="4">
        <v>25181</v>
      </c>
      <c r="B3825" s="6">
        <v>12.5</v>
      </c>
      <c r="C3825" s="1">
        <f t="shared" si="59"/>
        <v>1.2500000000000001E-2</v>
      </c>
    </row>
    <row r="3826" spans="1:3" x14ac:dyDescent="0.25">
      <c r="A3826" s="4">
        <v>25182</v>
      </c>
      <c r="B3826" s="6">
        <v>12.5</v>
      </c>
      <c r="C3826" s="1">
        <f t="shared" si="59"/>
        <v>1.2500000000000001E-2</v>
      </c>
    </row>
    <row r="3827" spans="1:3" x14ac:dyDescent="0.25">
      <c r="A3827" s="4">
        <v>25183</v>
      </c>
      <c r="B3827" s="6">
        <v>12.5</v>
      </c>
      <c r="C3827" s="1">
        <f t="shared" si="59"/>
        <v>1.2500000000000001E-2</v>
      </c>
    </row>
    <row r="3828" spans="1:3" x14ac:dyDescent="0.25">
      <c r="A3828" s="4">
        <v>25184</v>
      </c>
      <c r="B3828" s="6">
        <v>12.5</v>
      </c>
      <c r="C3828" s="1">
        <f t="shared" si="59"/>
        <v>1.2500000000000001E-2</v>
      </c>
    </row>
    <row r="3829" spans="1:3" x14ac:dyDescent="0.25">
      <c r="A3829" s="4">
        <v>25185</v>
      </c>
      <c r="B3829" s="6">
        <v>12.5</v>
      </c>
      <c r="C3829" s="1">
        <f t="shared" si="59"/>
        <v>1.2500000000000001E-2</v>
      </c>
    </row>
    <row r="3830" spans="1:3" x14ac:dyDescent="0.25">
      <c r="A3830" s="4">
        <v>25188</v>
      </c>
      <c r="B3830" s="6">
        <v>12.5</v>
      </c>
      <c r="C3830" s="1">
        <f t="shared" si="59"/>
        <v>1.2500000000000001E-2</v>
      </c>
    </row>
    <row r="3831" spans="1:3" x14ac:dyDescent="0.25">
      <c r="A3831" s="4">
        <v>25189</v>
      </c>
      <c r="B3831" s="6">
        <v>12.5</v>
      </c>
      <c r="C3831" s="1">
        <f t="shared" si="59"/>
        <v>1.2500000000000001E-2</v>
      </c>
    </row>
    <row r="3832" spans="1:3" x14ac:dyDescent="0.25">
      <c r="A3832" s="4">
        <v>25190</v>
      </c>
      <c r="B3832" s="6">
        <v>12.5</v>
      </c>
      <c r="C3832" s="1">
        <f t="shared" si="59"/>
        <v>1.2500000000000001E-2</v>
      </c>
    </row>
    <row r="3833" spans="1:3" x14ac:dyDescent="0.25">
      <c r="A3833" s="4">
        <v>25191</v>
      </c>
      <c r="B3833" s="6">
        <v>12.5</v>
      </c>
      <c r="C3833" s="1">
        <f t="shared" si="59"/>
        <v>1.2500000000000001E-2</v>
      </c>
    </row>
    <row r="3834" spans="1:3" x14ac:dyDescent="0.25">
      <c r="A3834" s="4">
        <v>25192</v>
      </c>
      <c r="B3834" s="6">
        <v>12.5</v>
      </c>
      <c r="C3834" s="1">
        <f t="shared" si="59"/>
        <v>1.2500000000000001E-2</v>
      </c>
    </row>
    <row r="3835" spans="1:3" x14ac:dyDescent="0.25">
      <c r="A3835" s="4">
        <v>25195</v>
      </c>
      <c r="B3835" s="6">
        <v>12.5</v>
      </c>
      <c r="C3835" s="1">
        <f t="shared" si="59"/>
        <v>1.2500000000000001E-2</v>
      </c>
    </row>
    <row r="3836" spans="1:3" x14ac:dyDescent="0.25">
      <c r="A3836" s="4">
        <v>25196</v>
      </c>
      <c r="B3836" s="6">
        <v>12.5</v>
      </c>
      <c r="C3836" s="1">
        <f t="shared" si="59"/>
        <v>1.2500000000000001E-2</v>
      </c>
    </row>
    <row r="3837" spans="1:3" x14ac:dyDescent="0.25">
      <c r="A3837" s="4">
        <v>25197</v>
      </c>
      <c r="B3837" s="6">
        <v>12.5</v>
      </c>
      <c r="C3837" s="1">
        <f t="shared" si="59"/>
        <v>1.2500000000000001E-2</v>
      </c>
    </row>
    <row r="3838" spans="1:3" x14ac:dyDescent="0.25">
      <c r="A3838" s="4">
        <v>25198</v>
      </c>
      <c r="B3838" s="6">
        <v>12.5</v>
      </c>
      <c r="C3838" s="1">
        <f t="shared" si="59"/>
        <v>1.2500000000000001E-2</v>
      </c>
    </row>
    <row r="3839" spans="1:3" x14ac:dyDescent="0.25">
      <c r="A3839" s="4">
        <v>25199</v>
      </c>
      <c r="B3839" s="6">
        <v>12.5</v>
      </c>
      <c r="C3839" s="1">
        <f t="shared" si="59"/>
        <v>1.2500000000000001E-2</v>
      </c>
    </row>
    <row r="3840" spans="1:3" x14ac:dyDescent="0.25">
      <c r="A3840" s="4">
        <v>25202</v>
      </c>
      <c r="B3840" s="6">
        <v>12.5</v>
      </c>
      <c r="C3840" s="1">
        <f t="shared" si="59"/>
        <v>1.2500000000000001E-2</v>
      </c>
    </row>
    <row r="3841" spans="1:3" x14ac:dyDescent="0.25">
      <c r="A3841" s="4">
        <v>25203</v>
      </c>
      <c r="B3841" s="6">
        <v>12.5</v>
      </c>
      <c r="C3841" s="1">
        <f t="shared" si="59"/>
        <v>1.2500000000000001E-2</v>
      </c>
    </row>
    <row r="3842" spans="1:3" x14ac:dyDescent="0.25">
      <c r="A3842" s="4">
        <v>25204</v>
      </c>
      <c r="B3842" s="6">
        <v>12.5</v>
      </c>
      <c r="C3842" s="1">
        <f t="shared" si="59"/>
        <v>1.2500000000000001E-2</v>
      </c>
    </row>
    <row r="3843" spans="1:3" x14ac:dyDescent="0.25">
      <c r="A3843" s="4">
        <v>25205</v>
      </c>
      <c r="B3843" s="6">
        <v>12.5</v>
      </c>
      <c r="C3843" s="1">
        <f t="shared" si="59"/>
        <v>1.2500000000000001E-2</v>
      </c>
    </row>
    <row r="3844" spans="1:3" x14ac:dyDescent="0.25">
      <c r="A3844" s="4">
        <v>25206</v>
      </c>
      <c r="B3844" s="6">
        <v>12.5</v>
      </c>
      <c r="C3844" s="1">
        <f t="shared" si="59"/>
        <v>1.2500000000000001E-2</v>
      </c>
    </row>
    <row r="3845" spans="1:3" x14ac:dyDescent="0.25">
      <c r="A3845" s="4">
        <v>25209</v>
      </c>
      <c r="B3845" s="6">
        <v>12.5</v>
      </c>
      <c r="C3845" s="1">
        <f t="shared" si="59"/>
        <v>1.2500000000000001E-2</v>
      </c>
    </row>
    <row r="3846" spans="1:3" x14ac:dyDescent="0.25">
      <c r="A3846" s="4">
        <v>25210</v>
      </c>
      <c r="B3846" s="6">
        <v>12.5</v>
      </c>
      <c r="C3846" s="1">
        <f t="shared" ref="C3846:C3909" si="60">B3846/1000</f>
        <v>1.2500000000000001E-2</v>
      </c>
    </row>
    <row r="3847" spans="1:3" x14ac:dyDescent="0.25">
      <c r="A3847" s="4">
        <v>25211</v>
      </c>
      <c r="B3847" s="6">
        <v>12.5</v>
      </c>
      <c r="C3847" s="1">
        <f t="shared" si="60"/>
        <v>1.2500000000000001E-2</v>
      </c>
    </row>
    <row r="3848" spans="1:3" x14ac:dyDescent="0.25">
      <c r="A3848" s="4">
        <v>25212</v>
      </c>
      <c r="B3848" s="6">
        <v>12.5</v>
      </c>
      <c r="C3848" s="1">
        <f t="shared" si="60"/>
        <v>1.2500000000000001E-2</v>
      </c>
    </row>
    <row r="3849" spans="1:3" x14ac:dyDescent="0.25">
      <c r="A3849" s="4">
        <v>25213</v>
      </c>
      <c r="B3849" s="6">
        <v>12.5</v>
      </c>
      <c r="C3849" s="1">
        <f t="shared" si="60"/>
        <v>1.2500000000000001E-2</v>
      </c>
    </row>
    <row r="3850" spans="1:3" x14ac:dyDescent="0.25">
      <c r="A3850" s="4">
        <v>25216</v>
      </c>
      <c r="B3850" s="6">
        <v>12.5</v>
      </c>
      <c r="C3850" s="1">
        <f t="shared" si="60"/>
        <v>1.2500000000000001E-2</v>
      </c>
    </row>
    <row r="3851" spans="1:3" x14ac:dyDescent="0.25">
      <c r="A3851" s="4">
        <v>25217</v>
      </c>
      <c r="B3851" s="6">
        <v>12.5</v>
      </c>
      <c r="C3851" s="1">
        <f t="shared" si="60"/>
        <v>1.2500000000000001E-2</v>
      </c>
    </row>
    <row r="3852" spans="1:3" x14ac:dyDescent="0.25">
      <c r="A3852" s="4">
        <v>25218</v>
      </c>
      <c r="B3852" s="6">
        <v>12.5</v>
      </c>
      <c r="C3852" s="1">
        <f t="shared" si="60"/>
        <v>1.2500000000000001E-2</v>
      </c>
    </row>
    <row r="3853" spans="1:3" x14ac:dyDescent="0.25">
      <c r="A3853" s="4">
        <v>25219</v>
      </c>
      <c r="B3853" s="6">
        <v>12.5</v>
      </c>
      <c r="C3853" s="1">
        <f t="shared" si="60"/>
        <v>1.2500000000000001E-2</v>
      </c>
    </row>
    <row r="3854" spans="1:3" x14ac:dyDescent="0.25">
      <c r="A3854" s="4">
        <v>25220</v>
      </c>
      <c r="B3854" s="6">
        <v>12.5</v>
      </c>
      <c r="C3854" s="1">
        <f t="shared" si="60"/>
        <v>1.2500000000000001E-2</v>
      </c>
    </row>
    <row r="3855" spans="1:3" x14ac:dyDescent="0.25">
      <c r="A3855" s="4">
        <v>25223</v>
      </c>
      <c r="B3855" s="6">
        <v>12.5</v>
      </c>
      <c r="C3855" s="1">
        <f t="shared" si="60"/>
        <v>1.2500000000000001E-2</v>
      </c>
    </row>
    <row r="3856" spans="1:3" x14ac:dyDescent="0.25">
      <c r="A3856" s="4">
        <v>25224</v>
      </c>
      <c r="B3856" s="6">
        <v>12.5</v>
      </c>
      <c r="C3856" s="1">
        <f t="shared" si="60"/>
        <v>1.2500000000000001E-2</v>
      </c>
    </row>
    <row r="3857" spans="1:3" x14ac:dyDescent="0.25">
      <c r="A3857" s="4">
        <v>25225</v>
      </c>
      <c r="B3857" s="6">
        <v>12.5</v>
      </c>
      <c r="C3857" s="1">
        <f t="shared" si="60"/>
        <v>1.2500000000000001E-2</v>
      </c>
    </row>
    <row r="3858" spans="1:3" x14ac:dyDescent="0.25">
      <c r="A3858" s="4">
        <v>25226</v>
      </c>
      <c r="B3858" s="6">
        <v>12.5</v>
      </c>
      <c r="C3858" s="1">
        <f t="shared" si="60"/>
        <v>1.2500000000000001E-2</v>
      </c>
    </row>
    <row r="3859" spans="1:3" x14ac:dyDescent="0.25">
      <c r="A3859" s="4">
        <v>25227</v>
      </c>
      <c r="B3859" s="6">
        <v>12.5</v>
      </c>
      <c r="C3859" s="1">
        <f t="shared" si="60"/>
        <v>1.2500000000000001E-2</v>
      </c>
    </row>
    <row r="3860" spans="1:3" x14ac:dyDescent="0.25">
      <c r="A3860" s="4">
        <v>25230</v>
      </c>
      <c r="B3860" s="6">
        <v>12.5</v>
      </c>
      <c r="C3860" s="1">
        <f t="shared" si="60"/>
        <v>1.2500000000000001E-2</v>
      </c>
    </row>
    <row r="3861" spans="1:3" x14ac:dyDescent="0.25">
      <c r="A3861" s="4">
        <v>25231</v>
      </c>
      <c r="B3861" s="6">
        <v>12.5</v>
      </c>
      <c r="C3861" s="1">
        <f t="shared" si="60"/>
        <v>1.2500000000000001E-2</v>
      </c>
    </row>
    <row r="3862" spans="1:3" x14ac:dyDescent="0.25">
      <c r="A3862" s="4">
        <v>25232</v>
      </c>
      <c r="B3862" s="6">
        <v>12.5</v>
      </c>
      <c r="C3862" s="1">
        <f t="shared" si="60"/>
        <v>1.2500000000000001E-2</v>
      </c>
    </row>
    <row r="3863" spans="1:3" x14ac:dyDescent="0.25">
      <c r="A3863" s="4">
        <v>25233</v>
      </c>
      <c r="B3863" s="6">
        <v>12.5</v>
      </c>
      <c r="C3863" s="1">
        <f t="shared" si="60"/>
        <v>1.2500000000000001E-2</v>
      </c>
    </row>
    <row r="3864" spans="1:3" x14ac:dyDescent="0.25">
      <c r="A3864" s="4">
        <v>25234</v>
      </c>
      <c r="B3864" s="6">
        <v>12.5</v>
      </c>
      <c r="C3864" s="1">
        <f t="shared" si="60"/>
        <v>1.2500000000000001E-2</v>
      </c>
    </row>
    <row r="3865" spans="1:3" x14ac:dyDescent="0.25">
      <c r="A3865" s="4">
        <v>25237</v>
      </c>
      <c r="B3865" s="6">
        <v>12.5</v>
      </c>
      <c r="C3865" s="1">
        <f t="shared" si="60"/>
        <v>1.2500000000000001E-2</v>
      </c>
    </row>
    <row r="3866" spans="1:3" x14ac:dyDescent="0.25">
      <c r="A3866" s="4">
        <v>25238</v>
      </c>
      <c r="B3866" s="6">
        <v>12.5</v>
      </c>
      <c r="C3866" s="1">
        <f t="shared" si="60"/>
        <v>1.2500000000000001E-2</v>
      </c>
    </row>
    <row r="3867" spans="1:3" x14ac:dyDescent="0.25">
      <c r="A3867" s="4">
        <v>25239</v>
      </c>
      <c r="B3867" s="6">
        <v>12.5</v>
      </c>
      <c r="C3867" s="1">
        <f t="shared" si="60"/>
        <v>1.2500000000000001E-2</v>
      </c>
    </row>
    <row r="3868" spans="1:3" x14ac:dyDescent="0.25">
      <c r="A3868" s="4">
        <v>25240</v>
      </c>
      <c r="B3868" s="6">
        <v>12.5</v>
      </c>
      <c r="C3868" s="1">
        <f t="shared" si="60"/>
        <v>1.2500000000000001E-2</v>
      </c>
    </row>
    <row r="3869" spans="1:3" x14ac:dyDescent="0.25">
      <c r="A3869" s="4">
        <v>25241</v>
      </c>
      <c r="B3869" s="6">
        <v>12.5</v>
      </c>
      <c r="C3869" s="1">
        <f t="shared" si="60"/>
        <v>1.2500000000000001E-2</v>
      </c>
    </row>
    <row r="3870" spans="1:3" x14ac:dyDescent="0.25">
      <c r="A3870" s="4">
        <v>25244</v>
      </c>
      <c r="B3870" s="6">
        <v>12.5</v>
      </c>
      <c r="C3870" s="1">
        <f t="shared" si="60"/>
        <v>1.2500000000000001E-2</v>
      </c>
    </row>
    <row r="3871" spans="1:3" x14ac:dyDescent="0.25">
      <c r="A3871" s="4">
        <v>25245</v>
      </c>
      <c r="B3871" s="6">
        <v>12.5</v>
      </c>
      <c r="C3871" s="1">
        <f t="shared" si="60"/>
        <v>1.2500000000000001E-2</v>
      </c>
    </row>
    <row r="3872" spans="1:3" x14ac:dyDescent="0.25">
      <c r="A3872" s="4">
        <v>25246</v>
      </c>
      <c r="B3872" s="6">
        <v>12.5</v>
      </c>
      <c r="C3872" s="1">
        <f t="shared" si="60"/>
        <v>1.2500000000000001E-2</v>
      </c>
    </row>
    <row r="3873" spans="1:3" x14ac:dyDescent="0.25">
      <c r="A3873" s="4">
        <v>25247</v>
      </c>
      <c r="B3873" s="6">
        <v>12.5</v>
      </c>
      <c r="C3873" s="1">
        <f t="shared" si="60"/>
        <v>1.2500000000000001E-2</v>
      </c>
    </row>
    <row r="3874" spans="1:3" x14ac:dyDescent="0.25">
      <c r="A3874" s="4">
        <v>25248</v>
      </c>
      <c r="B3874" s="6">
        <v>12.5</v>
      </c>
      <c r="C3874" s="1">
        <f t="shared" si="60"/>
        <v>1.2500000000000001E-2</v>
      </c>
    </row>
    <row r="3875" spans="1:3" x14ac:dyDescent="0.25">
      <c r="A3875" s="4">
        <v>25251</v>
      </c>
      <c r="B3875" s="6">
        <v>12.5</v>
      </c>
      <c r="C3875" s="1">
        <f t="shared" si="60"/>
        <v>1.2500000000000001E-2</v>
      </c>
    </row>
    <row r="3876" spans="1:3" x14ac:dyDescent="0.25">
      <c r="A3876" s="4">
        <v>25252</v>
      </c>
      <c r="B3876" s="6">
        <v>12.5</v>
      </c>
      <c r="C3876" s="1">
        <f t="shared" si="60"/>
        <v>1.2500000000000001E-2</v>
      </c>
    </row>
    <row r="3877" spans="1:3" x14ac:dyDescent="0.25">
      <c r="A3877" s="4">
        <v>25253</v>
      </c>
      <c r="B3877" s="6">
        <v>12.5</v>
      </c>
      <c r="C3877" s="1">
        <f t="shared" si="60"/>
        <v>1.2500000000000001E-2</v>
      </c>
    </row>
    <row r="3878" spans="1:3" x14ac:dyDescent="0.25">
      <c r="A3878" s="4">
        <v>25254</v>
      </c>
      <c r="B3878" s="6">
        <v>12.5</v>
      </c>
      <c r="C3878" s="1">
        <f t="shared" si="60"/>
        <v>1.2500000000000001E-2</v>
      </c>
    </row>
    <row r="3879" spans="1:3" x14ac:dyDescent="0.25">
      <c r="A3879" s="4">
        <v>25255</v>
      </c>
      <c r="B3879" s="6">
        <v>12.5</v>
      </c>
      <c r="C3879" s="1">
        <f t="shared" si="60"/>
        <v>1.2500000000000001E-2</v>
      </c>
    </row>
    <row r="3880" spans="1:3" x14ac:dyDescent="0.25">
      <c r="A3880" s="4">
        <v>25258</v>
      </c>
      <c r="B3880" s="6">
        <v>12.5</v>
      </c>
      <c r="C3880" s="1">
        <f t="shared" si="60"/>
        <v>1.2500000000000001E-2</v>
      </c>
    </row>
    <row r="3881" spans="1:3" x14ac:dyDescent="0.25">
      <c r="A3881" s="4">
        <v>25259</v>
      </c>
      <c r="B3881" s="6">
        <v>12.5</v>
      </c>
      <c r="C3881" s="1">
        <f t="shared" si="60"/>
        <v>1.2500000000000001E-2</v>
      </c>
    </row>
    <row r="3882" spans="1:3" x14ac:dyDescent="0.25">
      <c r="A3882" s="4">
        <v>25260</v>
      </c>
      <c r="B3882" s="6">
        <v>12.5</v>
      </c>
      <c r="C3882" s="1">
        <f t="shared" si="60"/>
        <v>1.2500000000000001E-2</v>
      </c>
    </row>
    <row r="3883" spans="1:3" x14ac:dyDescent="0.25">
      <c r="A3883" s="4">
        <v>25261</v>
      </c>
      <c r="B3883" s="6">
        <v>12.5</v>
      </c>
      <c r="C3883" s="1">
        <f t="shared" si="60"/>
        <v>1.2500000000000001E-2</v>
      </c>
    </row>
    <row r="3884" spans="1:3" x14ac:dyDescent="0.25">
      <c r="A3884" s="4">
        <v>25262</v>
      </c>
      <c r="B3884" s="6">
        <v>12.5</v>
      </c>
      <c r="C3884" s="1">
        <f t="shared" si="60"/>
        <v>1.2500000000000001E-2</v>
      </c>
    </row>
    <row r="3885" spans="1:3" x14ac:dyDescent="0.25">
      <c r="A3885" s="4">
        <v>25265</v>
      </c>
      <c r="B3885" s="6">
        <v>12.5</v>
      </c>
      <c r="C3885" s="1">
        <f t="shared" si="60"/>
        <v>1.2500000000000001E-2</v>
      </c>
    </row>
    <row r="3886" spans="1:3" x14ac:dyDescent="0.25">
      <c r="A3886" s="4">
        <v>25266</v>
      </c>
      <c r="B3886" s="6">
        <v>12.5</v>
      </c>
      <c r="C3886" s="1">
        <f t="shared" si="60"/>
        <v>1.2500000000000001E-2</v>
      </c>
    </row>
    <row r="3887" spans="1:3" x14ac:dyDescent="0.25">
      <c r="A3887" s="4">
        <v>25267</v>
      </c>
      <c r="B3887" s="6">
        <v>12.5</v>
      </c>
      <c r="C3887" s="1">
        <f t="shared" si="60"/>
        <v>1.2500000000000001E-2</v>
      </c>
    </row>
    <row r="3888" spans="1:3" x14ac:dyDescent="0.25">
      <c r="A3888" s="4">
        <v>25268</v>
      </c>
      <c r="B3888" s="6">
        <v>12.5</v>
      </c>
      <c r="C3888" s="1">
        <f t="shared" si="60"/>
        <v>1.2500000000000001E-2</v>
      </c>
    </row>
    <row r="3889" spans="1:3" x14ac:dyDescent="0.25">
      <c r="A3889" s="4">
        <v>25269</v>
      </c>
      <c r="B3889" s="6">
        <v>12.5</v>
      </c>
      <c r="C3889" s="1">
        <f t="shared" si="60"/>
        <v>1.2500000000000001E-2</v>
      </c>
    </row>
    <row r="3890" spans="1:3" x14ac:dyDescent="0.25">
      <c r="A3890" s="4">
        <v>25272</v>
      </c>
      <c r="B3890" s="6">
        <v>12.5</v>
      </c>
      <c r="C3890" s="1">
        <f t="shared" si="60"/>
        <v>1.2500000000000001E-2</v>
      </c>
    </row>
    <row r="3891" spans="1:3" x14ac:dyDescent="0.25">
      <c r="A3891" s="4">
        <v>25273</v>
      </c>
      <c r="B3891" s="6">
        <v>12.5</v>
      </c>
      <c r="C3891" s="1">
        <f t="shared" si="60"/>
        <v>1.2500000000000001E-2</v>
      </c>
    </row>
    <row r="3892" spans="1:3" x14ac:dyDescent="0.25">
      <c r="A3892" s="4">
        <v>25274</v>
      </c>
      <c r="B3892" s="6">
        <v>12.5</v>
      </c>
      <c r="C3892" s="1">
        <f t="shared" si="60"/>
        <v>1.2500000000000001E-2</v>
      </c>
    </row>
    <row r="3893" spans="1:3" x14ac:dyDescent="0.25">
      <c r="A3893" s="4">
        <v>25275</v>
      </c>
      <c r="B3893" s="6">
        <v>12.5</v>
      </c>
      <c r="C3893" s="1">
        <f t="shared" si="60"/>
        <v>1.2500000000000001E-2</v>
      </c>
    </row>
    <row r="3894" spans="1:3" x14ac:dyDescent="0.25">
      <c r="A3894" s="4">
        <v>25276</v>
      </c>
      <c r="B3894" s="6">
        <v>12.5</v>
      </c>
      <c r="C3894" s="1">
        <f t="shared" si="60"/>
        <v>1.2500000000000001E-2</v>
      </c>
    </row>
    <row r="3895" spans="1:3" x14ac:dyDescent="0.25">
      <c r="A3895" s="4">
        <v>25279</v>
      </c>
      <c r="B3895" s="6">
        <v>12.5</v>
      </c>
      <c r="C3895" s="1">
        <f t="shared" si="60"/>
        <v>1.2500000000000001E-2</v>
      </c>
    </row>
    <row r="3896" spans="1:3" x14ac:dyDescent="0.25">
      <c r="A3896" s="4">
        <v>25280</v>
      </c>
      <c r="B3896" s="6">
        <v>12.5</v>
      </c>
      <c r="C3896" s="1">
        <f t="shared" si="60"/>
        <v>1.2500000000000001E-2</v>
      </c>
    </row>
    <row r="3897" spans="1:3" x14ac:dyDescent="0.25">
      <c r="A3897" s="4">
        <v>25281</v>
      </c>
      <c r="B3897" s="6">
        <v>12.5</v>
      </c>
      <c r="C3897" s="1">
        <f t="shared" si="60"/>
        <v>1.2500000000000001E-2</v>
      </c>
    </row>
    <row r="3898" spans="1:3" x14ac:dyDescent="0.25">
      <c r="A3898" s="4">
        <v>25282</v>
      </c>
      <c r="B3898" s="6">
        <v>12.5</v>
      </c>
      <c r="C3898" s="1">
        <f t="shared" si="60"/>
        <v>1.2500000000000001E-2</v>
      </c>
    </row>
    <row r="3899" spans="1:3" x14ac:dyDescent="0.25">
      <c r="A3899" s="4">
        <v>25283</v>
      </c>
      <c r="B3899" s="6">
        <v>12.5</v>
      </c>
      <c r="C3899" s="1">
        <f t="shared" si="60"/>
        <v>1.2500000000000001E-2</v>
      </c>
    </row>
    <row r="3900" spans="1:3" x14ac:dyDescent="0.25">
      <c r="A3900" s="4">
        <v>25286</v>
      </c>
      <c r="B3900" s="6">
        <v>12.5</v>
      </c>
      <c r="C3900" s="1">
        <f t="shared" si="60"/>
        <v>1.2500000000000001E-2</v>
      </c>
    </row>
    <row r="3901" spans="1:3" x14ac:dyDescent="0.25">
      <c r="A3901" s="4">
        <v>25287</v>
      </c>
      <c r="B3901" s="6">
        <v>12.5</v>
      </c>
      <c r="C3901" s="1">
        <f t="shared" si="60"/>
        <v>1.2500000000000001E-2</v>
      </c>
    </row>
    <row r="3902" spans="1:3" x14ac:dyDescent="0.25">
      <c r="A3902" s="4">
        <v>25288</v>
      </c>
      <c r="B3902" s="6">
        <v>12.5</v>
      </c>
      <c r="C3902" s="1">
        <f t="shared" si="60"/>
        <v>1.2500000000000001E-2</v>
      </c>
    </row>
    <row r="3903" spans="1:3" x14ac:dyDescent="0.25">
      <c r="A3903" s="4">
        <v>25289</v>
      </c>
      <c r="B3903" s="6">
        <v>12.5</v>
      </c>
      <c r="C3903" s="1">
        <f t="shared" si="60"/>
        <v>1.2500000000000001E-2</v>
      </c>
    </row>
    <row r="3904" spans="1:3" x14ac:dyDescent="0.25">
      <c r="A3904" s="4">
        <v>25290</v>
      </c>
      <c r="B3904" s="6">
        <v>12.5</v>
      </c>
      <c r="C3904" s="1">
        <f t="shared" si="60"/>
        <v>1.2500000000000001E-2</v>
      </c>
    </row>
    <row r="3905" spans="1:3" x14ac:dyDescent="0.25">
      <c r="A3905" s="4">
        <v>25293</v>
      </c>
      <c r="B3905" s="6">
        <v>12.5</v>
      </c>
      <c r="C3905" s="1">
        <f t="shared" si="60"/>
        <v>1.2500000000000001E-2</v>
      </c>
    </row>
    <row r="3906" spans="1:3" x14ac:dyDescent="0.25">
      <c r="A3906" s="4">
        <v>25294</v>
      </c>
      <c r="B3906" s="6">
        <v>12.5</v>
      </c>
      <c r="C3906" s="1">
        <f t="shared" si="60"/>
        <v>1.2500000000000001E-2</v>
      </c>
    </row>
    <row r="3907" spans="1:3" x14ac:dyDescent="0.25">
      <c r="A3907" s="4">
        <v>25295</v>
      </c>
      <c r="B3907" s="6">
        <v>12.5</v>
      </c>
      <c r="C3907" s="1">
        <f t="shared" si="60"/>
        <v>1.2500000000000001E-2</v>
      </c>
    </row>
    <row r="3908" spans="1:3" x14ac:dyDescent="0.25">
      <c r="A3908" s="4">
        <v>25296</v>
      </c>
      <c r="B3908" s="6">
        <v>12.5</v>
      </c>
      <c r="C3908" s="1">
        <f t="shared" si="60"/>
        <v>1.2500000000000001E-2</v>
      </c>
    </row>
    <row r="3909" spans="1:3" x14ac:dyDescent="0.25">
      <c r="A3909" s="4">
        <v>25297</v>
      </c>
      <c r="B3909" s="6">
        <v>12.5</v>
      </c>
      <c r="C3909" s="1">
        <f t="shared" si="60"/>
        <v>1.2500000000000001E-2</v>
      </c>
    </row>
    <row r="3910" spans="1:3" x14ac:dyDescent="0.25">
      <c r="A3910" s="4">
        <v>25300</v>
      </c>
      <c r="B3910" s="6">
        <v>12.5</v>
      </c>
      <c r="C3910" s="1">
        <f t="shared" ref="C3910:C3973" si="61">B3910/1000</f>
        <v>1.2500000000000001E-2</v>
      </c>
    </row>
    <row r="3911" spans="1:3" x14ac:dyDescent="0.25">
      <c r="A3911" s="4">
        <v>25301</v>
      </c>
      <c r="B3911" s="6">
        <v>12.5</v>
      </c>
      <c r="C3911" s="1">
        <f t="shared" si="61"/>
        <v>1.2500000000000001E-2</v>
      </c>
    </row>
    <row r="3912" spans="1:3" x14ac:dyDescent="0.25">
      <c r="A3912" s="4">
        <v>25302</v>
      </c>
      <c r="B3912" s="6">
        <v>12.5</v>
      </c>
      <c r="C3912" s="1">
        <f t="shared" si="61"/>
        <v>1.2500000000000001E-2</v>
      </c>
    </row>
    <row r="3913" spans="1:3" x14ac:dyDescent="0.25">
      <c r="A3913" s="4">
        <v>25303</v>
      </c>
      <c r="B3913" s="6">
        <v>12.5</v>
      </c>
      <c r="C3913" s="1">
        <f t="shared" si="61"/>
        <v>1.2500000000000001E-2</v>
      </c>
    </row>
    <row r="3914" spans="1:3" x14ac:dyDescent="0.25">
      <c r="A3914" s="4">
        <v>25304</v>
      </c>
      <c r="B3914" s="6">
        <v>12.5</v>
      </c>
      <c r="C3914" s="1">
        <f t="shared" si="61"/>
        <v>1.2500000000000001E-2</v>
      </c>
    </row>
    <row r="3915" spans="1:3" x14ac:dyDescent="0.25">
      <c r="A3915" s="4">
        <v>25307</v>
      </c>
      <c r="B3915" s="6">
        <v>12.5</v>
      </c>
      <c r="C3915" s="1">
        <f t="shared" si="61"/>
        <v>1.2500000000000001E-2</v>
      </c>
    </row>
    <row r="3916" spans="1:3" x14ac:dyDescent="0.25">
      <c r="A3916" s="4">
        <v>25308</v>
      </c>
      <c r="B3916" s="6">
        <v>12.5</v>
      </c>
      <c r="C3916" s="1">
        <f t="shared" si="61"/>
        <v>1.2500000000000001E-2</v>
      </c>
    </row>
    <row r="3917" spans="1:3" x14ac:dyDescent="0.25">
      <c r="A3917" s="4">
        <v>25309</v>
      </c>
      <c r="B3917" s="6">
        <v>12.5</v>
      </c>
      <c r="C3917" s="1">
        <f t="shared" si="61"/>
        <v>1.2500000000000001E-2</v>
      </c>
    </row>
    <row r="3918" spans="1:3" x14ac:dyDescent="0.25">
      <c r="A3918" s="4">
        <v>25310</v>
      </c>
      <c r="B3918" s="6">
        <v>12.5</v>
      </c>
      <c r="C3918" s="1">
        <f t="shared" si="61"/>
        <v>1.2500000000000001E-2</v>
      </c>
    </row>
    <row r="3919" spans="1:3" x14ac:dyDescent="0.25">
      <c r="A3919" s="4">
        <v>25311</v>
      </c>
      <c r="B3919" s="6">
        <v>12.5</v>
      </c>
      <c r="C3919" s="1">
        <f t="shared" si="61"/>
        <v>1.2500000000000001E-2</v>
      </c>
    </row>
    <row r="3920" spans="1:3" x14ac:dyDescent="0.25">
      <c r="A3920" s="4">
        <v>25314</v>
      </c>
      <c r="B3920" s="6">
        <v>12.5</v>
      </c>
      <c r="C3920" s="1">
        <f t="shared" si="61"/>
        <v>1.2500000000000001E-2</v>
      </c>
    </row>
    <row r="3921" spans="1:3" x14ac:dyDescent="0.25">
      <c r="A3921" s="4">
        <v>25315</v>
      </c>
      <c r="B3921" s="6">
        <v>12.5</v>
      </c>
      <c r="C3921" s="1">
        <f t="shared" si="61"/>
        <v>1.2500000000000001E-2</v>
      </c>
    </row>
    <row r="3922" spans="1:3" x14ac:dyDescent="0.25">
      <c r="A3922" s="4">
        <v>25316</v>
      </c>
      <c r="B3922" s="6">
        <v>12.5</v>
      </c>
      <c r="C3922" s="1">
        <f t="shared" si="61"/>
        <v>1.2500000000000001E-2</v>
      </c>
    </row>
    <row r="3923" spans="1:3" x14ac:dyDescent="0.25">
      <c r="A3923" s="4">
        <v>25317</v>
      </c>
      <c r="B3923" s="6">
        <v>12.5</v>
      </c>
      <c r="C3923" s="1">
        <f t="shared" si="61"/>
        <v>1.2500000000000001E-2</v>
      </c>
    </row>
    <row r="3924" spans="1:3" x14ac:dyDescent="0.25">
      <c r="A3924" s="4">
        <v>25318</v>
      </c>
      <c r="B3924" s="6">
        <v>12.5</v>
      </c>
      <c r="C3924" s="1">
        <f t="shared" si="61"/>
        <v>1.2500000000000001E-2</v>
      </c>
    </row>
    <row r="3925" spans="1:3" x14ac:dyDescent="0.25">
      <c r="A3925" s="4">
        <v>25321</v>
      </c>
      <c r="B3925" s="6">
        <v>12.5</v>
      </c>
      <c r="C3925" s="1">
        <f t="shared" si="61"/>
        <v>1.2500000000000001E-2</v>
      </c>
    </row>
    <row r="3926" spans="1:3" x14ac:dyDescent="0.25">
      <c r="A3926" s="4">
        <v>25322</v>
      </c>
      <c r="B3926" s="6">
        <v>12.5</v>
      </c>
      <c r="C3926" s="1">
        <f t="shared" si="61"/>
        <v>1.2500000000000001E-2</v>
      </c>
    </row>
    <row r="3927" spans="1:3" x14ac:dyDescent="0.25">
      <c r="A3927" s="4">
        <v>25323</v>
      </c>
      <c r="B3927" s="6">
        <v>12.5</v>
      </c>
      <c r="C3927" s="1">
        <f t="shared" si="61"/>
        <v>1.2500000000000001E-2</v>
      </c>
    </row>
    <row r="3928" spans="1:3" x14ac:dyDescent="0.25">
      <c r="A3928" s="4">
        <v>25324</v>
      </c>
      <c r="B3928" s="6">
        <v>12.5</v>
      </c>
      <c r="C3928" s="1">
        <f t="shared" si="61"/>
        <v>1.2500000000000001E-2</v>
      </c>
    </row>
    <row r="3929" spans="1:3" x14ac:dyDescent="0.25">
      <c r="A3929" s="4">
        <v>25325</v>
      </c>
      <c r="B3929" s="6">
        <v>12.5</v>
      </c>
      <c r="C3929" s="1">
        <f t="shared" si="61"/>
        <v>1.2500000000000001E-2</v>
      </c>
    </row>
    <row r="3930" spans="1:3" x14ac:dyDescent="0.25">
      <c r="A3930" s="4">
        <v>25328</v>
      </c>
      <c r="B3930" s="6">
        <v>12.5</v>
      </c>
      <c r="C3930" s="1">
        <f t="shared" si="61"/>
        <v>1.2500000000000001E-2</v>
      </c>
    </row>
    <row r="3931" spans="1:3" x14ac:dyDescent="0.25">
      <c r="A3931" s="4">
        <v>25329</v>
      </c>
      <c r="B3931" s="6">
        <v>12.5</v>
      </c>
      <c r="C3931" s="1">
        <f t="shared" si="61"/>
        <v>1.2500000000000001E-2</v>
      </c>
    </row>
    <row r="3932" spans="1:3" x14ac:dyDescent="0.25">
      <c r="A3932" s="4">
        <v>25330</v>
      </c>
      <c r="B3932" s="6">
        <v>12.5</v>
      </c>
      <c r="C3932" s="1">
        <f t="shared" si="61"/>
        <v>1.2500000000000001E-2</v>
      </c>
    </row>
    <row r="3933" spans="1:3" x14ac:dyDescent="0.25">
      <c r="A3933" s="4">
        <v>25331</v>
      </c>
      <c r="B3933" s="6">
        <v>12.5</v>
      </c>
      <c r="C3933" s="1">
        <f t="shared" si="61"/>
        <v>1.2500000000000001E-2</v>
      </c>
    </row>
    <row r="3934" spans="1:3" x14ac:dyDescent="0.25">
      <c r="A3934" s="4">
        <v>25332</v>
      </c>
      <c r="B3934" s="6">
        <v>12.5</v>
      </c>
      <c r="C3934" s="1">
        <f t="shared" si="61"/>
        <v>1.2500000000000001E-2</v>
      </c>
    </row>
    <row r="3935" spans="1:3" x14ac:dyDescent="0.25">
      <c r="A3935" s="4">
        <v>25335</v>
      </c>
      <c r="B3935" s="6">
        <v>12.5</v>
      </c>
      <c r="C3935" s="1">
        <f t="shared" si="61"/>
        <v>1.2500000000000001E-2</v>
      </c>
    </row>
    <row r="3936" spans="1:3" x14ac:dyDescent="0.25">
      <c r="A3936" s="4">
        <v>25336</v>
      </c>
      <c r="B3936" s="6">
        <v>12.5</v>
      </c>
      <c r="C3936" s="1">
        <f t="shared" si="61"/>
        <v>1.2500000000000001E-2</v>
      </c>
    </row>
    <row r="3937" spans="1:3" x14ac:dyDescent="0.25">
      <c r="A3937" s="4">
        <v>25337</v>
      </c>
      <c r="B3937" s="6">
        <v>12.5</v>
      </c>
      <c r="C3937" s="1">
        <f t="shared" si="61"/>
        <v>1.2500000000000001E-2</v>
      </c>
    </row>
    <row r="3938" spans="1:3" x14ac:dyDescent="0.25">
      <c r="A3938" s="4">
        <v>25338</v>
      </c>
      <c r="B3938" s="6">
        <v>12.5</v>
      </c>
      <c r="C3938" s="1">
        <f t="shared" si="61"/>
        <v>1.2500000000000001E-2</v>
      </c>
    </row>
    <row r="3939" spans="1:3" x14ac:dyDescent="0.25">
      <c r="A3939" s="4">
        <v>25339</v>
      </c>
      <c r="B3939" s="6">
        <v>12.5</v>
      </c>
      <c r="C3939" s="1">
        <f t="shared" si="61"/>
        <v>1.2500000000000001E-2</v>
      </c>
    </row>
    <row r="3940" spans="1:3" x14ac:dyDescent="0.25">
      <c r="A3940" s="4">
        <v>25342</v>
      </c>
      <c r="B3940" s="6">
        <v>12.5</v>
      </c>
      <c r="C3940" s="1">
        <f t="shared" si="61"/>
        <v>1.2500000000000001E-2</v>
      </c>
    </row>
    <row r="3941" spans="1:3" x14ac:dyDescent="0.25">
      <c r="A3941" s="4">
        <v>25343</v>
      </c>
      <c r="B3941" s="6">
        <v>12.5</v>
      </c>
      <c r="C3941" s="1">
        <f t="shared" si="61"/>
        <v>1.2500000000000001E-2</v>
      </c>
    </row>
    <row r="3942" spans="1:3" x14ac:dyDescent="0.25">
      <c r="A3942" s="4">
        <v>25344</v>
      </c>
      <c r="B3942" s="6">
        <v>12.5</v>
      </c>
      <c r="C3942" s="1">
        <f t="shared" si="61"/>
        <v>1.2500000000000001E-2</v>
      </c>
    </row>
    <row r="3943" spans="1:3" x14ac:dyDescent="0.25">
      <c r="A3943" s="4">
        <v>25345</v>
      </c>
      <c r="B3943" s="6">
        <v>12.5</v>
      </c>
      <c r="C3943" s="1">
        <f t="shared" si="61"/>
        <v>1.2500000000000001E-2</v>
      </c>
    </row>
    <row r="3944" spans="1:3" x14ac:dyDescent="0.25">
      <c r="A3944" s="4">
        <v>25346</v>
      </c>
      <c r="B3944" s="6">
        <v>12.5</v>
      </c>
      <c r="C3944" s="1">
        <f t="shared" si="61"/>
        <v>1.2500000000000001E-2</v>
      </c>
    </row>
    <row r="3945" spans="1:3" x14ac:dyDescent="0.25">
      <c r="A3945" s="4">
        <v>25349</v>
      </c>
      <c r="B3945" s="6">
        <v>12.5</v>
      </c>
      <c r="C3945" s="1">
        <f t="shared" si="61"/>
        <v>1.2500000000000001E-2</v>
      </c>
    </row>
    <row r="3946" spans="1:3" x14ac:dyDescent="0.25">
      <c r="A3946" s="4">
        <v>25350</v>
      </c>
      <c r="B3946" s="6">
        <v>12.5</v>
      </c>
      <c r="C3946" s="1">
        <f t="shared" si="61"/>
        <v>1.2500000000000001E-2</v>
      </c>
    </row>
    <row r="3947" spans="1:3" x14ac:dyDescent="0.25">
      <c r="A3947" s="4">
        <v>25351</v>
      </c>
      <c r="B3947" s="6">
        <v>12.5</v>
      </c>
      <c r="C3947" s="1">
        <f t="shared" si="61"/>
        <v>1.2500000000000001E-2</v>
      </c>
    </row>
    <row r="3948" spans="1:3" x14ac:dyDescent="0.25">
      <c r="A3948" s="4">
        <v>25352</v>
      </c>
      <c r="B3948" s="6">
        <v>12.5</v>
      </c>
      <c r="C3948" s="1">
        <f t="shared" si="61"/>
        <v>1.2500000000000001E-2</v>
      </c>
    </row>
    <row r="3949" spans="1:3" x14ac:dyDescent="0.25">
      <c r="A3949" s="4">
        <v>25353</v>
      </c>
      <c r="B3949" s="6">
        <v>12.5</v>
      </c>
      <c r="C3949" s="1">
        <f t="shared" si="61"/>
        <v>1.2500000000000001E-2</v>
      </c>
    </row>
    <row r="3950" spans="1:3" x14ac:dyDescent="0.25">
      <c r="A3950" s="4">
        <v>25356</v>
      </c>
      <c r="B3950" s="6">
        <v>12.5</v>
      </c>
      <c r="C3950" s="1">
        <f t="shared" si="61"/>
        <v>1.2500000000000001E-2</v>
      </c>
    </row>
    <row r="3951" spans="1:3" x14ac:dyDescent="0.25">
      <c r="A3951" s="4">
        <v>25357</v>
      </c>
      <c r="B3951" s="6">
        <v>12.5</v>
      </c>
      <c r="C3951" s="1">
        <f t="shared" si="61"/>
        <v>1.2500000000000001E-2</v>
      </c>
    </row>
    <row r="3952" spans="1:3" x14ac:dyDescent="0.25">
      <c r="A3952" s="4">
        <v>25358</v>
      </c>
      <c r="B3952" s="6">
        <v>12.5</v>
      </c>
      <c r="C3952" s="1">
        <f t="shared" si="61"/>
        <v>1.2500000000000001E-2</v>
      </c>
    </row>
    <row r="3953" spans="1:3" x14ac:dyDescent="0.25">
      <c r="A3953" s="4">
        <v>25359</v>
      </c>
      <c r="B3953" s="6">
        <v>12.5</v>
      </c>
      <c r="C3953" s="1">
        <f t="shared" si="61"/>
        <v>1.2500000000000001E-2</v>
      </c>
    </row>
    <row r="3954" spans="1:3" x14ac:dyDescent="0.25">
      <c r="A3954" s="4">
        <v>25360</v>
      </c>
      <c r="B3954" s="6">
        <v>12.5</v>
      </c>
      <c r="C3954" s="1">
        <f t="shared" si="61"/>
        <v>1.2500000000000001E-2</v>
      </c>
    </row>
    <row r="3955" spans="1:3" x14ac:dyDescent="0.25">
      <c r="A3955" s="4">
        <v>25363</v>
      </c>
      <c r="B3955" s="6">
        <v>12.5</v>
      </c>
      <c r="C3955" s="1">
        <f t="shared" si="61"/>
        <v>1.2500000000000001E-2</v>
      </c>
    </row>
    <row r="3956" spans="1:3" x14ac:dyDescent="0.25">
      <c r="A3956" s="4">
        <v>25364</v>
      </c>
      <c r="B3956" s="6">
        <v>12.5</v>
      </c>
      <c r="C3956" s="1">
        <f t="shared" si="61"/>
        <v>1.2500000000000001E-2</v>
      </c>
    </row>
    <row r="3957" spans="1:3" x14ac:dyDescent="0.25">
      <c r="A3957" s="4">
        <v>25365</v>
      </c>
      <c r="B3957" s="6">
        <v>12.5</v>
      </c>
      <c r="C3957" s="1">
        <f t="shared" si="61"/>
        <v>1.2500000000000001E-2</v>
      </c>
    </row>
    <row r="3958" spans="1:3" x14ac:dyDescent="0.25">
      <c r="A3958" s="4">
        <v>25366</v>
      </c>
      <c r="B3958" s="6">
        <v>12.5</v>
      </c>
      <c r="C3958" s="1">
        <f t="shared" si="61"/>
        <v>1.2500000000000001E-2</v>
      </c>
    </row>
    <row r="3959" spans="1:3" x14ac:dyDescent="0.25">
      <c r="A3959" s="4">
        <v>25367</v>
      </c>
      <c r="B3959" s="6">
        <v>12.5</v>
      </c>
      <c r="C3959" s="1">
        <f t="shared" si="61"/>
        <v>1.2500000000000001E-2</v>
      </c>
    </row>
    <row r="3960" spans="1:3" x14ac:dyDescent="0.25">
      <c r="A3960" s="4">
        <v>25370</v>
      </c>
      <c r="B3960" s="6">
        <v>12.5</v>
      </c>
      <c r="C3960" s="1">
        <f t="shared" si="61"/>
        <v>1.2500000000000001E-2</v>
      </c>
    </row>
    <row r="3961" spans="1:3" x14ac:dyDescent="0.25">
      <c r="A3961" s="4">
        <v>25371</v>
      </c>
      <c r="B3961" s="6">
        <v>12.5</v>
      </c>
      <c r="C3961" s="1">
        <f t="shared" si="61"/>
        <v>1.2500000000000001E-2</v>
      </c>
    </row>
    <row r="3962" spans="1:3" x14ac:dyDescent="0.25">
      <c r="A3962" s="4">
        <v>25372</v>
      </c>
      <c r="B3962" s="6">
        <v>12.5</v>
      </c>
      <c r="C3962" s="1">
        <f t="shared" si="61"/>
        <v>1.2500000000000001E-2</v>
      </c>
    </row>
    <row r="3963" spans="1:3" x14ac:dyDescent="0.25">
      <c r="A3963" s="4">
        <v>25373</v>
      </c>
      <c r="B3963" s="6">
        <v>12.5</v>
      </c>
      <c r="C3963" s="1">
        <f t="shared" si="61"/>
        <v>1.2500000000000001E-2</v>
      </c>
    </row>
    <row r="3964" spans="1:3" x14ac:dyDescent="0.25">
      <c r="A3964" s="4">
        <v>25374</v>
      </c>
      <c r="B3964" s="6">
        <v>12.5</v>
      </c>
      <c r="C3964" s="1">
        <f t="shared" si="61"/>
        <v>1.2500000000000001E-2</v>
      </c>
    </row>
    <row r="3965" spans="1:3" x14ac:dyDescent="0.25">
      <c r="A3965" s="4">
        <v>25377</v>
      </c>
      <c r="B3965" s="6">
        <v>12.5</v>
      </c>
      <c r="C3965" s="1">
        <f t="shared" si="61"/>
        <v>1.2500000000000001E-2</v>
      </c>
    </row>
    <row r="3966" spans="1:3" x14ac:dyDescent="0.25">
      <c r="A3966" s="4">
        <v>25378</v>
      </c>
      <c r="B3966" s="6">
        <v>12.5</v>
      </c>
      <c r="C3966" s="1">
        <f t="shared" si="61"/>
        <v>1.2500000000000001E-2</v>
      </c>
    </row>
    <row r="3967" spans="1:3" x14ac:dyDescent="0.25">
      <c r="A3967" s="4">
        <v>25379</v>
      </c>
      <c r="B3967" s="6">
        <v>12.5</v>
      </c>
      <c r="C3967" s="1">
        <f t="shared" si="61"/>
        <v>1.2500000000000001E-2</v>
      </c>
    </row>
    <row r="3968" spans="1:3" x14ac:dyDescent="0.25">
      <c r="A3968" s="4">
        <v>25380</v>
      </c>
      <c r="B3968" s="6">
        <v>12.5</v>
      </c>
      <c r="C3968" s="1">
        <f t="shared" si="61"/>
        <v>1.2500000000000001E-2</v>
      </c>
    </row>
    <row r="3969" spans="1:3" x14ac:dyDescent="0.25">
      <c r="A3969" s="4">
        <v>25381</v>
      </c>
      <c r="B3969" s="6">
        <v>12.5</v>
      </c>
      <c r="C3969" s="1">
        <f t="shared" si="61"/>
        <v>1.2500000000000001E-2</v>
      </c>
    </row>
    <row r="3970" spans="1:3" x14ac:dyDescent="0.25">
      <c r="A3970" s="4">
        <v>25384</v>
      </c>
      <c r="B3970" s="6">
        <v>12.5</v>
      </c>
      <c r="C3970" s="1">
        <f t="shared" si="61"/>
        <v>1.2500000000000001E-2</v>
      </c>
    </row>
    <row r="3971" spans="1:3" x14ac:dyDescent="0.25">
      <c r="A3971" s="4">
        <v>25385</v>
      </c>
      <c r="B3971" s="6">
        <v>12.5</v>
      </c>
      <c r="C3971" s="1">
        <f t="shared" si="61"/>
        <v>1.2500000000000001E-2</v>
      </c>
    </row>
    <row r="3972" spans="1:3" x14ac:dyDescent="0.25">
      <c r="A3972" s="4">
        <v>25386</v>
      </c>
      <c r="B3972" s="6">
        <v>12.5</v>
      </c>
      <c r="C3972" s="1">
        <f t="shared" si="61"/>
        <v>1.2500000000000001E-2</v>
      </c>
    </row>
    <row r="3973" spans="1:3" x14ac:dyDescent="0.25">
      <c r="A3973" s="4">
        <v>25387</v>
      </c>
      <c r="B3973" s="6">
        <v>12.5</v>
      </c>
      <c r="C3973" s="1">
        <f t="shared" si="61"/>
        <v>1.2500000000000001E-2</v>
      </c>
    </row>
    <row r="3974" spans="1:3" x14ac:dyDescent="0.25">
      <c r="A3974" s="4">
        <v>25388</v>
      </c>
      <c r="B3974" s="6">
        <v>12.5</v>
      </c>
      <c r="C3974" s="1">
        <f t="shared" ref="C3974:C4037" si="62">B3974/1000</f>
        <v>1.2500000000000001E-2</v>
      </c>
    </row>
    <row r="3975" spans="1:3" x14ac:dyDescent="0.25">
      <c r="A3975" s="4">
        <v>25391</v>
      </c>
      <c r="B3975" s="6">
        <v>12.5</v>
      </c>
      <c r="C3975" s="1">
        <f t="shared" si="62"/>
        <v>1.2500000000000001E-2</v>
      </c>
    </row>
    <row r="3976" spans="1:3" x14ac:dyDescent="0.25">
      <c r="A3976" s="4">
        <v>25392</v>
      </c>
      <c r="B3976" s="6">
        <v>12.5</v>
      </c>
      <c r="C3976" s="1">
        <f t="shared" si="62"/>
        <v>1.2500000000000001E-2</v>
      </c>
    </row>
    <row r="3977" spans="1:3" x14ac:dyDescent="0.25">
      <c r="A3977" s="4">
        <v>25393</v>
      </c>
      <c r="B3977" s="6">
        <v>12.5</v>
      </c>
      <c r="C3977" s="1">
        <f t="shared" si="62"/>
        <v>1.2500000000000001E-2</v>
      </c>
    </row>
    <row r="3978" spans="1:3" x14ac:dyDescent="0.25">
      <c r="A3978" s="4">
        <v>25394</v>
      </c>
      <c r="B3978" s="6">
        <v>12.5</v>
      </c>
      <c r="C3978" s="1">
        <f t="shared" si="62"/>
        <v>1.2500000000000001E-2</v>
      </c>
    </row>
    <row r="3979" spans="1:3" x14ac:dyDescent="0.25">
      <c r="A3979" s="4">
        <v>25395</v>
      </c>
      <c r="B3979" s="6">
        <v>12.5</v>
      </c>
      <c r="C3979" s="1">
        <f t="shared" si="62"/>
        <v>1.2500000000000001E-2</v>
      </c>
    </row>
    <row r="3980" spans="1:3" x14ac:dyDescent="0.25">
      <c r="A3980" s="4">
        <v>25398</v>
      </c>
      <c r="B3980" s="6">
        <v>12.5</v>
      </c>
      <c r="C3980" s="1">
        <f t="shared" si="62"/>
        <v>1.2500000000000001E-2</v>
      </c>
    </row>
    <row r="3981" spans="1:3" x14ac:dyDescent="0.25">
      <c r="A3981" s="4">
        <v>25399</v>
      </c>
      <c r="B3981" s="6">
        <v>12.5</v>
      </c>
      <c r="C3981" s="1">
        <f t="shared" si="62"/>
        <v>1.2500000000000001E-2</v>
      </c>
    </row>
    <row r="3982" spans="1:3" x14ac:dyDescent="0.25">
      <c r="A3982" s="4">
        <v>25400</v>
      </c>
      <c r="B3982" s="6">
        <v>12.5</v>
      </c>
      <c r="C3982" s="1">
        <f t="shared" si="62"/>
        <v>1.2500000000000001E-2</v>
      </c>
    </row>
    <row r="3983" spans="1:3" x14ac:dyDescent="0.25">
      <c r="A3983" s="4">
        <v>25401</v>
      </c>
      <c r="B3983" s="6">
        <v>12.5</v>
      </c>
      <c r="C3983" s="1">
        <f t="shared" si="62"/>
        <v>1.2500000000000001E-2</v>
      </c>
    </row>
    <row r="3984" spans="1:3" x14ac:dyDescent="0.25">
      <c r="A3984" s="4">
        <v>25402</v>
      </c>
      <c r="B3984" s="6">
        <v>12.5</v>
      </c>
      <c r="C3984" s="1">
        <f t="shared" si="62"/>
        <v>1.2500000000000001E-2</v>
      </c>
    </row>
    <row r="3985" spans="1:3" x14ac:dyDescent="0.25">
      <c r="A3985" s="4">
        <v>25405</v>
      </c>
      <c r="B3985" s="6">
        <v>12.5</v>
      </c>
      <c r="C3985" s="1">
        <f t="shared" si="62"/>
        <v>1.2500000000000001E-2</v>
      </c>
    </row>
    <row r="3986" spans="1:3" x14ac:dyDescent="0.25">
      <c r="A3986" s="4">
        <v>25406</v>
      </c>
      <c r="B3986" s="6">
        <v>12.5</v>
      </c>
      <c r="C3986" s="1">
        <f t="shared" si="62"/>
        <v>1.2500000000000001E-2</v>
      </c>
    </row>
    <row r="3987" spans="1:3" x14ac:dyDescent="0.25">
      <c r="A3987" s="4">
        <v>25407</v>
      </c>
      <c r="B3987" s="6">
        <v>12.5</v>
      </c>
      <c r="C3987" s="1">
        <f t="shared" si="62"/>
        <v>1.2500000000000001E-2</v>
      </c>
    </row>
    <row r="3988" spans="1:3" x14ac:dyDescent="0.25">
      <c r="A3988" s="4">
        <v>25408</v>
      </c>
      <c r="B3988" s="6">
        <v>12.5</v>
      </c>
      <c r="C3988" s="1">
        <f t="shared" si="62"/>
        <v>1.2500000000000001E-2</v>
      </c>
    </row>
    <row r="3989" spans="1:3" x14ac:dyDescent="0.25">
      <c r="A3989" s="4">
        <v>25409</v>
      </c>
      <c r="B3989" s="6">
        <v>12.5</v>
      </c>
      <c r="C3989" s="1">
        <f t="shared" si="62"/>
        <v>1.2500000000000001E-2</v>
      </c>
    </row>
    <row r="3990" spans="1:3" x14ac:dyDescent="0.25">
      <c r="A3990" s="4">
        <v>25412</v>
      </c>
      <c r="B3990" s="6">
        <v>12.5</v>
      </c>
      <c r="C3990" s="1">
        <f t="shared" si="62"/>
        <v>1.2500000000000001E-2</v>
      </c>
    </row>
    <row r="3991" spans="1:3" x14ac:dyDescent="0.25">
      <c r="A3991" s="4">
        <v>25413</v>
      </c>
      <c r="B3991" s="6">
        <v>12.5</v>
      </c>
      <c r="C3991" s="1">
        <f t="shared" si="62"/>
        <v>1.2500000000000001E-2</v>
      </c>
    </row>
    <row r="3992" spans="1:3" x14ac:dyDescent="0.25">
      <c r="A3992" s="4">
        <v>25414</v>
      </c>
      <c r="B3992" s="6">
        <v>12.5</v>
      </c>
      <c r="C3992" s="1">
        <f t="shared" si="62"/>
        <v>1.2500000000000001E-2</v>
      </c>
    </row>
    <row r="3993" spans="1:3" x14ac:dyDescent="0.25">
      <c r="A3993" s="4">
        <v>25415</v>
      </c>
      <c r="B3993" s="6">
        <v>12.5</v>
      </c>
      <c r="C3993" s="1">
        <f t="shared" si="62"/>
        <v>1.2500000000000001E-2</v>
      </c>
    </row>
    <row r="3994" spans="1:3" x14ac:dyDescent="0.25">
      <c r="A3994" s="4">
        <v>25416</v>
      </c>
      <c r="B3994" s="6">
        <v>12.5</v>
      </c>
      <c r="C3994" s="1">
        <f t="shared" si="62"/>
        <v>1.2500000000000001E-2</v>
      </c>
    </row>
    <row r="3995" spans="1:3" x14ac:dyDescent="0.25">
      <c r="A3995" s="4">
        <v>25419</v>
      </c>
      <c r="B3995" s="6">
        <v>12.5</v>
      </c>
      <c r="C3995" s="1">
        <f t="shared" si="62"/>
        <v>1.2500000000000001E-2</v>
      </c>
    </row>
    <row r="3996" spans="1:3" x14ac:dyDescent="0.25">
      <c r="A3996" s="4">
        <v>25420</v>
      </c>
      <c r="B3996" s="6">
        <v>12.5</v>
      </c>
      <c r="C3996" s="1">
        <f t="shared" si="62"/>
        <v>1.2500000000000001E-2</v>
      </c>
    </row>
    <row r="3997" spans="1:3" x14ac:dyDescent="0.25">
      <c r="A3997" s="4">
        <v>25421</v>
      </c>
      <c r="B3997" s="6">
        <v>12.5</v>
      </c>
      <c r="C3997" s="1">
        <f t="shared" si="62"/>
        <v>1.2500000000000001E-2</v>
      </c>
    </row>
    <row r="3998" spans="1:3" x14ac:dyDescent="0.25">
      <c r="A3998" s="4">
        <v>25422</v>
      </c>
      <c r="B3998" s="6">
        <v>12.5</v>
      </c>
      <c r="C3998" s="1">
        <f t="shared" si="62"/>
        <v>1.2500000000000001E-2</v>
      </c>
    </row>
    <row r="3999" spans="1:3" x14ac:dyDescent="0.25">
      <c r="A3999" s="4">
        <v>25423</v>
      </c>
      <c r="B3999" s="6">
        <v>12.5</v>
      </c>
      <c r="C3999" s="1">
        <f t="shared" si="62"/>
        <v>1.2500000000000001E-2</v>
      </c>
    </row>
    <row r="4000" spans="1:3" x14ac:dyDescent="0.25">
      <c r="A4000" s="4">
        <v>25426</v>
      </c>
      <c r="B4000" s="6">
        <v>12.5</v>
      </c>
      <c r="C4000" s="1">
        <f t="shared" si="62"/>
        <v>1.2500000000000001E-2</v>
      </c>
    </row>
    <row r="4001" spans="1:3" x14ac:dyDescent="0.25">
      <c r="A4001" s="4">
        <v>25427</v>
      </c>
      <c r="B4001" s="6">
        <v>12.5</v>
      </c>
      <c r="C4001" s="1">
        <f t="shared" si="62"/>
        <v>1.2500000000000001E-2</v>
      </c>
    </row>
    <row r="4002" spans="1:3" x14ac:dyDescent="0.25">
      <c r="A4002" s="4">
        <v>25428</v>
      </c>
      <c r="B4002" s="6">
        <v>12.5</v>
      </c>
      <c r="C4002" s="1">
        <f t="shared" si="62"/>
        <v>1.2500000000000001E-2</v>
      </c>
    </row>
    <row r="4003" spans="1:3" x14ac:dyDescent="0.25">
      <c r="A4003" s="4">
        <v>25429</v>
      </c>
      <c r="B4003" s="6">
        <v>12.5</v>
      </c>
      <c r="C4003" s="1">
        <f t="shared" si="62"/>
        <v>1.2500000000000001E-2</v>
      </c>
    </row>
    <row r="4004" spans="1:3" x14ac:dyDescent="0.25">
      <c r="A4004" s="4">
        <v>25430</v>
      </c>
      <c r="B4004" s="6">
        <v>12.5</v>
      </c>
      <c r="C4004" s="1">
        <f t="shared" si="62"/>
        <v>1.2500000000000001E-2</v>
      </c>
    </row>
    <row r="4005" spans="1:3" x14ac:dyDescent="0.25">
      <c r="A4005" s="4">
        <v>25433</v>
      </c>
      <c r="B4005" s="6">
        <v>12.5</v>
      </c>
      <c r="C4005" s="1">
        <f t="shared" si="62"/>
        <v>1.2500000000000001E-2</v>
      </c>
    </row>
    <row r="4006" spans="1:3" x14ac:dyDescent="0.25">
      <c r="A4006" s="4">
        <v>25434</v>
      </c>
      <c r="B4006" s="6">
        <v>12.5</v>
      </c>
      <c r="C4006" s="1">
        <f t="shared" si="62"/>
        <v>1.2500000000000001E-2</v>
      </c>
    </row>
    <row r="4007" spans="1:3" x14ac:dyDescent="0.25">
      <c r="A4007" s="4">
        <v>25435</v>
      </c>
      <c r="B4007" s="6">
        <v>12.5</v>
      </c>
      <c r="C4007" s="1">
        <f t="shared" si="62"/>
        <v>1.2500000000000001E-2</v>
      </c>
    </row>
    <row r="4008" spans="1:3" x14ac:dyDescent="0.25">
      <c r="A4008" s="4">
        <v>25436</v>
      </c>
      <c r="B4008" s="6">
        <v>12.5</v>
      </c>
      <c r="C4008" s="1">
        <f t="shared" si="62"/>
        <v>1.2500000000000001E-2</v>
      </c>
    </row>
    <row r="4009" spans="1:3" x14ac:dyDescent="0.25">
      <c r="A4009" s="4">
        <v>25437</v>
      </c>
      <c r="B4009" s="6">
        <v>12.5</v>
      </c>
      <c r="C4009" s="1">
        <f t="shared" si="62"/>
        <v>1.2500000000000001E-2</v>
      </c>
    </row>
    <row r="4010" spans="1:3" x14ac:dyDescent="0.25">
      <c r="A4010" s="4">
        <v>25440</v>
      </c>
      <c r="B4010" s="6">
        <v>12.5</v>
      </c>
      <c r="C4010" s="1">
        <f t="shared" si="62"/>
        <v>1.2500000000000001E-2</v>
      </c>
    </row>
    <row r="4011" spans="1:3" x14ac:dyDescent="0.25">
      <c r="A4011" s="4">
        <v>25441</v>
      </c>
      <c r="B4011" s="6">
        <v>12.5</v>
      </c>
      <c r="C4011" s="1">
        <f t="shared" si="62"/>
        <v>1.2500000000000001E-2</v>
      </c>
    </row>
    <row r="4012" spans="1:3" x14ac:dyDescent="0.25">
      <c r="A4012" s="4">
        <v>25442</v>
      </c>
      <c r="B4012" s="6">
        <v>12.5</v>
      </c>
      <c r="C4012" s="1">
        <f t="shared" si="62"/>
        <v>1.2500000000000001E-2</v>
      </c>
    </row>
    <row r="4013" spans="1:3" x14ac:dyDescent="0.25">
      <c r="A4013" s="4">
        <v>25443</v>
      </c>
      <c r="B4013" s="6">
        <v>12.5</v>
      </c>
      <c r="C4013" s="1">
        <f t="shared" si="62"/>
        <v>1.2500000000000001E-2</v>
      </c>
    </row>
    <row r="4014" spans="1:3" x14ac:dyDescent="0.25">
      <c r="A4014" s="4">
        <v>25444</v>
      </c>
      <c r="B4014" s="6">
        <v>12.5</v>
      </c>
      <c r="C4014" s="1">
        <f t="shared" si="62"/>
        <v>1.2500000000000001E-2</v>
      </c>
    </row>
    <row r="4015" spans="1:3" x14ac:dyDescent="0.25">
      <c r="A4015" s="4">
        <v>25447</v>
      </c>
      <c r="B4015" s="6">
        <v>12.5</v>
      </c>
      <c r="C4015" s="1">
        <f t="shared" si="62"/>
        <v>1.2500000000000001E-2</v>
      </c>
    </row>
    <row r="4016" spans="1:3" x14ac:dyDescent="0.25">
      <c r="A4016" s="4">
        <v>25448</v>
      </c>
      <c r="B4016" s="6">
        <v>12.5</v>
      </c>
      <c r="C4016" s="1">
        <f t="shared" si="62"/>
        <v>1.2500000000000001E-2</v>
      </c>
    </row>
    <row r="4017" spans="1:3" x14ac:dyDescent="0.25">
      <c r="A4017" s="4">
        <v>25449</v>
      </c>
      <c r="B4017" s="6">
        <v>12.5</v>
      </c>
      <c r="C4017" s="1">
        <f t="shared" si="62"/>
        <v>1.2500000000000001E-2</v>
      </c>
    </row>
    <row r="4018" spans="1:3" x14ac:dyDescent="0.25">
      <c r="A4018" s="4">
        <v>25450</v>
      </c>
      <c r="B4018" s="6">
        <v>12.5</v>
      </c>
      <c r="C4018" s="1">
        <f t="shared" si="62"/>
        <v>1.2500000000000001E-2</v>
      </c>
    </row>
    <row r="4019" spans="1:3" x14ac:dyDescent="0.25">
      <c r="A4019" s="4">
        <v>25451</v>
      </c>
      <c r="B4019" s="6">
        <v>12.5</v>
      </c>
      <c r="C4019" s="1">
        <f t="shared" si="62"/>
        <v>1.2500000000000001E-2</v>
      </c>
    </row>
    <row r="4020" spans="1:3" x14ac:dyDescent="0.25">
      <c r="A4020" s="4">
        <v>25454</v>
      </c>
      <c r="B4020" s="6">
        <v>12.5</v>
      </c>
      <c r="C4020" s="1">
        <f t="shared" si="62"/>
        <v>1.2500000000000001E-2</v>
      </c>
    </row>
    <row r="4021" spans="1:3" x14ac:dyDescent="0.25">
      <c r="A4021" s="4">
        <v>25455</v>
      </c>
      <c r="B4021" s="6">
        <v>12.5</v>
      </c>
      <c r="C4021" s="1">
        <f t="shared" si="62"/>
        <v>1.2500000000000001E-2</v>
      </c>
    </row>
    <row r="4022" spans="1:3" x14ac:dyDescent="0.25">
      <c r="A4022" s="4">
        <v>25456</v>
      </c>
      <c r="B4022" s="6">
        <v>12.5</v>
      </c>
      <c r="C4022" s="1">
        <f t="shared" si="62"/>
        <v>1.2500000000000001E-2</v>
      </c>
    </row>
    <row r="4023" spans="1:3" x14ac:dyDescent="0.25">
      <c r="A4023" s="4">
        <v>25457</v>
      </c>
      <c r="B4023" s="6">
        <v>12.5</v>
      </c>
      <c r="C4023" s="1">
        <f t="shared" si="62"/>
        <v>1.2500000000000001E-2</v>
      </c>
    </row>
    <row r="4024" spans="1:3" x14ac:dyDescent="0.25">
      <c r="A4024" s="4">
        <v>25458</v>
      </c>
      <c r="B4024" s="6">
        <v>12.5</v>
      </c>
      <c r="C4024" s="1">
        <f t="shared" si="62"/>
        <v>1.2500000000000001E-2</v>
      </c>
    </row>
    <row r="4025" spans="1:3" x14ac:dyDescent="0.25">
      <c r="A4025" s="4">
        <v>25461</v>
      </c>
      <c r="B4025" s="6">
        <v>12.5</v>
      </c>
      <c r="C4025" s="1">
        <f t="shared" si="62"/>
        <v>1.2500000000000001E-2</v>
      </c>
    </row>
    <row r="4026" spans="1:3" x14ac:dyDescent="0.25">
      <c r="A4026" s="4">
        <v>25462</v>
      </c>
      <c r="B4026" s="6">
        <v>12.5</v>
      </c>
      <c r="C4026" s="1">
        <f t="shared" si="62"/>
        <v>1.2500000000000001E-2</v>
      </c>
    </row>
    <row r="4027" spans="1:3" x14ac:dyDescent="0.25">
      <c r="A4027" s="4">
        <v>25463</v>
      </c>
      <c r="B4027" s="6">
        <v>12.5</v>
      </c>
      <c r="C4027" s="1">
        <f t="shared" si="62"/>
        <v>1.2500000000000001E-2</v>
      </c>
    </row>
    <row r="4028" spans="1:3" x14ac:dyDescent="0.25">
      <c r="A4028" s="4">
        <v>25464</v>
      </c>
      <c r="B4028" s="6">
        <v>12.5</v>
      </c>
      <c r="C4028" s="1">
        <f t="shared" si="62"/>
        <v>1.2500000000000001E-2</v>
      </c>
    </row>
    <row r="4029" spans="1:3" x14ac:dyDescent="0.25">
      <c r="A4029" s="4">
        <v>25465</v>
      </c>
      <c r="B4029" s="6">
        <v>12.5</v>
      </c>
      <c r="C4029" s="1">
        <f t="shared" si="62"/>
        <v>1.2500000000000001E-2</v>
      </c>
    </row>
    <row r="4030" spans="1:3" x14ac:dyDescent="0.25">
      <c r="A4030" s="4">
        <v>25468</v>
      </c>
      <c r="B4030" s="6">
        <v>12.5</v>
      </c>
      <c r="C4030" s="1">
        <f t="shared" si="62"/>
        <v>1.2500000000000001E-2</v>
      </c>
    </row>
    <row r="4031" spans="1:3" x14ac:dyDescent="0.25">
      <c r="A4031" s="4">
        <v>25469</v>
      </c>
      <c r="B4031" s="6">
        <v>12.5</v>
      </c>
      <c r="C4031" s="1">
        <f t="shared" si="62"/>
        <v>1.2500000000000001E-2</v>
      </c>
    </row>
    <row r="4032" spans="1:3" x14ac:dyDescent="0.25">
      <c r="A4032" s="4">
        <v>25470</v>
      </c>
      <c r="B4032" s="6">
        <v>12.5</v>
      </c>
      <c r="C4032" s="1">
        <f t="shared" si="62"/>
        <v>1.2500000000000001E-2</v>
      </c>
    </row>
    <row r="4033" spans="1:3" x14ac:dyDescent="0.25">
      <c r="A4033" s="4">
        <v>25471</v>
      </c>
      <c r="B4033" s="6">
        <v>12.5</v>
      </c>
      <c r="C4033" s="1">
        <f t="shared" si="62"/>
        <v>1.2500000000000001E-2</v>
      </c>
    </row>
    <row r="4034" spans="1:3" x14ac:dyDescent="0.25">
      <c r="A4034" s="4">
        <v>25472</v>
      </c>
      <c r="B4034" s="6">
        <v>12.5</v>
      </c>
      <c r="C4034" s="1">
        <f t="shared" si="62"/>
        <v>1.2500000000000001E-2</v>
      </c>
    </row>
    <row r="4035" spans="1:3" x14ac:dyDescent="0.25">
      <c r="A4035" s="4">
        <v>25475</v>
      </c>
      <c r="B4035" s="6">
        <v>12.5</v>
      </c>
      <c r="C4035" s="1">
        <f t="shared" si="62"/>
        <v>1.2500000000000001E-2</v>
      </c>
    </row>
    <row r="4036" spans="1:3" x14ac:dyDescent="0.25">
      <c r="A4036" s="4">
        <v>25476</v>
      </c>
      <c r="B4036" s="6">
        <v>12.5</v>
      </c>
      <c r="C4036" s="1">
        <f t="shared" si="62"/>
        <v>1.2500000000000001E-2</v>
      </c>
    </row>
    <row r="4037" spans="1:3" x14ac:dyDescent="0.25">
      <c r="A4037" s="4">
        <v>25477</v>
      </c>
      <c r="B4037" s="6">
        <v>12.5</v>
      </c>
      <c r="C4037" s="1">
        <f t="shared" si="62"/>
        <v>1.2500000000000001E-2</v>
      </c>
    </row>
    <row r="4038" spans="1:3" x14ac:dyDescent="0.25">
      <c r="A4038" s="4">
        <v>25478</v>
      </c>
      <c r="B4038" s="6">
        <v>12.5</v>
      </c>
      <c r="C4038" s="1">
        <f t="shared" ref="C4038:C4101" si="63">B4038/1000</f>
        <v>1.2500000000000001E-2</v>
      </c>
    </row>
    <row r="4039" spans="1:3" x14ac:dyDescent="0.25">
      <c r="A4039" s="4">
        <v>25479</v>
      </c>
      <c r="B4039" s="6">
        <v>12.5</v>
      </c>
      <c r="C4039" s="1">
        <f t="shared" si="63"/>
        <v>1.2500000000000001E-2</v>
      </c>
    </row>
    <row r="4040" spans="1:3" x14ac:dyDescent="0.25">
      <c r="A4040" s="4">
        <v>25482</v>
      </c>
      <c r="B4040" s="6">
        <v>12.5</v>
      </c>
      <c r="C4040" s="1">
        <f t="shared" si="63"/>
        <v>1.2500000000000001E-2</v>
      </c>
    </row>
    <row r="4041" spans="1:3" x14ac:dyDescent="0.25">
      <c r="A4041" s="4">
        <v>25483</v>
      </c>
      <c r="B4041" s="6">
        <v>12.5</v>
      </c>
      <c r="C4041" s="1">
        <f t="shared" si="63"/>
        <v>1.2500000000000001E-2</v>
      </c>
    </row>
    <row r="4042" spans="1:3" x14ac:dyDescent="0.25">
      <c r="A4042" s="4">
        <v>25484</v>
      </c>
      <c r="B4042" s="6">
        <v>12.5</v>
      </c>
      <c r="C4042" s="1">
        <f t="shared" si="63"/>
        <v>1.2500000000000001E-2</v>
      </c>
    </row>
    <row r="4043" spans="1:3" x14ac:dyDescent="0.25">
      <c r="A4043" s="4">
        <v>25485</v>
      </c>
      <c r="B4043" s="6">
        <v>12.5</v>
      </c>
      <c r="C4043" s="1">
        <f t="shared" si="63"/>
        <v>1.2500000000000001E-2</v>
      </c>
    </row>
    <row r="4044" spans="1:3" x14ac:dyDescent="0.25">
      <c r="A4044" s="4">
        <v>25486</v>
      </c>
      <c r="B4044" s="6">
        <v>12.5</v>
      </c>
      <c r="C4044" s="1">
        <f t="shared" si="63"/>
        <v>1.2500000000000001E-2</v>
      </c>
    </row>
    <row r="4045" spans="1:3" x14ac:dyDescent="0.25">
      <c r="A4045" s="4">
        <v>25489</v>
      </c>
      <c r="B4045" s="6">
        <v>12.5</v>
      </c>
      <c r="C4045" s="1">
        <f t="shared" si="63"/>
        <v>1.2500000000000001E-2</v>
      </c>
    </row>
    <row r="4046" spans="1:3" x14ac:dyDescent="0.25">
      <c r="A4046" s="4">
        <v>25490</v>
      </c>
      <c r="B4046" s="6">
        <v>12.5</v>
      </c>
      <c r="C4046" s="1">
        <f t="shared" si="63"/>
        <v>1.2500000000000001E-2</v>
      </c>
    </row>
    <row r="4047" spans="1:3" x14ac:dyDescent="0.25">
      <c r="A4047" s="4">
        <v>25491</v>
      </c>
      <c r="B4047" s="6">
        <v>12.5</v>
      </c>
      <c r="C4047" s="1">
        <f t="shared" si="63"/>
        <v>1.2500000000000001E-2</v>
      </c>
    </row>
    <row r="4048" spans="1:3" x14ac:dyDescent="0.25">
      <c r="A4048" s="4">
        <v>25492</v>
      </c>
      <c r="B4048" s="6">
        <v>12.5</v>
      </c>
      <c r="C4048" s="1">
        <f t="shared" si="63"/>
        <v>1.2500000000000001E-2</v>
      </c>
    </row>
    <row r="4049" spans="1:3" x14ac:dyDescent="0.25">
      <c r="A4049" s="4">
        <v>25493</v>
      </c>
      <c r="B4049" s="6">
        <v>12.5</v>
      </c>
      <c r="C4049" s="1">
        <f t="shared" si="63"/>
        <v>1.2500000000000001E-2</v>
      </c>
    </row>
    <row r="4050" spans="1:3" x14ac:dyDescent="0.25">
      <c r="A4050" s="4">
        <v>25496</v>
      </c>
      <c r="B4050" s="6">
        <v>12.5</v>
      </c>
      <c r="C4050" s="1">
        <f t="shared" si="63"/>
        <v>1.2500000000000001E-2</v>
      </c>
    </row>
    <row r="4051" spans="1:3" x14ac:dyDescent="0.25">
      <c r="A4051" s="4">
        <v>25497</v>
      </c>
      <c r="B4051" s="6">
        <v>12.5</v>
      </c>
      <c r="C4051" s="1">
        <f t="shared" si="63"/>
        <v>1.2500000000000001E-2</v>
      </c>
    </row>
    <row r="4052" spans="1:3" x14ac:dyDescent="0.25">
      <c r="A4052" s="4">
        <v>25498</v>
      </c>
      <c r="B4052" s="6">
        <v>12.5</v>
      </c>
      <c r="C4052" s="1">
        <f t="shared" si="63"/>
        <v>1.2500000000000001E-2</v>
      </c>
    </row>
    <row r="4053" spans="1:3" x14ac:dyDescent="0.25">
      <c r="A4053" s="4">
        <v>25499</v>
      </c>
      <c r="B4053" s="6">
        <v>12.5</v>
      </c>
      <c r="C4053" s="1">
        <f t="shared" si="63"/>
        <v>1.2500000000000001E-2</v>
      </c>
    </row>
    <row r="4054" spans="1:3" x14ac:dyDescent="0.25">
      <c r="A4054" s="4">
        <v>25500</v>
      </c>
      <c r="B4054" s="6">
        <v>12.5</v>
      </c>
      <c r="C4054" s="1">
        <f t="shared" si="63"/>
        <v>1.2500000000000001E-2</v>
      </c>
    </row>
    <row r="4055" spans="1:3" x14ac:dyDescent="0.25">
      <c r="A4055" s="4">
        <v>25503</v>
      </c>
      <c r="B4055" s="6">
        <v>12.5</v>
      </c>
      <c r="C4055" s="1">
        <f t="shared" si="63"/>
        <v>1.2500000000000001E-2</v>
      </c>
    </row>
    <row r="4056" spans="1:3" x14ac:dyDescent="0.25">
      <c r="A4056" s="4">
        <v>25504</v>
      </c>
      <c r="B4056" s="6">
        <v>12.5</v>
      </c>
      <c r="C4056" s="1">
        <f t="shared" si="63"/>
        <v>1.2500000000000001E-2</v>
      </c>
    </row>
    <row r="4057" spans="1:3" x14ac:dyDescent="0.25">
      <c r="A4057" s="4">
        <v>25505</v>
      </c>
      <c r="B4057" s="6">
        <v>12.5</v>
      </c>
      <c r="C4057" s="1">
        <f t="shared" si="63"/>
        <v>1.2500000000000001E-2</v>
      </c>
    </row>
    <row r="4058" spans="1:3" x14ac:dyDescent="0.25">
      <c r="A4058" s="4">
        <v>25506</v>
      </c>
      <c r="B4058" s="6">
        <v>12.5</v>
      </c>
      <c r="C4058" s="1">
        <f t="shared" si="63"/>
        <v>1.2500000000000001E-2</v>
      </c>
    </row>
    <row r="4059" spans="1:3" x14ac:dyDescent="0.25">
      <c r="A4059" s="4">
        <v>25507</v>
      </c>
      <c r="B4059" s="6">
        <v>12.5</v>
      </c>
      <c r="C4059" s="1">
        <f t="shared" si="63"/>
        <v>1.2500000000000001E-2</v>
      </c>
    </row>
    <row r="4060" spans="1:3" x14ac:dyDescent="0.25">
      <c r="A4060" s="4">
        <v>25510</v>
      </c>
      <c r="B4060" s="6">
        <v>12.5</v>
      </c>
      <c r="C4060" s="1">
        <f t="shared" si="63"/>
        <v>1.2500000000000001E-2</v>
      </c>
    </row>
    <row r="4061" spans="1:3" x14ac:dyDescent="0.25">
      <c r="A4061" s="4">
        <v>25511</v>
      </c>
      <c r="B4061" s="6">
        <v>12.5</v>
      </c>
      <c r="C4061" s="1">
        <f t="shared" si="63"/>
        <v>1.2500000000000001E-2</v>
      </c>
    </row>
    <row r="4062" spans="1:3" x14ac:dyDescent="0.25">
      <c r="A4062" s="4">
        <v>25512</v>
      </c>
      <c r="B4062" s="6">
        <v>12.5</v>
      </c>
      <c r="C4062" s="1">
        <f t="shared" si="63"/>
        <v>1.2500000000000001E-2</v>
      </c>
    </row>
    <row r="4063" spans="1:3" x14ac:dyDescent="0.25">
      <c r="A4063" s="4">
        <v>25513</v>
      </c>
      <c r="B4063" s="6">
        <v>12.5</v>
      </c>
      <c r="C4063" s="1">
        <f t="shared" si="63"/>
        <v>1.2500000000000001E-2</v>
      </c>
    </row>
    <row r="4064" spans="1:3" x14ac:dyDescent="0.25">
      <c r="A4064" s="4">
        <v>25514</v>
      </c>
      <c r="B4064" s="6">
        <v>12.5</v>
      </c>
      <c r="C4064" s="1">
        <f t="shared" si="63"/>
        <v>1.2500000000000001E-2</v>
      </c>
    </row>
    <row r="4065" spans="1:3" x14ac:dyDescent="0.25">
      <c r="A4065" s="4">
        <v>25517</v>
      </c>
      <c r="B4065" s="6">
        <v>12.5</v>
      </c>
      <c r="C4065" s="1">
        <f t="shared" si="63"/>
        <v>1.2500000000000001E-2</v>
      </c>
    </row>
    <row r="4066" spans="1:3" x14ac:dyDescent="0.25">
      <c r="A4066" s="4">
        <v>25518</v>
      </c>
      <c r="B4066" s="6">
        <v>12.5</v>
      </c>
      <c r="C4066" s="1">
        <f t="shared" si="63"/>
        <v>1.2500000000000001E-2</v>
      </c>
    </row>
    <row r="4067" spans="1:3" x14ac:dyDescent="0.25">
      <c r="A4067" s="4">
        <v>25519</v>
      </c>
      <c r="B4067" s="6">
        <v>12.5</v>
      </c>
      <c r="C4067" s="1">
        <f t="shared" si="63"/>
        <v>1.2500000000000001E-2</v>
      </c>
    </row>
    <row r="4068" spans="1:3" x14ac:dyDescent="0.25">
      <c r="A4068" s="4">
        <v>25520</v>
      </c>
      <c r="B4068" s="6">
        <v>12.5</v>
      </c>
      <c r="C4068" s="1">
        <f t="shared" si="63"/>
        <v>1.2500000000000001E-2</v>
      </c>
    </row>
    <row r="4069" spans="1:3" x14ac:dyDescent="0.25">
      <c r="A4069" s="4">
        <v>25521</v>
      </c>
      <c r="B4069" s="6">
        <v>12.5</v>
      </c>
      <c r="C4069" s="1">
        <f t="shared" si="63"/>
        <v>1.2500000000000001E-2</v>
      </c>
    </row>
    <row r="4070" spans="1:3" x14ac:dyDescent="0.25">
      <c r="A4070" s="4">
        <v>25524</v>
      </c>
      <c r="B4070" s="6">
        <v>12.5</v>
      </c>
      <c r="C4070" s="1">
        <f t="shared" si="63"/>
        <v>1.2500000000000001E-2</v>
      </c>
    </row>
    <row r="4071" spans="1:3" x14ac:dyDescent="0.25">
      <c r="A4071" s="4">
        <v>25525</v>
      </c>
      <c r="B4071" s="6">
        <v>12.5</v>
      </c>
      <c r="C4071" s="1">
        <f t="shared" si="63"/>
        <v>1.2500000000000001E-2</v>
      </c>
    </row>
    <row r="4072" spans="1:3" x14ac:dyDescent="0.25">
      <c r="A4072" s="4">
        <v>25526</v>
      </c>
      <c r="B4072" s="6">
        <v>12.5</v>
      </c>
      <c r="C4072" s="1">
        <f t="shared" si="63"/>
        <v>1.2500000000000001E-2</v>
      </c>
    </row>
    <row r="4073" spans="1:3" x14ac:dyDescent="0.25">
      <c r="A4073" s="4">
        <v>25527</v>
      </c>
      <c r="B4073" s="6">
        <v>12.5</v>
      </c>
      <c r="C4073" s="1">
        <f t="shared" si="63"/>
        <v>1.2500000000000001E-2</v>
      </c>
    </row>
    <row r="4074" spans="1:3" x14ac:dyDescent="0.25">
      <c r="A4074" s="4">
        <v>25528</v>
      </c>
      <c r="B4074" s="6">
        <v>12.5</v>
      </c>
      <c r="C4074" s="1">
        <f t="shared" si="63"/>
        <v>1.2500000000000001E-2</v>
      </c>
    </row>
    <row r="4075" spans="1:3" x14ac:dyDescent="0.25">
      <c r="A4075" s="4">
        <v>25531</v>
      </c>
      <c r="B4075" s="6">
        <v>12.5</v>
      </c>
      <c r="C4075" s="1">
        <f t="shared" si="63"/>
        <v>1.2500000000000001E-2</v>
      </c>
    </row>
    <row r="4076" spans="1:3" x14ac:dyDescent="0.25">
      <c r="A4076" s="4">
        <v>25532</v>
      </c>
      <c r="B4076" s="6">
        <v>12.5</v>
      </c>
      <c r="C4076" s="1">
        <f t="shared" si="63"/>
        <v>1.2500000000000001E-2</v>
      </c>
    </row>
    <row r="4077" spans="1:3" x14ac:dyDescent="0.25">
      <c r="A4077" s="4">
        <v>25533</v>
      </c>
      <c r="B4077" s="6">
        <v>12.5</v>
      </c>
      <c r="C4077" s="1">
        <f t="shared" si="63"/>
        <v>1.2500000000000001E-2</v>
      </c>
    </row>
    <row r="4078" spans="1:3" x14ac:dyDescent="0.25">
      <c r="A4078" s="4">
        <v>25534</v>
      </c>
      <c r="B4078" s="6">
        <v>12.5</v>
      </c>
      <c r="C4078" s="1">
        <f t="shared" si="63"/>
        <v>1.2500000000000001E-2</v>
      </c>
    </row>
    <row r="4079" spans="1:3" x14ac:dyDescent="0.25">
      <c r="A4079" s="4">
        <v>25535</v>
      </c>
      <c r="B4079" s="6">
        <v>12.5</v>
      </c>
      <c r="C4079" s="1">
        <f t="shared" si="63"/>
        <v>1.2500000000000001E-2</v>
      </c>
    </row>
    <row r="4080" spans="1:3" x14ac:dyDescent="0.25">
      <c r="A4080" s="4">
        <v>25538</v>
      </c>
      <c r="B4080" s="6">
        <v>12.5</v>
      </c>
      <c r="C4080" s="1">
        <f t="shared" si="63"/>
        <v>1.2500000000000001E-2</v>
      </c>
    </row>
    <row r="4081" spans="1:3" x14ac:dyDescent="0.25">
      <c r="A4081" s="4">
        <v>25539</v>
      </c>
      <c r="B4081" s="6">
        <v>12.5</v>
      </c>
      <c r="C4081" s="1">
        <f t="shared" si="63"/>
        <v>1.2500000000000001E-2</v>
      </c>
    </row>
    <row r="4082" spans="1:3" x14ac:dyDescent="0.25">
      <c r="A4082" s="4">
        <v>25540</v>
      </c>
      <c r="B4082" s="6">
        <v>12.5</v>
      </c>
      <c r="C4082" s="1">
        <f t="shared" si="63"/>
        <v>1.2500000000000001E-2</v>
      </c>
    </row>
    <row r="4083" spans="1:3" x14ac:dyDescent="0.25">
      <c r="A4083" s="4">
        <v>25541</v>
      </c>
      <c r="B4083" s="6">
        <v>12.5</v>
      </c>
      <c r="C4083" s="1">
        <f t="shared" si="63"/>
        <v>1.2500000000000001E-2</v>
      </c>
    </row>
    <row r="4084" spans="1:3" x14ac:dyDescent="0.25">
      <c r="A4084" s="4">
        <v>25542</v>
      </c>
      <c r="B4084" s="6">
        <v>12.5</v>
      </c>
      <c r="C4084" s="1">
        <f t="shared" si="63"/>
        <v>1.2500000000000001E-2</v>
      </c>
    </row>
    <row r="4085" spans="1:3" x14ac:dyDescent="0.25">
      <c r="A4085" s="4">
        <v>25545</v>
      </c>
      <c r="B4085" s="6">
        <v>12.5</v>
      </c>
      <c r="C4085" s="1">
        <f t="shared" si="63"/>
        <v>1.2500000000000001E-2</v>
      </c>
    </row>
    <row r="4086" spans="1:3" x14ac:dyDescent="0.25">
      <c r="A4086" s="4">
        <v>25546</v>
      </c>
      <c r="B4086" s="6">
        <v>12.5</v>
      </c>
      <c r="C4086" s="1">
        <f t="shared" si="63"/>
        <v>1.2500000000000001E-2</v>
      </c>
    </row>
    <row r="4087" spans="1:3" x14ac:dyDescent="0.25">
      <c r="A4087" s="4">
        <v>25547</v>
      </c>
      <c r="B4087" s="6">
        <v>12.5</v>
      </c>
      <c r="C4087" s="1">
        <f t="shared" si="63"/>
        <v>1.2500000000000001E-2</v>
      </c>
    </row>
    <row r="4088" spans="1:3" x14ac:dyDescent="0.25">
      <c r="A4088" s="4">
        <v>25548</v>
      </c>
      <c r="B4088" s="6">
        <v>12.5</v>
      </c>
      <c r="C4088" s="1">
        <f t="shared" si="63"/>
        <v>1.2500000000000001E-2</v>
      </c>
    </row>
    <row r="4089" spans="1:3" x14ac:dyDescent="0.25">
      <c r="A4089" s="4">
        <v>25549</v>
      </c>
      <c r="B4089" s="6">
        <v>12.5</v>
      </c>
      <c r="C4089" s="1">
        <f t="shared" si="63"/>
        <v>1.2500000000000001E-2</v>
      </c>
    </row>
    <row r="4090" spans="1:3" x14ac:dyDescent="0.25">
      <c r="A4090" s="4">
        <v>25552</v>
      </c>
      <c r="B4090" s="6">
        <v>12.5</v>
      </c>
      <c r="C4090" s="1">
        <f t="shared" si="63"/>
        <v>1.2500000000000001E-2</v>
      </c>
    </row>
    <row r="4091" spans="1:3" x14ac:dyDescent="0.25">
      <c r="A4091" s="4">
        <v>25553</v>
      </c>
      <c r="B4091" s="6">
        <v>12.5</v>
      </c>
      <c r="C4091" s="1">
        <f t="shared" si="63"/>
        <v>1.2500000000000001E-2</v>
      </c>
    </row>
    <row r="4092" spans="1:3" x14ac:dyDescent="0.25">
      <c r="A4092" s="4">
        <v>25554</v>
      </c>
      <c r="B4092" s="6">
        <v>12.5</v>
      </c>
      <c r="C4092" s="1">
        <f t="shared" si="63"/>
        <v>1.2500000000000001E-2</v>
      </c>
    </row>
    <row r="4093" spans="1:3" x14ac:dyDescent="0.25">
      <c r="A4093" s="4">
        <v>25555</v>
      </c>
      <c r="B4093" s="6">
        <v>12.5</v>
      </c>
      <c r="C4093" s="1">
        <f t="shared" si="63"/>
        <v>1.2500000000000001E-2</v>
      </c>
    </row>
    <row r="4094" spans="1:3" x14ac:dyDescent="0.25">
      <c r="A4094" s="4">
        <v>25556</v>
      </c>
      <c r="B4094" s="6">
        <v>12.5</v>
      </c>
      <c r="C4094" s="1">
        <f t="shared" si="63"/>
        <v>1.2500000000000001E-2</v>
      </c>
    </row>
    <row r="4095" spans="1:3" x14ac:dyDescent="0.25">
      <c r="A4095" s="4">
        <v>25559</v>
      </c>
      <c r="B4095" s="6">
        <v>12.5</v>
      </c>
      <c r="C4095" s="1">
        <f t="shared" si="63"/>
        <v>1.2500000000000001E-2</v>
      </c>
    </row>
    <row r="4096" spans="1:3" x14ac:dyDescent="0.25">
      <c r="A4096" s="4">
        <v>25560</v>
      </c>
      <c r="B4096" s="6">
        <v>12.5</v>
      </c>
      <c r="C4096" s="1">
        <f t="shared" si="63"/>
        <v>1.2500000000000001E-2</v>
      </c>
    </row>
    <row r="4097" spans="1:3" x14ac:dyDescent="0.25">
      <c r="A4097" s="4">
        <v>25561</v>
      </c>
      <c r="B4097" s="6">
        <v>12.5</v>
      </c>
      <c r="C4097" s="1">
        <f t="shared" si="63"/>
        <v>1.2500000000000001E-2</v>
      </c>
    </row>
    <row r="4098" spans="1:3" x14ac:dyDescent="0.25">
      <c r="A4098" s="4">
        <v>25562</v>
      </c>
      <c r="B4098" s="6">
        <v>12.5</v>
      </c>
      <c r="C4098" s="1">
        <f t="shared" si="63"/>
        <v>1.2500000000000001E-2</v>
      </c>
    </row>
    <row r="4099" spans="1:3" x14ac:dyDescent="0.25">
      <c r="A4099" s="4">
        <v>25563</v>
      </c>
      <c r="B4099" s="6">
        <v>12.5</v>
      </c>
      <c r="C4099" s="1">
        <f t="shared" si="63"/>
        <v>1.2500000000000001E-2</v>
      </c>
    </row>
    <row r="4100" spans="1:3" x14ac:dyDescent="0.25">
      <c r="A4100" s="4">
        <v>25566</v>
      </c>
      <c r="B4100" s="6">
        <v>12.5</v>
      </c>
      <c r="C4100" s="1">
        <f t="shared" si="63"/>
        <v>1.2500000000000001E-2</v>
      </c>
    </row>
    <row r="4101" spans="1:3" x14ac:dyDescent="0.25">
      <c r="A4101" s="4">
        <v>25567</v>
      </c>
      <c r="B4101" s="6">
        <v>12.5</v>
      </c>
      <c r="C4101" s="1">
        <f t="shared" si="63"/>
        <v>1.2500000000000001E-2</v>
      </c>
    </row>
    <row r="4102" spans="1:3" x14ac:dyDescent="0.25">
      <c r="A4102" s="4">
        <v>25568</v>
      </c>
      <c r="B4102" s="6">
        <v>12.5</v>
      </c>
      <c r="C4102" s="1">
        <f t="shared" ref="C4102:C4165" si="64">B4102/1000</f>
        <v>1.2500000000000001E-2</v>
      </c>
    </row>
    <row r="4103" spans="1:3" x14ac:dyDescent="0.25">
      <c r="A4103" s="4">
        <v>25569</v>
      </c>
      <c r="B4103" s="6">
        <v>12.5</v>
      </c>
      <c r="C4103" s="1">
        <f t="shared" si="64"/>
        <v>1.2500000000000001E-2</v>
      </c>
    </row>
    <row r="4104" spans="1:3" x14ac:dyDescent="0.25">
      <c r="A4104" s="4">
        <v>25570</v>
      </c>
      <c r="B4104" s="6">
        <v>12.5</v>
      </c>
      <c r="C4104" s="1">
        <f t="shared" si="64"/>
        <v>1.2500000000000001E-2</v>
      </c>
    </row>
    <row r="4105" spans="1:3" x14ac:dyDescent="0.25">
      <c r="A4105" s="4">
        <v>25573</v>
      </c>
      <c r="B4105" s="6">
        <v>12.5</v>
      </c>
      <c r="C4105" s="1">
        <f t="shared" si="64"/>
        <v>1.2500000000000001E-2</v>
      </c>
    </row>
    <row r="4106" spans="1:3" x14ac:dyDescent="0.25">
      <c r="A4106" s="4">
        <v>25574</v>
      </c>
      <c r="B4106" s="6">
        <v>12.5</v>
      </c>
      <c r="C4106" s="1">
        <f t="shared" si="64"/>
        <v>1.2500000000000001E-2</v>
      </c>
    </row>
    <row r="4107" spans="1:3" x14ac:dyDescent="0.25">
      <c r="A4107" s="4">
        <v>25575</v>
      </c>
      <c r="B4107" s="6">
        <v>12.5</v>
      </c>
      <c r="C4107" s="1">
        <f t="shared" si="64"/>
        <v>1.2500000000000001E-2</v>
      </c>
    </row>
    <row r="4108" spans="1:3" x14ac:dyDescent="0.25">
      <c r="A4108" s="4">
        <v>25576</v>
      </c>
      <c r="B4108" s="6">
        <v>12.5</v>
      </c>
      <c r="C4108" s="1">
        <f t="shared" si="64"/>
        <v>1.2500000000000001E-2</v>
      </c>
    </row>
    <row r="4109" spans="1:3" x14ac:dyDescent="0.25">
      <c r="A4109" s="4">
        <v>25577</v>
      </c>
      <c r="B4109" s="6">
        <v>12.5</v>
      </c>
      <c r="C4109" s="1">
        <f t="shared" si="64"/>
        <v>1.2500000000000001E-2</v>
      </c>
    </row>
    <row r="4110" spans="1:3" x14ac:dyDescent="0.25">
      <c r="A4110" s="4">
        <v>25580</v>
      </c>
      <c r="B4110" s="6">
        <v>12.5</v>
      </c>
      <c r="C4110" s="1">
        <f t="shared" si="64"/>
        <v>1.2500000000000001E-2</v>
      </c>
    </row>
    <row r="4111" spans="1:3" x14ac:dyDescent="0.25">
      <c r="A4111" s="4">
        <v>25581</v>
      </c>
      <c r="B4111" s="6">
        <v>12.5</v>
      </c>
      <c r="C4111" s="1">
        <f t="shared" si="64"/>
        <v>1.2500000000000001E-2</v>
      </c>
    </row>
    <row r="4112" spans="1:3" x14ac:dyDescent="0.25">
      <c r="A4112" s="4">
        <v>25582</v>
      </c>
      <c r="B4112" s="6">
        <v>12.5</v>
      </c>
      <c r="C4112" s="1">
        <f t="shared" si="64"/>
        <v>1.2500000000000001E-2</v>
      </c>
    </row>
    <row r="4113" spans="1:3" x14ac:dyDescent="0.25">
      <c r="A4113" s="4">
        <v>25583</v>
      </c>
      <c r="B4113" s="6">
        <v>12.5</v>
      </c>
      <c r="C4113" s="1">
        <f t="shared" si="64"/>
        <v>1.2500000000000001E-2</v>
      </c>
    </row>
    <row r="4114" spans="1:3" x14ac:dyDescent="0.25">
      <c r="A4114" s="4">
        <v>25584</v>
      </c>
      <c r="B4114" s="6">
        <v>12.5</v>
      </c>
      <c r="C4114" s="1">
        <f t="shared" si="64"/>
        <v>1.2500000000000001E-2</v>
      </c>
    </row>
    <row r="4115" spans="1:3" x14ac:dyDescent="0.25">
      <c r="A4115" s="4">
        <v>25587</v>
      </c>
      <c r="B4115" s="6">
        <v>12.5</v>
      </c>
      <c r="C4115" s="1">
        <f t="shared" si="64"/>
        <v>1.2500000000000001E-2</v>
      </c>
    </row>
    <row r="4116" spans="1:3" x14ac:dyDescent="0.25">
      <c r="A4116" s="4">
        <v>25588</v>
      </c>
      <c r="B4116" s="6">
        <v>12.5</v>
      </c>
      <c r="C4116" s="1">
        <f t="shared" si="64"/>
        <v>1.2500000000000001E-2</v>
      </c>
    </row>
    <row r="4117" spans="1:3" x14ac:dyDescent="0.25">
      <c r="A4117" s="4">
        <v>25589</v>
      </c>
      <c r="B4117" s="6">
        <v>12.5</v>
      </c>
      <c r="C4117" s="1">
        <f t="shared" si="64"/>
        <v>1.2500000000000001E-2</v>
      </c>
    </row>
    <row r="4118" spans="1:3" x14ac:dyDescent="0.25">
      <c r="A4118" s="4">
        <v>25590</v>
      </c>
      <c r="B4118" s="6">
        <v>12.5</v>
      </c>
      <c r="C4118" s="1">
        <f t="shared" si="64"/>
        <v>1.2500000000000001E-2</v>
      </c>
    </row>
    <row r="4119" spans="1:3" x14ac:dyDescent="0.25">
      <c r="A4119" s="4">
        <v>25591</v>
      </c>
      <c r="B4119" s="6">
        <v>12.5</v>
      </c>
      <c r="C4119" s="1">
        <f t="shared" si="64"/>
        <v>1.2500000000000001E-2</v>
      </c>
    </row>
    <row r="4120" spans="1:3" x14ac:dyDescent="0.25">
      <c r="A4120" s="4">
        <v>25594</v>
      </c>
      <c r="B4120" s="6">
        <v>12.5</v>
      </c>
      <c r="C4120" s="1">
        <f t="shared" si="64"/>
        <v>1.2500000000000001E-2</v>
      </c>
    </row>
    <row r="4121" spans="1:3" x14ac:dyDescent="0.25">
      <c r="A4121" s="4">
        <v>25595</v>
      </c>
      <c r="B4121" s="6">
        <v>12.5</v>
      </c>
      <c r="C4121" s="1">
        <f t="shared" si="64"/>
        <v>1.2500000000000001E-2</v>
      </c>
    </row>
    <row r="4122" spans="1:3" x14ac:dyDescent="0.25">
      <c r="A4122" s="4">
        <v>25596</v>
      </c>
      <c r="B4122" s="6">
        <v>12.5</v>
      </c>
      <c r="C4122" s="1">
        <f t="shared" si="64"/>
        <v>1.2500000000000001E-2</v>
      </c>
    </row>
    <row r="4123" spans="1:3" x14ac:dyDescent="0.25">
      <c r="A4123" s="4">
        <v>25597</v>
      </c>
      <c r="B4123" s="6">
        <v>12.5</v>
      </c>
      <c r="C4123" s="1">
        <f t="shared" si="64"/>
        <v>1.2500000000000001E-2</v>
      </c>
    </row>
    <row r="4124" spans="1:3" x14ac:dyDescent="0.25">
      <c r="A4124" s="4">
        <v>25598</v>
      </c>
      <c r="B4124" s="6">
        <v>12.5</v>
      </c>
      <c r="C4124" s="1">
        <f t="shared" si="64"/>
        <v>1.2500000000000001E-2</v>
      </c>
    </row>
    <row r="4125" spans="1:3" x14ac:dyDescent="0.25">
      <c r="A4125" s="4">
        <v>25601</v>
      </c>
      <c r="B4125" s="6">
        <v>12.5</v>
      </c>
      <c r="C4125" s="1">
        <f t="shared" si="64"/>
        <v>1.2500000000000001E-2</v>
      </c>
    </row>
    <row r="4126" spans="1:3" x14ac:dyDescent="0.25">
      <c r="A4126" s="4">
        <v>25602</v>
      </c>
      <c r="B4126" s="6">
        <v>12.5</v>
      </c>
      <c r="C4126" s="1">
        <f t="shared" si="64"/>
        <v>1.2500000000000001E-2</v>
      </c>
    </row>
    <row r="4127" spans="1:3" x14ac:dyDescent="0.25">
      <c r="A4127" s="4">
        <v>25603</v>
      </c>
      <c r="B4127" s="6">
        <v>12.5</v>
      </c>
      <c r="C4127" s="1">
        <f t="shared" si="64"/>
        <v>1.2500000000000001E-2</v>
      </c>
    </row>
    <row r="4128" spans="1:3" x14ac:dyDescent="0.25">
      <c r="A4128" s="4">
        <v>25604</v>
      </c>
      <c r="B4128" s="6">
        <v>12.5</v>
      </c>
      <c r="C4128" s="1">
        <f t="shared" si="64"/>
        <v>1.2500000000000001E-2</v>
      </c>
    </row>
    <row r="4129" spans="1:3" x14ac:dyDescent="0.25">
      <c r="A4129" s="4">
        <v>25605</v>
      </c>
      <c r="B4129" s="6">
        <v>12.5</v>
      </c>
      <c r="C4129" s="1">
        <f t="shared" si="64"/>
        <v>1.2500000000000001E-2</v>
      </c>
    </row>
    <row r="4130" spans="1:3" x14ac:dyDescent="0.25">
      <c r="A4130" s="4">
        <v>25608</v>
      </c>
      <c r="B4130" s="6">
        <v>12.5</v>
      </c>
      <c r="C4130" s="1">
        <f t="shared" si="64"/>
        <v>1.2500000000000001E-2</v>
      </c>
    </row>
    <row r="4131" spans="1:3" x14ac:dyDescent="0.25">
      <c r="A4131" s="4">
        <v>25609</v>
      </c>
      <c r="B4131" s="6">
        <v>12.5</v>
      </c>
      <c r="C4131" s="1">
        <f t="shared" si="64"/>
        <v>1.2500000000000001E-2</v>
      </c>
    </row>
    <row r="4132" spans="1:3" x14ac:dyDescent="0.25">
      <c r="A4132" s="4">
        <v>25610</v>
      </c>
      <c r="B4132" s="6">
        <v>12.5</v>
      </c>
      <c r="C4132" s="1">
        <f t="shared" si="64"/>
        <v>1.2500000000000001E-2</v>
      </c>
    </row>
    <row r="4133" spans="1:3" x14ac:dyDescent="0.25">
      <c r="A4133" s="4">
        <v>25611</v>
      </c>
      <c r="B4133" s="6">
        <v>12.5</v>
      </c>
      <c r="C4133" s="1">
        <f t="shared" si="64"/>
        <v>1.2500000000000001E-2</v>
      </c>
    </row>
    <row r="4134" spans="1:3" x14ac:dyDescent="0.25">
      <c r="A4134" s="4">
        <v>25612</v>
      </c>
      <c r="B4134" s="6">
        <v>12.5</v>
      </c>
      <c r="C4134" s="1">
        <f t="shared" si="64"/>
        <v>1.2500000000000001E-2</v>
      </c>
    </row>
    <row r="4135" spans="1:3" x14ac:dyDescent="0.25">
      <c r="A4135" s="4">
        <v>25615</v>
      </c>
      <c r="B4135" s="6">
        <v>12.5</v>
      </c>
      <c r="C4135" s="1">
        <f t="shared" si="64"/>
        <v>1.2500000000000001E-2</v>
      </c>
    </row>
    <row r="4136" spans="1:3" x14ac:dyDescent="0.25">
      <c r="A4136" s="4">
        <v>25616</v>
      </c>
      <c r="B4136" s="6">
        <v>12.5</v>
      </c>
      <c r="C4136" s="1">
        <f t="shared" si="64"/>
        <v>1.2500000000000001E-2</v>
      </c>
    </row>
    <row r="4137" spans="1:3" x14ac:dyDescent="0.25">
      <c r="A4137" s="4">
        <v>25617</v>
      </c>
      <c r="B4137" s="6">
        <v>12.5</v>
      </c>
      <c r="C4137" s="1">
        <f t="shared" si="64"/>
        <v>1.2500000000000001E-2</v>
      </c>
    </row>
    <row r="4138" spans="1:3" x14ac:dyDescent="0.25">
      <c r="A4138" s="4">
        <v>25618</v>
      </c>
      <c r="B4138" s="6">
        <v>12.5</v>
      </c>
      <c r="C4138" s="1">
        <f t="shared" si="64"/>
        <v>1.2500000000000001E-2</v>
      </c>
    </row>
    <row r="4139" spans="1:3" x14ac:dyDescent="0.25">
      <c r="A4139" s="4">
        <v>25619</v>
      </c>
      <c r="B4139" s="6">
        <v>12.5</v>
      </c>
      <c r="C4139" s="1">
        <f t="shared" si="64"/>
        <v>1.2500000000000001E-2</v>
      </c>
    </row>
    <row r="4140" spans="1:3" x14ac:dyDescent="0.25">
      <c r="A4140" s="4">
        <v>25622</v>
      </c>
      <c r="B4140" s="6">
        <v>12.5</v>
      </c>
      <c r="C4140" s="1">
        <f t="shared" si="64"/>
        <v>1.2500000000000001E-2</v>
      </c>
    </row>
    <row r="4141" spans="1:3" x14ac:dyDescent="0.25">
      <c r="A4141" s="4">
        <v>25623</v>
      </c>
      <c r="B4141" s="6">
        <v>12.5</v>
      </c>
      <c r="C4141" s="1">
        <f t="shared" si="64"/>
        <v>1.2500000000000001E-2</v>
      </c>
    </row>
    <row r="4142" spans="1:3" x14ac:dyDescent="0.25">
      <c r="A4142" s="4">
        <v>25624</v>
      </c>
      <c r="B4142" s="6">
        <v>12.5</v>
      </c>
      <c r="C4142" s="1">
        <f t="shared" si="64"/>
        <v>1.2500000000000001E-2</v>
      </c>
    </row>
    <row r="4143" spans="1:3" x14ac:dyDescent="0.25">
      <c r="A4143" s="4">
        <v>25625</v>
      </c>
      <c r="B4143" s="6">
        <v>12.5</v>
      </c>
      <c r="C4143" s="1">
        <f t="shared" si="64"/>
        <v>1.2500000000000001E-2</v>
      </c>
    </row>
    <row r="4144" spans="1:3" x14ac:dyDescent="0.25">
      <c r="A4144" s="4">
        <v>25626</v>
      </c>
      <c r="B4144" s="6">
        <v>12.5</v>
      </c>
      <c r="C4144" s="1">
        <f t="shared" si="64"/>
        <v>1.2500000000000001E-2</v>
      </c>
    </row>
    <row r="4145" spans="1:3" x14ac:dyDescent="0.25">
      <c r="A4145" s="4">
        <v>25629</v>
      </c>
      <c r="B4145" s="6">
        <v>12.5</v>
      </c>
      <c r="C4145" s="1">
        <f t="shared" si="64"/>
        <v>1.2500000000000001E-2</v>
      </c>
    </row>
    <row r="4146" spans="1:3" x14ac:dyDescent="0.25">
      <c r="A4146" s="4">
        <v>25630</v>
      </c>
      <c r="B4146" s="6">
        <v>12.5</v>
      </c>
      <c r="C4146" s="1">
        <f t="shared" si="64"/>
        <v>1.2500000000000001E-2</v>
      </c>
    </row>
    <row r="4147" spans="1:3" x14ac:dyDescent="0.25">
      <c r="A4147" s="4">
        <v>25631</v>
      </c>
      <c r="B4147" s="6">
        <v>12.5</v>
      </c>
      <c r="C4147" s="1">
        <f t="shared" si="64"/>
        <v>1.2500000000000001E-2</v>
      </c>
    </row>
    <row r="4148" spans="1:3" x14ac:dyDescent="0.25">
      <c r="A4148" s="4">
        <v>25632</v>
      </c>
      <c r="B4148" s="6">
        <v>12.5</v>
      </c>
      <c r="C4148" s="1">
        <f t="shared" si="64"/>
        <v>1.2500000000000001E-2</v>
      </c>
    </row>
    <row r="4149" spans="1:3" x14ac:dyDescent="0.25">
      <c r="A4149" s="4">
        <v>25633</v>
      </c>
      <c r="B4149" s="6">
        <v>12.5</v>
      </c>
      <c r="C4149" s="1">
        <f t="shared" si="64"/>
        <v>1.2500000000000001E-2</v>
      </c>
    </row>
    <row r="4150" spans="1:3" x14ac:dyDescent="0.25">
      <c r="A4150" s="4">
        <v>25636</v>
      </c>
      <c r="B4150" s="6">
        <v>12.5</v>
      </c>
      <c r="C4150" s="1">
        <f t="shared" si="64"/>
        <v>1.2500000000000001E-2</v>
      </c>
    </row>
    <row r="4151" spans="1:3" x14ac:dyDescent="0.25">
      <c r="A4151" s="4">
        <v>25637</v>
      </c>
      <c r="B4151" s="6">
        <v>12.5</v>
      </c>
      <c r="C4151" s="1">
        <f t="shared" si="64"/>
        <v>1.2500000000000001E-2</v>
      </c>
    </row>
    <row r="4152" spans="1:3" x14ac:dyDescent="0.25">
      <c r="A4152" s="4">
        <v>25638</v>
      </c>
      <c r="B4152" s="6">
        <v>12.5</v>
      </c>
      <c r="C4152" s="1">
        <f t="shared" si="64"/>
        <v>1.2500000000000001E-2</v>
      </c>
    </row>
    <row r="4153" spans="1:3" x14ac:dyDescent="0.25">
      <c r="A4153" s="4">
        <v>25639</v>
      </c>
      <c r="B4153" s="6">
        <v>12.5</v>
      </c>
      <c r="C4153" s="1">
        <f t="shared" si="64"/>
        <v>1.2500000000000001E-2</v>
      </c>
    </row>
    <row r="4154" spans="1:3" x14ac:dyDescent="0.25">
      <c r="A4154" s="4">
        <v>25640</v>
      </c>
      <c r="B4154" s="6">
        <v>12.5</v>
      </c>
      <c r="C4154" s="1">
        <f t="shared" si="64"/>
        <v>1.2500000000000001E-2</v>
      </c>
    </row>
    <row r="4155" spans="1:3" x14ac:dyDescent="0.25">
      <c r="A4155" s="4">
        <v>25643</v>
      </c>
      <c r="B4155" s="6">
        <v>12.5</v>
      </c>
      <c r="C4155" s="1">
        <f t="shared" si="64"/>
        <v>1.2500000000000001E-2</v>
      </c>
    </row>
    <row r="4156" spans="1:3" x14ac:dyDescent="0.25">
      <c r="A4156" s="4">
        <v>25644</v>
      </c>
      <c r="B4156" s="6">
        <v>12.5</v>
      </c>
      <c r="C4156" s="1">
        <f t="shared" si="64"/>
        <v>1.2500000000000001E-2</v>
      </c>
    </row>
    <row r="4157" spans="1:3" x14ac:dyDescent="0.25">
      <c r="A4157" s="4">
        <v>25645</v>
      </c>
      <c r="B4157" s="6">
        <v>12.5</v>
      </c>
      <c r="C4157" s="1">
        <f t="shared" si="64"/>
        <v>1.2500000000000001E-2</v>
      </c>
    </row>
    <row r="4158" spans="1:3" x14ac:dyDescent="0.25">
      <c r="A4158" s="4">
        <v>25646</v>
      </c>
      <c r="B4158" s="6">
        <v>12.5</v>
      </c>
      <c r="C4158" s="1">
        <f t="shared" si="64"/>
        <v>1.2500000000000001E-2</v>
      </c>
    </row>
    <row r="4159" spans="1:3" x14ac:dyDescent="0.25">
      <c r="A4159" s="4">
        <v>25647</v>
      </c>
      <c r="B4159" s="6">
        <v>12.5</v>
      </c>
      <c r="C4159" s="1">
        <f t="shared" si="64"/>
        <v>1.2500000000000001E-2</v>
      </c>
    </row>
    <row r="4160" spans="1:3" x14ac:dyDescent="0.25">
      <c r="A4160" s="4">
        <v>25650</v>
      </c>
      <c r="B4160" s="6">
        <v>12.5</v>
      </c>
      <c r="C4160" s="1">
        <f t="shared" si="64"/>
        <v>1.2500000000000001E-2</v>
      </c>
    </row>
    <row r="4161" spans="1:3" x14ac:dyDescent="0.25">
      <c r="A4161" s="4">
        <v>25651</v>
      </c>
      <c r="B4161" s="6">
        <v>12.5</v>
      </c>
      <c r="C4161" s="1">
        <f t="shared" si="64"/>
        <v>1.2500000000000001E-2</v>
      </c>
    </row>
    <row r="4162" spans="1:3" x14ac:dyDescent="0.25">
      <c r="A4162" s="4">
        <v>25652</v>
      </c>
      <c r="B4162" s="6">
        <v>12.5</v>
      </c>
      <c r="C4162" s="1">
        <f t="shared" si="64"/>
        <v>1.2500000000000001E-2</v>
      </c>
    </row>
    <row r="4163" spans="1:3" x14ac:dyDescent="0.25">
      <c r="A4163" s="4">
        <v>25653</v>
      </c>
      <c r="B4163" s="6">
        <v>12.5</v>
      </c>
      <c r="C4163" s="1">
        <f t="shared" si="64"/>
        <v>1.2500000000000001E-2</v>
      </c>
    </row>
    <row r="4164" spans="1:3" x14ac:dyDescent="0.25">
      <c r="A4164" s="4">
        <v>25654</v>
      </c>
      <c r="B4164" s="6">
        <v>12.5</v>
      </c>
      <c r="C4164" s="1">
        <f t="shared" si="64"/>
        <v>1.2500000000000001E-2</v>
      </c>
    </row>
    <row r="4165" spans="1:3" x14ac:dyDescent="0.25">
      <c r="A4165" s="4">
        <v>25657</v>
      </c>
      <c r="B4165" s="6">
        <v>12.5</v>
      </c>
      <c r="C4165" s="1">
        <f t="shared" si="64"/>
        <v>1.2500000000000001E-2</v>
      </c>
    </row>
    <row r="4166" spans="1:3" x14ac:dyDescent="0.25">
      <c r="A4166" s="4">
        <v>25658</v>
      </c>
      <c r="B4166" s="6">
        <v>12.5</v>
      </c>
      <c r="C4166" s="1">
        <f t="shared" ref="C4166:C4229" si="65">B4166/1000</f>
        <v>1.2500000000000001E-2</v>
      </c>
    </row>
    <row r="4167" spans="1:3" x14ac:dyDescent="0.25">
      <c r="A4167" s="4">
        <v>25659</v>
      </c>
      <c r="B4167" s="6">
        <v>12.5</v>
      </c>
      <c r="C4167" s="1">
        <f t="shared" si="65"/>
        <v>1.2500000000000001E-2</v>
      </c>
    </row>
    <row r="4168" spans="1:3" x14ac:dyDescent="0.25">
      <c r="A4168" s="4">
        <v>25660</v>
      </c>
      <c r="B4168" s="6">
        <v>12.5</v>
      </c>
      <c r="C4168" s="1">
        <f t="shared" si="65"/>
        <v>1.2500000000000001E-2</v>
      </c>
    </row>
    <row r="4169" spans="1:3" x14ac:dyDescent="0.25">
      <c r="A4169" s="4">
        <v>25661</v>
      </c>
      <c r="B4169" s="6">
        <v>12.5</v>
      </c>
      <c r="C4169" s="1">
        <f t="shared" si="65"/>
        <v>1.2500000000000001E-2</v>
      </c>
    </row>
    <row r="4170" spans="1:3" x14ac:dyDescent="0.25">
      <c r="A4170" s="4">
        <v>25664</v>
      </c>
      <c r="B4170" s="6">
        <v>12.5</v>
      </c>
      <c r="C4170" s="1">
        <f t="shared" si="65"/>
        <v>1.2500000000000001E-2</v>
      </c>
    </row>
    <row r="4171" spans="1:3" x14ac:dyDescent="0.25">
      <c r="A4171" s="4">
        <v>25665</v>
      </c>
      <c r="B4171" s="6">
        <v>12.5</v>
      </c>
      <c r="C4171" s="1">
        <f t="shared" si="65"/>
        <v>1.2500000000000001E-2</v>
      </c>
    </row>
    <row r="4172" spans="1:3" x14ac:dyDescent="0.25">
      <c r="A4172" s="4">
        <v>25666</v>
      </c>
      <c r="B4172" s="6">
        <v>12.5</v>
      </c>
      <c r="C4172" s="1">
        <f t="shared" si="65"/>
        <v>1.2500000000000001E-2</v>
      </c>
    </row>
    <row r="4173" spans="1:3" x14ac:dyDescent="0.25">
      <c r="A4173" s="4">
        <v>25667</v>
      </c>
      <c r="B4173" s="6">
        <v>12.5</v>
      </c>
      <c r="C4173" s="1">
        <f t="shared" si="65"/>
        <v>1.2500000000000001E-2</v>
      </c>
    </row>
    <row r="4174" spans="1:3" x14ac:dyDescent="0.25">
      <c r="A4174" s="4">
        <v>25668</v>
      </c>
      <c r="B4174" s="6">
        <v>12.5</v>
      </c>
      <c r="C4174" s="1">
        <f t="shared" si="65"/>
        <v>1.2500000000000001E-2</v>
      </c>
    </row>
    <row r="4175" spans="1:3" x14ac:dyDescent="0.25">
      <c r="A4175" s="4">
        <v>25671</v>
      </c>
      <c r="B4175" s="6">
        <v>12.5</v>
      </c>
      <c r="C4175" s="1">
        <f t="shared" si="65"/>
        <v>1.2500000000000001E-2</v>
      </c>
    </row>
    <row r="4176" spans="1:3" x14ac:dyDescent="0.25">
      <c r="A4176" s="4">
        <v>25672</v>
      </c>
      <c r="B4176" s="6">
        <v>12.5</v>
      </c>
      <c r="C4176" s="1">
        <f t="shared" si="65"/>
        <v>1.2500000000000001E-2</v>
      </c>
    </row>
    <row r="4177" spans="1:3" x14ac:dyDescent="0.25">
      <c r="A4177" s="4">
        <v>25673</v>
      </c>
      <c r="B4177" s="6">
        <v>12.5</v>
      </c>
      <c r="C4177" s="1">
        <f t="shared" si="65"/>
        <v>1.2500000000000001E-2</v>
      </c>
    </row>
    <row r="4178" spans="1:3" x14ac:dyDescent="0.25">
      <c r="A4178" s="4">
        <v>25674</v>
      </c>
      <c r="B4178" s="6">
        <v>12.5</v>
      </c>
      <c r="C4178" s="1">
        <f t="shared" si="65"/>
        <v>1.2500000000000001E-2</v>
      </c>
    </row>
    <row r="4179" spans="1:3" x14ac:dyDescent="0.25">
      <c r="A4179" s="4">
        <v>25675</v>
      </c>
      <c r="B4179" s="6">
        <v>12.5</v>
      </c>
      <c r="C4179" s="1">
        <f t="shared" si="65"/>
        <v>1.2500000000000001E-2</v>
      </c>
    </row>
    <row r="4180" spans="1:3" x14ac:dyDescent="0.25">
      <c r="A4180" s="4">
        <v>25678</v>
      </c>
      <c r="B4180" s="6">
        <v>12.5</v>
      </c>
      <c r="C4180" s="1">
        <f t="shared" si="65"/>
        <v>1.2500000000000001E-2</v>
      </c>
    </row>
    <row r="4181" spans="1:3" x14ac:dyDescent="0.25">
      <c r="A4181" s="4">
        <v>25679</v>
      </c>
      <c r="B4181" s="6">
        <v>12.5</v>
      </c>
      <c r="C4181" s="1">
        <f t="shared" si="65"/>
        <v>1.2500000000000001E-2</v>
      </c>
    </row>
    <row r="4182" spans="1:3" x14ac:dyDescent="0.25">
      <c r="A4182" s="4">
        <v>25680</v>
      </c>
      <c r="B4182" s="6">
        <v>12.5</v>
      </c>
      <c r="C4182" s="1">
        <f t="shared" si="65"/>
        <v>1.2500000000000001E-2</v>
      </c>
    </row>
    <row r="4183" spans="1:3" x14ac:dyDescent="0.25">
      <c r="A4183" s="4">
        <v>25681</v>
      </c>
      <c r="B4183" s="6">
        <v>12.5</v>
      </c>
      <c r="C4183" s="1">
        <f t="shared" si="65"/>
        <v>1.2500000000000001E-2</v>
      </c>
    </row>
    <row r="4184" spans="1:3" x14ac:dyDescent="0.25">
      <c r="A4184" s="4">
        <v>25682</v>
      </c>
      <c r="B4184" s="6">
        <v>12.5</v>
      </c>
      <c r="C4184" s="1">
        <f t="shared" si="65"/>
        <v>1.2500000000000001E-2</v>
      </c>
    </row>
    <row r="4185" spans="1:3" x14ac:dyDescent="0.25">
      <c r="A4185" s="4">
        <v>25685</v>
      </c>
      <c r="B4185" s="6">
        <v>12.5</v>
      </c>
      <c r="C4185" s="1">
        <f t="shared" si="65"/>
        <v>1.2500000000000001E-2</v>
      </c>
    </row>
    <row r="4186" spans="1:3" x14ac:dyDescent="0.25">
      <c r="A4186" s="4">
        <v>25686</v>
      </c>
      <c r="B4186" s="6">
        <v>12.5</v>
      </c>
      <c r="C4186" s="1">
        <f t="shared" si="65"/>
        <v>1.2500000000000001E-2</v>
      </c>
    </row>
    <row r="4187" spans="1:3" x14ac:dyDescent="0.25">
      <c r="A4187" s="4">
        <v>25687</v>
      </c>
      <c r="B4187" s="6">
        <v>12.5</v>
      </c>
      <c r="C4187" s="1">
        <f t="shared" si="65"/>
        <v>1.2500000000000001E-2</v>
      </c>
    </row>
    <row r="4188" spans="1:3" x14ac:dyDescent="0.25">
      <c r="A4188" s="4">
        <v>25688</v>
      </c>
      <c r="B4188" s="6">
        <v>12.5</v>
      </c>
      <c r="C4188" s="1">
        <f t="shared" si="65"/>
        <v>1.2500000000000001E-2</v>
      </c>
    </row>
    <row r="4189" spans="1:3" x14ac:dyDescent="0.25">
      <c r="A4189" s="4">
        <v>25689</v>
      </c>
      <c r="B4189" s="6">
        <v>12.5</v>
      </c>
      <c r="C4189" s="1">
        <f t="shared" si="65"/>
        <v>1.2500000000000001E-2</v>
      </c>
    </row>
    <row r="4190" spans="1:3" x14ac:dyDescent="0.25">
      <c r="A4190" s="4">
        <v>25692</v>
      </c>
      <c r="B4190" s="6">
        <v>12.5</v>
      </c>
      <c r="C4190" s="1">
        <f t="shared" si="65"/>
        <v>1.2500000000000001E-2</v>
      </c>
    </row>
    <row r="4191" spans="1:3" x14ac:dyDescent="0.25">
      <c r="A4191" s="4">
        <v>25693</v>
      </c>
      <c r="B4191" s="6">
        <v>12.5</v>
      </c>
      <c r="C4191" s="1">
        <f t="shared" si="65"/>
        <v>1.2500000000000001E-2</v>
      </c>
    </row>
    <row r="4192" spans="1:3" x14ac:dyDescent="0.25">
      <c r="A4192" s="4">
        <v>25694</v>
      </c>
      <c r="B4192" s="6">
        <v>12.5</v>
      </c>
      <c r="C4192" s="1">
        <f t="shared" si="65"/>
        <v>1.2500000000000001E-2</v>
      </c>
    </row>
    <row r="4193" spans="1:3" x14ac:dyDescent="0.25">
      <c r="A4193" s="4">
        <v>25695</v>
      </c>
      <c r="B4193" s="6">
        <v>12.5</v>
      </c>
      <c r="C4193" s="1">
        <f t="shared" si="65"/>
        <v>1.2500000000000001E-2</v>
      </c>
    </row>
    <row r="4194" spans="1:3" x14ac:dyDescent="0.25">
      <c r="A4194" s="4">
        <v>25696</v>
      </c>
      <c r="B4194" s="6">
        <v>12.5</v>
      </c>
      <c r="C4194" s="1">
        <f t="shared" si="65"/>
        <v>1.2500000000000001E-2</v>
      </c>
    </row>
    <row r="4195" spans="1:3" x14ac:dyDescent="0.25">
      <c r="A4195" s="4">
        <v>25699</v>
      </c>
      <c r="B4195" s="6">
        <v>12.5</v>
      </c>
      <c r="C4195" s="1">
        <f t="shared" si="65"/>
        <v>1.2500000000000001E-2</v>
      </c>
    </row>
    <row r="4196" spans="1:3" x14ac:dyDescent="0.25">
      <c r="A4196" s="4">
        <v>25700</v>
      </c>
      <c r="B4196" s="6">
        <v>12.5</v>
      </c>
      <c r="C4196" s="1">
        <f t="shared" si="65"/>
        <v>1.2500000000000001E-2</v>
      </c>
    </row>
    <row r="4197" spans="1:3" x14ac:dyDescent="0.25">
      <c r="A4197" s="4">
        <v>25701</v>
      </c>
      <c r="B4197" s="6">
        <v>12.5</v>
      </c>
      <c r="C4197" s="1">
        <f t="shared" si="65"/>
        <v>1.2500000000000001E-2</v>
      </c>
    </row>
    <row r="4198" spans="1:3" x14ac:dyDescent="0.25">
      <c r="A4198" s="4">
        <v>25702</v>
      </c>
      <c r="B4198" s="6">
        <v>12.5</v>
      </c>
      <c r="C4198" s="1">
        <f t="shared" si="65"/>
        <v>1.2500000000000001E-2</v>
      </c>
    </row>
    <row r="4199" spans="1:3" x14ac:dyDescent="0.25">
      <c r="A4199" s="4">
        <v>25703</v>
      </c>
      <c r="B4199" s="6">
        <v>12.5</v>
      </c>
      <c r="C4199" s="1">
        <f t="shared" si="65"/>
        <v>1.2500000000000001E-2</v>
      </c>
    </row>
    <row r="4200" spans="1:3" x14ac:dyDescent="0.25">
      <c r="A4200" s="4">
        <v>25706</v>
      </c>
      <c r="B4200" s="6">
        <v>12.5</v>
      </c>
      <c r="C4200" s="1">
        <f t="shared" si="65"/>
        <v>1.2500000000000001E-2</v>
      </c>
    </row>
    <row r="4201" spans="1:3" x14ac:dyDescent="0.25">
      <c r="A4201" s="4">
        <v>25707</v>
      </c>
      <c r="B4201" s="6">
        <v>12.5</v>
      </c>
      <c r="C4201" s="1">
        <f t="shared" si="65"/>
        <v>1.2500000000000001E-2</v>
      </c>
    </row>
    <row r="4202" spans="1:3" x14ac:dyDescent="0.25">
      <c r="A4202" s="4">
        <v>25708</v>
      </c>
      <c r="B4202" s="6">
        <v>12.5</v>
      </c>
      <c r="C4202" s="1">
        <f t="shared" si="65"/>
        <v>1.2500000000000001E-2</v>
      </c>
    </row>
    <row r="4203" spans="1:3" x14ac:dyDescent="0.25">
      <c r="A4203" s="4">
        <v>25709</v>
      </c>
      <c r="B4203" s="6">
        <v>12.5</v>
      </c>
      <c r="C4203" s="1">
        <f t="shared" si="65"/>
        <v>1.2500000000000001E-2</v>
      </c>
    </row>
    <row r="4204" spans="1:3" x14ac:dyDescent="0.25">
      <c r="A4204" s="4">
        <v>25710</v>
      </c>
      <c r="B4204" s="6">
        <v>12.5</v>
      </c>
      <c r="C4204" s="1">
        <f t="shared" si="65"/>
        <v>1.2500000000000001E-2</v>
      </c>
    </row>
    <row r="4205" spans="1:3" x14ac:dyDescent="0.25">
      <c r="A4205" s="4">
        <v>25713</v>
      </c>
      <c r="B4205" s="6">
        <v>12.5</v>
      </c>
      <c r="C4205" s="1">
        <f t="shared" si="65"/>
        <v>1.2500000000000001E-2</v>
      </c>
    </row>
    <row r="4206" spans="1:3" x14ac:dyDescent="0.25">
      <c r="A4206" s="4">
        <v>25714</v>
      </c>
      <c r="B4206" s="6">
        <v>12.5</v>
      </c>
      <c r="C4206" s="1">
        <f t="shared" si="65"/>
        <v>1.2500000000000001E-2</v>
      </c>
    </row>
    <row r="4207" spans="1:3" x14ac:dyDescent="0.25">
      <c r="A4207" s="4">
        <v>25715</v>
      </c>
      <c r="B4207" s="6">
        <v>12.5</v>
      </c>
      <c r="C4207" s="1">
        <f t="shared" si="65"/>
        <v>1.2500000000000001E-2</v>
      </c>
    </row>
    <row r="4208" spans="1:3" x14ac:dyDescent="0.25">
      <c r="A4208" s="4">
        <v>25716</v>
      </c>
      <c r="B4208" s="6">
        <v>12.5</v>
      </c>
      <c r="C4208" s="1">
        <f t="shared" si="65"/>
        <v>1.2500000000000001E-2</v>
      </c>
    </row>
    <row r="4209" spans="1:3" x14ac:dyDescent="0.25">
      <c r="A4209" s="4">
        <v>25717</v>
      </c>
      <c r="B4209" s="6">
        <v>12.5</v>
      </c>
      <c r="C4209" s="1">
        <f t="shared" si="65"/>
        <v>1.2500000000000001E-2</v>
      </c>
    </row>
    <row r="4210" spans="1:3" x14ac:dyDescent="0.25">
      <c r="A4210" s="4">
        <v>25720</v>
      </c>
      <c r="B4210" s="6">
        <v>12.5</v>
      </c>
      <c r="C4210" s="1">
        <f t="shared" si="65"/>
        <v>1.2500000000000001E-2</v>
      </c>
    </row>
    <row r="4211" spans="1:3" x14ac:dyDescent="0.25">
      <c r="A4211" s="4">
        <v>25721</v>
      </c>
      <c r="B4211" s="6">
        <v>12.5</v>
      </c>
      <c r="C4211" s="1">
        <f t="shared" si="65"/>
        <v>1.2500000000000001E-2</v>
      </c>
    </row>
    <row r="4212" spans="1:3" x14ac:dyDescent="0.25">
      <c r="A4212" s="4">
        <v>25722</v>
      </c>
      <c r="B4212" s="6">
        <v>12.5</v>
      </c>
      <c r="C4212" s="1">
        <f t="shared" si="65"/>
        <v>1.2500000000000001E-2</v>
      </c>
    </row>
    <row r="4213" spans="1:3" x14ac:dyDescent="0.25">
      <c r="A4213" s="4">
        <v>25723</v>
      </c>
      <c r="B4213" s="6">
        <v>12.5</v>
      </c>
      <c r="C4213" s="1">
        <f t="shared" si="65"/>
        <v>1.2500000000000001E-2</v>
      </c>
    </row>
    <row r="4214" spans="1:3" x14ac:dyDescent="0.25">
      <c r="A4214" s="4">
        <v>25724</v>
      </c>
      <c r="B4214" s="6">
        <v>12.5</v>
      </c>
      <c r="C4214" s="1">
        <f t="shared" si="65"/>
        <v>1.2500000000000001E-2</v>
      </c>
    </row>
    <row r="4215" spans="1:3" x14ac:dyDescent="0.25">
      <c r="A4215" s="4">
        <v>25727</v>
      </c>
      <c r="B4215" s="6">
        <v>12.5</v>
      </c>
      <c r="C4215" s="1">
        <f t="shared" si="65"/>
        <v>1.2500000000000001E-2</v>
      </c>
    </row>
    <row r="4216" spans="1:3" x14ac:dyDescent="0.25">
      <c r="A4216" s="4">
        <v>25728</v>
      </c>
      <c r="B4216" s="6">
        <v>12.5</v>
      </c>
      <c r="C4216" s="1">
        <f t="shared" si="65"/>
        <v>1.2500000000000001E-2</v>
      </c>
    </row>
    <row r="4217" spans="1:3" x14ac:dyDescent="0.25">
      <c r="A4217" s="4">
        <v>25729</v>
      </c>
      <c r="B4217" s="6">
        <v>12.5</v>
      </c>
      <c r="C4217" s="1">
        <f t="shared" si="65"/>
        <v>1.2500000000000001E-2</v>
      </c>
    </row>
    <row r="4218" spans="1:3" x14ac:dyDescent="0.25">
      <c r="A4218" s="4">
        <v>25730</v>
      </c>
      <c r="B4218" s="6">
        <v>12.5</v>
      </c>
      <c r="C4218" s="1">
        <f t="shared" si="65"/>
        <v>1.2500000000000001E-2</v>
      </c>
    </row>
    <row r="4219" spans="1:3" x14ac:dyDescent="0.25">
      <c r="A4219" s="4">
        <v>25731</v>
      </c>
      <c r="B4219" s="6">
        <v>12.5</v>
      </c>
      <c r="C4219" s="1">
        <f t="shared" si="65"/>
        <v>1.2500000000000001E-2</v>
      </c>
    </row>
    <row r="4220" spans="1:3" x14ac:dyDescent="0.25">
      <c r="A4220" s="4">
        <v>25734</v>
      </c>
      <c r="B4220" s="6">
        <v>12.5</v>
      </c>
      <c r="C4220" s="1">
        <f t="shared" si="65"/>
        <v>1.2500000000000001E-2</v>
      </c>
    </row>
    <row r="4221" spans="1:3" x14ac:dyDescent="0.25">
      <c r="A4221" s="4">
        <v>25735</v>
      </c>
      <c r="B4221" s="6">
        <v>12.5</v>
      </c>
      <c r="C4221" s="1">
        <f t="shared" si="65"/>
        <v>1.2500000000000001E-2</v>
      </c>
    </row>
    <row r="4222" spans="1:3" x14ac:dyDescent="0.25">
      <c r="A4222" s="4">
        <v>25736</v>
      </c>
      <c r="B4222" s="6">
        <v>12.5</v>
      </c>
      <c r="C4222" s="1">
        <f t="shared" si="65"/>
        <v>1.2500000000000001E-2</v>
      </c>
    </row>
    <row r="4223" spans="1:3" x14ac:dyDescent="0.25">
      <c r="A4223" s="4">
        <v>25737</v>
      </c>
      <c r="B4223" s="6">
        <v>12.5</v>
      </c>
      <c r="C4223" s="1">
        <f t="shared" si="65"/>
        <v>1.2500000000000001E-2</v>
      </c>
    </row>
    <row r="4224" spans="1:3" x14ac:dyDescent="0.25">
      <c r="A4224" s="4">
        <v>25738</v>
      </c>
      <c r="B4224" s="6">
        <v>12.5</v>
      </c>
      <c r="C4224" s="1">
        <f t="shared" si="65"/>
        <v>1.2500000000000001E-2</v>
      </c>
    </row>
    <row r="4225" spans="1:3" x14ac:dyDescent="0.25">
      <c r="A4225" s="4">
        <v>25741</v>
      </c>
      <c r="B4225" s="6">
        <v>12.5</v>
      </c>
      <c r="C4225" s="1">
        <f t="shared" si="65"/>
        <v>1.2500000000000001E-2</v>
      </c>
    </row>
    <row r="4226" spans="1:3" x14ac:dyDescent="0.25">
      <c r="A4226" s="4">
        <v>25742</v>
      </c>
      <c r="B4226" s="6">
        <v>12.5</v>
      </c>
      <c r="C4226" s="1">
        <f t="shared" si="65"/>
        <v>1.2500000000000001E-2</v>
      </c>
    </row>
    <row r="4227" spans="1:3" x14ac:dyDescent="0.25">
      <c r="A4227" s="4">
        <v>25743</v>
      </c>
      <c r="B4227" s="6">
        <v>12.5</v>
      </c>
      <c r="C4227" s="1">
        <f t="shared" si="65"/>
        <v>1.2500000000000001E-2</v>
      </c>
    </row>
    <row r="4228" spans="1:3" x14ac:dyDescent="0.25">
      <c r="A4228" s="4">
        <v>25744</v>
      </c>
      <c r="B4228" s="6">
        <v>12.5</v>
      </c>
      <c r="C4228" s="1">
        <f t="shared" si="65"/>
        <v>1.2500000000000001E-2</v>
      </c>
    </row>
    <row r="4229" spans="1:3" x14ac:dyDescent="0.25">
      <c r="A4229" s="4">
        <v>25745</v>
      </c>
      <c r="B4229" s="6">
        <v>12.5</v>
      </c>
      <c r="C4229" s="1">
        <f t="shared" si="65"/>
        <v>1.2500000000000001E-2</v>
      </c>
    </row>
    <row r="4230" spans="1:3" x14ac:dyDescent="0.25">
      <c r="A4230" s="4">
        <v>25748</v>
      </c>
      <c r="B4230" s="6">
        <v>12.5</v>
      </c>
      <c r="C4230" s="1">
        <f t="shared" ref="C4230:C4293" si="66">B4230/1000</f>
        <v>1.2500000000000001E-2</v>
      </c>
    </row>
    <row r="4231" spans="1:3" x14ac:dyDescent="0.25">
      <c r="A4231" s="4">
        <v>25749</v>
      </c>
      <c r="B4231" s="6">
        <v>12.5</v>
      </c>
      <c r="C4231" s="1">
        <f t="shared" si="66"/>
        <v>1.2500000000000001E-2</v>
      </c>
    </row>
    <row r="4232" spans="1:3" x14ac:dyDescent="0.25">
      <c r="A4232" s="4">
        <v>25750</v>
      </c>
      <c r="B4232" s="6">
        <v>12.5</v>
      </c>
      <c r="C4232" s="1">
        <f t="shared" si="66"/>
        <v>1.2500000000000001E-2</v>
      </c>
    </row>
    <row r="4233" spans="1:3" x14ac:dyDescent="0.25">
      <c r="A4233" s="4">
        <v>25751</v>
      </c>
      <c r="B4233" s="6">
        <v>12.5</v>
      </c>
      <c r="C4233" s="1">
        <f t="shared" si="66"/>
        <v>1.2500000000000001E-2</v>
      </c>
    </row>
    <row r="4234" spans="1:3" x14ac:dyDescent="0.25">
      <c r="A4234" s="4">
        <v>25752</v>
      </c>
      <c r="B4234" s="6">
        <v>12.5</v>
      </c>
      <c r="C4234" s="1">
        <f t="shared" si="66"/>
        <v>1.2500000000000001E-2</v>
      </c>
    </row>
    <row r="4235" spans="1:3" x14ac:dyDescent="0.25">
      <c r="A4235" s="4">
        <v>25755</v>
      </c>
      <c r="B4235" s="6">
        <v>12.5</v>
      </c>
      <c r="C4235" s="1">
        <f t="shared" si="66"/>
        <v>1.2500000000000001E-2</v>
      </c>
    </row>
    <row r="4236" spans="1:3" x14ac:dyDescent="0.25">
      <c r="A4236" s="4">
        <v>25756</v>
      </c>
      <c r="B4236" s="6">
        <v>12.5</v>
      </c>
      <c r="C4236" s="1">
        <f t="shared" si="66"/>
        <v>1.2500000000000001E-2</v>
      </c>
    </row>
    <row r="4237" spans="1:3" x14ac:dyDescent="0.25">
      <c r="A4237" s="4">
        <v>25757</v>
      </c>
      <c r="B4237" s="6">
        <v>12.5</v>
      </c>
      <c r="C4237" s="1">
        <f t="shared" si="66"/>
        <v>1.2500000000000001E-2</v>
      </c>
    </row>
    <row r="4238" spans="1:3" x14ac:dyDescent="0.25">
      <c r="A4238" s="4">
        <v>25758</v>
      </c>
      <c r="B4238" s="6">
        <v>12.5</v>
      </c>
      <c r="C4238" s="1">
        <f t="shared" si="66"/>
        <v>1.2500000000000001E-2</v>
      </c>
    </row>
    <row r="4239" spans="1:3" x14ac:dyDescent="0.25">
      <c r="A4239" s="4">
        <v>25759</v>
      </c>
      <c r="B4239" s="6">
        <v>12.5</v>
      </c>
      <c r="C4239" s="1">
        <f t="shared" si="66"/>
        <v>1.2500000000000001E-2</v>
      </c>
    </row>
    <row r="4240" spans="1:3" x14ac:dyDescent="0.25">
      <c r="A4240" s="4">
        <v>25762</v>
      </c>
      <c r="B4240" s="6">
        <v>12.5</v>
      </c>
      <c r="C4240" s="1">
        <f t="shared" si="66"/>
        <v>1.2500000000000001E-2</v>
      </c>
    </row>
    <row r="4241" spans="1:3" x14ac:dyDescent="0.25">
      <c r="A4241" s="4">
        <v>25763</v>
      </c>
      <c r="B4241" s="6">
        <v>12.5</v>
      </c>
      <c r="C4241" s="1">
        <f t="shared" si="66"/>
        <v>1.2500000000000001E-2</v>
      </c>
    </row>
    <row r="4242" spans="1:3" x14ac:dyDescent="0.25">
      <c r="A4242" s="4">
        <v>25764</v>
      </c>
      <c r="B4242" s="6">
        <v>12.5</v>
      </c>
      <c r="C4242" s="1">
        <f t="shared" si="66"/>
        <v>1.2500000000000001E-2</v>
      </c>
    </row>
    <row r="4243" spans="1:3" x14ac:dyDescent="0.25">
      <c r="A4243" s="4">
        <v>25765</v>
      </c>
      <c r="B4243" s="6">
        <v>12.5</v>
      </c>
      <c r="C4243" s="1">
        <f t="shared" si="66"/>
        <v>1.2500000000000001E-2</v>
      </c>
    </row>
    <row r="4244" spans="1:3" x14ac:dyDescent="0.25">
      <c r="A4244" s="4">
        <v>25766</v>
      </c>
      <c r="B4244" s="6">
        <v>12.5</v>
      </c>
      <c r="C4244" s="1">
        <f t="shared" si="66"/>
        <v>1.2500000000000001E-2</v>
      </c>
    </row>
    <row r="4245" spans="1:3" x14ac:dyDescent="0.25">
      <c r="A4245" s="4">
        <v>25769</v>
      </c>
      <c r="B4245" s="6">
        <v>12.5</v>
      </c>
      <c r="C4245" s="1">
        <f t="shared" si="66"/>
        <v>1.2500000000000001E-2</v>
      </c>
    </row>
    <row r="4246" spans="1:3" x14ac:dyDescent="0.25">
      <c r="A4246" s="4">
        <v>25770</v>
      </c>
      <c r="B4246" s="6">
        <v>12.5</v>
      </c>
      <c r="C4246" s="1">
        <f t="shared" si="66"/>
        <v>1.2500000000000001E-2</v>
      </c>
    </row>
    <row r="4247" spans="1:3" x14ac:dyDescent="0.25">
      <c r="A4247" s="4">
        <v>25771</v>
      </c>
      <c r="B4247" s="6">
        <v>12.5</v>
      </c>
      <c r="C4247" s="1">
        <f t="shared" si="66"/>
        <v>1.2500000000000001E-2</v>
      </c>
    </row>
    <row r="4248" spans="1:3" x14ac:dyDescent="0.25">
      <c r="A4248" s="4">
        <v>25772</v>
      </c>
      <c r="B4248" s="6">
        <v>12.5</v>
      </c>
      <c r="C4248" s="1">
        <f t="shared" si="66"/>
        <v>1.2500000000000001E-2</v>
      </c>
    </row>
    <row r="4249" spans="1:3" x14ac:dyDescent="0.25">
      <c r="A4249" s="4">
        <v>25773</v>
      </c>
      <c r="B4249" s="6">
        <v>12.5</v>
      </c>
      <c r="C4249" s="1">
        <f t="shared" si="66"/>
        <v>1.2500000000000001E-2</v>
      </c>
    </row>
    <row r="4250" spans="1:3" x14ac:dyDescent="0.25">
      <c r="A4250" s="4">
        <v>25776</v>
      </c>
      <c r="B4250" s="6">
        <v>12.5</v>
      </c>
      <c r="C4250" s="1">
        <f t="shared" si="66"/>
        <v>1.2500000000000001E-2</v>
      </c>
    </row>
    <row r="4251" spans="1:3" x14ac:dyDescent="0.25">
      <c r="A4251" s="4">
        <v>25777</v>
      </c>
      <c r="B4251" s="6">
        <v>12.5</v>
      </c>
      <c r="C4251" s="1">
        <f t="shared" si="66"/>
        <v>1.2500000000000001E-2</v>
      </c>
    </row>
    <row r="4252" spans="1:3" x14ac:dyDescent="0.25">
      <c r="A4252" s="4">
        <v>25778</v>
      </c>
      <c r="B4252" s="6">
        <v>12.5</v>
      </c>
      <c r="C4252" s="1">
        <f t="shared" si="66"/>
        <v>1.2500000000000001E-2</v>
      </c>
    </row>
    <row r="4253" spans="1:3" x14ac:dyDescent="0.25">
      <c r="A4253" s="4">
        <v>25779</v>
      </c>
      <c r="B4253" s="6">
        <v>12.5</v>
      </c>
      <c r="C4253" s="1">
        <f t="shared" si="66"/>
        <v>1.2500000000000001E-2</v>
      </c>
    </row>
    <row r="4254" spans="1:3" x14ac:dyDescent="0.25">
      <c r="A4254" s="4">
        <v>25780</v>
      </c>
      <c r="B4254" s="6">
        <v>12.5</v>
      </c>
      <c r="C4254" s="1">
        <f t="shared" si="66"/>
        <v>1.2500000000000001E-2</v>
      </c>
    </row>
    <row r="4255" spans="1:3" x14ac:dyDescent="0.25">
      <c r="A4255" s="4">
        <v>25783</v>
      </c>
      <c r="B4255" s="6">
        <v>12.5</v>
      </c>
      <c r="C4255" s="1">
        <f t="shared" si="66"/>
        <v>1.2500000000000001E-2</v>
      </c>
    </row>
    <row r="4256" spans="1:3" x14ac:dyDescent="0.25">
      <c r="A4256" s="4">
        <v>25784</v>
      </c>
      <c r="B4256" s="6">
        <v>12.5</v>
      </c>
      <c r="C4256" s="1">
        <f t="shared" si="66"/>
        <v>1.2500000000000001E-2</v>
      </c>
    </row>
    <row r="4257" spans="1:3" x14ac:dyDescent="0.25">
      <c r="A4257" s="4">
        <v>25785</v>
      </c>
      <c r="B4257" s="6">
        <v>12.5</v>
      </c>
      <c r="C4257" s="1">
        <f t="shared" si="66"/>
        <v>1.2500000000000001E-2</v>
      </c>
    </row>
    <row r="4258" spans="1:3" x14ac:dyDescent="0.25">
      <c r="A4258" s="4">
        <v>25786</v>
      </c>
      <c r="B4258" s="6">
        <v>12.5</v>
      </c>
      <c r="C4258" s="1">
        <f t="shared" si="66"/>
        <v>1.2500000000000001E-2</v>
      </c>
    </row>
    <row r="4259" spans="1:3" x14ac:dyDescent="0.25">
      <c r="A4259" s="4">
        <v>25787</v>
      </c>
      <c r="B4259" s="6">
        <v>12.5</v>
      </c>
      <c r="C4259" s="1">
        <f t="shared" si="66"/>
        <v>1.2500000000000001E-2</v>
      </c>
    </row>
    <row r="4260" spans="1:3" x14ac:dyDescent="0.25">
      <c r="A4260" s="4">
        <v>25790</v>
      </c>
      <c r="B4260" s="6">
        <v>12.5</v>
      </c>
      <c r="C4260" s="1">
        <f t="shared" si="66"/>
        <v>1.2500000000000001E-2</v>
      </c>
    </row>
    <row r="4261" spans="1:3" x14ac:dyDescent="0.25">
      <c r="A4261" s="4">
        <v>25791</v>
      </c>
      <c r="B4261" s="6">
        <v>12.5</v>
      </c>
      <c r="C4261" s="1">
        <f t="shared" si="66"/>
        <v>1.2500000000000001E-2</v>
      </c>
    </row>
    <row r="4262" spans="1:3" x14ac:dyDescent="0.25">
      <c r="A4262" s="4">
        <v>25792</v>
      </c>
      <c r="B4262" s="6">
        <v>12.5</v>
      </c>
      <c r="C4262" s="1">
        <f t="shared" si="66"/>
        <v>1.2500000000000001E-2</v>
      </c>
    </row>
    <row r="4263" spans="1:3" x14ac:dyDescent="0.25">
      <c r="A4263" s="4">
        <v>25793</v>
      </c>
      <c r="B4263" s="6">
        <v>12.5</v>
      </c>
      <c r="C4263" s="1">
        <f t="shared" si="66"/>
        <v>1.2500000000000001E-2</v>
      </c>
    </row>
    <row r="4264" spans="1:3" x14ac:dyDescent="0.25">
      <c r="A4264" s="4">
        <v>25794</v>
      </c>
      <c r="B4264" s="6">
        <v>12.5</v>
      </c>
      <c r="C4264" s="1">
        <f t="shared" si="66"/>
        <v>1.2500000000000001E-2</v>
      </c>
    </row>
    <row r="4265" spans="1:3" x14ac:dyDescent="0.25">
      <c r="A4265" s="4">
        <v>25797</v>
      </c>
      <c r="B4265" s="6">
        <v>12.5</v>
      </c>
      <c r="C4265" s="1">
        <f t="shared" si="66"/>
        <v>1.2500000000000001E-2</v>
      </c>
    </row>
    <row r="4266" spans="1:3" x14ac:dyDescent="0.25">
      <c r="A4266" s="4">
        <v>25798</v>
      </c>
      <c r="B4266" s="6">
        <v>12.5</v>
      </c>
      <c r="C4266" s="1">
        <f t="shared" si="66"/>
        <v>1.2500000000000001E-2</v>
      </c>
    </row>
    <row r="4267" spans="1:3" x14ac:dyDescent="0.25">
      <c r="A4267" s="4">
        <v>25799</v>
      </c>
      <c r="B4267" s="6">
        <v>12.5</v>
      </c>
      <c r="C4267" s="1">
        <f t="shared" si="66"/>
        <v>1.2500000000000001E-2</v>
      </c>
    </row>
    <row r="4268" spans="1:3" x14ac:dyDescent="0.25">
      <c r="A4268" s="4">
        <v>25800</v>
      </c>
      <c r="B4268" s="6">
        <v>12.5</v>
      </c>
      <c r="C4268" s="1">
        <f t="shared" si="66"/>
        <v>1.2500000000000001E-2</v>
      </c>
    </row>
    <row r="4269" spans="1:3" x14ac:dyDescent="0.25">
      <c r="A4269" s="4">
        <v>25801</v>
      </c>
      <c r="B4269" s="6">
        <v>12.5</v>
      </c>
      <c r="C4269" s="1">
        <f t="shared" si="66"/>
        <v>1.2500000000000001E-2</v>
      </c>
    </row>
    <row r="4270" spans="1:3" x14ac:dyDescent="0.25">
      <c r="A4270" s="4">
        <v>25804</v>
      </c>
      <c r="B4270" s="6">
        <v>12.5</v>
      </c>
      <c r="C4270" s="1">
        <f t="shared" si="66"/>
        <v>1.2500000000000001E-2</v>
      </c>
    </row>
    <row r="4271" spans="1:3" x14ac:dyDescent="0.25">
      <c r="A4271" s="4">
        <v>25805</v>
      </c>
      <c r="B4271" s="6">
        <v>12.5</v>
      </c>
      <c r="C4271" s="1">
        <f t="shared" si="66"/>
        <v>1.2500000000000001E-2</v>
      </c>
    </row>
    <row r="4272" spans="1:3" x14ac:dyDescent="0.25">
      <c r="A4272" s="4">
        <v>25806</v>
      </c>
      <c r="B4272" s="6">
        <v>12.5</v>
      </c>
      <c r="C4272" s="1">
        <f t="shared" si="66"/>
        <v>1.2500000000000001E-2</v>
      </c>
    </row>
    <row r="4273" spans="1:3" x14ac:dyDescent="0.25">
      <c r="A4273" s="4">
        <v>25807</v>
      </c>
      <c r="B4273" s="6">
        <v>12.5</v>
      </c>
      <c r="C4273" s="1">
        <f t="shared" si="66"/>
        <v>1.2500000000000001E-2</v>
      </c>
    </row>
    <row r="4274" spans="1:3" x14ac:dyDescent="0.25">
      <c r="A4274" s="4">
        <v>25808</v>
      </c>
      <c r="B4274" s="6">
        <v>12.5</v>
      </c>
      <c r="C4274" s="1">
        <f t="shared" si="66"/>
        <v>1.2500000000000001E-2</v>
      </c>
    </row>
    <row r="4275" spans="1:3" x14ac:dyDescent="0.25">
      <c r="A4275" s="4">
        <v>25811</v>
      </c>
      <c r="B4275" s="6">
        <v>12.5</v>
      </c>
      <c r="C4275" s="1">
        <f t="shared" si="66"/>
        <v>1.2500000000000001E-2</v>
      </c>
    </row>
    <row r="4276" spans="1:3" x14ac:dyDescent="0.25">
      <c r="A4276" s="4">
        <v>25812</v>
      </c>
      <c r="B4276" s="6">
        <v>12.5</v>
      </c>
      <c r="C4276" s="1">
        <f t="shared" si="66"/>
        <v>1.2500000000000001E-2</v>
      </c>
    </row>
    <row r="4277" spans="1:3" x14ac:dyDescent="0.25">
      <c r="A4277" s="4">
        <v>25813</v>
      </c>
      <c r="B4277" s="6">
        <v>12.5</v>
      </c>
      <c r="C4277" s="1">
        <f t="shared" si="66"/>
        <v>1.2500000000000001E-2</v>
      </c>
    </row>
    <row r="4278" spans="1:3" x14ac:dyDescent="0.25">
      <c r="A4278" s="4">
        <v>25814</v>
      </c>
      <c r="B4278" s="6">
        <v>12.5</v>
      </c>
      <c r="C4278" s="1">
        <f t="shared" si="66"/>
        <v>1.2500000000000001E-2</v>
      </c>
    </row>
    <row r="4279" spans="1:3" x14ac:dyDescent="0.25">
      <c r="A4279" s="4">
        <v>25815</v>
      </c>
      <c r="B4279" s="6">
        <v>12.5</v>
      </c>
      <c r="C4279" s="1">
        <f t="shared" si="66"/>
        <v>1.2500000000000001E-2</v>
      </c>
    </row>
    <row r="4280" spans="1:3" x14ac:dyDescent="0.25">
      <c r="A4280" s="4">
        <v>25818</v>
      </c>
      <c r="B4280" s="6">
        <v>12.5</v>
      </c>
      <c r="C4280" s="1">
        <f t="shared" si="66"/>
        <v>1.2500000000000001E-2</v>
      </c>
    </row>
    <row r="4281" spans="1:3" x14ac:dyDescent="0.25">
      <c r="A4281" s="4">
        <v>25819</v>
      </c>
      <c r="B4281" s="6">
        <v>12.5</v>
      </c>
      <c r="C4281" s="1">
        <f t="shared" si="66"/>
        <v>1.2500000000000001E-2</v>
      </c>
    </row>
    <row r="4282" spans="1:3" x14ac:dyDescent="0.25">
      <c r="A4282" s="4">
        <v>25820</v>
      </c>
      <c r="B4282" s="6">
        <v>12.5</v>
      </c>
      <c r="C4282" s="1">
        <f t="shared" si="66"/>
        <v>1.2500000000000001E-2</v>
      </c>
    </row>
    <row r="4283" spans="1:3" x14ac:dyDescent="0.25">
      <c r="A4283" s="4">
        <v>25821</v>
      </c>
      <c r="B4283" s="6">
        <v>12.5</v>
      </c>
      <c r="C4283" s="1">
        <f t="shared" si="66"/>
        <v>1.2500000000000001E-2</v>
      </c>
    </row>
    <row r="4284" spans="1:3" x14ac:dyDescent="0.25">
      <c r="A4284" s="4">
        <v>25822</v>
      </c>
      <c r="B4284" s="6">
        <v>12.5</v>
      </c>
      <c r="C4284" s="1">
        <f t="shared" si="66"/>
        <v>1.2500000000000001E-2</v>
      </c>
    </row>
    <row r="4285" spans="1:3" x14ac:dyDescent="0.25">
      <c r="A4285" s="4">
        <v>25825</v>
      </c>
      <c r="B4285" s="6">
        <v>12.5</v>
      </c>
      <c r="C4285" s="1">
        <f t="shared" si="66"/>
        <v>1.2500000000000001E-2</v>
      </c>
    </row>
    <row r="4286" spans="1:3" x14ac:dyDescent="0.25">
      <c r="A4286" s="4">
        <v>25826</v>
      </c>
      <c r="B4286" s="6">
        <v>12.5</v>
      </c>
      <c r="C4286" s="1">
        <f t="shared" si="66"/>
        <v>1.2500000000000001E-2</v>
      </c>
    </row>
    <row r="4287" spans="1:3" x14ac:dyDescent="0.25">
      <c r="A4287" s="4">
        <v>25827</v>
      </c>
      <c r="B4287" s="6">
        <v>12.5</v>
      </c>
      <c r="C4287" s="1">
        <f t="shared" si="66"/>
        <v>1.2500000000000001E-2</v>
      </c>
    </row>
    <row r="4288" spans="1:3" x14ac:dyDescent="0.25">
      <c r="A4288" s="4">
        <v>25828</v>
      </c>
      <c r="B4288" s="6">
        <v>12.5</v>
      </c>
      <c r="C4288" s="1">
        <f t="shared" si="66"/>
        <v>1.2500000000000001E-2</v>
      </c>
    </row>
    <row r="4289" spans="1:3" x14ac:dyDescent="0.25">
      <c r="A4289" s="4">
        <v>25829</v>
      </c>
      <c r="B4289" s="6">
        <v>12.5</v>
      </c>
      <c r="C4289" s="1">
        <f t="shared" si="66"/>
        <v>1.2500000000000001E-2</v>
      </c>
    </row>
    <row r="4290" spans="1:3" x14ac:dyDescent="0.25">
      <c r="A4290" s="4">
        <v>25832</v>
      </c>
      <c r="B4290" s="6">
        <v>12.5</v>
      </c>
      <c r="C4290" s="1">
        <f t="shared" si="66"/>
        <v>1.2500000000000001E-2</v>
      </c>
    </row>
    <row r="4291" spans="1:3" x14ac:dyDescent="0.25">
      <c r="A4291" s="4">
        <v>25833</v>
      </c>
      <c r="B4291" s="6">
        <v>12.5</v>
      </c>
      <c r="C4291" s="1">
        <f t="shared" si="66"/>
        <v>1.2500000000000001E-2</v>
      </c>
    </row>
    <row r="4292" spans="1:3" x14ac:dyDescent="0.25">
      <c r="A4292" s="4">
        <v>25834</v>
      </c>
      <c r="B4292" s="6">
        <v>12.5</v>
      </c>
      <c r="C4292" s="1">
        <f t="shared" si="66"/>
        <v>1.2500000000000001E-2</v>
      </c>
    </row>
    <row r="4293" spans="1:3" x14ac:dyDescent="0.25">
      <c r="A4293" s="4">
        <v>25835</v>
      </c>
      <c r="B4293" s="6">
        <v>12.5</v>
      </c>
      <c r="C4293" s="1">
        <f t="shared" si="66"/>
        <v>1.2500000000000001E-2</v>
      </c>
    </row>
    <row r="4294" spans="1:3" x14ac:dyDescent="0.25">
      <c r="A4294" s="4">
        <v>25836</v>
      </c>
      <c r="B4294" s="6">
        <v>12.5</v>
      </c>
      <c r="C4294" s="1">
        <f t="shared" ref="C4294:C4357" si="67">B4294/1000</f>
        <v>1.2500000000000001E-2</v>
      </c>
    </row>
    <row r="4295" spans="1:3" x14ac:dyDescent="0.25">
      <c r="A4295" s="4">
        <v>25839</v>
      </c>
      <c r="B4295" s="6">
        <v>12.5</v>
      </c>
      <c r="C4295" s="1">
        <f t="shared" si="67"/>
        <v>1.2500000000000001E-2</v>
      </c>
    </row>
    <row r="4296" spans="1:3" x14ac:dyDescent="0.25">
      <c r="A4296" s="4">
        <v>25840</v>
      </c>
      <c r="B4296" s="6">
        <v>12.5</v>
      </c>
      <c r="C4296" s="1">
        <f t="shared" si="67"/>
        <v>1.2500000000000001E-2</v>
      </c>
    </row>
    <row r="4297" spans="1:3" x14ac:dyDescent="0.25">
      <c r="A4297" s="4">
        <v>25841</v>
      </c>
      <c r="B4297" s="6">
        <v>12.5</v>
      </c>
      <c r="C4297" s="1">
        <f t="shared" si="67"/>
        <v>1.2500000000000001E-2</v>
      </c>
    </row>
    <row r="4298" spans="1:3" x14ac:dyDescent="0.25">
      <c r="A4298" s="4">
        <v>25842</v>
      </c>
      <c r="B4298" s="6">
        <v>12.5</v>
      </c>
      <c r="C4298" s="1">
        <f t="shared" si="67"/>
        <v>1.2500000000000001E-2</v>
      </c>
    </row>
    <row r="4299" spans="1:3" x14ac:dyDescent="0.25">
      <c r="A4299" s="4">
        <v>25843</v>
      </c>
      <c r="B4299" s="6">
        <v>12.5</v>
      </c>
      <c r="C4299" s="1">
        <f t="shared" si="67"/>
        <v>1.2500000000000001E-2</v>
      </c>
    </row>
    <row r="4300" spans="1:3" x14ac:dyDescent="0.25">
      <c r="A4300" s="4">
        <v>25846</v>
      </c>
      <c r="B4300" s="6">
        <v>12.5</v>
      </c>
      <c r="C4300" s="1">
        <f t="shared" si="67"/>
        <v>1.2500000000000001E-2</v>
      </c>
    </row>
    <row r="4301" spans="1:3" x14ac:dyDescent="0.25">
      <c r="A4301" s="4">
        <v>25847</v>
      </c>
      <c r="B4301" s="6">
        <v>12.5</v>
      </c>
      <c r="C4301" s="1">
        <f t="shared" si="67"/>
        <v>1.2500000000000001E-2</v>
      </c>
    </row>
    <row r="4302" spans="1:3" x14ac:dyDescent="0.25">
      <c r="A4302" s="4">
        <v>25848</v>
      </c>
      <c r="B4302" s="6">
        <v>12.5</v>
      </c>
      <c r="C4302" s="1">
        <f t="shared" si="67"/>
        <v>1.2500000000000001E-2</v>
      </c>
    </row>
    <row r="4303" spans="1:3" x14ac:dyDescent="0.25">
      <c r="A4303" s="4">
        <v>25849</v>
      </c>
      <c r="B4303" s="6">
        <v>12.5</v>
      </c>
      <c r="C4303" s="1">
        <f t="shared" si="67"/>
        <v>1.2500000000000001E-2</v>
      </c>
    </row>
    <row r="4304" spans="1:3" x14ac:dyDescent="0.25">
      <c r="A4304" s="4">
        <v>25850</v>
      </c>
      <c r="B4304" s="6">
        <v>12.5</v>
      </c>
      <c r="C4304" s="1">
        <f t="shared" si="67"/>
        <v>1.2500000000000001E-2</v>
      </c>
    </row>
    <row r="4305" spans="1:3" x14ac:dyDescent="0.25">
      <c r="A4305" s="4">
        <v>25853</v>
      </c>
      <c r="B4305" s="6">
        <v>12.5</v>
      </c>
      <c r="C4305" s="1">
        <f t="shared" si="67"/>
        <v>1.2500000000000001E-2</v>
      </c>
    </row>
    <row r="4306" spans="1:3" x14ac:dyDescent="0.25">
      <c r="A4306" s="4">
        <v>25854</v>
      </c>
      <c r="B4306" s="6">
        <v>12.5</v>
      </c>
      <c r="C4306" s="1">
        <f t="shared" si="67"/>
        <v>1.2500000000000001E-2</v>
      </c>
    </row>
    <row r="4307" spans="1:3" x14ac:dyDescent="0.25">
      <c r="A4307" s="4">
        <v>25855</v>
      </c>
      <c r="B4307" s="6">
        <v>12.5</v>
      </c>
      <c r="C4307" s="1">
        <f t="shared" si="67"/>
        <v>1.2500000000000001E-2</v>
      </c>
    </row>
    <row r="4308" spans="1:3" x14ac:dyDescent="0.25">
      <c r="A4308" s="4">
        <v>25856</v>
      </c>
      <c r="B4308" s="6">
        <v>12.5</v>
      </c>
      <c r="C4308" s="1">
        <f t="shared" si="67"/>
        <v>1.2500000000000001E-2</v>
      </c>
    </row>
    <row r="4309" spans="1:3" x14ac:dyDescent="0.25">
      <c r="A4309" s="4">
        <v>25857</v>
      </c>
      <c r="B4309" s="6">
        <v>12.5</v>
      </c>
      <c r="C4309" s="1">
        <f t="shared" si="67"/>
        <v>1.2500000000000001E-2</v>
      </c>
    </row>
    <row r="4310" spans="1:3" x14ac:dyDescent="0.25">
      <c r="A4310" s="4">
        <v>25860</v>
      </c>
      <c r="B4310" s="6">
        <v>12.5</v>
      </c>
      <c r="C4310" s="1">
        <f t="shared" si="67"/>
        <v>1.2500000000000001E-2</v>
      </c>
    </row>
    <row r="4311" spans="1:3" x14ac:dyDescent="0.25">
      <c r="A4311" s="4">
        <v>25861</v>
      </c>
      <c r="B4311" s="6">
        <v>12.5</v>
      </c>
      <c r="C4311" s="1">
        <f t="shared" si="67"/>
        <v>1.2500000000000001E-2</v>
      </c>
    </row>
    <row r="4312" spans="1:3" x14ac:dyDescent="0.25">
      <c r="A4312" s="4">
        <v>25862</v>
      </c>
      <c r="B4312" s="6">
        <v>12.5</v>
      </c>
      <c r="C4312" s="1">
        <f t="shared" si="67"/>
        <v>1.2500000000000001E-2</v>
      </c>
    </row>
    <row r="4313" spans="1:3" x14ac:dyDescent="0.25">
      <c r="A4313" s="4">
        <v>25863</v>
      </c>
      <c r="B4313" s="6">
        <v>12.5</v>
      </c>
      <c r="C4313" s="1">
        <f t="shared" si="67"/>
        <v>1.2500000000000001E-2</v>
      </c>
    </row>
    <row r="4314" spans="1:3" x14ac:dyDescent="0.25">
      <c r="A4314" s="4">
        <v>25864</v>
      </c>
      <c r="B4314" s="6">
        <v>12.5</v>
      </c>
      <c r="C4314" s="1">
        <f t="shared" si="67"/>
        <v>1.2500000000000001E-2</v>
      </c>
    </row>
    <row r="4315" spans="1:3" x14ac:dyDescent="0.25">
      <c r="A4315" s="4">
        <v>25867</v>
      </c>
      <c r="B4315" s="6">
        <v>12.5</v>
      </c>
      <c r="C4315" s="1">
        <f t="shared" si="67"/>
        <v>1.2500000000000001E-2</v>
      </c>
    </row>
    <row r="4316" spans="1:3" x14ac:dyDescent="0.25">
      <c r="A4316" s="4">
        <v>25868</v>
      </c>
      <c r="B4316" s="6">
        <v>12.5</v>
      </c>
      <c r="C4316" s="1">
        <f t="shared" si="67"/>
        <v>1.2500000000000001E-2</v>
      </c>
    </row>
    <row r="4317" spans="1:3" x14ac:dyDescent="0.25">
      <c r="A4317" s="4">
        <v>25869</v>
      </c>
      <c r="B4317" s="6">
        <v>12.5</v>
      </c>
      <c r="C4317" s="1">
        <f t="shared" si="67"/>
        <v>1.2500000000000001E-2</v>
      </c>
    </row>
    <row r="4318" spans="1:3" x14ac:dyDescent="0.25">
      <c r="A4318" s="4">
        <v>25870</v>
      </c>
      <c r="B4318" s="6">
        <v>12.5</v>
      </c>
      <c r="C4318" s="1">
        <f t="shared" si="67"/>
        <v>1.2500000000000001E-2</v>
      </c>
    </row>
    <row r="4319" spans="1:3" x14ac:dyDescent="0.25">
      <c r="A4319" s="4">
        <v>25871</v>
      </c>
      <c r="B4319" s="6">
        <v>12.5</v>
      </c>
      <c r="C4319" s="1">
        <f t="shared" si="67"/>
        <v>1.2500000000000001E-2</v>
      </c>
    </row>
    <row r="4320" spans="1:3" x14ac:dyDescent="0.25">
      <c r="A4320" s="4">
        <v>25874</v>
      </c>
      <c r="B4320" s="6">
        <v>12.5</v>
      </c>
      <c r="C4320" s="1">
        <f t="shared" si="67"/>
        <v>1.2500000000000001E-2</v>
      </c>
    </row>
    <row r="4321" spans="1:3" x14ac:dyDescent="0.25">
      <c r="A4321" s="4">
        <v>25875</v>
      </c>
      <c r="B4321" s="6">
        <v>12.5</v>
      </c>
      <c r="C4321" s="1">
        <f t="shared" si="67"/>
        <v>1.2500000000000001E-2</v>
      </c>
    </row>
    <row r="4322" spans="1:3" x14ac:dyDescent="0.25">
      <c r="A4322" s="4">
        <v>25876</v>
      </c>
      <c r="B4322" s="6">
        <v>12.5</v>
      </c>
      <c r="C4322" s="1">
        <f t="shared" si="67"/>
        <v>1.2500000000000001E-2</v>
      </c>
    </row>
    <row r="4323" spans="1:3" x14ac:dyDescent="0.25">
      <c r="A4323" s="4">
        <v>25877</v>
      </c>
      <c r="B4323" s="6">
        <v>12.5</v>
      </c>
      <c r="C4323" s="1">
        <f t="shared" si="67"/>
        <v>1.2500000000000001E-2</v>
      </c>
    </row>
    <row r="4324" spans="1:3" x14ac:dyDescent="0.25">
      <c r="A4324" s="4">
        <v>25878</v>
      </c>
      <c r="B4324" s="6">
        <v>12.5</v>
      </c>
      <c r="C4324" s="1">
        <f t="shared" si="67"/>
        <v>1.2500000000000001E-2</v>
      </c>
    </row>
    <row r="4325" spans="1:3" x14ac:dyDescent="0.25">
      <c r="A4325" s="4">
        <v>25881</v>
      </c>
      <c r="B4325" s="6">
        <v>12.5</v>
      </c>
      <c r="C4325" s="1">
        <f t="shared" si="67"/>
        <v>1.2500000000000001E-2</v>
      </c>
    </row>
    <row r="4326" spans="1:3" x14ac:dyDescent="0.25">
      <c r="A4326" s="4">
        <v>25882</v>
      </c>
      <c r="B4326" s="6">
        <v>12.5</v>
      </c>
      <c r="C4326" s="1">
        <f t="shared" si="67"/>
        <v>1.2500000000000001E-2</v>
      </c>
    </row>
    <row r="4327" spans="1:3" x14ac:dyDescent="0.25">
      <c r="A4327" s="4">
        <v>25883</v>
      </c>
      <c r="B4327" s="6">
        <v>12.5</v>
      </c>
      <c r="C4327" s="1">
        <f t="shared" si="67"/>
        <v>1.2500000000000001E-2</v>
      </c>
    </row>
    <row r="4328" spans="1:3" x14ac:dyDescent="0.25">
      <c r="A4328" s="4">
        <v>25884</v>
      </c>
      <c r="B4328" s="6">
        <v>12.5</v>
      </c>
      <c r="C4328" s="1">
        <f t="shared" si="67"/>
        <v>1.2500000000000001E-2</v>
      </c>
    </row>
    <row r="4329" spans="1:3" x14ac:dyDescent="0.25">
      <c r="A4329" s="4">
        <v>25885</v>
      </c>
      <c r="B4329" s="6">
        <v>12.5</v>
      </c>
      <c r="C4329" s="1">
        <f t="shared" si="67"/>
        <v>1.2500000000000001E-2</v>
      </c>
    </row>
    <row r="4330" spans="1:3" x14ac:dyDescent="0.25">
      <c r="A4330" s="4">
        <v>25888</v>
      </c>
      <c r="B4330" s="6">
        <v>12.5</v>
      </c>
      <c r="C4330" s="1">
        <f t="shared" si="67"/>
        <v>1.2500000000000001E-2</v>
      </c>
    </row>
    <row r="4331" spans="1:3" x14ac:dyDescent="0.25">
      <c r="A4331" s="4">
        <v>25889</v>
      </c>
      <c r="B4331" s="6">
        <v>12.5</v>
      </c>
      <c r="C4331" s="1">
        <f t="shared" si="67"/>
        <v>1.2500000000000001E-2</v>
      </c>
    </row>
    <row r="4332" spans="1:3" x14ac:dyDescent="0.25">
      <c r="A4332" s="4">
        <v>25890</v>
      </c>
      <c r="B4332" s="6">
        <v>12.5</v>
      </c>
      <c r="C4332" s="1">
        <f t="shared" si="67"/>
        <v>1.2500000000000001E-2</v>
      </c>
    </row>
    <row r="4333" spans="1:3" x14ac:dyDescent="0.25">
      <c r="A4333" s="4">
        <v>25891</v>
      </c>
      <c r="B4333" s="6">
        <v>12.5</v>
      </c>
      <c r="C4333" s="1">
        <f t="shared" si="67"/>
        <v>1.2500000000000001E-2</v>
      </c>
    </row>
    <row r="4334" spans="1:3" x14ac:dyDescent="0.25">
      <c r="A4334" s="4">
        <v>25892</v>
      </c>
      <c r="B4334" s="6">
        <v>12.5</v>
      </c>
      <c r="C4334" s="1">
        <f t="shared" si="67"/>
        <v>1.2500000000000001E-2</v>
      </c>
    </row>
    <row r="4335" spans="1:3" x14ac:dyDescent="0.25">
      <c r="A4335" s="4">
        <v>25895</v>
      </c>
      <c r="B4335" s="6">
        <v>12.5</v>
      </c>
      <c r="C4335" s="1">
        <f t="shared" si="67"/>
        <v>1.2500000000000001E-2</v>
      </c>
    </row>
    <row r="4336" spans="1:3" x14ac:dyDescent="0.25">
      <c r="A4336" s="4">
        <v>25896</v>
      </c>
      <c r="B4336" s="6">
        <v>12.5</v>
      </c>
      <c r="C4336" s="1">
        <f t="shared" si="67"/>
        <v>1.2500000000000001E-2</v>
      </c>
    </row>
    <row r="4337" spans="1:3" x14ac:dyDescent="0.25">
      <c r="A4337" s="4">
        <v>25897</v>
      </c>
      <c r="B4337" s="6">
        <v>12.5</v>
      </c>
      <c r="C4337" s="1">
        <f t="shared" si="67"/>
        <v>1.2500000000000001E-2</v>
      </c>
    </row>
    <row r="4338" spans="1:3" x14ac:dyDescent="0.25">
      <c r="A4338" s="4">
        <v>25898</v>
      </c>
      <c r="B4338" s="6">
        <v>12.5</v>
      </c>
      <c r="C4338" s="1">
        <f t="shared" si="67"/>
        <v>1.2500000000000001E-2</v>
      </c>
    </row>
    <row r="4339" spans="1:3" x14ac:dyDescent="0.25">
      <c r="A4339" s="4">
        <v>25899</v>
      </c>
      <c r="B4339" s="6">
        <v>12.5</v>
      </c>
      <c r="C4339" s="1">
        <f t="shared" si="67"/>
        <v>1.2500000000000001E-2</v>
      </c>
    </row>
    <row r="4340" spans="1:3" x14ac:dyDescent="0.25">
      <c r="A4340" s="4">
        <v>25902</v>
      </c>
      <c r="B4340" s="6">
        <v>12.5</v>
      </c>
      <c r="C4340" s="1">
        <f t="shared" si="67"/>
        <v>1.2500000000000001E-2</v>
      </c>
    </row>
    <row r="4341" spans="1:3" x14ac:dyDescent="0.25">
      <c r="A4341" s="4">
        <v>25903</v>
      </c>
      <c r="B4341" s="6">
        <v>12.5</v>
      </c>
      <c r="C4341" s="1">
        <f t="shared" si="67"/>
        <v>1.2500000000000001E-2</v>
      </c>
    </row>
    <row r="4342" spans="1:3" x14ac:dyDescent="0.25">
      <c r="A4342" s="4">
        <v>25904</v>
      </c>
      <c r="B4342" s="6">
        <v>12.5</v>
      </c>
      <c r="C4342" s="1">
        <f t="shared" si="67"/>
        <v>1.2500000000000001E-2</v>
      </c>
    </row>
    <row r="4343" spans="1:3" x14ac:dyDescent="0.25">
      <c r="A4343" s="4">
        <v>25905</v>
      </c>
      <c r="B4343" s="6">
        <v>12.5</v>
      </c>
      <c r="C4343" s="1">
        <f t="shared" si="67"/>
        <v>1.2500000000000001E-2</v>
      </c>
    </row>
    <row r="4344" spans="1:3" x14ac:dyDescent="0.25">
      <c r="A4344" s="4">
        <v>25906</v>
      </c>
      <c r="B4344" s="6">
        <v>12.5</v>
      </c>
      <c r="C4344" s="1">
        <f t="shared" si="67"/>
        <v>1.2500000000000001E-2</v>
      </c>
    </row>
    <row r="4345" spans="1:3" x14ac:dyDescent="0.25">
      <c r="A4345" s="4">
        <v>25909</v>
      </c>
      <c r="B4345" s="6">
        <v>12.5</v>
      </c>
      <c r="C4345" s="1">
        <f t="shared" si="67"/>
        <v>1.2500000000000001E-2</v>
      </c>
    </row>
    <row r="4346" spans="1:3" x14ac:dyDescent="0.25">
      <c r="A4346" s="4">
        <v>25910</v>
      </c>
      <c r="B4346" s="6">
        <v>12.5</v>
      </c>
      <c r="C4346" s="1">
        <f t="shared" si="67"/>
        <v>1.2500000000000001E-2</v>
      </c>
    </row>
    <row r="4347" spans="1:3" x14ac:dyDescent="0.25">
      <c r="A4347" s="4">
        <v>25911</v>
      </c>
      <c r="B4347" s="6">
        <v>12.5</v>
      </c>
      <c r="C4347" s="1">
        <f t="shared" si="67"/>
        <v>1.2500000000000001E-2</v>
      </c>
    </row>
    <row r="4348" spans="1:3" x14ac:dyDescent="0.25">
      <c r="A4348" s="4">
        <v>25912</v>
      </c>
      <c r="B4348" s="6">
        <v>12.5</v>
      </c>
      <c r="C4348" s="1">
        <f t="shared" si="67"/>
        <v>1.2500000000000001E-2</v>
      </c>
    </row>
    <row r="4349" spans="1:3" x14ac:dyDescent="0.25">
      <c r="A4349" s="4">
        <v>25913</v>
      </c>
      <c r="B4349" s="6">
        <v>12.5</v>
      </c>
      <c r="C4349" s="1">
        <f t="shared" si="67"/>
        <v>1.2500000000000001E-2</v>
      </c>
    </row>
    <row r="4350" spans="1:3" x14ac:dyDescent="0.25">
      <c r="A4350" s="4">
        <v>25916</v>
      </c>
      <c r="B4350" s="6">
        <v>12.5</v>
      </c>
      <c r="C4350" s="1">
        <f t="shared" si="67"/>
        <v>1.2500000000000001E-2</v>
      </c>
    </row>
    <row r="4351" spans="1:3" x14ac:dyDescent="0.25">
      <c r="A4351" s="4">
        <v>25917</v>
      </c>
      <c r="B4351" s="6">
        <v>12.5</v>
      </c>
      <c r="C4351" s="1">
        <f t="shared" si="67"/>
        <v>1.2500000000000001E-2</v>
      </c>
    </row>
    <row r="4352" spans="1:3" x14ac:dyDescent="0.25">
      <c r="A4352" s="4">
        <v>25918</v>
      </c>
      <c r="B4352" s="6">
        <v>12.5</v>
      </c>
      <c r="C4352" s="1">
        <f t="shared" si="67"/>
        <v>1.2500000000000001E-2</v>
      </c>
    </row>
    <row r="4353" spans="1:3" x14ac:dyDescent="0.25">
      <c r="A4353" s="4">
        <v>25919</v>
      </c>
      <c r="B4353" s="6">
        <v>12.5</v>
      </c>
      <c r="C4353" s="1">
        <f t="shared" si="67"/>
        <v>1.2500000000000001E-2</v>
      </c>
    </row>
    <row r="4354" spans="1:3" x14ac:dyDescent="0.25">
      <c r="A4354" s="4">
        <v>25920</v>
      </c>
      <c r="B4354" s="6">
        <v>12.5</v>
      </c>
      <c r="C4354" s="1">
        <f t="shared" si="67"/>
        <v>1.2500000000000001E-2</v>
      </c>
    </row>
    <row r="4355" spans="1:3" x14ac:dyDescent="0.25">
      <c r="A4355" s="4">
        <v>25923</v>
      </c>
      <c r="B4355" s="6">
        <v>12.5</v>
      </c>
      <c r="C4355" s="1">
        <f t="shared" si="67"/>
        <v>1.2500000000000001E-2</v>
      </c>
    </row>
    <row r="4356" spans="1:3" x14ac:dyDescent="0.25">
      <c r="A4356" s="4">
        <v>25924</v>
      </c>
      <c r="B4356" s="6">
        <v>12.5</v>
      </c>
      <c r="C4356" s="1">
        <f t="shared" si="67"/>
        <v>1.2500000000000001E-2</v>
      </c>
    </row>
    <row r="4357" spans="1:3" x14ac:dyDescent="0.25">
      <c r="A4357" s="4">
        <v>25925</v>
      </c>
      <c r="B4357" s="6">
        <v>12.5</v>
      </c>
      <c r="C4357" s="1">
        <f t="shared" si="67"/>
        <v>1.2500000000000001E-2</v>
      </c>
    </row>
    <row r="4358" spans="1:3" x14ac:dyDescent="0.25">
      <c r="A4358" s="4">
        <v>25926</v>
      </c>
      <c r="B4358" s="6">
        <v>12.5</v>
      </c>
      <c r="C4358" s="1">
        <f t="shared" ref="C4358:C4421" si="68">B4358/1000</f>
        <v>1.2500000000000001E-2</v>
      </c>
    </row>
    <row r="4359" spans="1:3" x14ac:dyDescent="0.25">
      <c r="A4359" s="4">
        <v>25927</v>
      </c>
      <c r="B4359" s="6">
        <v>12.5</v>
      </c>
      <c r="C4359" s="1">
        <f t="shared" si="68"/>
        <v>1.2500000000000001E-2</v>
      </c>
    </row>
    <row r="4360" spans="1:3" x14ac:dyDescent="0.25">
      <c r="A4360" s="4">
        <v>25930</v>
      </c>
      <c r="B4360" s="6">
        <v>12.5</v>
      </c>
      <c r="C4360" s="1">
        <f t="shared" si="68"/>
        <v>1.2500000000000001E-2</v>
      </c>
    </row>
    <row r="4361" spans="1:3" x14ac:dyDescent="0.25">
      <c r="A4361" s="4">
        <v>25931</v>
      </c>
      <c r="B4361" s="6">
        <v>12.5</v>
      </c>
      <c r="C4361" s="1">
        <f t="shared" si="68"/>
        <v>1.2500000000000001E-2</v>
      </c>
    </row>
    <row r="4362" spans="1:3" x14ac:dyDescent="0.25">
      <c r="A4362" s="4">
        <v>25932</v>
      </c>
      <c r="B4362" s="6">
        <v>12.5</v>
      </c>
      <c r="C4362" s="1">
        <f t="shared" si="68"/>
        <v>1.2500000000000001E-2</v>
      </c>
    </row>
    <row r="4363" spans="1:3" x14ac:dyDescent="0.25">
      <c r="A4363" s="4">
        <v>25933</v>
      </c>
      <c r="B4363" s="6">
        <v>12.5</v>
      </c>
      <c r="C4363" s="1">
        <f t="shared" si="68"/>
        <v>1.2500000000000001E-2</v>
      </c>
    </row>
    <row r="4364" spans="1:3" x14ac:dyDescent="0.25">
      <c r="A4364" s="4">
        <v>25934</v>
      </c>
      <c r="B4364" s="6">
        <v>12.5</v>
      </c>
      <c r="C4364" s="1">
        <f t="shared" si="68"/>
        <v>1.2500000000000001E-2</v>
      </c>
    </row>
    <row r="4365" spans="1:3" x14ac:dyDescent="0.25">
      <c r="A4365" s="4">
        <v>25937</v>
      </c>
      <c r="B4365" s="6">
        <v>12.5</v>
      </c>
      <c r="C4365" s="1">
        <f t="shared" si="68"/>
        <v>1.2500000000000001E-2</v>
      </c>
    </row>
    <row r="4366" spans="1:3" x14ac:dyDescent="0.25">
      <c r="A4366" s="4">
        <v>25938</v>
      </c>
      <c r="B4366" s="6">
        <v>12.5</v>
      </c>
      <c r="C4366" s="1">
        <f t="shared" si="68"/>
        <v>1.2500000000000001E-2</v>
      </c>
    </row>
    <row r="4367" spans="1:3" x14ac:dyDescent="0.25">
      <c r="A4367" s="4">
        <v>25939</v>
      </c>
      <c r="B4367" s="6">
        <v>12.5</v>
      </c>
      <c r="C4367" s="1">
        <f t="shared" si="68"/>
        <v>1.2500000000000001E-2</v>
      </c>
    </row>
    <row r="4368" spans="1:3" x14ac:dyDescent="0.25">
      <c r="A4368" s="4">
        <v>25940</v>
      </c>
      <c r="B4368" s="6">
        <v>12.5</v>
      </c>
      <c r="C4368" s="1">
        <f t="shared" si="68"/>
        <v>1.2500000000000001E-2</v>
      </c>
    </row>
    <row r="4369" spans="1:3" x14ac:dyDescent="0.25">
      <c r="A4369" s="4">
        <v>25941</v>
      </c>
      <c r="B4369" s="6">
        <v>12.5</v>
      </c>
      <c r="C4369" s="1">
        <f t="shared" si="68"/>
        <v>1.2500000000000001E-2</v>
      </c>
    </row>
    <row r="4370" spans="1:3" x14ac:dyDescent="0.25">
      <c r="A4370" s="4">
        <v>25944</v>
      </c>
      <c r="B4370" s="6">
        <v>12.5</v>
      </c>
      <c r="C4370" s="1">
        <f t="shared" si="68"/>
        <v>1.2500000000000001E-2</v>
      </c>
    </row>
    <row r="4371" spans="1:3" x14ac:dyDescent="0.25">
      <c r="A4371" s="4">
        <v>25945</v>
      </c>
      <c r="B4371" s="6">
        <v>12.5</v>
      </c>
      <c r="C4371" s="1">
        <f t="shared" si="68"/>
        <v>1.2500000000000001E-2</v>
      </c>
    </row>
    <row r="4372" spans="1:3" x14ac:dyDescent="0.25">
      <c r="A4372" s="4">
        <v>25946</v>
      </c>
      <c r="B4372" s="6">
        <v>12.5</v>
      </c>
      <c r="C4372" s="1">
        <f t="shared" si="68"/>
        <v>1.2500000000000001E-2</v>
      </c>
    </row>
    <row r="4373" spans="1:3" x14ac:dyDescent="0.25">
      <c r="A4373" s="4">
        <v>25947</v>
      </c>
      <c r="B4373" s="6">
        <v>12.5</v>
      </c>
      <c r="C4373" s="1">
        <f t="shared" si="68"/>
        <v>1.2500000000000001E-2</v>
      </c>
    </row>
    <row r="4374" spans="1:3" x14ac:dyDescent="0.25">
      <c r="A4374" s="4">
        <v>25948</v>
      </c>
      <c r="B4374" s="6">
        <v>12.5</v>
      </c>
      <c r="C4374" s="1">
        <f t="shared" si="68"/>
        <v>1.2500000000000001E-2</v>
      </c>
    </row>
    <row r="4375" spans="1:3" x14ac:dyDescent="0.25">
      <c r="A4375" s="4">
        <v>25951</v>
      </c>
      <c r="B4375" s="6">
        <v>12.5</v>
      </c>
      <c r="C4375" s="1">
        <f t="shared" si="68"/>
        <v>1.2500000000000001E-2</v>
      </c>
    </row>
    <row r="4376" spans="1:3" x14ac:dyDescent="0.25">
      <c r="A4376" s="4">
        <v>25952</v>
      </c>
      <c r="B4376" s="6">
        <v>12.5</v>
      </c>
      <c r="C4376" s="1">
        <f t="shared" si="68"/>
        <v>1.2500000000000001E-2</v>
      </c>
    </row>
    <row r="4377" spans="1:3" x14ac:dyDescent="0.25">
      <c r="A4377" s="4">
        <v>25953</v>
      </c>
      <c r="B4377" s="6">
        <v>12.5</v>
      </c>
      <c r="C4377" s="1">
        <f t="shared" si="68"/>
        <v>1.2500000000000001E-2</v>
      </c>
    </row>
    <row r="4378" spans="1:3" x14ac:dyDescent="0.25">
      <c r="A4378" s="4">
        <v>25954</v>
      </c>
      <c r="B4378" s="6">
        <v>12.5</v>
      </c>
      <c r="C4378" s="1">
        <f t="shared" si="68"/>
        <v>1.2500000000000001E-2</v>
      </c>
    </row>
    <row r="4379" spans="1:3" x14ac:dyDescent="0.25">
      <c r="A4379" s="4">
        <v>25955</v>
      </c>
      <c r="B4379" s="6">
        <v>12.5</v>
      </c>
      <c r="C4379" s="1">
        <f t="shared" si="68"/>
        <v>1.2500000000000001E-2</v>
      </c>
    </row>
    <row r="4380" spans="1:3" x14ac:dyDescent="0.25">
      <c r="A4380" s="4">
        <v>25958</v>
      </c>
      <c r="B4380" s="6">
        <v>12.5</v>
      </c>
      <c r="C4380" s="1">
        <f t="shared" si="68"/>
        <v>1.2500000000000001E-2</v>
      </c>
    </row>
    <row r="4381" spans="1:3" x14ac:dyDescent="0.25">
      <c r="A4381" s="4">
        <v>25959</v>
      </c>
      <c r="B4381" s="6">
        <v>12.5</v>
      </c>
      <c r="C4381" s="1">
        <f t="shared" si="68"/>
        <v>1.2500000000000001E-2</v>
      </c>
    </row>
    <row r="4382" spans="1:3" x14ac:dyDescent="0.25">
      <c r="A4382" s="4">
        <v>25960</v>
      </c>
      <c r="B4382" s="6">
        <v>12.5</v>
      </c>
      <c r="C4382" s="1">
        <f t="shared" si="68"/>
        <v>1.2500000000000001E-2</v>
      </c>
    </row>
    <row r="4383" spans="1:3" x14ac:dyDescent="0.25">
      <c r="A4383" s="4">
        <v>25961</v>
      </c>
      <c r="B4383" s="6">
        <v>12.5</v>
      </c>
      <c r="C4383" s="1">
        <f t="shared" si="68"/>
        <v>1.2500000000000001E-2</v>
      </c>
    </row>
    <row r="4384" spans="1:3" x14ac:dyDescent="0.25">
      <c r="A4384" s="4">
        <v>25962</v>
      </c>
      <c r="B4384" s="6">
        <v>12.5</v>
      </c>
      <c r="C4384" s="1">
        <f t="shared" si="68"/>
        <v>1.2500000000000001E-2</v>
      </c>
    </row>
    <row r="4385" spans="1:3" x14ac:dyDescent="0.25">
      <c r="A4385" s="4">
        <v>25965</v>
      </c>
      <c r="B4385" s="6">
        <v>12.5</v>
      </c>
      <c r="C4385" s="1">
        <f t="shared" si="68"/>
        <v>1.2500000000000001E-2</v>
      </c>
    </row>
    <row r="4386" spans="1:3" x14ac:dyDescent="0.25">
      <c r="A4386" s="4">
        <v>25966</v>
      </c>
      <c r="B4386" s="6">
        <v>12.5</v>
      </c>
      <c r="C4386" s="1">
        <f t="shared" si="68"/>
        <v>1.2500000000000001E-2</v>
      </c>
    </row>
    <row r="4387" spans="1:3" x14ac:dyDescent="0.25">
      <c r="A4387" s="4">
        <v>25967</v>
      </c>
      <c r="B4387" s="6">
        <v>12.5</v>
      </c>
      <c r="C4387" s="1">
        <f t="shared" si="68"/>
        <v>1.2500000000000001E-2</v>
      </c>
    </row>
    <row r="4388" spans="1:3" x14ac:dyDescent="0.25">
      <c r="A4388" s="4">
        <v>25968</v>
      </c>
      <c r="B4388" s="6">
        <v>12.5</v>
      </c>
      <c r="C4388" s="1">
        <f t="shared" si="68"/>
        <v>1.2500000000000001E-2</v>
      </c>
    </row>
    <row r="4389" spans="1:3" x14ac:dyDescent="0.25">
      <c r="A4389" s="4">
        <v>25969</v>
      </c>
      <c r="B4389" s="6">
        <v>12.5</v>
      </c>
      <c r="C4389" s="1">
        <f t="shared" si="68"/>
        <v>1.2500000000000001E-2</v>
      </c>
    </row>
    <row r="4390" spans="1:3" x14ac:dyDescent="0.25">
      <c r="A4390" s="4">
        <v>25972</v>
      </c>
      <c r="B4390" s="6">
        <v>12.5</v>
      </c>
      <c r="C4390" s="1">
        <f t="shared" si="68"/>
        <v>1.2500000000000001E-2</v>
      </c>
    </row>
    <row r="4391" spans="1:3" x14ac:dyDescent="0.25">
      <c r="A4391" s="4">
        <v>25973</v>
      </c>
      <c r="B4391" s="6">
        <v>12.5</v>
      </c>
      <c r="C4391" s="1">
        <f t="shared" si="68"/>
        <v>1.2500000000000001E-2</v>
      </c>
    </row>
    <row r="4392" spans="1:3" x14ac:dyDescent="0.25">
      <c r="A4392" s="4">
        <v>25974</v>
      </c>
      <c r="B4392" s="6">
        <v>12.5</v>
      </c>
      <c r="C4392" s="1">
        <f t="shared" si="68"/>
        <v>1.2500000000000001E-2</v>
      </c>
    </row>
    <row r="4393" spans="1:3" x14ac:dyDescent="0.25">
      <c r="A4393" s="4">
        <v>25975</v>
      </c>
      <c r="B4393" s="6">
        <v>12.5</v>
      </c>
      <c r="C4393" s="1">
        <f t="shared" si="68"/>
        <v>1.2500000000000001E-2</v>
      </c>
    </row>
    <row r="4394" spans="1:3" x14ac:dyDescent="0.25">
      <c r="A4394" s="4">
        <v>25976</v>
      </c>
      <c r="B4394" s="6">
        <v>12.5</v>
      </c>
      <c r="C4394" s="1">
        <f t="shared" si="68"/>
        <v>1.2500000000000001E-2</v>
      </c>
    </row>
    <row r="4395" spans="1:3" x14ac:dyDescent="0.25">
      <c r="A4395" s="4">
        <v>25979</v>
      </c>
      <c r="B4395" s="6">
        <v>12.5</v>
      </c>
      <c r="C4395" s="1">
        <f t="shared" si="68"/>
        <v>1.2500000000000001E-2</v>
      </c>
    </row>
    <row r="4396" spans="1:3" x14ac:dyDescent="0.25">
      <c r="A4396" s="4">
        <v>25980</v>
      </c>
      <c r="B4396" s="6">
        <v>12.5</v>
      </c>
      <c r="C4396" s="1">
        <f t="shared" si="68"/>
        <v>1.2500000000000001E-2</v>
      </c>
    </row>
    <row r="4397" spans="1:3" x14ac:dyDescent="0.25">
      <c r="A4397" s="4">
        <v>25981</v>
      </c>
      <c r="B4397" s="6">
        <v>12.5</v>
      </c>
      <c r="C4397" s="1">
        <f t="shared" si="68"/>
        <v>1.2500000000000001E-2</v>
      </c>
    </row>
    <row r="4398" spans="1:3" x14ac:dyDescent="0.25">
      <c r="A4398" s="4">
        <v>25982</v>
      </c>
      <c r="B4398" s="6">
        <v>12.5</v>
      </c>
      <c r="C4398" s="1">
        <f t="shared" si="68"/>
        <v>1.2500000000000001E-2</v>
      </c>
    </row>
    <row r="4399" spans="1:3" x14ac:dyDescent="0.25">
      <c r="A4399" s="4">
        <v>25983</v>
      </c>
      <c r="B4399" s="6">
        <v>12.5</v>
      </c>
      <c r="C4399" s="1">
        <f t="shared" si="68"/>
        <v>1.2500000000000001E-2</v>
      </c>
    </row>
    <row r="4400" spans="1:3" x14ac:dyDescent="0.25">
      <c r="A4400" s="4">
        <v>25986</v>
      </c>
      <c r="B4400" s="6">
        <v>12.5</v>
      </c>
      <c r="C4400" s="1">
        <f t="shared" si="68"/>
        <v>1.2500000000000001E-2</v>
      </c>
    </row>
    <row r="4401" spans="1:3" x14ac:dyDescent="0.25">
      <c r="A4401" s="4">
        <v>25987</v>
      </c>
      <c r="B4401" s="6">
        <v>12.5</v>
      </c>
      <c r="C4401" s="1">
        <f t="shared" si="68"/>
        <v>1.2500000000000001E-2</v>
      </c>
    </row>
    <row r="4402" spans="1:3" x14ac:dyDescent="0.25">
      <c r="A4402" s="4">
        <v>25988</v>
      </c>
      <c r="B4402" s="6">
        <v>12.5</v>
      </c>
      <c r="C4402" s="1">
        <f t="shared" si="68"/>
        <v>1.2500000000000001E-2</v>
      </c>
    </row>
    <row r="4403" spans="1:3" x14ac:dyDescent="0.25">
      <c r="A4403" s="4">
        <v>25989</v>
      </c>
      <c r="B4403" s="6">
        <v>12.5</v>
      </c>
      <c r="C4403" s="1">
        <f t="shared" si="68"/>
        <v>1.2500000000000001E-2</v>
      </c>
    </row>
    <row r="4404" spans="1:3" x14ac:dyDescent="0.25">
      <c r="A4404" s="4">
        <v>25990</v>
      </c>
      <c r="B4404" s="6">
        <v>12.5</v>
      </c>
      <c r="C4404" s="1">
        <f t="shared" si="68"/>
        <v>1.2500000000000001E-2</v>
      </c>
    </row>
    <row r="4405" spans="1:3" x14ac:dyDescent="0.25">
      <c r="A4405" s="4">
        <v>25993</v>
      </c>
      <c r="B4405" s="6">
        <v>12.5</v>
      </c>
      <c r="C4405" s="1">
        <f t="shared" si="68"/>
        <v>1.2500000000000001E-2</v>
      </c>
    </row>
    <row r="4406" spans="1:3" x14ac:dyDescent="0.25">
      <c r="A4406" s="4">
        <v>25994</v>
      </c>
      <c r="B4406" s="6">
        <v>12.5</v>
      </c>
      <c r="C4406" s="1">
        <f t="shared" si="68"/>
        <v>1.2500000000000001E-2</v>
      </c>
    </row>
    <row r="4407" spans="1:3" x14ac:dyDescent="0.25">
      <c r="A4407" s="4">
        <v>25995</v>
      </c>
      <c r="B4407" s="6">
        <v>12.5</v>
      </c>
      <c r="C4407" s="1">
        <f t="shared" si="68"/>
        <v>1.2500000000000001E-2</v>
      </c>
    </row>
    <row r="4408" spans="1:3" x14ac:dyDescent="0.25">
      <c r="A4408" s="4">
        <v>25996</v>
      </c>
      <c r="B4408" s="6">
        <v>12.5</v>
      </c>
      <c r="C4408" s="1">
        <f t="shared" si="68"/>
        <v>1.2500000000000001E-2</v>
      </c>
    </row>
    <row r="4409" spans="1:3" x14ac:dyDescent="0.25">
      <c r="A4409" s="4">
        <v>25997</v>
      </c>
      <c r="B4409" s="6">
        <v>12.5</v>
      </c>
      <c r="C4409" s="1">
        <f t="shared" si="68"/>
        <v>1.2500000000000001E-2</v>
      </c>
    </row>
    <row r="4410" spans="1:3" x14ac:dyDescent="0.25">
      <c r="A4410" s="4">
        <v>26000</v>
      </c>
      <c r="B4410" s="6">
        <v>12.5</v>
      </c>
      <c r="C4410" s="1">
        <f t="shared" si="68"/>
        <v>1.2500000000000001E-2</v>
      </c>
    </row>
    <row r="4411" spans="1:3" x14ac:dyDescent="0.25">
      <c r="A4411" s="4">
        <v>26001</v>
      </c>
      <c r="B4411" s="6">
        <v>12.5</v>
      </c>
      <c r="C4411" s="1">
        <f t="shared" si="68"/>
        <v>1.2500000000000001E-2</v>
      </c>
    </row>
    <row r="4412" spans="1:3" x14ac:dyDescent="0.25">
      <c r="A4412" s="4">
        <v>26002</v>
      </c>
      <c r="B4412" s="6">
        <v>12.5</v>
      </c>
      <c r="C4412" s="1">
        <f t="shared" si="68"/>
        <v>1.2500000000000001E-2</v>
      </c>
    </row>
    <row r="4413" spans="1:3" x14ac:dyDescent="0.25">
      <c r="A4413" s="4">
        <v>26003</v>
      </c>
      <c r="B4413" s="6">
        <v>12.5</v>
      </c>
      <c r="C4413" s="1">
        <f t="shared" si="68"/>
        <v>1.2500000000000001E-2</v>
      </c>
    </row>
    <row r="4414" spans="1:3" x14ac:dyDescent="0.25">
      <c r="A4414" s="4">
        <v>26004</v>
      </c>
      <c r="B4414" s="6">
        <v>12.5</v>
      </c>
      <c r="C4414" s="1">
        <f t="shared" si="68"/>
        <v>1.2500000000000001E-2</v>
      </c>
    </row>
    <row r="4415" spans="1:3" x14ac:dyDescent="0.25">
      <c r="A4415" s="4">
        <v>26007</v>
      </c>
      <c r="B4415" s="6">
        <v>12.5</v>
      </c>
      <c r="C4415" s="1">
        <f t="shared" si="68"/>
        <v>1.2500000000000001E-2</v>
      </c>
    </row>
    <row r="4416" spans="1:3" x14ac:dyDescent="0.25">
      <c r="A4416" s="4">
        <v>26008</v>
      </c>
      <c r="B4416" s="6">
        <v>12.5</v>
      </c>
      <c r="C4416" s="1">
        <f t="shared" si="68"/>
        <v>1.2500000000000001E-2</v>
      </c>
    </row>
    <row r="4417" spans="1:3" x14ac:dyDescent="0.25">
      <c r="A4417" s="4">
        <v>26009</v>
      </c>
      <c r="B4417" s="6">
        <v>12.5</v>
      </c>
      <c r="C4417" s="1">
        <f t="shared" si="68"/>
        <v>1.2500000000000001E-2</v>
      </c>
    </row>
    <row r="4418" spans="1:3" x14ac:dyDescent="0.25">
      <c r="A4418" s="4">
        <v>26010</v>
      </c>
      <c r="B4418" s="6">
        <v>12.5</v>
      </c>
      <c r="C4418" s="1">
        <f t="shared" si="68"/>
        <v>1.2500000000000001E-2</v>
      </c>
    </row>
    <row r="4419" spans="1:3" x14ac:dyDescent="0.25">
      <c r="A4419" s="4">
        <v>26011</v>
      </c>
      <c r="B4419" s="6">
        <v>12.5</v>
      </c>
      <c r="C4419" s="1">
        <f t="shared" si="68"/>
        <v>1.2500000000000001E-2</v>
      </c>
    </row>
    <row r="4420" spans="1:3" x14ac:dyDescent="0.25">
      <c r="A4420" s="4">
        <v>26014</v>
      </c>
      <c r="B4420" s="6">
        <v>12.5</v>
      </c>
      <c r="C4420" s="1">
        <f t="shared" si="68"/>
        <v>1.2500000000000001E-2</v>
      </c>
    </row>
    <row r="4421" spans="1:3" x14ac:dyDescent="0.25">
      <c r="A4421" s="4">
        <v>26015</v>
      </c>
      <c r="B4421" s="6">
        <v>12.5</v>
      </c>
      <c r="C4421" s="1">
        <f t="shared" si="68"/>
        <v>1.2500000000000001E-2</v>
      </c>
    </row>
    <row r="4422" spans="1:3" x14ac:dyDescent="0.25">
      <c r="A4422" s="4">
        <v>26016</v>
      </c>
      <c r="B4422" s="6">
        <v>12.5</v>
      </c>
      <c r="C4422" s="1">
        <f t="shared" ref="C4422:C4485" si="69">B4422/1000</f>
        <v>1.2500000000000001E-2</v>
      </c>
    </row>
    <row r="4423" spans="1:3" x14ac:dyDescent="0.25">
      <c r="A4423" s="4">
        <v>26017</v>
      </c>
      <c r="B4423" s="6">
        <v>12.5</v>
      </c>
      <c r="C4423" s="1">
        <f t="shared" si="69"/>
        <v>1.2500000000000001E-2</v>
      </c>
    </row>
    <row r="4424" spans="1:3" x14ac:dyDescent="0.25">
      <c r="A4424" s="4">
        <v>26018</v>
      </c>
      <c r="B4424" s="6">
        <v>12.5</v>
      </c>
      <c r="C4424" s="1">
        <f t="shared" si="69"/>
        <v>1.2500000000000001E-2</v>
      </c>
    </row>
    <row r="4425" spans="1:3" x14ac:dyDescent="0.25">
      <c r="A4425" s="4">
        <v>26021</v>
      </c>
      <c r="B4425" s="6">
        <v>12.5</v>
      </c>
      <c r="C4425" s="1">
        <f t="shared" si="69"/>
        <v>1.2500000000000001E-2</v>
      </c>
    </row>
    <row r="4426" spans="1:3" x14ac:dyDescent="0.25">
      <c r="A4426" s="4">
        <v>26022</v>
      </c>
      <c r="B4426" s="6">
        <v>12.5</v>
      </c>
      <c r="C4426" s="1">
        <f t="shared" si="69"/>
        <v>1.2500000000000001E-2</v>
      </c>
    </row>
    <row r="4427" spans="1:3" x14ac:dyDescent="0.25">
      <c r="A4427" s="4">
        <v>26023</v>
      </c>
      <c r="B4427" s="6">
        <v>12.5</v>
      </c>
      <c r="C4427" s="1">
        <f t="shared" si="69"/>
        <v>1.2500000000000001E-2</v>
      </c>
    </row>
    <row r="4428" spans="1:3" x14ac:dyDescent="0.25">
      <c r="A4428" s="4">
        <v>26024</v>
      </c>
      <c r="B4428" s="6">
        <v>12.5</v>
      </c>
      <c r="C4428" s="1">
        <f t="shared" si="69"/>
        <v>1.2500000000000001E-2</v>
      </c>
    </row>
    <row r="4429" spans="1:3" x14ac:dyDescent="0.25">
      <c r="A4429" s="4">
        <v>26025</v>
      </c>
      <c r="B4429" s="6">
        <v>12.5</v>
      </c>
      <c r="C4429" s="1">
        <f t="shared" si="69"/>
        <v>1.2500000000000001E-2</v>
      </c>
    </row>
    <row r="4430" spans="1:3" x14ac:dyDescent="0.25">
      <c r="A4430" s="4">
        <v>26028</v>
      </c>
      <c r="B4430" s="6">
        <v>12.5</v>
      </c>
      <c r="C4430" s="1">
        <f t="shared" si="69"/>
        <v>1.2500000000000001E-2</v>
      </c>
    </row>
    <row r="4431" spans="1:3" x14ac:dyDescent="0.25">
      <c r="A4431" s="4">
        <v>26029</v>
      </c>
      <c r="B4431" s="6">
        <v>12.5</v>
      </c>
      <c r="C4431" s="1">
        <f t="shared" si="69"/>
        <v>1.2500000000000001E-2</v>
      </c>
    </row>
    <row r="4432" spans="1:3" x14ac:dyDescent="0.25">
      <c r="A4432" s="4">
        <v>26030</v>
      </c>
      <c r="B4432" s="6">
        <v>12.5</v>
      </c>
      <c r="C4432" s="1">
        <f t="shared" si="69"/>
        <v>1.2500000000000001E-2</v>
      </c>
    </row>
    <row r="4433" spans="1:3" x14ac:dyDescent="0.25">
      <c r="A4433" s="4">
        <v>26031</v>
      </c>
      <c r="B4433" s="6">
        <v>12.5</v>
      </c>
      <c r="C4433" s="1">
        <f t="shared" si="69"/>
        <v>1.2500000000000001E-2</v>
      </c>
    </row>
    <row r="4434" spans="1:3" x14ac:dyDescent="0.25">
      <c r="A4434" s="4">
        <v>26032</v>
      </c>
      <c r="B4434" s="6">
        <v>12.5</v>
      </c>
      <c r="C4434" s="1">
        <f t="shared" si="69"/>
        <v>1.2500000000000001E-2</v>
      </c>
    </row>
    <row r="4435" spans="1:3" x14ac:dyDescent="0.25">
      <c r="A4435" s="4">
        <v>26035</v>
      </c>
      <c r="B4435" s="6">
        <v>12.5</v>
      </c>
      <c r="C4435" s="1">
        <f t="shared" si="69"/>
        <v>1.2500000000000001E-2</v>
      </c>
    </row>
    <row r="4436" spans="1:3" x14ac:dyDescent="0.25">
      <c r="A4436" s="4">
        <v>26036</v>
      </c>
      <c r="B4436" s="6">
        <v>12.5</v>
      </c>
      <c r="C4436" s="1">
        <f t="shared" si="69"/>
        <v>1.2500000000000001E-2</v>
      </c>
    </row>
    <row r="4437" spans="1:3" x14ac:dyDescent="0.25">
      <c r="A4437" s="4">
        <v>26037</v>
      </c>
      <c r="B4437" s="6">
        <v>12.5</v>
      </c>
      <c r="C4437" s="1">
        <f t="shared" si="69"/>
        <v>1.2500000000000001E-2</v>
      </c>
    </row>
    <row r="4438" spans="1:3" x14ac:dyDescent="0.25">
      <c r="A4438" s="4">
        <v>26038</v>
      </c>
      <c r="B4438" s="6">
        <v>12.5</v>
      </c>
      <c r="C4438" s="1">
        <f t="shared" si="69"/>
        <v>1.2500000000000001E-2</v>
      </c>
    </row>
    <row r="4439" spans="1:3" x14ac:dyDescent="0.25">
      <c r="A4439" s="4">
        <v>26039</v>
      </c>
      <c r="B4439" s="6">
        <v>12.5</v>
      </c>
      <c r="C4439" s="1">
        <f t="shared" si="69"/>
        <v>1.2500000000000001E-2</v>
      </c>
    </row>
    <row r="4440" spans="1:3" x14ac:dyDescent="0.25">
      <c r="A4440" s="4">
        <v>26042</v>
      </c>
      <c r="B4440" s="6">
        <v>12.5</v>
      </c>
      <c r="C4440" s="1">
        <f t="shared" si="69"/>
        <v>1.2500000000000001E-2</v>
      </c>
    </row>
    <row r="4441" spans="1:3" x14ac:dyDescent="0.25">
      <c r="A4441" s="4">
        <v>26043</v>
      </c>
      <c r="B4441" s="6">
        <v>12.5</v>
      </c>
      <c r="C4441" s="1">
        <f t="shared" si="69"/>
        <v>1.2500000000000001E-2</v>
      </c>
    </row>
    <row r="4442" spans="1:3" x14ac:dyDescent="0.25">
      <c r="A4442" s="4">
        <v>26044</v>
      </c>
      <c r="B4442" s="6">
        <v>12.5</v>
      </c>
      <c r="C4442" s="1">
        <f t="shared" si="69"/>
        <v>1.2500000000000001E-2</v>
      </c>
    </row>
    <row r="4443" spans="1:3" x14ac:dyDescent="0.25">
      <c r="A4443" s="4">
        <v>26045</v>
      </c>
      <c r="B4443" s="6">
        <v>12.5</v>
      </c>
      <c r="C4443" s="1">
        <f t="shared" si="69"/>
        <v>1.2500000000000001E-2</v>
      </c>
    </row>
    <row r="4444" spans="1:3" x14ac:dyDescent="0.25">
      <c r="A4444" s="4">
        <v>26046</v>
      </c>
      <c r="B4444" s="6">
        <v>12.5</v>
      </c>
      <c r="C4444" s="1">
        <f t="shared" si="69"/>
        <v>1.2500000000000001E-2</v>
      </c>
    </row>
    <row r="4445" spans="1:3" x14ac:dyDescent="0.25">
      <c r="A4445" s="4">
        <v>26049</v>
      </c>
      <c r="B4445" s="6">
        <v>12.5</v>
      </c>
      <c r="C4445" s="1">
        <f t="shared" si="69"/>
        <v>1.2500000000000001E-2</v>
      </c>
    </row>
    <row r="4446" spans="1:3" x14ac:dyDescent="0.25">
      <c r="A4446" s="4">
        <v>26050</v>
      </c>
      <c r="B4446" s="6">
        <v>12.5</v>
      </c>
      <c r="C4446" s="1">
        <f t="shared" si="69"/>
        <v>1.2500000000000001E-2</v>
      </c>
    </row>
    <row r="4447" spans="1:3" x14ac:dyDescent="0.25">
      <c r="A4447" s="4">
        <v>26051</v>
      </c>
      <c r="B4447" s="6">
        <v>12.5</v>
      </c>
      <c r="C4447" s="1">
        <f t="shared" si="69"/>
        <v>1.2500000000000001E-2</v>
      </c>
    </row>
    <row r="4448" spans="1:3" x14ac:dyDescent="0.25">
      <c r="A4448" s="4">
        <v>26052</v>
      </c>
      <c r="B4448" s="6">
        <v>12.5</v>
      </c>
      <c r="C4448" s="1">
        <f t="shared" si="69"/>
        <v>1.2500000000000001E-2</v>
      </c>
    </row>
    <row r="4449" spans="1:3" x14ac:dyDescent="0.25">
      <c r="A4449" s="4">
        <v>26053</v>
      </c>
      <c r="B4449" s="6">
        <v>12.5</v>
      </c>
      <c r="C4449" s="1">
        <f t="shared" si="69"/>
        <v>1.2500000000000001E-2</v>
      </c>
    </row>
    <row r="4450" spans="1:3" x14ac:dyDescent="0.25">
      <c r="A4450" s="4">
        <v>26056</v>
      </c>
      <c r="B4450" s="6">
        <v>12.5</v>
      </c>
      <c r="C4450" s="1">
        <f t="shared" si="69"/>
        <v>1.2500000000000001E-2</v>
      </c>
    </row>
    <row r="4451" spans="1:3" x14ac:dyDescent="0.25">
      <c r="A4451" s="4">
        <v>26057</v>
      </c>
      <c r="B4451" s="6">
        <v>12.5</v>
      </c>
      <c r="C4451" s="1">
        <f t="shared" si="69"/>
        <v>1.2500000000000001E-2</v>
      </c>
    </row>
    <row r="4452" spans="1:3" x14ac:dyDescent="0.25">
      <c r="A4452" s="4">
        <v>26058</v>
      </c>
      <c r="B4452" s="6">
        <v>12.5</v>
      </c>
      <c r="C4452" s="1">
        <f t="shared" si="69"/>
        <v>1.2500000000000001E-2</v>
      </c>
    </row>
    <row r="4453" spans="1:3" x14ac:dyDescent="0.25">
      <c r="A4453" s="4">
        <v>26059</v>
      </c>
      <c r="B4453" s="6">
        <v>12.5</v>
      </c>
      <c r="C4453" s="1">
        <f t="shared" si="69"/>
        <v>1.2500000000000001E-2</v>
      </c>
    </row>
    <row r="4454" spans="1:3" x14ac:dyDescent="0.25">
      <c r="A4454" s="4">
        <v>26060</v>
      </c>
      <c r="B4454" s="6">
        <v>12.5</v>
      </c>
      <c r="C4454" s="1">
        <f t="shared" si="69"/>
        <v>1.2500000000000001E-2</v>
      </c>
    </row>
    <row r="4455" spans="1:3" x14ac:dyDescent="0.25">
      <c r="A4455" s="4">
        <v>26063</v>
      </c>
      <c r="B4455" s="6">
        <v>12.5</v>
      </c>
      <c r="C4455" s="1">
        <f t="shared" si="69"/>
        <v>1.2500000000000001E-2</v>
      </c>
    </row>
    <row r="4456" spans="1:3" x14ac:dyDescent="0.25">
      <c r="A4456" s="4">
        <v>26064</v>
      </c>
      <c r="B4456" s="6">
        <v>12.5</v>
      </c>
      <c r="C4456" s="1">
        <f t="shared" si="69"/>
        <v>1.2500000000000001E-2</v>
      </c>
    </row>
    <row r="4457" spans="1:3" x14ac:dyDescent="0.25">
      <c r="A4457" s="4">
        <v>26065</v>
      </c>
      <c r="B4457" s="6">
        <v>12.5</v>
      </c>
      <c r="C4457" s="1">
        <f t="shared" si="69"/>
        <v>1.2500000000000001E-2</v>
      </c>
    </row>
    <row r="4458" spans="1:3" x14ac:dyDescent="0.25">
      <c r="A4458" s="4">
        <v>26066</v>
      </c>
      <c r="B4458" s="6">
        <v>12.5</v>
      </c>
      <c r="C4458" s="1">
        <f t="shared" si="69"/>
        <v>1.2500000000000001E-2</v>
      </c>
    </row>
    <row r="4459" spans="1:3" x14ac:dyDescent="0.25">
      <c r="A4459" s="4">
        <v>26067</v>
      </c>
      <c r="B4459" s="6">
        <v>12.5</v>
      </c>
      <c r="C4459" s="1">
        <f t="shared" si="69"/>
        <v>1.2500000000000001E-2</v>
      </c>
    </row>
    <row r="4460" spans="1:3" x14ac:dyDescent="0.25">
      <c r="A4460" s="4">
        <v>26070</v>
      </c>
      <c r="B4460" s="6">
        <v>12.5</v>
      </c>
      <c r="C4460" s="1">
        <f t="shared" si="69"/>
        <v>1.2500000000000001E-2</v>
      </c>
    </row>
    <row r="4461" spans="1:3" x14ac:dyDescent="0.25">
      <c r="A4461" s="4">
        <v>26071</v>
      </c>
      <c r="B4461" s="6">
        <v>12.5</v>
      </c>
      <c r="C4461" s="1">
        <f t="shared" si="69"/>
        <v>1.2500000000000001E-2</v>
      </c>
    </row>
    <row r="4462" spans="1:3" x14ac:dyDescent="0.25">
      <c r="A4462" s="4">
        <v>26072</v>
      </c>
      <c r="B4462" s="6">
        <v>12.5</v>
      </c>
      <c r="C4462" s="1">
        <f t="shared" si="69"/>
        <v>1.2500000000000001E-2</v>
      </c>
    </row>
    <row r="4463" spans="1:3" x14ac:dyDescent="0.25">
      <c r="A4463" s="4">
        <v>26073</v>
      </c>
      <c r="B4463" s="6">
        <v>12.5</v>
      </c>
      <c r="C4463" s="1">
        <f t="shared" si="69"/>
        <v>1.2500000000000001E-2</v>
      </c>
    </row>
    <row r="4464" spans="1:3" x14ac:dyDescent="0.25">
      <c r="A4464" s="4">
        <v>26074</v>
      </c>
      <c r="B4464" s="6">
        <v>12.5</v>
      </c>
      <c r="C4464" s="1">
        <f t="shared" si="69"/>
        <v>1.2500000000000001E-2</v>
      </c>
    </row>
    <row r="4465" spans="1:3" x14ac:dyDescent="0.25">
      <c r="A4465" s="4">
        <v>26077</v>
      </c>
      <c r="B4465" s="6">
        <v>12.5</v>
      </c>
      <c r="C4465" s="1">
        <f t="shared" si="69"/>
        <v>1.2500000000000001E-2</v>
      </c>
    </row>
    <row r="4466" spans="1:3" x14ac:dyDescent="0.25">
      <c r="A4466" s="4">
        <v>26078</v>
      </c>
      <c r="B4466" s="6">
        <v>12.5</v>
      </c>
      <c r="C4466" s="1">
        <f t="shared" si="69"/>
        <v>1.2500000000000001E-2</v>
      </c>
    </row>
    <row r="4467" spans="1:3" x14ac:dyDescent="0.25">
      <c r="A4467" s="4">
        <v>26079</v>
      </c>
      <c r="B4467" s="6">
        <v>12.5</v>
      </c>
      <c r="C4467" s="1">
        <f t="shared" si="69"/>
        <v>1.2500000000000001E-2</v>
      </c>
    </row>
    <row r="4468" spans="1:3" x14ac:dyDescent="0.25">
      <c r="A4468" s="4">
        <v>26080</v>
      </c>
      <c r="B4468" s="6">
        <v>12.5</v>
      </c>
      <c r="C4468" s="1">
        <f t="shared" si="69"/>
        <v>1.2500000000000001E-2</v>
      </c>
    </row>
    <row r="4469" spans="1:3" x14ac:dyDescent="0.25">
      <c r="A4469" s="4">
        <v>26081</v>
      </c>
      <c r="B4469" s="6">
        <v>12.5</v>
      </c>
      <c r="C4469" s="1">
        <f t="shared" si="69"/>
        <v>1.2500000000000001E-2</v>
      </c>
    </row>
    <row r="4470" spans="1:3" x14ac:dyDescent="0.25">
      <c r="A4470" s="4">
        <v>26084</v>
      </c>
      <c r="B4470" s="6">
        <v>12.5</v>
      </c>
      <c r="C4470" s="1">
        <f t="shared" si="69"/>
        <v>1.2500000000000001E-2</v>
      </c>
    </row>
    <row r="4471" spans="1:3" x14ac:dyDescent="0.25">
      <c r="A4471" s="4">
        <v>26085</v>
      </c>
      <c r="B4471" s="6">
        <v>12.5</v>
      </c>
      <c r="C4471" s="1">
        <f t="shared" si="69"/>
        <v>1.2500000000000001E-2</v>
      </c>
    </row>
    <row r="4472" spans="1:3" x14ac:dyDescent="0.25">
      <c r="A4472" s="4">
        <v>26086</v>
      </c>
      <c r="B4472" s="6">
        <v>12.5</v>
      </c>
      <c r="C4472" s="1">
        <f t="shared" si="69"/>
        <v>1.2500000000000001E-2</v>
      </c>
    </row>
    <row r="4473" spans="1:3" x14ac:dyDescent="0.25">
      <c r="A4473" s="4">
        <v>26087</v>
      </c>
      <c r="B4473" s="6">
        <v>12.5</v>
      </c>
      <c r="C4473" s="1">
        <f t="shared" si="69"/>
        <v>1.2500000000000001E-2</v>
      </c>
    </row>
    <row r="4474" spans="1:3" x14ac:dyDescent="0.25">
      <c r="A4474" s="4">
        <v>26088</v>
      </c>
      <c r="B4474" s="6">
        <v>12.5</v>
      </c>
      <c r="C4474" s="1">
        <f t="shared" si="69"/>
        <v>1.2500000000000001E-2</v>
      </c>
    </row>
    <row r="4475" spans="1:3" x14ac:dyDescent="0.25">
      <c r="A4475" s="4">
        <v>26091</v>
      </c>
      <c r="B4475" s="6">
        <v>12.5</v>
      </c>
      <c r="C4475" s="1">
        <f t="shared" si="69"/>
        <v>1.2500000000000001E-2</v>
      </c>
    </row>
    <row r="4476" spans="1:3" x14ac:dyDescent="0.25">
      <c r="A4476" s="4">
        <v>26092</v>
      </c>
      <c r="B4476" s="6">
        <v>12.5</v>
      </c>
      <c r="C4476" s="1">
        <f t="shared" si="69"/>
        <v>1.2500000000000001E-2</v>
      </c>
    </row>
    <row r="4477" spans="1:3" x14ac:dyDescent="0.25">
      <c r="A4477" s="4">
        <v>26093</v>
      </c>
      <c r="B4477" s="6">
        <v>12.5</v>
      </c>
      <c r="C4477" s="1">
        <f t="shared" si="69"/>
        <v>1.2500000000000001E-2</v>
      </c>
    </row>
    <row r="4478" spans="1:3" x14ac:dyDescent="0.25">
      <c r="A4478" s="4">
        <v>26094</v>
      </c>
      <c r="B4478" s="6">
        <v>12.5</v>
      </c>
      <c r="C4478" s="1">
        <f t="shared" si="69"/>
        <v>1.2500000000000001E-2</v>
      </c>
    </row>
    <row r="4479" spans="1:3" x14ac:dyDescent="0.25">
      <c r="A4479" s="4">
        <v>26095</v>
      </c>
      <c r="B4479" s="6">
        <v>12.5</v>
      </c>
      <c r="C4479" s="1">
        <f t="shared" si="69"/>
        <v>1.2500000000000001E-2</v>
      </c>
    </row>
    <row r="4480" spans="1:3" x14ac:dyDescent="0.25">
      <c r="A4480" s="4">
        <v>26098</v>
      </c>
      <c r="B4480" s="6">
        <v>12.5</v>
      </c>
      <c r="C4480" s="1">
        <f t="shared" si="69"/>
        <v>1.2500000000000001E-2</v>
      </c>
    </row>
    <row r="4481" spans="1:3" x14ac:dyDescent="0.25">
      <c r="A4481" s="4">
        <v>26099</v>
      </c>
      <c r="B4481" s="6">
        <v>12.5</v>
      </c>
      <c r="C4481" s="1">
        <f t="shared" si="69"/>
        <v>1.2500000000000001E-2</v>
      </c>
    </row>
    <row r="4482" spans="1:3" x14ac:dyDescent="0.25">
      <c r="A4482" s="4">
        <v>26100</v>
      </c>
      <c r="B4482" s="6">
        <v>12.5</v>
      </c>
      <c r="C4482" s="1">
        <f t="shared" si="69"/>
        <v>1.2500000000000001E-2</v>
      </c>
    </row>
    <row r="4483" spans="1:3" x14ac:dyDescent="0.25">
      <c r="A4483" s="4">
        <v>26101</v>
      </c>
      <c r="B4483" s="6">
        <v>12.5</v>
      </c>
      <c r="C4483" s="1">
        <f t="shared" si="69"/>
        <v>1.2500000000000001E-2</v>
      </c>
    </row>
    <row r="4484" spans="1:3" x14ac:dyDescent="0.25">
      <c r="A4484" s="4">
        <v>26102</v>
      </c>
      <c r="B4484" s="6">
        <v>12.5</v>
      </c>
      <c r="C4484" s="1">
        <f t="shared" si="69"/>
        <v>1.2500000000000001E-2</v>
      </c>
    </row>
    <row r="4485" spans="1:3" x14ac:dyDescent="0.25">
      <c r="A4485" s="4">
        <v>26105</v>
      </c>
      <c r="B4485" s="6">
        <v>12.5</v>
      </c>
      <c r="C4485" s="1">
        <f t="shared" si="69"/>
        <v>1.2500000000000001E-2</v>
      </c>
    </row>
    <row r="4486" spans="1:3" x14ac:dyDescent="0.25">
      <c r="A4486" s="4">
        <v>26106</v>
      </c>
      <c r="B4486" s="6">
        <v>12.5</v>
      </c>
      <c r="C4486" s="1">
        <f t="shared" ref="C4486:C4549" si="70">B4486/1000</f>
        <v>1.2500000000000001E-2</v>
      </c>
    </row>
    <row r="4487" spans="1:3" x14ac:dyDescent="0.25">
      <c r="A4487" s="4">
        <v>26107</v>
      </c>
      <c r="B4487" s="6">
        <v>12.5</v>
      </c>
      <c r="C4487" s="1">
        <f t="shared" si="70"/>
        <v>1.2500000000000001E-2</v>
      </c>
    </row>
    <row r="4488" spans="1:3" x14ac:dyDescent="0.25">
      <c r="A4488" s="4">
        <v>26108</v>
      </c>
      <c r="B4488" s="6">
        <v>12.5</v>
      </c>
      <c r="C4488" s="1">
        <f t="shared" si="70"/>
        <v>1.2500000000000001E-2</v>
      </c>
    </row>
    <row r="4489" spans="1:3" x14ac:dyDescent="0.25">
      <c r="A4489" s="4">
        <v>26109</v>
      </c>
      <c r="B4489" s="6">
        <v>12.5</v>
      </c>
      <c r="C4489" s="1">
        <f t="shared" si="70"/>
        <v>1.2500000000000001E-2</v>
      </c>
    </row>
    <row r="4490" spans="1:3" x14ac:dyDescent="0.25">
      <c r="A4490" s="4">
        <v>26112</v>
      </c>
      <c r="B4490" s="6">
        <v>12.5</v>
      </c>
      <c r="C4490" s="1">
        <f t="shared" si="70"/>
        <v>1.2500000000000001E-2</v>
      </c>
    </row>
    <row r="4491" spans="1:3" x14ac:dyDescent="0.25">
      <c r="A4491" s="4">
        <v>26113</v>
      </c>
      <c r="B4491" s="6">
        <v>12.5</v>
      </c>
      <c r="C4491" s="1">
        <f t="shared" si="70"/>
        <v>1.2500000000000001E-2</v>
      </c>
    </row>
    <row r="4492" spans="1:3" x14ac:dyDescent="0.25">
      <c r="A4492" s="4">
        <v>26114</v>
      </c>
      <c r="B4492" s="6">
        <v>12.5</v>
      </c>
      <c r="C4492" s="1">
        <f t="shared" si="70"/>
        <v>1.2500000000000001E-2</v>
      </c>
    </row>
    <row r="4493" spans="1:3" x14ac:dyDescent="0.25">
      <c r="A4493" s="4">
        <v>26115</v>
      </c>
      <c r="B4493" s="6">
        <v>12.5</v>
      </c>
      <c r="C4493" s="1">
        <f t="shared" si="70"/>
        <v>1.2500000000000001E-2</v>
      </c>
    </row>
    <row r="4494" spans="1:3" x14ac:dyDescent="0.25">
      <c r="A4494" s="4">
        <v>26116</v>
      </c>
      <c r="B4494" s="6">
        <v>12.5</v>
      </c>
      <c r="C4494" s="1">
        <f t="shared" si="70"/>
        <v>1.2500000000000001E-2</v>
      </c>
    </row>
    <row r="4495" spans="1:3" x14ac:dyDescent="0.25">
      <c r="A4495" s="4">
        <v>26119</v>
      </c>
      <c r="B4495" s="6">
        <v>12.5</v>
      </c>
      <c r="C4495" s="1">
        <f t="shared" si="70"/>
        <v>1.2500000000000001E-2</v>
      </c>
    </row>
    <row r="4496" spans="1:3" x14ac:dyDescent="0.25">
      <c r="A4496" s="4">
        <v>26120</v>
      </c>
      <c r="B4496" s="6">
        <v>12.5</v>
      </c>
      <c r="C4496" s="1">
        <f t="shared" si="70"/>
        <v>1.2500000000000001E-2</v>
      </c>
    </row>
    <row r="4497" spans="1:3" x14ac:dyDescent="0.25">
      <c r="A4497" s="4">
        <v>26121</v>
      </c>
      <c r="B4497" s="6">
        <v>12.5</v>
      </c>
      <c r="C4497" s="1">
        <f t="shared" si="70"/>
        <v>1.2500000000000001E-2</v>
      </c>
    </row>
    <row r="4498" spans="1:3" x14ac:dyDescent="0.25">
      <c r="A4498" s="4">
        <v>26122</v>
      </c>
      <c r="B4498" s="6">
        <v>12.5</v>
      </c>
      <c r="C4498" s="1">
        <f t="shared" si="70"/>
        <v>1.2500000000000001E-2</v>
      </c>
    </row>
    <row r="4499" spans="1:3" x14ac:dyDescent="0.25">
      <c r="A4499" s="4">
        <v>26123</v>
      </c>
      <c r="B4499" s="6">
        <v>12.5</v>
      </c>
      <c r="C4499" s="1">
        <f t="shared" si="70"/>
        <v>1.2500000000000001E-2</v>
      </c>
    </row>
    <row r="4500" spans="1:3" x14ac:dyDescent="0.25">
      <c r="A4500" s="4">
        <v>26126</v>
      </c>
      <c r="B4500" s="6">
        <v>12.5</v>
      </c>
      <c r="C4500" s="1">
        <f t="shared" si="70"/>
        <v>1.2500000000000001E-2</v>
      </c>
    </row>
    <row r="4501" spans="1:3" x14ac:dyDescent="0.25">
      <c r="A4501" s="4">
        <v>26127</v>
      </c>
      <c r="B4501" s="6">
        <v>12.5</v>
      </c>
      <c r="C4501" s="1">
        <f t="shared" si="70"/>
        <v>1.2500000000000001E-2</v>
      </c>
    </row>
    <row r="4502" spans="1:3" x14ac:dyDescent="0.25">
      <c r="A4502" s="4">
        <v>26128</v>
      </c>
      <c r="B4502" s="6">
        <v>12.5</v>
      </c>
      <c r="C4502" s="1">
        <f t="shared" si="70"/>
        <v>1.2500000000000001E-2</v>
      </c>
    </row>
    <row r="4503" spans="1:3" x14ac:dyDescent="0.25">
      <c r="A4503" s="4">
        <v>26129</v>
      </c>
      <c r="B4503" s="6">
        <v>12.5</v>
      </c>
      <c r="C4503" s="1">
        <f t="shared" si="70"/>
        <v>1.2500000000000001E-2</v>
      </c>
    </row>
    <row r="4504" spans="1:3" x14ac:dyDescent="0.25">
      <c r="A4504" s="4">
        <v>26130</v>
      </c>
      <c r="B4504" s="6">
        <v>12.5</v>
      </c>
      <c r="C4504" s="1">
        <f t="shared" si="70"/>
        <v>1.2500000000000001E-2</v>
      </c>
    </row>
    <row r="4505" spans="1:3" x14ac:dyDescent="0.25">
      <c r="A4505" s="4">
        <v>26133</v>
      </c>
      <c r="B4505" s="6">
        <v>12.5</v>
      </c>
      <c r="C4505" s="1">
        <f t="shared" si="70"/>
        <v>1.2500000000000001E-2</v>
      </c>
    </row>
    <row r="4506" spans="1:3" x14ac:dyDescent="0.25">
      <c r="A4506" s="4">
        <v>26134</v>
      </c>
      <c r="B4506" s="6">
        <v>12.5</v>
      </c>
      <c r="C4506" s="1">
        <f t="shared" si="70"/>
        <v>1.2500000000000001E-2</v>
      </c>
    </row>
    <row r="4507" spans="1:3" x14ac:dyDescent="0.25">
      <c r="A4507" s="4">
        <v>26135</v>
      </c>
      <c r="B4507" s="6">
        <v>12.5</v>
      </c>
      <c r="C4507" s="1">
        <f t="shared" si="70"/>
        <v>1.2500000000000001E-2</v>
      </c>
    </row>
    <row r="4508" spans="1:3" x14ac:dyDescent="0.25">
      <c r="A4508" s="4">
        <v>26136</v>
      </c>
      <c r="B4508" s="6">
        <v>12.5</v>
      </c>
      <c r="C4508" s="1">
        <f t="shared" si="70"/>
        <v>1.2500000000000001E-2</v>
      </c>
    </row>
    <row r="4509" spans="1:3" x14ac:dyDescent="0.25">
      <c r="A4509" s="4">
        <v>26137</v>
      </c>
      <c r="B4509" s="6">
        <v>12.5</v>
      </c>
      <c r="C4509" s="1">
        <f t="shared" si="70"/>
        <v>1.2500000000000001E-2</v>
      </c>
    </row>
    <row r="4510" spans="1:3" x14ac:dyDescent="0.25">
      <c r="A4510" s="4">
        <v>26140</v>
      </c>
      <c r="B4510" s="6">
        <v>12.5</v>
      </c>
      <c r="C4510" s="1">
        <f t="shared" si="70"/>
        <v>1.2500000000000001E-2</v>
      </c>
    </row>
    <row r="4511" spans="1:3" x14ac:dyDescent="0.25">
      <c r="A4511" s="4">
        <v>26141</v>
      </c>
      <c r="B4511" s="6">
        <v>12.5</v>
      </c>
      <c r="C4511" s="1">
        <f t="shared" si="70"/>
        <v>1.2500000000000001E-2</v>
      </c>
    </row>
    <row r="4512" spans="1:3" x14ac:dyDescent="0.25">
      <c r="A4512" s="4">
        <v>26142</v>
      </c>
      <c r="B4512" s="6">
        <v>12.5</v>
      </c>
      <c r="C4512" s="1">
        <f t="shared" si="70"/>
        <v>1.2500000000000001E-2</v>
      </c>
    </row>
    <row r="4513" spans="1:3" x14ac:dyDescent="0.25">
      <c r="A4513" s="4">
        <v>26143</v>
      </c>
      <c r="B4513" s="6">
        <v>12.5</v>
      </c>
      <c r="C4513" s="1">
        <f t="shared" si="70"/>
        <v>1.2500000000000001E-2</v>
      </c>
    </row>
    <row r="4514" spans="1:3" x14ac:dyDescent="0.25">
      <c r="A4514" s="4">
        <v>26144</v>
      </c>
      <c r="B4514" s="6">
        <v>12.5</v>
      </c>
      <c r="C4514" s="1">
        <f t="shared" si="70"/>
        <v>1.2500000000000001E-2</v>
      </c>
    </row>
    <row r="4515" spans="1:3" x14ac:dyDescent="0.25">
      <c r="A4515" s="4">
        <v>26147</v>
      </c>
      <c r="B4515" s="6">
        <v>12.5</v>
      </c>
      <c r="C4515" s="1">
        <f t="shared" si="70"/>
        <v>1.2500000000000001E-2</v>
      </c>
    </row>
    <row r="4516" spans="1:3" x14ac:dyDescent="0.25">
      <c r="A4516" s="4">
        <v>26148</v>
      </c>
      <c r="B4516" s="6">
        <v>12.5</v>
      </c>
      <c r="C4516" s="1">
        <f t="shared" si="70"/>
        <v>1.2500000000000001E-2</v>
      </c>
    </row>
    <row r="4517" spans="1:3" x14ac:dyDescent="0.25">
      <c r="A4517" s="4">
        <v>26149</v>
      </c>
      <c r="B4517" s="6">
        <v>12.5</v>
      </c>
      <c r="C4517" s="1">
        <f t="shared" si="70"/>
        <v>1.2500000000000001E-2</v>
      </c>
    </row>
    <row r="4518" spans="1:3" x14ac:dyDescent="0.25">
      <c r="A4518" s="4">
        <v>26150</v>
      </c>
      <c r="B4518" s="6">
        <v>12.5</v>
      </c>
      <c r="C4518" s="1">
        <f t="shared" si="70"/>
        <v>1.2500000000000001E-2</v>
      </c>
    </row>
    <row r="4519" spans="1:3" x14ac:dyDescent="0.25">
      <c r="A4519" s="4">
        <v>26151</v>
      </c>
      <c r="B4519" s="6">
        <v>12.5</v>
      </c>
      <c r="C4519" s="1">
        <f t="shared" si="70"/>
        <v>1.2500000000000001E-2</v>
      </c>
    </row>
    <row r="4520" spans="1:3" x14ac:dyDescent="0.25">
      <c r="A4520" s="4">
        <v>26154</v>
      </c>
      <c r="B4520" s="6">
        <v>12.5</v>
      </c>
      <c r="C4520" s="1">
        <f t="shared" si="70"/>
        <v>1.2500000000000001E-2</v>
      </c>
    </row>
    <row r="4521" spans="1:3" x14ac:dyDescent="0.25">
      <c r="A4521" s="4">
        <v>26155</v>
      </c>
      <c r="B4521" s="6">
        <v>12.5</v>
      </c>
      <c r="C4521" s="1">
        <f t="shared" si="70"/>
        <v>1.2500000000000001E-2</v>
      </c>
    </row>
    <row r="4522" spans="1:3" x14ac:dyDescent="0.25">
      <c r="A4522" s="4">
        <v>26156</v>
      </c>
      <c r="B4522" s="6">
        <v>12.5</v>
      </c>
      <c r="C4522" s="1">
        <f t="shared" si="70"/>
        <v>1.2500000000000001E-2</v>
      </c>
    </row>
    <row r="4523" spans="1:3" x14ac:dyDescent="0.25">
      <c r="A4523" s="4">
        <v>26157</v>
      </c>
      <c r="B4523" s="6">
        <v>12.5</v>
      </c>
      <c r="C4523" s="1">
        <f t="shared" si="70"/>
        <v>1.2500000000000001E-2</v>
      </c>
    </row>
    <row r="4524" spans="1:3" x14ac:dyDescent="0.25">
      <c r="A4524" s="4">
        <v>26158</v>
      </c>
      <c r="B4524" s="6">
        <v>12.5</v>
      </c>
      <c r="C4524" s="1">
        <f t="shared" si="70"/>
        <v>1.2500000000000001E-2</v>
      </c>
    </row>
    <row r="4525" spans="1:3" x14ac:dyDescent="0.25">
      <c r="A4525" s="4">
        <v>26161</v>
      </c>
      <c r="B4525" s="6">
        <v>12.5</v>
      </c>
      <c r="C4525" s="1">
        <f t="shared" si="70"/>
        <v>1.2500000000000001E-2</v>
      </c>
    </row>
    <row r="4526" spans="1:3" x14ac:dyDescent="0.25">
      <c r="A4526" s="4">
        <v>26162</v>
      </c>
      <c r="B4526" s="6">
        <v>12.5</v>
      </c>
      <c r="C4526" s="1">
        <f t="shared" si="70"/>
        <v>1.2500000000000001E-2</v>
      </c>
    </row>
    <row r="4527" spans="1:3" x14ac:dyDescent="0.25">
      <c r="A4527" s="4">
        <v>26163</v>
      </c>
      <c r="B4527" s="6">
        <v>12.5</v>
      </c>
      <c r="C4527" s="1">
        <f t="shared" si="70"/>
        <v>1.2500000000000001E-2</v>
      </c>
    </row>
    <row r="4528" spans="1:3" x14ac:dyDescent="0.25">
      <c r="A4528" s="4">
        <v>26164</v>
      </c>
      <c r="B4528" s="6">
        <v>12.5</v>
      </c>
      <c r="C4528" s="1">
        <f t="shared" si="70"/>
        <v>1.2500000000000001E-2</v>
      </c>
    </row>
    <row r="4529" spans="1:3" x14ac:dyDescent="0.25">
      <c r="A4529" s="4">
        <v>26165</v>
      </c>
      <c r="B4529" s="6">
        <v>12.5</v>
      </c>
      <c r="C4529" s="1">
        <f t="shared" si="70"/>
        <v>1.2500000000000001E-2</v>
      </c>
    </row>
    <row r="4530" spans="1:3" x14ac:dyDescent="0.25">
      <c r="A4530" s="4">
        <v>26168</v>
      </c>
      <c r="B4530" s="6">
        <v>12.5</v>
      </c>
      <c r="C4530" s="1">
        <f t="shared" si="70"/>
        <v>1.2500000000000001E-2</v>
      </c>
    </row>
    <row r="4531" spans="1:3" x14ac:dyDescent="0.25">
      <c r="A4531" s="4">
        <v>26169</v>
      </c>
      <c r="B4531" s="6">
        <v>12.5</v>
      </c>
      <c r="C4531" s="1">
        <f t="shared" si="70"/>
        <v>1.2500000000000001E-2</v>
      </c>
    </row>
    <row r="4532" spans="1:3" x14ac:dyDescent="0.25">
      <c r="A4532" s="4">
        <v>26170</v>
      </c>
      <c r="B4532" s="6">
        <v>12.5</v>
      </c>
      <c r="C4532" s="1">
        <f t="shared" si="70"/>
        <v>1.2500000000000001E-2</v>
      </c>
    </row>
    <row r="4533" spans="1:3" x14ac:dyDescent="0.25">
      <c r="A4533" s="4">
        <v>26171</v>
      </c>
      <c r="B4533" s="6">
        <v>12.5</v>
      </c>
      <c r="C4533" s="1">
        <f t="shared" si="70"/>
        <v>1.2500000000000001E-2</v>
      </c>
    </row>
    <row r="4534" spans="1:3" x14ac:dyDescent="0.25">
      <c r="A4534" s="4">
        <v>26172</v>
      </c>
      <c r="B4534" s="6">
        <v>12.5</v>
      </c>
      <c r="C4534" s="1">
        <f t="shared" si="70"/>
        <v>1.2500000000000001E-2</v>
      </c>
    </row>
    <row r="4535" spans="1:3" x14ac:dyDescent="0.25">
      <c r="A4535" s="4">
        <v>26175</v>
      </c>
      <c r="B4535" s="6">
        <v>12.5</v>
      </c>
      <c r="C4535" s="1">
        <f t="shared" si="70"/>
        <v>1.2500000000000001E-2</v>
      </c>
    </row>
    <row r="4536" spans="1:3" x14ac:dyDescent="0.25">
      <c r="A4536" s="4">
        <v>26176</v>
      </c>
      <c r="B4536" s="6">
        <v>12.5</v>
      </c>
      <c r="C4536" s="1">
        <f t="shared" si="70"/>
        <v>1.2500000000000001E-2</v>
      </c>
    </row>
    <row r="4537" spans="1:3" x14ac:dyDescent="0.25">
      <c r="A4537" s="4">
        <v>26177</v>
      </c>
      <c r="B4537" s="6">
        <v>12.5</v>
      </c>
      <c r="C4537" s="1">
        <f t="shared" si="70"/>
        <v>1.2500000000000001E-2</v>
      </c>
    </row>
    <row r="4538" spans="1:3" x14ac:dyDescent="0.25">
      <c r="A4538" s="4">
        <v>26178</v>
      </c>
      <c r="B4538" s="6">
        <v>12.5</v>
      </c>
      <c r="C4538" s="1">
        <f t="shared" si="70"/>
        <v>1.2500000000000001E-2</v>
      </c>
    </row>
    <row r="4539" spans="1:3" x14ac:dyDescent="0.25">
      <c r="A4539" s="4">
        <v>26179</v>
      </c>
      <c r="B4539" s="6">
        <v>12.5</v>
      </c>
      <c r="C4539" s="1">
        <f t="shared" si="70"/>
        <v>1.2500000000000001E-2</v>
      </c>
    </row>
    <row r="4540" spans="1:3" x14ac:dyDescent="0.25">
      <c r="A4540" s="4">
        <v>26182</v>
      </c>
      <c r="B4540" s="6">
        <v>12.5</v>
      </c>
      <c r="C4540" s="1">
        <f t="shared" si="70"/>
        <v>1.2500000000000001E-2</v>
      </c>
    </row>
    <row r="4541" spans="1:3" x14ac:dyDescent="0.25">
      <c r="A4541" s="4">
        <v>26183</v>
      </c>
      <c r="B4541" s="6">
        <v>12.5</v>
      </c>
      <c r="C4541" s="1">
        <f t="shared" si="70"/>
        <v>1.2500000000000001E-2</v>
      </c>
    </row>
    <row r="4542" spans="1:3" x14ac:dyDescent="0.25">
      <c r="A4542" s="4">
        <v>26184</v>
      </c>
      <c r="B4542" s="6">
        <v>12.5</v>
      </c>
      <c r="C4542" s="1">
        <f t="shared" si="70"/>
        <v>1.2500000000000001E-2</v>
      </c>
    </row>
    <row r="4543" spans="1:3" x14ac:dyDescent="0.25">
      <c r="A4543" s="4">
        <v>26185</v>
      </c>
      <c r="B4543" s="6">
        <v>12.5</v>
      </c>
      <c r="C4543" s="1">
        <f t="shared" si="70"/>
        <v>1.2500000000000001E-2</v>
      </c>
    </row>
    <row r="4544" spans="1:3" x14ac:dyDescent="0.25">
      <c r="A4544" s="4">
        <v>26186</v>
      </c>
      <c r="B4544" s="6">
        <v>12.5</v>
      </c>
      <c r="C4544" s="1">
        <f t="shared" si="70"/>
        <v>1.2500000000000001E-2</v>
      </c>
    </row>
    <row r="4545" spans="1:3" x14ac:dyDescent="0.25">
      <c r="A4545" s="4">
        <v>26189</v>
      </c>
      <c r="B4545" s="6">
        <v>12.5</v>
      </c>
      <c r="C4545" s="1">
        <f t="shared" si="70"/>
        <v>1.2500000000000001E-2</v>
      </c>
    </row>
    <row r="4546" spans="1:3" x14ac:dyDescent="0.25">
      <c r="A4546" s="4">
        <v>26190</v>
      </c>
      <c r="B4546" s="6">
        <v>12.5</v>
      </c>
      <c r="C4546" s="1">
        <f t="shared" si="70"/>
        <v>1.2500000000000001E-2</v>
      </c>
    </row>
    <row r="4547" spans="1:3" x14ac:dyDescent="0.25">
      <c r="A4547" s="4">
        <v>26191</v>
      </c>
      <c r="B4547" s="6">
        <v>12.5</v>
      </c>
      <c r="C4547" s="1">
        <f t="shared" si="70"/>
        <v>1.2500000000000001E-2</v>
      </c>
    </row>
    <row r="4548" spans="1:3" x14ac:dyDescent="0.25">
      <c r="A4548" s="4">
        <v>26192</v>
      </c>
      <c r="B4548" s="6">
        <v>12.5</v>
      </c>
      <c r="C4548" s="1">
        <f t="shared" si="70"/>
        <v>1.2500000000000001E-2</v>
      </c>
    </row>
    <row r="4549" spans="1:3" x14ac:dyDescent="0.25">
      <c r="A4549" s="4">
        <v>26193</v>
      </c>
      <c r="B4549" s="6">
        <v>12.5</v>
      </c>
      <c r="C4549" s="1">
        <f t="shared" si="70"/>
        <v>1.2500000000000001E-2</v>
      </c>
    </row>
    <row r="4550" spans="1:3" x14ac:dyDescent="0.25">
      <c r="A4550" s="4">
        <v>26196</v>
      </c>
      <c r="B4550" s="6">
        <v>12.5</v>
      </c>
      <c r="C4550" s="1">
        <f t="shared" ref="C4550:C4613" si="71">B4550/1000</f>
        <v>1.2500000000000001E-2</v>
      </c>
    </row>
    <row r="4551" spans="1:3" x14ac:dyDescent="0.25">
      <c r="A4551" s="4">
        <v>26197</v>
      </c>
      <c r="B4551" s="6">
        <v>12.5</v>
      </c>
      <c r="C4551" s="1">
        <f t="shared" si="71"/>
        <v>1.2500000000000001E-2</v>
      </c>
    </row>
    <row r="4552" spans="1:3" x14ac:dyDescent="0.25">
      <c r="A4552" s="4">
        <v>26198</v>
      </c>
      <c r="B4552" s="6">
        <v>12.5</v>
      </c>
      <c r="C4552" s="1">
        <f t="shared" si="71"/>
        <v>1.2500000000000001E-2</v>
      </c>
    </row>
    <row r="4553" spans="1:3" x14ac:dyDescent="0.25">
      <c r="A4553" s="4">
        <v>26199</v>
      </c>
      <c r="B4553" s="6">
        <v>12.5</v>
      </c>
      <c r="C4553" s="1">
        <f t="shared" si="71"/>
        <v>1.2500000000000001E-2</v>
      </c>
    </row>
    <row r="4554" spans="1:3" x14ac:dyDescent="0.25">
      <c r="A4554" s="4">
        <v>26200</v>
      </c>
      <c r="B4554" s="6">
        <v>12.5</v>
      </c>
      <c r="C4554" s="1">
        <f t="shared" si="71"/>
        <v>1.2500000000000001E-2</v>
      </c>
    </row>
    <row r="4555" spans="1:3" x14ac:dyDescent="0.25">
      <c r="A4555" s="4">
        <v>26203</v>
      </c>
      <c r="B4555" s="6">
        <v>12.5</v>
      </c>
      <c r="C4555" s="1">
        <f t="shared" si="71"/>
        <v>1.2500000000000001E-2</v>
      </c>
    </row>
    <row r="4556" spans="1:3" x14ac:dyDescent="0.25">
      <c r="A4556" s="4">
        <v>26204</v>
      </c>
      <c r="B4556" s="6">
        <v>12.5</v>
      </c>
      <c r="C4556" s="1">
        <f t="shared" si="71"/>
        <v>1.2500000000000001E-2</v>
      </c>
    </row>
    <row r="4557" spans="1:3" x14ac:dyDescent="0.25">
      <c r="A4557" s="4">
        <v>26205</v>
      </c>
      <c r="B4557" s="6">
        <v>12.5</v>
      </c>
      <c r="C4557" s="1">
        <f t="shared" si="71"/>
        <v>1.2500000000000001E-2</v>
      </c>
    </row>
    <row r="4558" spans="1:3" x14ac:dyDescent="0.25">
      <c r="A4558" s="4">
        <v>26206</v>
      </c>
      <c r="B4558" s="6">
        <v>12.5</v>
      </c>
      <c r="C4558" s="1">
        <f t="shared" si="71"/>
        <v>1.2500000000000001E-2</v>
      </c>
    </row>
    <row r="4559" spans="1:3" x14ac:dyDescent="0.25">
      <c r="A4559" s="4">
        <v>26207</v>
      </c>
      <c r="B4559" s="6">
        <v>12.5</v>
      </c>
      <c r="C4559" s="1">
        <f t="shared" si="71"/>
        <v>1.2500000000000001E-2</v>
      </c>
    </row>
    <row r="4560" spans="1:3" x14ac:dyDescent="0.25">
      <c r="A4560" s="4">
        <v>26210</v>
      </c>
      <c r="B4560" s="6">
        <v>12.5</v>
      </c>
      <c r="C4560" s="1">
        <f t="shared" si="71"/>
        <v>1.2500000000000001E-2</v>
      </c>
    </row>
    <row r="4561" spans="1:3" x14ac:dyDescent="0.25">
      <c r="A4561" s="4">
        <v>26211</v>
      </c>
      <c r="B4561" s="6">
        <v>12.5</v>
      </c>
      <c r="C4561" s="1">
        <f t="shared" si="71"/>
        <v>1.2500000000000001E-2</v>
      </c>
    </row>
    <row r="4562" spans="1:3" x14ac:dyDescent="0.25">
      <c r="A4562" s="4">
        <v>26212</v>
      </c>
      <c r="B4562" s="6">
        <v>12.5</v>
      </c>
      <c r="C4562" s="1">
        <f t="shared" si="71"/>
        <v>1.2500000000000001E-2</v>
      </c>
    </row>
    <row r="4563" spans="1:3" x14ac:dyDescent="0.25">
      <c r="A4563" s="4">
        <v>26213</v>
      </c>
      <c r="B4563" s="6">
        <v>12.5</v>
      </c>
      <c r="C4563" s="1">
        <f t="shared" si="71"/>
        <v>1.2500000000000001E-2</v>
      </c>
    </row>
    <row r="4564" spans="1:3" x14ac:dyDescent="0.25">
      <c r="A4564" s="4">
        <v>26214</v>
      </c>
      <c r="B4564" s="6">
        <v>12.5</v>
      </c>
      <c r="C4564" s="1">
        <f t="shared" si="71"/>
        <v>1.2500000000000001E-2</v>
      </c>
    </row>
    <row r="4565" spans="1:3" x14ac:dyDescent="0.25">
      <c r="A4565" s="4">
        <v>26217</v>
      </c>
      <c r="B4565" s="6">
        <v>12.5</v>
      </c>
      <c r="C4565" s="1">
        <f t="shared" si="71"/>
        <v>1.2500000000000001E-2</v>
      </c>
    </row>
    <row r="4566" spans="1:3" x14ac:dyDescent="0.25">
      <c r="A4566" s="4">
        <v>26218</v>
      </c>
      <c r="B4566" s="6">
        <v>12.5</v>
      </c>
      <c r="C4566" s="1">
        <f t="shared" si="71"/>
        <v>1.2500000000000001E-2</v>
      </c>
    </row>
    <row r="4567" spans="1:3" x14ac:dyDescent="0.25">
      <c r="A4567" s="4">
        <v>26219</v>
      </c>
      <c r="B4567" s="6">
        <v>12.5</v>
      </c>
      <c r="C4567" s="1">
        <f t="shared" si="71"/>
        <v>1.2500000000000001E-2</v>
      </c>
    </row>
    <row r="4568" spans="1:3" x14ac:dyDescent="0.25">
      <c r="A4568" s="4">
        <v>26220</v>
      </c>
      <c r="B4568" s="6">
        <v>12.5</v>
      </c>
      <c r="C4568" s="1">
        <f t="shared" si="71"/>
        <v>1.2500000000000001E-2</v>
      </c>
    </row>
    <row r="4569" spans="1:3" x14ac:dyDescent="0.25">
      <c r="A4569" s="4">
        <v>26221</v>
      </c>
      <c r="B4569" s="6">
        <v>12.5</v>
      </c>
      <c r="C4569" s="1">
        <f t="shared" si="71"/>
        <v>1.2500000000000001E-2</v>
      </c>
    </row>
    <row r="4570" spans="1:3" x14ac:dyDescent="0.25">
      <c r="A4570" s="4">
        <v>26224</v>
      </c>
      <c r="B4570" s="6">
        <v>12.5</v>
      </c>
      <c r="C4570" s="1">
        <f t="shared" si="71"/>
        <v>1.2500000000000001E-2</v>
      </c>
    </row>
    <row r="4571" spans="1:3" x14ac:dyDescent="0.25">
      <c r="A4571" s="4">
        <v>26225</v>
      </c>
      <c r="B4571" s="6">
        <v>12.5</v>
      </c>
      <c r="C4571" s="1">
        <f t="shared" si="71"/>
        <v>1.2500000000000001E-2</v>
      </c>
    </row>
    <row r="4572" spans="1:3" x14ac:dyDescent="0.25">
      <c r="A4572" s="4">
        <v>26226</v>
      </c>
      <c r="B4572" s="6">
        <v>12.5</v>
      </c>
      <c r="C4572" s="1">
        <f t="shared" si="71"/>
        <v>1.2500000000000001E-2</v>
      </c>
    </row>
    <row r="4573" spans="1:3" x14ac:dyDescent="0.25">
      <c r="A4573" s="4">
        <v>26227</v>
      </c>
      <c r="B4573" s="6">
        <v>12.5</v>
      </c>
      <c r="C4573" s="1">
        <f t="shared" si="71"/>
        <v>1.2500000000000001E-2</v>
      </c>
    </row>
    <row r="4574" spans="1:3" x14ac:dyDescent="0.25">
      <c r="A4574" s="4">
        <v>26228</v>
      </c>
      <c r="B4574" s="6">
        <v>12.5</v>
      </c>
      <c r="C4574" s="1">
        <f t="shared" si="71"/>
        <v>1.2500000000000001E-2</v>
      </c>
    </row>
    <row r="4575" spans="1:3" x14ac:dyDescent="0.25">
      <c r="A4575" s="4">
        <v>26231</v>
      </c>
      <c r="B4575" s="6">
        <v>12.5</v>
      </c>
      <c r="C4575" s="1">
        <f t="shared" si="71"/>
        <v>1.2500000000000001E-2</v>
      </c>
    </row>
    <row r="4576" spans="1:3" x14ac:dyDescent="0.25">
      <c r="A4576" s="4">
        <v>26232</v>
      </c>
      <c r="B4576" s="6">
        <v>12.5</v>
      </c>
      <c r="C4576" s="1">
        <f t="shared" si="71"/>
        <v>1.2500000000000001E-2</v>
      </c>
    </row>
    <row r="4577" spans="1:3" x14ac:dyDescent="0.25">
      <c r="A4577" s="4">
        <v>26233</v>
      </c>
      <c r="B4577" s="6">
        <v>12.5</v>
      </c>
      <c r="C4577" s="1">
        <f t="shared" si="71"/>
        <v>1.2500000000000001E-2</v>
      </c>
    </row>
    <row r="4578" spans="1:3" x14ac:dyDescent="0.25">
      <c r="A4578" s="4">
        <v>26234</v>
      </c>
      <c r="B4578" s="6">
        <v>12.5</v>
      </c>
      <c r="C4578" s="1">
        <f t="shared" si="71"/>
        <v>1.2500000000000001E-2</v>
      </c>
    </row>
    <row r="4579" spans="1:3" x14ac:dyDescent="0.25">
      <c r="A4579" s="4">
        <v>26235</v>
      </c>
      <c r="B4579" s="6">
        <v>12.5</v>
      </c>
      <c r="C4579" s="1">
        <f t="shared" si="71"/>
        <v>1.2500000000000001E-2</v>
      </c>
    </row>
    <row r="4580" spans="1:3" x14ac:dyDescent="0.25">
      <c r="A4580" s="4">
        <v>26238</v>
      </c>
      <c r="B4580" s="6">
        <v>12.5</v>
      </c>
      <c r="C4580" s="1">
        <f t="shared" si="71"/>
        <v>1.2500000000000001E-2</v>
      </c>
    </row>
    <row r="4581" spans="1:3" x14ac:dyDescent="0.25">
      <c r="A4581" s="4">
        <v>26239</v>
      </c>
      <c r="B4581" s="6">
        <v>12.5</v>
      </c>
      <c r="C4581" s="1">
        <f t="shared" si="71"/>
        <v>1.2500000000000001E-2</v>
      </c>
    </row>
    <row r="4582" spans="1:3" x14ac:dyDescent="0.25">
      <c r="A4582" s="4">
        <v>26240</v>
      </c>
      <c r="B4582" s="6">
        <v>12.5</v>
      </c>
      <c r="C4582" s="1">
        <f t="shared" si="71"/>
        <v>1.2500000000000001E-2</v>
      </c>
    </row>
    <row r="4583" spans="1:3" x14ac:dyDescent="0.25">
      <c r="A4583" s="4">
        <v>26241</v>
      </c>
      <c r="B4583" s="6">
        <v>12.5</v>
      </c>
      <c r="C4583" s="1">
        <f t="shared" si="71"/>
        <v>1.2500000000000001E-2</v>
      </c>
    </row>
    <row r="4584" spans="1:3" x14ac:dyDescent="0.25">
      <c r="A4584" s="4">
        <v>26242</v>
      </c>
      <c r="B4584" s="6">
        <v>12.5</v>
      </c>
      <c r="C4584" s="1">
        <f t="shared" si="71"/>
        <v>1.2500000000000001E-2</v>
      </c>
    </row>
    <row r="4585" spans="1:3" x14ac:dyDescent="0.25">
      <c r="A4585" s="4">
        <v>26245</v>
      </c>
      <c r="B4585" s="6">
        <v>12.5</v>
      </c>
      <c r="C4585" s="1">
        <f t="shared" si="71"/>
        <v>1.2500000000000001E-2</v>
      </c>
    </row>
    <row r="4586" spans="1:3" x14ac:dyDescent="0.25">
      <c r="A4586" s="4">
        <v>26246</v>
      </c>
      <c r="B4586" s="6">
        <v>12.5</v>
      </c>
      <c r="C4586" s="1">
        <f t="shared" si="71"/>
        <v>1.2500000000000001E-2</v>
      </c>
    </row>
    <row r="4587" spans="1:3" x14ac:dyDescent="0.25">
      <c r="A4587" s="4">
        <v>26247</v>
      </c>
      <c r="B4587" s="6">
        <v>12.5</v>
      </c>
      <c r="C4587" s="1">
        <f t="shared" si="71"/>
        <v>1.2500000000000001E-2</v>
      </c>
    </row>
    <row r="4588" spans="1:3" x14ac:dyDescent="0.25">
      <c r="A4588" s="4">
        <v>26248</v>
      </c>
      <c r="B4588" s="6">
        <v>12.5</v>
      </c>
      <c r="C4588" s="1">
        <f t="shared" si="71"/>
        <v>1.2500000000000001E-2</v>
      </c>
    </row>
    <row r="4589" spans="1:3" x14ac:dyDescent="0.25">
      <c r="A4589" s="4">
        <v>26249</v>
      </c>
      <c r="B4589" s="6">
        <v>12.5</v>
      </c>
      <c r="C4589" s="1">
        <f t="shared" si="71"/>
        <v>1.2500000000000001E-2</v>
      </c>
    </row>
    <row r="4590" spans="1:3" x14ac:dyDescent="0.25">
      <c r="A4590" s="4">
        <v>26252</v>
      </c>
      <c r="B4590" s="6">
        <v>12.5</v>
      </c>
      <c r="C4590" s="1">
        <f t="shared" si="71"/>
        <v>1.2500000000000001E-2</v>
      </c>
    </row>
    <row r="4591" spans="1:3" x14ac:dyDescent="0.25">
      <c r="A4591" s="4">
        <v>26253</v>
      </c>
      <c r="B4591" s="6">
        <v>12.5</v>
      </c>
      <c r="C4591" s="1">
        <f t="shared" si="71"/>
        <v>1.2500000000000001E-2</v>
      </c>
    </row>
    <row r="4592" spans="1:3" x14ac:dyDescent="0.25">
      <c r="A4592" s="4">
        <v>26254</v>
      </c>
      <c r="B4592" s="6">
        <v>12.5</v>
      </c>
      <c r="C4592" s="1">
        <f t="shared" si="71"/>
        <v>1.2500000000000001E-2</v>
      </c>
    </row>
    <row r="4593" spans="1:3" x14ac:dyDescent="0.25">
      <c r="A4593" s="4">
        <v>26255</v>
      </c>
      <c r="B4593" s="6">
        <v>12.5</v>
      </c>
      <c r="C4593" s="1">
        <f t="shared" si="71"/>
        <v>1.2500000000000001E-2</v>
      </c>
    </row>
    <row r="4594" spans="1:3" x14ac:dyDescent="0.25">
      <c r="A4594" s="4">
        <v>26256</v>
      </c>
      <c r="B4594" s="6">
        <v>12.5</v>
      </c>
      <c r="C4594" s="1">
        <f t="shared" si="71"/>
        <v>1.2500000000000001E-2</v>
      </c>
    </row>
    <row r="4595" spans="1:3" x14ac:dyDescent="0.25">
      <c r="A4595" s="4">
        <v>26259</v>
      </c>
      <c r="B4595" s="6">
        <v>12.5</v>
      </c>
      <c r="C4595" s="1">
        <f t="shared" si="71"/>
        <v>1.2500000000000001E-2</v>
      </c>
    </row>
    <row r="4596" spans="1:3" x14ac:dyDescent="0.25">
      <c r="A4596" s="4">
        <v>26260</v>
      </c>
      <c r="B4596" s="6">
        <v>12.5</v>
      </c>
      <c r="C4596" s="1">
        <f t="shared" si="71"/>
        <v>1.2500000000000001E-2</v>
      </c>
    </row>
    <row r="4597" spans="1:3" x14ac:dyDescent="0.25">
      <c r="A4597" s="4">
        <v>26261</v>
      </c>
      <c r="B4597" s="6">
        <v>12.5</v>
      </c>
      <c r="C4597" s="1">
        <f t="shared" si="71"/>
        <v>1.2500000000000001E-2</v>
      </c>
    </row>
    <row r="4598" spans="1:3" x14ac:dyDescent="0.25">
      <c r="A4598" s="4">
        <v>26262</v>
      </c>
      <c r="B4598" s="6">
        <v>12.5</v>
      </c>
      <c r="C4598" s="1">
        <f t="shared" si="71"/>
        <v>1.2500000000000001E-2</v>
      </c>
    </row>
    <row r="4599" spans="1:3" x14ac:dyDescent="0.25">
      <c r="A4599" s="4">
        <v>26263</v>
      </c>
      <c r="B4599" s="6">
        <v>12.5</v>
      </c>
      <c r="C4599" s="1">
        <f t="shared" si="71"/>
        <v>1.2500000000000001E-2</v>
      </c>
    </row>
    <row r="4600" spans="1:3" x14ac:dyDescent="0.25">
      <c r="A4600" s="4">
        <v>26266</v>
      </c>
      <c r="B4600" s="6">
        <v>12.5</v>
      </c>
      <c r="C4600" s="1">
        <f t="shared" si="71"/>
        <v>1.2500000000000001E-2</v>
      </c>
    </row>
    <row r="4601" spans="1:3" x14ac:dyDescent="0.25">
      <c r="A4601" s="4">
        <v>26267</v>
      </c>
      <c r="B4601" s="6">
        <v>12.5</v>
      </c>
      <c r="C4601" s="1">
        <f t="shared" si="71"/>
        <v>1.2500000000000001E-2</v>
      </c>
    </row>
    <row r="4602" spans="1:3" x14ac:dyDescent="0.25">
      <c r="A4602" s="4">
        <v>26268</v>
      </c>
      <c r="B4602" s="6">
        <v>12.5</v>
      </c>
      <c r="C4602" s="1">
        <f t="shared" si="71"/>
        <v>1.2500000000000001E-2</v>
      </c>
    </row>
    <row r="4603" spans="1:3" x14ac:dyDescent="0.25">
      <c r="A4603" s="4">
        <v>26269</v>
      </c>
      <c r="B4603" s="6">
        <v>12.5</v>
      </c>
      <c r="C4603" s="1">
        <f t="shared" si="71"/>
        <v>1.2500000000000001E-2</v>
      </c>
    </row>
    <row r="4604" spans="1:3" x14ac:dyDescent="0.25">
      <c r="A4604" s="4">
        <v>26270</v>
      </c>
      <c r="B4604" s="6">
        <v>12.5</v>
      </c>
      <c r="C4604" s="1">
        <f t="shared" si="71"/>
        <v>1.2500000000000001E-2</v>
      </c>
    </row>
    <row r="4605" spans="1:3" x14ac:dyDescent="0.25">
      <c r="A4605" s="4">
        <v>26273</v>
      </c>
      <c r="B4605" s="6">
        <v>12.5</v>
      </c>
      <c r="C4605" s="1">
        <f t="shared" si="71"/>
        <v>1.2500000000000001E-2</v>
      </c>
    </row>
    <row r="4606" spans="1:3" x14ac:dyDescent="0.25">
      <c r="A4606" s="4">
        <v>26274</v>
      </c>
      <c r="B4606" s="6">
        <v>12.5</v>
      </c>
      <c r="C4606" s="1">
        <f t="shared" si="71"/>
        <v>1.2500000000000001E-2</v>
      </c>
    </row>
    <row r="4607" spans="1:3" x14ac:dyDescent="0.25">
      <c r="A4607" s="4">
        <v>26275</v>
      </c>
      <c r="B4607" s="6">
        <v>12.5</v>
      </c>
      <c r="C4607" s="1">
        <f t="shared" si="71"/>
        <v>1.2500000000000001E-2</v>
      </c>
    </row>
    <row r="4608" spans="1:3" x14ac:dyDescent="0.25">
      <c r="A4608" s="4">
        <v>26276</v>
      </c>
      <c r="B4608" s="6">
        <v>12.5</v>
      </c>
      <c r="C4608" s="1">
        <f t="shared" si="71"/>
        <v>1.2500000000000001E-2</v>
      </c>
    </row>
    <row r="4609" spans="1:3" x14ac:dyDescent="0.25">
      <c r="A4609" s="4">
        <v>26277</v>
      </c>
      <c r="B4609" s="6">
        <v>12.5</v>
      </c>
      <c r="C4609" s="1">
        <f t="shared" si="71"/>
        <v>1.2500000000000001E-2</v>
      </c>
    </row>
    <row r="4610" spans="1:3" x14ac:dyDescent="0.25">
      <c r="A4610" s="4">
        <v>26280</v>
      </c>
      <c r="B4610" s="6">
        <v>12.5</v>
      </c>
      <c r="C4610" s="1">
        <f t="shared" si="71"/>
        <v>1.2500000000000001E-2</v>
      </c>
    </row>
    <row r="4611" spans="1:3" x14ac:dyDescent="0.25">
      <c r="A4611" s="4">
        <v>26281</v>
      </c>
      <c r="B4611" s="6">
        <v>12.5</v>
      </c>
      <c r="C4611" s="1">
        <f t="shared" si="71"/>
        <v>1.2500000000000001E-2</v>
      </c>
    </row>
    <row r="4612" spans="1:3" x14ac:dyDescent="0.25">
      <c r="A4612" s="4">
        <v>26282</v>
      </c>
      <c r="B4612" s="6">
        <v>12.5</v>
      </c>
      <c r="C4612" s="1">
        <f t="shared" si="71"/>
        <v>1.2500000000000001E-2</v>
      </c>
    </row>
    <row r="4613" spans="1:3" x14ac:dyDescent="0.25">
      <c r="A4613" s="4">
        <v>26283</v>
      </c>
      <c r="B4613" s="6">
        <v>12.5</v>
      </c>
      <c r="C4613" s="1">
        <f t="shared" si="71"/>
        <v>1.2500000000000001E-2</v>
      </c>
    </row>
    <row r="4614" spans="1:3" x14ac:dyDescent="0.25">
      <c r="A4614" s="4">
        <v>26284</v>
      </c>
      <c r="B4614" s="6">
        <v>12.5</v>
      </c>
      <c r="C4614" s="1">
        <f t="shared" ref="C4614:C4677" si="72">B4614/1000</f>
        <v>1.2500000000000001E-2</v>
      </c>
    </row>
    <row r="4615" spans="1:3" x14ac:dyDescent="0.25">
      <c r="A4615" s="4">
        <v>26287</v>
      </c>
      <c r="B4615" s="6">
        <v>12.5</v>
      </c>
      <c r="C4615" s="1">
        <f t="shared" si="72"/>
        <v>1.2500000000000001E-2</v>
      </c>
    </row>
    <row r="4616" spans="1:3" x14ac:dyDescent="0.25">
      <c r="A4616" s="4">
        <v>26288</v>
      </c>
      <c r="B4616" s="6">
        <v>12.5</v>
      </c>
      <c r="C4616" s="1">
        <f t="shared" si="72"/>
        <v>1.2500000000000001E-2</v>
      </c>
    </row>
    <row r="4617" spans="1:3" x14ac:dyDescent="0.25">
      <c r="A4617" s="4">
        <v>26289</v>
      </c>
      <c r="B4617" s="6">
        <v>12.5</v>
      </c>
      <c r="C4617" s="1">
        <f t="shared" si="72"/>
        <v>1.2500000000000001E-2</v>
      </c>
    </row>
    <row r="4618" spans="1:3" x14ac:dyDescent="0.25">
      <c r="A4618" s="4">
        <v>26290</v>
      </c>
      <c r="B4618" s="6">
        <v>12.5</v>
      </c>
      <c r="C4618" s="1">
        <f t="shared" si="72"/>
        <v>1.2500000000000001E-2</v>
      </c>
    </row>
    <row r="4619" spans="1:3" x14ac:dyDescent="0.25">
      <c r="A4619" s="4">
        <v>26291</v>
      </c>
      <c r="B4619" s="6">
        <v>12.5</v>
      </c>
      <c r="C4619" s="1">
        <f t="shared" si="72"/>
        <v>1.2500000000000001E-2</v>
      </c>
    </row>
    <row r="4620" spans="1:3" x14ac:dyDescent="0.25">
      <c r="A4620" s="4">
        <v>26294</v>
      </c>
      <c r="B4620" s="6">
        <v>12.5</v>
      </c>
      <c r="C4620" s="1">
        <f t="shared" si="72"/>
        <v>1.2500000000000001E-2</v>
      </c>
    </row>
    <row r="4621" spans="1:3" x14ac:dyDescent="0.25">
      <c r="A4621" s="4">
        <v>26295</v>
      </c>
      <c r="B4621" s="6">
        <v>12.5</v>
      </c>
      <c r="C4621" s="1">
        <f t="shared" si="72"/>
        <v>1.2500000000000001E-2</v>
      </c>
    </row>
    <row r="4622" spans="1:3" x14ac:dyDescent="0.25">
      <c r="A4622" s="4">
        <v>26296</v>
      </c>
      <c r="B4622" s="6">
        <v>12.5</v>
      </c>
      <c r="C4622" s="1">
        <f t="shared" si="72"/>
        <v>1.2500000000000001E-2</v>
      </c>
    </row>
    <row r="4623" spans="1:3" x14ac:dyDescent="0.25">
      <c r="A4623" s="4">
        <v>26297</v>
      </c>
      <c r="B4623" s="6">
        <v>12.5</v>
      </c>
      <c r="C4623" s="1">
        <f t="shared" si="72"/>
        <v>1.2500000000000001E-2</v>
      </c>
    </row>
    <row r="4624" spans="1:3" x14ac:dyDescent="0.25">
      <c r="A4624" s="4">
        <v>26298</v>
      </c>
      <c r="B4624" s="6">
        <v>12.5</v>
      </c>
      <c r="C4624" s="1">
        <f t="shared" si="72"/>
        <v>1.2500000000000001E-2</v>
      </c>
    </row>
    <row r="4625" spans="1:3" x14ac:dyDescent="0.25">
      <c r="A4625" s="4">
        <v>26301</v>
      </c>
      <c r="B4625" s="6">
        <v>12.5</v>
      </c>
      <c r="C4625" s="1">
        <f t="shared" si="72"/>
        <v>1.2500000000000001E-2</v>
      </c>
    </row>
    <row r="4626" spans="1:3" x14ac:dyDescent="0.25">
      <c r="A4626" s="4">
        <v>26302</v>
      </c>
      <c r="B4626" s="6">
        <v>12.5</v>
      </c>
      <c r="C4626" s="1">
        <f t="shared" si="72"/>
        <v>1.2500000000000001E-2</v>
      </c>
    </row>
    <row r="4627" spans="1:3" x14ac:dyDescent="0.25">
      <c r="A4627" s="4">
        <v>26303</v>
      </c>
      <c r="B4627" s="6">
        <v>12.5</v>
      </c>
      <c r="C4627" s="1">
        <f t="shared" si="72"/>
        <v>1.2500000000000001E-2</v>
      </c>
    </row>
    <row r="4628" spans="1:3" x14ac:dyDescent="0.25">
      <c r="A4628" s="4">
        <v>26304</v>
      </c>
      <c r="B4628" s="6">
        <v>12.5</v>
      </c>
      <c r="C4628" s="1">
        <f t="shared" si="72"/>
        <v>1.2500000000000001E-2</v>
      </c>
    </row>
    <row r="4629" spans="1:3" x14ac:dyDescent="0.25">
      <c r="A4629" s="4">
        <v>26305</v>
      </c>
      <c r="B4629" s="6">
        <v>12.5</v>
      </c>
      <c r="C4629" s="1">
        <f t="shared" si="72"/>
        <v>1.2500000000000001E-2</v>
      </c>
    </row>
    <row r="4630" spans="1:3" x14ac:dyDescent="0.25">
      <c r="A4630" s="4">
        <v>26308</v>
      </c>
      <c r="B4630" s="6">
        <v>12.5</v>
      </c>
      <c r="C4630" s="1">
        <f t="shared" si="72"/>
        <v>1.2500000000000001E-2</v>
      </c>
    </row>
    <row r="4631" spans="1:3" x14ac:dyDescent="0.25">
      <c r="A4631" s="4">
        <v>26309</v>
      </c>
      <c r="B4631" s="6">
        <v>12.5</v>
      </c>
      <c r="C4631" s="1">
        <f t="shared" si="72"/>
        <v>1.2500000000000001E-2</v>
      </c>
    </row>
    <row r="4632" spans="1:3" x14ac:dyDescent="0.25">
      <c r="A4632" s="4">
        <v>26310</v>
      </c>
      <c r="B4632" s="6">
        <v>12.5</v>
      </c>
      <c r="C4632" s="1">
        <f t="shared" si="72"/>
        <v>1.2500000000000001E-2</v>
      </c>
    </row>
    <row r="4633" spans="1:3" x14ac:dyDescent="0.25">
      <c r="A4633" s="4">
        <v>26311</v>
      </c>
      <c r="B4633" s="6">
        <v>12.5</v>
      </c>
      <c r="C4633" s="1">
        <f t="shared" si="72"/>
        <v>1.2500000000000001E-2</v>
      </c>
    </row>
    <row r="4634" spans="1:3" x14ac:dyDescent="0.25">
      <c r="A4634" s="4">
        <v>26312</v>
      </c>
      <c r="B4634" s="6">
        <v>12.5</v>
      </c>
      <c r="C4634" s="1">
        <f t="shared" si="72"/>
        <v>1.2500000000000001E-2</v>
      </c>
    </row>
    <row r="4635" spans="1:3" x14ac:dyDescent="0.25">
      <c r="A4635" s="4">
        <v>26315</v>
      </c>
      <c r="B4635" s="6">
        <v>12.5</v>
      </c>
      <c r="C4635" s="1">
        <f t="shared" si="72"/>
        <v>1.2500000000000001E-2</v>
      </c>
    </row>
    <row r="4636" spans="1:3" x14ac:dyDescent="0.25">
      <c r="A4636" s="4">
        <v>26316</v>
      </c>
      <c r="B4636" s="6">
        <v>12.5</v>
      </c>
      <c r="C4636" s="1">
        <f t="shared" si="72"/>
        <v>1.2500000000000001E-2</v>
      </c>
    </row>
    <row r="4637" spans="1:3" x14ac:dyDescent="0.25">
      <c r="A4637" s="4">
        <v>26317</v>
      </c>
      <c r="B4637" s="6">
        <v>12.5</v>
      </c>
      <c r="C4637" s="1">
        <f t="shared" si="72"/>
        <v>1.2500000000000001E-2</v>
      </c>
    </row>
    <row r="4638" spans="1:3" x14ac:dyDescent="0.25">
      <c r="A4638" s="4">
        <v>26318</v>
      </c>
      <c r="B4638" s="6">
        <v>12.5</v>
      </c>
      <c r="C4638" s="1">
        <f t="shared" si="72"/>
        <v>1.2500000000000001E-2</v>
      </c>
    </row>
    <row r="4639" spans="1:3" x14ac:dyDescent="0.25">
      <c r="A4639" s="4">
        <v>26319</v>
      </c>
      <c r="B4639" s="6">
        <v>12.5</v>
      </c>
      <c r="C4639" s="1">
        <f t="shared" si="72"/>
        <v>1.2500000000000001E-2</v>
      </c>
    </row>
    <row r="4640" spans="1:3" x14ac:dyDescent="0.25">
      <c r="A4640" s="4">
        <v>26322</v>
      </c>
      <c r="B4640" s="6">
        <v>12.5</v>
      </c>
      <c r="C4640" s="1">
        <f t="shared" si="72"/>
        <v>1.2500000000000001E-2</v>
      </c>
    </row>
    <row r="4641" spans="1:3" x14ac:dyDescent="0.25">
      <c r="A4641" s="4">
        <v>26323</v>
      </c>
      <c r="B4641" s="6">
        <v>12.5</v>
      </c>
      <c r="C4641" s="1">
        <f t="shared" si="72"/>
        <v>1.2500000000000001E-2</v>
      </c>
    </row>
    <row r="4642" spans="1:3" x14ac:dyDescent="0.25">
      <c r="A4642" s="4">
        <v>26324</v>
      </c>
      <c r="B4642" s="6">
        <v>12.5</v>
      </c>
      <c r="C4642" s="1">
        <f t="shared" si="72"/>
        <v>1.2500000000000001E-2</v>
      </c>
    </row>
    <row r="4643" spans="1:3" x14ac:dyDescent="0.25">
      <c r="A4643" s="4">
        <v>26325</v>
      </c>
      <c r="B4643" s="6">
        <v>12.5</v>
      </c>
      <c r="C4643" s="1">
        <f t="shared" si="72"/>
        <v>1.2500000000000001E-2</v>
      </c>
    </row>
    <row r="4644" spans="1:3" x14ac:dyDescent="0.25">
      <c r="A4644" s="4">
        <v>26326</v>
      </c>
      <c r="B4644" s="6">
        <v>12.5</v>
      </c>
      <c r="C4644" s="1">
        <f t="shared" si="72"/>
        <v>1.2500000000000001E-2</v>
      </c>
    </row>
    <row r="4645" spans="1:3" x14ac:dyDescent="0.25">
      <c r="A4645" s="4">
        <v>26329</v>
      </c>
      <c r="B4645" s="6">
        <v>12.5</v>
      </c>
      <c r="C4645" s="1">
        <f t="shared" si="72"/>
        <v>1.2500000000000001E-2</v>
      </c>
    </row>
    <row r="4646" spans="1:3" x14ac:dyDescent="0.25">
      <c r="A4646" s="4">
        <v>26330</v>
      </c>
      <c r="B4646" s="6">
        <v>12.5</v>
      </c>
      <c r="C4646" s="1">
        <f t="shared" si="72"/>
        <v>1.2500000000000001E-2</v>
      </c>
    </row>
    <row r="4647" spans="1:3" x14ac:dyDescent="0.25">
      <c r="A4647" s="4">
        <v>26331</v>
      </c>
      <c r="B4647" s="6">
        <v>12.5</v>
      </c>
      <c r="C4647" s="1">
        <f t="shared" si="72"/>
        <v>1.2500000000000001E-2</v>
      </c>
    </row>
    <row r="4648" spans="1:3" x14ac:dyDescent="0.25">
      <c r="A4648" s="4">
        <v>26332</v>
      </c>
      <c r="B4648" s="6">
        <v>12.5</v>
      </c>
      <c r="C4648" s="1">
        <f t="shared" si="72"/>
        <v>1.2500000000000001E-2</v>
      </c>
    </row>
    <row r="4649" spans="1:3" x14ac:dyDescent="0.25">
      <c r="A4649" s="4">
        <v>26333</v>
      </c>
      <c r="B4649" s="6">
        <v>12.5</v>
      </c>
      <c r="C4649" s="1">
        <f t="shared" si="72"/>
        <v>1.2500000000000001E-2</v>
      </c>
    </row>
    <row r="4650" spans="1:3" x14ac:dyDescent="0.25">
      <c r="A4650" s="4">
        <v>26336</v>
      </c>
      <c r="B4650" s="6">
        <v>12.5</v>
      </c>
      <c r="C4650" s="1">
        <f t="shared" si="72"/>
        <v>1.2500000000000001E-2</v>
      </c>
    </row>
    <row r="4651" spans="1:3" x14ac:dyDescent="0.25">
      <c r="A4651" s="4">
        <v>26337</v>
      </c>
      <c r="B4651" s="6">
        <v>12.5</v>
      </c>
      <c r="C4651" s="1">
        <f t="shared" si="72"/>
        <v>1.2500000000000001E-2</v>
      </c>
    </row>
    <row r="4652" spans="1:3" x14ac:dyDescent="0.25">
      <c r="A4652" s="4">
        <v>26338</v>
      </c>
      <c r="B4652" s="6">
        <v>12.5</v>
      </c>
      <c r="C4652" s="1">
        <f t="shared" si="72"/>
        <v>1.2500000000000001E-2</v>
      </c>
    </row>
    <row r="4653" spans="1:3" x14ac:dyDescent="0.25">
      <c r="A4653" s="4">
        <v>26339</v>
      </c>
      <c r="B4653" s="6">
        <v>12.5</v>
      </c>
      <c r="C4653" s="1">
        <f t="shared" si="72"/>
        <v>1.2500000000000001E-2</v>
      </c>
    </row>
    <row r="4654" spans="1:3" x14ac:dyDescent="0.25">
      <c r="A4654" s="4">
        <v>26340</v>
      </c>
      <c r="B4654" s="6">
        <v>12.5</v>
      </c>
      <c r="C4654" s="1">
        <f t="shared" si="72"/>
        <v>1.2500000000000001E-2</v>
      </c>
    </row>
    <row r="4655" spans="1:3" x14ac:dyDescent="0.25">
      <c r="A4655" s="4">
        <v>26343</v>
      </c>
      <c r="B4655" s="6">
        <v>12.5</v>
      </c>
      <c r="C4655" s="1">
        <f t="shared" si="72"/>
        <v>1.2500000000000001E-2</v>
      </c>
    </row>
    <row r="4656" spans="1:3" x14ac:dyDescent="0.25">
      <c r="A4656" s="4">
        <v>26344</v>
      </c>
      <c r="B4656" s="6">
        <v>12.5</v>
      </c>
      <c r="C4656" s="1">
        <f t="shared" si="72"/>
        <v>1.2500000000000001E-2</v>
      </c>
    </row>
    <row r="4657" spans="1:3" x14ac:dyDescent="0.25">
      <c r="A4657" s="4">
        <v>26345</v>
      </c>
      <c r="B4657" s="6">
        <v>12.5</v>
      </c>
      <c r="C4657" s="1">
        <f t="shared" si="72"/>
        <v>1.2500000000000001E-2</v>
      </c>
    </row>
    <row r="4658" spans="1:3" x14ac:dyDescent="0.25">
      <c r="A4658" s="4">
        <v>26346</v>
      </c>
      <c r="B4658" s="6">
        <v>12.5</v>
      </c>
      <c r="C4658" s="1">
        <f t="shared" si="72"/>
        <v>1.2500000000000001E-2</v>
      </c>
    </row>
    <row r="4659" spans="1:3" x14ac:dyDescent="0.25">
      <c r="A4659" s="4">
        <v>26347</v>
      </c>
      <c r="B4659" s="6">
        <v>12.5</v>
      </c>
      <c r="C4659" s="1">
        <f t="shared" si="72"/>
        <v>1.2500000000000001E-2</v>
      </c>
    </row>
    <row r="4660" spans="1:3" x14ac:dyDescent="0.25">
      <c r="A4660" s="4">
        <v>26350</v>
      </c>
      <c r="B4660" s="6">
        <v>12.5</v>
      </c>
      <c r="C4660" s="1">
        <f t="shared" si="72"/>
        <v>1.2500000000000001E-2</v>
      </c>
    </row>
    <row r="4661" spans="1:3" x14ac:dyDescent="0.25">
      <c r="A4661" s="4">
        <v>26351</v>
      </c>
      <c r="B4661" s="6">
        <v>12.5</v>
      </c>
      <c r="C4661" s="1">
        <f t="shared" si="72"/>
        <v>1.2500000000000001E-2</v>
      </c>
    </row>
    <row r="4662" spans="1:3" x14ac:dyDescent="0.25">
      <c r="A4662" s="4">
        <v>26352</v>
      </c>
      <c r="B4662" s="6">
        <v>12.5</v>
      </c>
      <c r="C4662" s="1">
        <f t="shared" si="72"/>
        <v>1.2500000000000001E-2</v>
      </c>
    </row>
    <row r="4663" spans="1:3" x14ac:dyDescent="0.25">
      <c r="A4663" s="4">
        <v>26353</v>
      </c>
      <c r="B4663" s="6">
        <v>12.5</v>
      </c>
      <c r="C4663" s="1">
        <f t="shared" si="72"/>
        <v>1.2500000000000001E-2</v>
      </c>
    </row>
    <row r="4664" spans="1:3" x14ac:dyDescent="0.25">
      <c r="A4664" s="4">
        <v>26354</v>
      </c>
      <c r="B4664" s="6">
        <v>12.5</v>
      </c>
      <c r="C4664" s="1">
        <f t="shared" si="72"/>
        <v>1.2500000000000001E-2</v>
      </c>
    </row>
    <row r="4665" spans="1:3" x14ac:dyDescent="0.25">
      <c r="A4665" s="4">
        <v>26357</v>
      </c>
      <c r="B4665" s="6">
        <v>12.5</v>
      </c>
      <c r="C4665" s="1">
        <f t="shared" si="72"/>
        <v>1.2500000000000001E-2</v>
      </c>
    </row>
    <row r="4666" spans="1:3" x14ac:dyDescent="0.25">
      <c r="A4666" s="4">
        <v>26358</v>
      </c>
      <c r="B4666" s="6">
        <v>12.5</v>
      </c>
      <c r="C4666" s="1">
        <f t="shared" si="72"/>
        <v>1.2500000000000001E-2</v>
      </c>
    </row>
    <row r="4667" spans="1:3" x14ac:dyDescent="0.25">
      <c r="A4667" s="4">
        <v>26359</v>
      </c>
      <c r="B4667" s="6">
        <v>12.5</v>
      </c>
      <c r="C4667" s="1">
        <f t="shared" si="72"/>
        <v>1.2500000000000001E-2</v>
      </c>
    </row>
    <row r="4668" spans="1:3" x14ac:dyDescent="0.25">
      <c r="A4668" s="4">
        <v>26360</v>
      </c>
      <c r="B4668" s="6">
        <v>12.5</v>
      </c>
      <c r="C4668" s="1">
        <f t="shared" si="72"/>
        <v>1.2500000000000001E-2</v>
      </c>
    </row>
    <row r="4669" spans="1:3" x14ac:dyDescent="0.25">
      <c r="A4669" s="4">
        <v>26361</v>
      </c>
      <c r="B4669" s="6">
        <v>12.5</v>
      </c>
      <c r="C4669" s="1">
        <f t="shared" si="72"/>
        <v>1.2500000000000001E-2</v>
      </c>
    </row>
    <row r="4670" spans="1:3" x14ac:dyDescent="0.25">
      <c r="A4670" s="4">
        <v>26364</v>
      </c>
      <c r="B4670" s="6">
        <v>12.5</v>
      </c>
      <c r="C4670" s="1">
        <f t="shared" si="72"/>
        <v>1.2500000000000001E-2</v>
      </c>
    </row>
    <row r="4671" spans="1:3" x14ac:dyDescent="0.25">
      <c r="A4671" s="4">
        <v>26365</v>
      </c>
      <c r="B4671" s="6">
        <v>12.5</v>
      </c>
      <c r="C4671" s="1">
        <f t="shared" si="72"/>
        <v>1.2500000000000001E-2</v>
      </c>
    </row>
    <row r="4672" spans="1:3" x14ac:dyDescent="0.25">
      <c r="A4672" s="4">
        <v>26366</v>
      </c>
      <c r="B4672" s="6">
        <v>12.5</v>
      </c>
      <c r="C4672" s="1">
        <f t="shared" si="72"/>
        <v>1.2500000000000001E-2</v>
      </c>
    </row>
    <row r="4673" spans="1:3" x14ac:dyDescent="0.25">
      <c r="A4673" s="4">
        <v>26367</v>
      </c>
      <c r="B4673" s="6">
        <v>12.5</v>
      </c>
      <c r="C4673" s="1">
        <f t="shared" si="72"/>
        <v>1.2500000000000001E-2</v>
      </c>
    </row>
    <row r="4674" spans="1:3" x14ac:dyDescent="0.25">
      <c r="A4674" s="4">
        <v>26368</v>
      </c>
      <c r="B4674" s="6">
        <v>12.5</v>
      </c>
      <c r="C4674" s="1">
        <f t="shared" si="72"/>
        <v>1.2500000000000001E-2</v>
      </c>
    </row>
    <row r="4675" spans="1:3" x14ac:dyDescent="0.25">
      <c r="A4675" s="4">
        <v>26371</v>
      </c>
      <c r="B4675" s="6">
        <v>12.5</v>
      </c>
      <c r="C4675" s="1">
        <f t="shared" si="72"/>
        <v>1.2500000000000001E-2</v>
      </c>
    </row>
    <row r="4676" spans="1:3" x14ac:dyDescent="0.25">
      <c r="A4676" s="4">
        <v>26372</v>
      </c>
      <c r="B4676" s="6">
        <v>12.5</v>
      </c>
      <c r="C4676" s="1">
        <f t="shared" si="72"/>
        <v>1.2500000000000001E-2</v>
      </c>
    </row>
    <row r="4677" spans="1:3" x14ac:dyDescent="0.25">
      <c r="A4677" s="4">
        <v>26373</v>
      </c>
      <c r="B4677" s="6">
        <v>12.5</v>
      </c>
      <c r="C4677" s="1">
        <f t="shared" si="72"/>
        <v>1.2500000000000001E-2</v>
      </c>
    </row>
    <row r="4678" spans="1:3" x14ac:dyDescent="0.25">
      <c r="A4678" s="4">
        <v>26374</v>
      </c>
      <c r="B4678" s="6">
        <v>12.5</v>
      </c>
      <c r="C4678" s="1">
        <f t="shared" ref="C4678:C4741" si="73">B4678/1000</f>
        <v>1.2500000000000001E-2</v>
      </c>
    </row>
    <row r="4679" spans="1:3" x14ac:dyDescent="0.25">
      <c r="A4679" s="4">
        <v>26375</v>
      </c>
      <c r="B4679" s="6">
        <v>12.5</v>
      </c>
      <c r="C4679" s="1">
        <f t="shared" si="73"/>
        <v>1.2500000000000001E-2</v>
      </c>
    </row>
    <row r="4680" spans="1:3" x14ac:dyDescent="0.25">
      <c r="A4680" s="4">
        <v>26378</v>
      </c>
      <c r="B4680" s="6">
        <v>12.5</v>
      </c>
      <c r="C4680" s="1">
        <f t="shared" si="73"/>
        <v>1.2500000000000001E-2</v>
      </c>
    </row>
    <row r="4681" spans="1:3" x14ac:dyDescent="0.25">
      <c r="A4681" s="4">
        <v>26379</v>
      </c>
      <c r="B4681" s="6">
        <v>12.5</v>
      </c>
      <c r="C4681" s="1">
        <f t="shared" si="73"/>
        <v>1.2500000000000001E-2</v>
      </c>
    </row>
    <row r="4682" spans="1:3" x14ac:dyDescent="0.25">
      <c r="A4682" s="4">
        <v>26380</v>
      </c>
      <c r="B4682" s="6">
        <v>12.5</v>
      </c>
      <c r="C4682" s="1">
        <f t="shared" si="73"/>
        <v>1.2500000000000001E-2</v>
      </c>
    </row>
    <row r="4683" spans="1:3" x14ac:dyDescent="0.25">
      <c r="A4683" s="4">
        <v>26381</v>
      </c>
      <c r="B4683" s="6">
        <v>12.5</v>
      </c>
      <c r="C4683" s="1">
        <f t="shared" si="73"/>
        <v>1.2500000000000001E-2</v>
      </c>
    </row>
    <row r="4684" spans="1:3" x14ac:dyDescent="0.25">
      <c r="A4684" s="4">
        <v>26382</v>
      </c>
      <c r="B4684" s="6">
        <v>12.5</v>
      </c>
      <c r="C4684" s="1">
        <f t="shared" si="73"/>
        <v>1.2500000000000001E-2</v>
      </c>
    </row>
    <row r="4685" spans="1:3" x14ac:dyDescent="0.25">
      <c r="A4685" s="4">
        <v>26385</v>
      </c>
      <c r="B4685" s="6">
        <v>12.5</v>
      </c>
      <c r="C4685" s="1">
        <f t="shared" si="73"/>
        <v>1.2500000000000001E-2</v>
      </c>
    </row>
    <row r="4686" spans="1:3" x14ac:dyDescent="0.25">
      <c r="A4686" s="4">
        <v>26386</v>
      </c>
      <c r="B4686" s="6">
        <v>12.5</v>
      </c>
      <c r="C4686" s="1">
        <f t="shared" si="73"/>
        <v>1.2500000000000001E-2</v>
      </c>
    </row>
    <row r="4687" spans="1:3" x14ac:dyDescent="0.25">
      <c r="A4687" s="4">
        <v>26387</v>
      </c>
      <c r="B4687" s="6">
        <v>12.5</v>
      </c>
      <c r="C4687" s="1">
        <f t="shared" si="73"/>
        <v>1.2500000000000001E-2</v>
      </c>
    </row>
    <row r="4688" spans="1:3" x14ac:dyDescent="0.25">
      <c r="A4688" s="4">
        <v>26388</v>
      </c>
      <c r="B4688" s="6">
        <v>12.5</v>
      </c>
      <c r="C4688" s="1">
        <f t="shared" si="73"/>
        <v>1.2500000000000001E-2</v>
      </c>
    </row>
    <row r="4689" spans="1:3" x14ac:dyDescent="0.25">
      <c r="A4689" s="4">
        <v>26389</v>
      </c>
      <c r="B4689" s="6">
        <v>12.5</v>
      </c>
      <c r="C4689" s="1">
        <f t="shared" si="73"/>
        <v>1.2500000000000001E-2</v>
      </c>
    </row>
    <row r="4690" spans="1:3" x14ac:dyDescent="0.25">
      <c r="A4690" s="4">
        <v>26392</v>
      </c>
      <c r="B4690" s="6">
        <v>12.5</v>
      </c>
      <c r="C4690" s="1">
        <f t="shared" si="73"/>
        <v>1.2500000000000001E-2</v>
      </c>
    </row>
    <row r="4691" spans="1:3" x14ac:dyDescent="0.25">
      <c r="A4691" s="4">
        <v>26393</v>
      </c>
      <c r="B4691" s="6">
        <v>12.5</v>
      </c>
      <c r="C4691" s="1">
        <f t="shared" si="73"/>
        <v>1.2500000000000001E-2</v>
      </c>
    </row>
    <row r="4692" spans="1:3" x14ac:dyDescent="0.25">
      <c r="A4692" s="4">
        <v>26394</v>
      </c>
      <c r="B4692" s="6">
        <v>12.5</v>
      </c>
      <c r="C4692" s="1">
        <f t="shared" si="73"/>
        <v>1.2500000000000001E-2</v>
      </c>
    </row>
    <row r="4693" spans="1:3" x14ac:dyDescent="0.25">
      <c r="A4693" s="4">
        <v>26395</v>
      </c>
      <c r="B4693" s="6">
        <v>12.5</v>
      </c>
      <c r="C4693" s="1">
        <f t="shared" si="73"/>
        <v>1.2500000000000001E-2</v>
      </c>
    </row>
    <row r="4694" spans="1:3" x14ac:dyDescent="0.25">
      <c r="A4694" s="4">
        <v>26396</v>
      </c>
      <c r="B4694" s="6">
        <v>12.5</v>
      </c>
      <c r="C4694" s="1">
        <f t="shared" si="73"/>
        <v>1.2500000000000001E-2</v>
      </c>
    </row>
    <row r="4695" spans="1:3" x14ac:dyDescent="0.25">
      <c r="A4695" s="4">
        <v>26399</v>
      </c>
      <c r="B4695" s="6">
        <v>12.5</v>
      </c>
      <c r="C4695" s="1">
        <f t="shared" si="73"/>
        <v>1.2500000000000001E-2</v>
      </c>
    </row>
    <row r="4696" spans="1:3" x14ac:dyDescent="0.25">
      <c r="A4696" s="4">
        <v>26400</v>
      </c>
      <c r="B4696" s="6">
        <v>12.5</v>
      </c>
      <c r="C4696" s="1">
        <f t="shared" si="73"/>
        <v>1.2500000000000001E-2</v>
      </c>
    </row>
    <row r="4697" spans="1:3" x14ac:dyDescent="0.25">
      <c r="A4697" s="4">
        <v>26401</v>
      </c>
      <c r="B4697" s="6">
        <v>12.5</v>
      </c>
      <c r="C4697" s="1">
        <f t="shared" si="73"/>
        <v>1.2500000000000001E-2</v>
      </c>
    </row>
    <row r="4698" spans="1:3" x14ac:dyDescent="0.25">
      <c r="A4698" s="4">
        <v>26402</v>
      </c>
      <c r="B4698" s="6">
        <v>12.5</v>
      </c>
      <c r="C4698" s="1">
        <f t="shared" si="73"/>
        <v>1.2500000000000001E-2</v>
      </c>
    </row>
    <row r="4699" spans="1:3" x14ac:dyDescent="0.25">
      <c r="A4699" s="4">
        <v>26403</v>
      </c>
      <c r="B4699" s="6">
        <v>12.5</v>
      </c>
      <c r="C4699" s="1">
        <f t="shared" si="73"/>
        <v>1.2500000000000001E-2</v>
      </c>
    </row>
    <row r="4700" spans="1:3" x14ac:dyDescent="0.25">
      <c r="A4700" s="4">
        <v>26406</v>
      </c>
      <c r="B4700" s="6">
        <v>12.5</v>
      </c>
      <c r="C4700" s="1">
        <f t="shared" si="73"/>
        <v>1.2500000000000001E-2</v>
      </c>
    </row>
    <row r="4701" spans="1:3" x14ac:dyDescent="0.25">
      <c r="A4701" s="4">
        <v>26407</v>
      </c>
      <c r="B4701" s="6">
        <v>12.5</v>
      </c>
      <c r="C4701" s="1">
        <f t="shared" si="73"/>
        <v>1.2500000000000001E-2</v>
      </c>
    </row>
    <row r="4702" spans="1:3" x14ac:dyDescent="0.25">
      <c r="A4702" s="4">
        <v>26408</v>
      </c>
      <c r="B4702" s="6">
        <v>12.5</v>
      </c>
      <c r="C4702" s="1">
        <f t="shared" si="73"/>
        <v>1.2500000000000001E-2</v>
      </c>
    </row>
    <row r="4703" spans="1:3" x14ac:dyDescent="0.25">
      <c r="A4703" s="4">
        <v>26409</v>
      </c>
      <c r="B4703" s="6">
        <v>12.5</v>
      </c>
      <c r="C4703" s="1">
        <f t="shared" si="73"/>
        <v>1.2500000000000001E-2</v>
      </c>
    </row>
    <row r="4704" spans="1:3" x14ac:dyDescent="0.25">
      <c r="A4704" s="4">
        <v>26410</v>
      </c>
      <c r="B4704" s="6">
        <v>12.5</v>
      </c>
      <c r="C4704" s="1">
        <f t="shared" si="73"/>
        <v>1.2500000000000001E-2</v>
      </c>
    </row>
    <row r="4705" spans="1:3" x14ac:dyDescent="0.25">
      <c r="A4705" s="4">
        <v>26413</v>
      </c>
      <c r="B4705" s="6">
        <v>12.5</v>
      </c>
      <c r="C4705" s="1">
        <f t="shared" si="73"/>
        <v>1.2500000000000001E-2</v>
      </c>
    </row>
    <row r="4706" spans="1:3" x14ac:dyDescent="0.25">
      <c r="A4706" s="4">
        <v>26414</v>
      </c>
      <c r="B4706" s="6">
        <v>12.5</v>
      </c>
      <c r="C4706" s="1">
        <f t="shared" si="73"/>
        <v>1.2500000000000001E-2</v>
      </c>
    </row>
    <row r="4707" spans="1:3" x14ac:dyDescent="0.25">
      <c r="A4707" s="4">
        <v>26415</v>
      </c>
      <c r="B4707" s="6">
        <v>12.5</v>
      </c>
      <c r="C4707" s="1">
        <f t="shared" si="73"/>
        <v>1.2500000000000001E-2</v>
      </c>
    </row>
    <row r="4708" spans="1:3" x14ac:dyDescent="0.25">
      <c r="A4708" s="4">
        <v>26416</v>
      </c>
      <c r="B4708" s="6">
        <v>12.5</v>
      </c>
      <c r="C4708" s="1">
        <f t="shared" si="73"/>
        <v>1.2500000000000001E-2</v>
      </c>
    </row>
    <row r="4709" spans="1:3" x14ac:dyDescent="0.25">
      <c r="A4709" s="4">
        <v>26417</v>
      </c>
      <c r="B4709" s="6">
        <v>12.5</v>
      </c>
      <c r="C4709" s="1">
        <f t="shared" si="73"/>
        <v>1.2500000000000001E-2</v>
      </c>
    </row>
    <row r="4710" spans="1:3" x14ac:dyDescent="0.25">
      <c r="A4710" s="4">
        <v>26420</v>
      </c>
      <c r="B4710" s="6">
        <v>12.5</v>
      </c>
      <c r="C4710" s="1">
        <f t="shared" si="73"/>
        <v>1.2500000000000001E-2</v>
      </c>
    </row>
    <row r="4711" spans="1:3" x14ac:dyDescent="0.25">
      <c r="A4711" s="4">
        <v>26421</v>
      </c>
      <c r="B4711" s="6">
        <v>12.5</v>
      </c>
      <c r="C4711" s="1">
        <f t="shared" si="73"/>
        <v>1.2500000000000001E-2</v>
      </c>
    </row>
    <row r="4712" spans="1:3" x14ac:dyDescent="0.25">
      <c r="A4712" s="4">
        <v>26422</v>
      </c>
      <c r="B4712" s="6">
        <v>12.5</v>
      </c>
      <c r="C4712" s="1">
        <f t="shared" si="73"/>
        <v>1.2500000000000001E-2</v>
      </c>
    </row>
    <row r="4713" spans="1:3" x14ac:dyDescent="0.25">
      <c r="A4713" s="4">
        <v>26423</v>
      </c>
      <c r="B4713" s="6">
        <v>12.5</v>
      </c>
      <c r="C4713" s="1">
        <f t="shared" si="73"/>
        <v>1.2500000000000001E-2</v>
      </c>
    </row>
    <row r="4714" spans="1:3" x14ac:dyDescent="0.25">
      <c r="A4714" s="4">
        <v>26424</v>
      </c>
      <c r="B4714" s="6">
        <v>12.5</v>
      </c>
      <c r="C4714" s="1">
        <f t="shared" si="73"/>
        <v>1.2500000000000001E-2</v>
      </c>
    </row>
    <row r="4715" spans="1:3" x14ac:dyDescent="0.25">
      <c r="A4715" s="4">
        <v>26427</v>
      </c>
      <c r="B4715" s="6">
        <v>12.5</v>
      </c>
      <c r="C4715" s="1">
        <f t="shared" si="73"/>
        <v>1.2500000000000001E-2</v>
      </c>
    </row>
    <row r="4716" spans="1:3" x14ac:dyDescent="0.25">
      <c r="A4716" s="4">
        <v>26428</v>
      </c>
      <c r="B4716" s="6">
        <v>12.5</v>
      </c>
      <c r="C4716" s="1">
        <f t="shared" si="73"/>
        <v>1.2500000000000001E-2</v>
      </c>
    </row>
    <row r="4717" spans="1:3" x14ac:dyDescent="0.25">
      <c r="A4717" s="4">
        <v>26429</v>
      </c>
      <c r="B4717" s="6">
        <v>12.5</v>
      </c>
      <c r="C4717" s="1">
        <f t="shared" si="73"/>
        <v>1.2500000000000001E-2</v>
      </c>
    </row>
    <row r="4718" spans="1:3" x14ac:dyDescent="0.25">
      <c r="A4718" s="4">
        <v>26430</v>
      </c>
      <c r="B4718" s="6">
        <v>12.5</v>
      </c>
      <c r="C4718" s="1">
        <f t="shared" si="73"/>
        <v>1.2500000000000001E-2</v>
      </c>
    </row>
    <row r="4719" spans="1:3" x14ac:dyDescent="0.25">
      <c r="A4719" s="4">
        <v>26431</v>
      </c>
      <c r="B4719" s="6">
        <v>12.5</v>
      </c>
      <c r="C4719" s="1">
        <f t="shared" si="73"/>
        <v>1.2500000000000001E-2</v>
      </c>
    </row>
    <row r="4720" spans="1:3" x14ac:dyDescent="0.25">
      <c r="A4720" s="4">
        <v>26434</v>
      </c>
      <c r="B4720" s="6">
        <v>12.5</v>
      </c>
      <c r="C4720" s="1">
        <f t="shared" si="73"/>
        <v>1.2500000000000001E-2</v>
      </c>
    </row>
    <row r="4721" spans="1:3" x14ac:dyDescent="0.25">
      <c r="A4721" s="4">
        <v>26435</v>
      </c>
      <c r="B4721" s="6">
        <v>12.5</v>
      </c>
      <c r="C4721" s="1">
        <f t="shared" si="73"/>
        <v>1.2500000000000001E-2</v>
      </c>
    </row>
    <row r="4722" spans="1:3" x14ac:dyDescent="0.25">
      <c r="A4722" s="4">
        <v>26436</v>
      </c>
      <c r="B4722" s="6">
        <v>12.5</v>
      </c>
      <c r="C4722" s="1">
        <f t="shared" si="73"/>
        <v>1.2500000000000001E-2</v>
      </c>
    </row>
    <row r="4723" spans="1:3" x14ac:dyDescent="0.25">
      <c r="A4723" s="4">
        <v>26437</v>
      </c>
      <c r="B4723" s="6">
        <v>12.5</v>
      </c>
      <c r="C4723" s="1">
        <f t="shared" si="73"/>
        <v>1.2500000000000001E-2</v>
      </c>
    </row>
    <row r="4724" spans="1:3" x14ac:dyDescent="0.25">
      <c r="A4724" s="4">
        <v>26438</v>
      </c>
      <c r="B4724" s="6">
        <v>12.5</v>
      </c>
      <c r="C4724" s="1">
        <f t="shared" si="73"/>
        <v>1.2500000000000001E-2</v>
      </c>
    </row>
    <row r="4725" spans="1:3" x14ac:dyDescent="0.25">
      <c r="A4725" s="4">
        <v>26441</v>
      </c>
      <c r="B4725" s="6">
        <v>12.5</v>
      </c>
      <c r="C4725" s="1">
        <f t="shared" si="73"/>
        <v>1.2500000000000001E-2</v>
      </c>
    </row>
    <row r="4726" spans="1:3" x14ac:dyDescent="0.25">
      <c r="A4726" s="4">
        <v>26442</v>
      </c>
      <c r="B4726" s="6">
        <v>12.5</v>
      </c>
      <c r="C4726" s="1">
        <f t="shared" si="73"/>
        <v>1.2500000000000001E-2</v>
      </c>
    </row>
    <row r="4727" spans="1:3" x14ac:dyDescent="0.25">
      <c r="A4727" s="4">
        <v>26443</v>
      </c>
      <c r="B4727" s="6">
        <v>12.5</v>
      </c>
      <c r="C4727" s="1">
        <f t="shared" si="73"/>
        <v>1.2500000000000001E-2</v>
      </c>
    </row>
    <row r="4728" spans="1:3" x14ac:dyDescent="0.25">
      <c r="A4728" s="4">
        <v>26444</v>
      </c>
      <c r="B4728" s="6">
        <v>12.5</v>
      </c>
      <c r="C4728" s="1">
        <f t="shared" si="73"/>
        <v>1.2500000000000001E-2</v>
      </c>
    </row>
    <row r="4729" spans="1:3" x14ac:dyDescent="0.25">
      <c r="A4729" s="4">
        <v>26445</v>
      </c>
      <c r="B4729" s="6">
        <v>12.5</v>
      </c>
      <c r="C4729" s="1">
        <f t="shared" si="73"/>
        <v>1.2500000000000001E-2</v>
      </c>
    </row>
    <row r="4730" spans="1:3" x14ac:dyDescent="0.25">
      <c r="A4730" s="4">
        <v>26448</v>
      </c>
      <c r="B4730" s="6">
        <v>12.5</v>
      </c>
      <c r="C4730" s="1">
        <f t="shared" si="73"/>
        <v>1.2500000000000001E-2</v>
      </c>
    </row>
    <row r="4731" spans="1:3" x14ac:dyDescent="0.25">
      <c r="A4731" s="4">
        <v>26449</v>
      </c>
      <c r="B4731" s="6">
        <v>12.5</v>
      </c>
      <c r="C4731" s="1">
        <f t="shared" si="73"/>
        <v>1.2500000000000001E-2</v>
      </c>
    </row>
    <row r="4732" spans="1:3" x14ac:dyDescent="0.25">
      <c r="A4732" s="4">
        <v>26450</v>
      </c>
      <c r="B4732" s="6">
        <v>12.5</v>
      </c>
      <c r="C4732" s="1">
        <f t="shared" si="73"/>
        <v>1.2500000000000001E-2</v>
      </c>
    </row>
    <row r="4733" spans="1:3" x14ac:dyDescent="0.25">
      <c r="A4733" s="4">
        <v>26451</v>
      </c>
      <c r="B4733" s="6">
        <v>12.5</v>
      </c>
      <c r="C4733" s="1">
        <f t="shared" si="73"/>
        <v>1.2500000000000001E-2</v>
      </c>
    </row>
    <row r="4734" spans="1:3" x14ac:dyDescent="0.25">
      <c r="A4734" s="4">
        <v>26452</v>
      </c>
      <c r="B4734" s="6">
        <v>12.5</v>
      </c>
      <c r="C4734" s="1">
        <f t="shared" si="73"/>
        <v>1.2500000000000001E-2</v>
      </c>
    </row>
    <row r="4735" spans="1:3" x14ac:dyDescent="0.25">
      <c r="A4735" s="4">
        <v>26455</v>
      </c>
      <c r="B4735" s="6">
        <v>12.5</v>
      </c>
      <c r="C4735" s="1">
        <f t="shared" si="73"/>
        <v>1.2500000000000001E-2</v>
      </c>
    </row>
    <row r="4736" spans="1:3" x14ac:dyDescent="0.25">
      <c r="A4736" s="4">
        <v>26456</v>
      </c>
      <c r="B4736" s="6">
        <v>12.5</v>
      </c>
      <c r="C4736" s="1">
        <f t="shared" si="73"/>
        <v>1.2500000000000001E-2</v>
      </c>
    </row>
    <row r="4737" spans="1:3" x14ac:dyDescent="0.25">
      <c r="A4737" s="4">
        <v>26457</v>
      </c>
      <c r="B4737" s="6">
        <v>12.5</v>
      </c>
      <c r="C4737" s="1">
        <f t="shared" si="73"/>
        <v>1.2500000000000001E-2</v>
      </c>
    </row>
    <row r="4738" spans="1:3" x14ac:dyDescent="0.25">
      <c r="A4738" s="4">
        <v>26458</v>
      </c>
      <c r="B4738" s="6">
        <v>12.5</v>
      </c>
      <c r="C4738" s="1">
        <f t="shared" si="73"/>
        <v>1.2500000000000001E-2</v>
      </c>
    </row>
    <row r="4739" spans="1:3" x14ac:dyDescent="0.25">
      <c r="A4739" s="4">
        <v>26459</v>
      </c>
      <c r="B4739" s="6">
        <v>12.5</v>
      </c>
      <c r="C4739" s="1">
        <f t="shared" si="73"/>
        <v>1.2500000000000001E-2</v>
      </c>
    </row>
    <row r="4740" spans="1:3" x14ac:dyDescent="0.25">
      <c r="A4740" s="4">
        <v>26462</v>
      </c>
      <c r="B4740" s="6">
        <v>12.5</v>
      </c>
      <c r="C4740" s="1">
        <f t="shared" si="73"/>
        <v>1.2500000000000001E-2</v>
      </c>
    </row>
    <row r="4741" spans="1:3" x14ac:dyDescent="0.25">
      <c r="A4741" s="4">
        <v>26463</v>
      </c>
      <c r="B4741" s="6">
        <v>12.5</v>
      </c>
      <c r="C4741" s="1">
        <f t="shared" si="73"/>
        <v>1.2500000000000001E-2</v>
      </c>
    </row>
    <row r="4742" spans="1:3" x14ac:dyDescent="0.25">
      <c r="A4742" s="4">
        <v>26464</v>
      </c>
      <c r="B4742" s="6">
        <v>12.5</v>
      </c>
      <c r="C4742" s="1">
        <f t="shared" ref="C4742:C4805" si="74">B4742/1000</f>
        <v>1.2500000000000001E-2</v>
      </c>
    </row>
    <row r="4743" spans="1:3" x14ac:dyDescent="0.25">
      <c r="A4743" s="4">
        <v>26465</v>
      </c>
      <c r="B4743" s="6">
        <v>12.5</v>
      </c>
      <c r="C4743" s="1">
        <f t="shared" si="74"/>
        <v>1.2500000000000001E-2</v>
      </c>
    </row>
    <row r="4744" spans="1:3" x14ac:dyDescent="0.25">
      <c r="A4744" s="4">
        <v>26466</v>
      </c>
      <c r="B4744" s="6">
        <v>12.5</v>
      </c>
      <c r="C4744" s="1">
        <f t="shared" si="74"/>
        <v>1.2500000000000001E-2</v>
      </c>
    </row>
    <row r="4745" spans="1:3" x14ac:dyDescent="0.25">
      <c r="A4745" s="4">
        <v>26469</v>
      </c>
      <c r="B4745" s="6">
        <v>12.5</v>
      </c>
      <c r="C4745" s="1">
        <f t="shared" si="74"/>
        <v>1.2500000000000001E-2</v>
      </c>
    </row>
    <row r="4746" spans="1:3" x14ac:dyDescent="0.25">
      <c r="A4746" s="4">
        <v>26470</v>
      </c>
      <c r="B4746" s="6">
        <v>12.5</v>
      </c>
      <c r="C4746" s="1">
        <f t="shared" si="74"/>
        <v>1.2500000000000001E-2</v>
      </c>
    </row>
    <row r="4747" spans="1:3" x14ac:dyDescent="0.25">
      <c r="A4747" s="4">
        <v>26471</v>
      </c>
      <c r="B4747" s="6">
        <v>12.5</v>
      </c>
      <c r="C4747" s="1">
        <f t="shared" si="74"/>
        <v>1.2500000000000001E-2</v>
      </c>
    </row>
    <row r="4748" spans="1:3" x14ac:dyDescent="0.25">
      <c r="A4748" s="4">
        <v>26472</v>
      </c>
      <c r="B4748" s="6">
        <v>12.5</v>
      </c>
      <c r="C4748" s="1">
        <f t="shared" si="74"/>
        <v>1.2500000000000001E-2</v>
      </c>
    </row>
    <row r="4749" spans="1:3" x14ac:dyDescent="0.25">
      <c r="A4749" s="4">
        <v>26473</v>
      </c>
      <c r="B4749" s="6">
        <v>12.5</v>
      </c>
      <c r="C4749" s="1">
        <f t="shared" si="74"/>
        <v>1.2500000000000001E-2</v>
      </c>
    </row>
    <row r="4750" spans="1:3" x14ac:dyDescent="0.25">
      <c r="A4750" s="4">
        <v>26476</v>
      </c>
      <c r="B4750" s="6">
        <v>12.5</v>
      </c>
      <c r="C4750" s="1">
        <f t="shared" si="74"/>
        <v>1.2500000000000001E-2</v>
      </c>
    </row>
    <row r="4751" spans="1:3" x14ac:dyDescent="0.25">
      <c r="A4751" s="4">
        <v>26477</v>
      </c>
      <c r="B4751" s="6">
        <v>12.5</v>
      </c>
      <c r="C4751" s="1">
        <f t="shared" si="74"/>
        <v>1.2500000000000001E-2</v>
      </c>
    </row>
    <row r="4752" spans="1:3" x14ac:dyDescent="0.25">
      <c r="A4752" s="4">
        <v>26478</v>
      </c>
      <c r="B4752" s="6">
        <v>12.5</v>
      </c>
      <c r="C4752" s="1">
        <f t="shared" si="74"/>
        <v>1.2500000000000001E-2</v>
      </c>
    </row>
    <row r="4753" spans="1:3" x14ac:dyDescent="0.25">
      <c r="A4753" s="4">
        <v>26479</v>
      </c>
      <c r="B4753" s="6">
        <v>12.5</v>
      </c>
      <c r="C4753" s="1">
        <f t="shared" si="74"/>
        <v>1.2500000000000001E-2</v>
      </c>
    </row>
    <row r="4754" spans="1:3" x14ac:dyDescent="0.25">
      <c r="A4754" s="4">
        <v>26480</v>
      </c>
      <c r="B4754" s="6">
        <v>12.5</v>
      </c>
      <c r="C4754" s="1">
        <f t="shared" si="74"/>
        <v>1.2500000000000001E-2</v>
      </c>
    </row>
    <row r="4755" spans="1:3" x14ac:dyDescent="0.25">
      <c r="A4755" s="4">
        <v>26483</v>
      </c>
      <c r="B4755" s="6">
        <v>12.5</v>
      </c>
      <c r="C4755" s="1">
        <f t="shared" si="74"/>
        <v>1.2500000000000001E-2</v>
      </c>
    </row>
    <row r="4756" spans="1:3" x14ac:dyDescent="0.25">
      <c r="A4756" s="4">
        <v>26484</v>
      </c>
      <c r="B4756" s="6">
        <v>12.5</v>
      </c>
      <c r="C4756" s="1">
        <f t="shared" si="74"/>
        <v>1.2500000000000001E-2</v>
      </c>
    </row>
    <row r="4757" spans="1:3" x14ac:dyDescent="0.25">
      <c r="A4757" s="4">
        <v>26485</v>
      </c>
      <c r="B4757" s="6">
        <v>12.5</v>
      </c>
      <c r="C4757" s="1">
        <f t="shared" si="74"/>
        <v>1.2500000000000001E-2</v>
      </c>
    </row>
    <row r="4758" spans="1:3" x14ac:dyDescent="0.25">
      <c r="A4758" s="4">
        <v>26486</v>
      </c>
      <c r="B4758" s="6">
        <v>12.5</v>
      </c>
      <c r="C4758" s="1">
        <f t="shared" si="74"/>
        <v>1.2500000000000001E-2</v>
      </c>
    </row>
    <row r="4759" spans="1:3" x14ac:dyDescent="0.25">
      <c r="A4759" s="4">
        <v>26487</v>
      </c>
      <c r="B4759" s="6">
        <v>12.5</v>
      </c>
      <c r="C4759" s="1">
        <f t="shared" si="74"/>
        <v>1.2500000000000001E-2</v>
      </c>
    </row>
    <row r="4760" spans="1:3" x14ac:dyDescent="0.25">
      <c r="A4760" s="4">
        <v>26490</v>
      </c>
      <c r="B4760" s="6">
        <v>12.5</v>
      </c>
      <c r="C4760" s="1">
        <f t="shared" si="74"/>
        <v>1.2500000000000001E-2</v>
      </c>
    </row>
    <row r="4761" spans="1:3" x14ac:dyDescent="0.25">
      <c r="A4761" s="4">
        <v>26491</v>
      </c>
      <c r="B4761" s="6">
        <v>12.5</v>
      </c>
      <c r="C4761" s="1">
        <f t="shared" si="74"/>
        <v>1.2500000000000001E-2</v>
      </c>
    </row>
    <row r="4762" spans="1:3" x14ac:dyDescent="0.25">
      <c r="A4762" s="4">
        <v>26492</v>
      </c>
      <c r="B4762" s="6">
        <v>12.5</v>
      </c>
      <c r="C4762" s="1">
        <f t="shared" si="74"/>
        <v>1.2500000000000001E-2</v>
      </c>
    </row>
    <row r="4763" spans="1:3" x14ac:dyDescent="0.25">
      <c r="A4763" s="4">
        <v>26493</v>
      </c>
      <c r="B4763" s="6">
        <v>12.5</v>
      </c>
      <c r="C4763" s="1">
        <f t="shared" si="74"/>
        <v>1.2500000000000001E-2</v>
      </c>
    </row>
    <row r="4764" spans="1:3" x14ac:dyDescent="0.25">
      <c r="A4764" s="4">
        <v>26494</v>
      </c>
      <c r="B4764" s="6">
        <v>12.5</v>
      </c>
      <c r="C4764" s="1">
        <f t="shared" si="74"/>
        <v>1.2500000000000001E-2</v>
      </c>
    </row>
    <row r="4765" spans="1:3" x14ac:dyDescent="0.25">
      <c r="A4765" s="4">
        <v>26497</v>
      </c>
      <c r="B4765" s="6">
        <v>12.5</v>
      </c>
      <c r="C4765" s="1">
        <f t="shared" si="74"/>
        <v>1.2500000000000001E-2</v>
      </c>
    </row>
    <row r="4766" spans="1:3" x14ac:dyDescent="0.25">
      <c r="A4766" s="4">
        <v>26498</v>
      </c>
      <c r="B4766" s="6">
        <v>12.5</v>
      </c>
      <c r="C4766" s="1">
        <f t="shared" si="74"/>
        <v>1.2500000000000001E-2</v>
      </c>
    </row>
    <row r="4767" spans="1:3" x14ac:dyDescent="0.25">
      <c r="A4767" s="4">
        <v>26499</v>
      </c>
      <c r="B4767" s="6">
        <v>12.5</v>
      </c>
      <c r="C4767" s="1">
        <f t="shared" si="74"/>
        <v>1.2500000000000001E-2</v>
      </c>
    </row>
    <row r="4768" spans="1:3" x14ac:dyDescent="0.25">
      <c r="A4768" s="4">
        <v>26500</v>
      </c>
      <c r="B4768" s="6">
        <v>12.5</v>
      </c>
      <c r="C4768" s="1">
        <f t="shared" si="74"/>
        <v>1.2500000000000001E-2</v>
      </c>
    </row>
    <row r="4769" spans="1:3" x14ac:dyDescent="0.25">
      <c r="A4769" s="4">
        <v>26501</v>
      </c>
      <c r="B4769" s="6">
        <v>12.5</v>
      </c>
      <c r="C4769" s="1">
        <f t="shared" si="74"/>
        <v>1.2500000000000001E-2</v>
      </c>
    </row>
    <row r="4770" spans="1:3" x14ac:dyDescent="0.25">
      <c r="A4770" s="4">
        <v>26504</v>
      </c>
      <c r="B4770" s="6">
        <v>12.5</v>
      </c>
      <c r="C4770" s="1">
        <f t="shared" si="74"/>
        <v>1.2500000000000001E-2</v>
      </c>
    </row>
    <row r="4771" spans="1:3" x14ac:dyDescent="0.25">
      <c r="A4771" s="4">
        <v>26505</v>
      </c>
      <c r="B4771" s="6">
        <v>12.5</v>
      </c>
      <c r="C4771" s="1">
        <f t="shared" si="74"/>
        <v>1.2500000000000001E-2</v>
      </c>
    </row>
    <row r="4772" spans="1:3" x14ac:dyDescent="0.25">
      <c r="A4772" s="4">
        <v>26506</v>
      </c>
      <c r="B4772" s="6">
        <v>12.5</v>
      </c>
      <c r="C4772" s="1">
        <f t="shared" si="74"/>
        <v>1.2500000000000001E-2</v>
      </c>
    </row>
    <row r="4773" spans="1:3" x14ac:dyDescent="0.25">
      <c r="A4773" s="4">
        <v>26507</v>
      </c>
      <c r="B4773" s="6">
        <v>12.5</v>
      </c>
      <c r="C4773" s="1">
        <f t="shared" si="74"/>
        <v>1.2500000000000001E-2</v>
      </c>
    </row>
    <row r="4774" spans="1:3" x14ac:dyDescent="0.25">
      <c r="A4774" s="4">
        <v>26508</v>
      </c>
      <c r="B4774" s="6">
        <v>12.5</v>
      </c>
      <c r="C4774" s="1">
        <f t="shared" si="74"/>
        <v>1.2500000000000001E-2</v>
      </c>
    </row>
    <row r="4775" spans="1:3" x14ac:dyDescent="0.25">
      <c r="A4775" s="4">
        <v>26511</v>
      </c>
      <c r="B4775" s="6">
        <v>12.5</v>
      </c>
      <c r="C4775" s="1">
        <f t="shared" si="74"/>
        <v>1.2500000000000001E-2</v>
      </c>
    </row>
    <row r="4776" spans="1:3" x14ac:dyDescent="0.25">
      <c r="A4776" s="4">
        <v>26512</v>
      </c>
      <c r="B4776" s="6">
        <v>12.5</v>
      </c>
      <c r="C4776" s="1">
        <f t="shared" si="74"/>
        <v>1.2500000000000001E-2</v>
      </c>
    </row>
    <row r="4777" spans="1:3" x14ac:dyDescent="0.25">
      <c r="A4777" s="4">
        <v>26513</v>
      </c>
      <c r="B4777" s="6">
        <v>12.5</v>
      </c>
      <c r="C4777" s="1">
        <f t="shared" si="74"/>
        <v>1.2500000000000001E-2</v>
      </c>
    </row>
    <row r="4778" spans="1:3" x14ac:dyDescent="0.25">
      <c r="A4778" s="4">
        <v>26514</v>
      </c>
      <c r="B4778" s="6">
        <v>12.5</v>
      </c>
      <c r="C4778" s="1">
        <f t="shared" si="74"/>
        <v>1.2500000000000001E-2</v>
      </c>
    </row>
    <row r="4779" spans="1:3" x14ac:dyDescent="0.25">
      <c r="A4779" s="4">
        <v>26515</v>
      </c>
      <c r="B4779" s="6">
        <v>12.5</v>
      </c>
      <c r="C4779" s="1">
        <f t="shared" si="74"/>
        <v>1.2500000000000001E-2</v>
      </c>
    </row>
    <row r="4780" spans="1:3" x14ac:dyDescent="0.25">
      <c r="A4780" s="4">
        <v>26518</v>
      </c>
      <c r="B4780" s="6">
        <v>12.5</v>
      </c>
      <c r="C4780" s="1">
        <f t="shared" si="74"/>
        <v>1.2500000000000001E-2</v>
      </c>
    </row>
    <row r="4781" spans="1:3" x14ac:dyDescent="0.25">
      <c r="A4781" s="4">
        <v>26519</v>
      </c>
      <c r="B4781" s="6">
        <v>12.5</v>
      </c>
      <c r="C4781" s="1">
        <f t="shared" si="74"/>
        <v>1.2500000000000001E-2</v>
      </c>
    </row>
    <row r="4782" spans="1:3" x14ac:dyDescent="0.25">
      <c r="A4782" s="4">
        <v>26520</v>
      </c>
      <c r="B4782" s="6">
        <v>12.5</v>
      </c>
      <c r="C4782" s="1">
        <f t="shared" si="74"/>
        <v>1.2500000000000001E-2</v>
      </c>
    </row>
    <row r="4783" spans="1:3" x14ac:dyDescent="0.25">
      <c r="A4783" s="4">
        <v>26521</v>
      </c>
      <c r="B4783" s="6">
        <v>12.5</v>
      </c>
      <c r="C4783" s="1">
        <f t="shared" si="74"/>
        <v>1.2500000000000001E-2</v>
      </c>
    </row>
    <row r="4784" spans="1:3" x14ac:dyDescent="0.25">
      <c r="A4784" s="4">
        <v>26522</v>
      </c>
      <c r="B4784" s="6">
        <v>12.5</v>
      </c>
      <c r="C4784" s="1">
        <f t="shared" si="74"/>
        <v>1.2500000000000001E-2</v>
      </c>
    </row>
    <row r="4785" spans="1:3" x14ac:dyDescent="0.25">
      <c r="A4785" s="4">
        <v>26525</v>
      </c>
      <c r="B4785" s="6">
        <v>12.5</v>
      </c>
      <c r="C4785" s="1">
        <f t="shared" si="74"/>
        <v>1.2500000000000001E-2</v>
      </c>
    </row>
    <row r="4786" spans="1:3" x14ac:dyDescent="0.25">
      <c r="A4786" s="4">
        <v>26526</v>
      </c>
      <c r="B4786" s="6">
        <v>12.5</v>
      </c>
      <c r="C4786" s="1">
        <f t="shared" si="74"/>
        <v>1.2500000000000001E-2</v>
      </c>
    </row>
    <row r="4787" spans="1:3" x14ac:dyDescent="0.25">
      <c r="A4787" s="4">
        <v>26527</v>
      </c>
      <c r="B4787" s="6">
        <v>12.5</v>
      </c>
      <c r="C4787" s="1">
        <f t="shared" si="74"/>
        <v>1.2500000000000001E-2</v>
      </c>
    </row>
    <row r="4788" spans="1:3" x14ac:dyDescent="0.25">
      <c r="A4788" s="4">
        <v>26528</v>
      </c>
      <c r="B4788" s="6">
        <v>12.5</v>
      </c>
      <c r="C4788" s="1">
        <f t="shared" si="74"/>
        <v>1.2500000000000001E-2</v>
      </c>
    </row>
    <row r="4789" spans="1:3" x14ac:dyDescent="0.25">
      <c r="A4789" s="4">
        <v>26529</v>
      </c>
      <c r="B4789" s="6">
        <v>12.5</v>
      </c>
      <c r="C4789" s="1">
        <f t="shared" si="74"/>
        <v>1.2500000000000001E-2</v>
      </c>
    </row>
    <row r="4790" spans="1:3" x14ac:dyDescent="0.25">
      <c r="A4790" s="4">
        <v>26532</v>
      </c>
      <c r="B4790" s="6">
        <v>12.5</v>
      </c>
      <c r="C4790" s="1">
        <f t="shared" si="74"/>
        <v>1.2500000000000001E-2</v>
      </c>
    </row>
    <row r="4791" spans="1:3" x14ac:dyDescent="0.25">
      <c r="A4791" s="4">
        <v>26533</v>
      </c>
      <c r="B4791" s="6">
        <v>12.5</v>
      </c>
      <c r="C4791" s="1">
        <f t="shared" si="74"/>
        <v>1.2500000000000001E-2</v>
      </c>
    </row>
    <row r="4792" spans="1:3" x14ac:dyDescent="0.25">
      <c r="A4792" s="4">
        <v>26534</v>
      </c>
      <c r="B4792" s="6">
        <v>12.5</v>
      </c>
      <c r="C4792" s="1">
        <f t="shared" si="74"/>
        <v>1.2500000000000001E-2</v>
      </c>
    </row>
    <row r="4793" spans="1:3" x14ac:dyDescent="0.25">
      <c r="A4793" s="4">
        <v>26535</v>
      </c>
      <c r="B4793" s="6">
        <v>12.5</v>
      </c>
      <c r="C4793" s="1">
        <f t="shared" si="74"/>
        <v>1.2500000000000001E-2</v>
      </c>
    </row>
    <row r="4794" spans="1:3" x14ac:dyDescent="0.25">
      <c r="A4794" s="4">
        <v>26536</v>
      </c>
      <c r="B4794" s="6">
        <v>12.5</v>
      </c>
      <c r="C4794" s="1">
        <f t="shared" si="74"/>
        <v>1.2500000000000001E-2</v>
      </c>
    </row>
    <row r="4795" spans="1:3" x14ac:dyDescent="0.25">
      <c r="A4795" s="4">
        <v>26539</v>
      </c>
      <c r="B4795" s="6">
        <v>12.5</v>
      </c>
      <c r="C4795" s="1">
        <f t="shared" si="74"/>
        <v>1.2500000000000001E-2</v>
      </c>
    </row>
    <row r="4796" spans="1:3" x14ac:dyDescent="0.25">
      <c r="A4796" s="4">
        <v>26540</v>
      </c>
      <c r="B4796" s="6">
        <v>12.5</v>
      </c>
      <c r="C4796" s="1">
        <f t="shared" si="74"/>
        <v>1.2500000000000001E-2</v>
      </c>
    </row>
    <row r="4797" spans="1:3" x14ac:dyDescent="0.25">
      <c r="A4797" s="4">
        <v>26541</v>
      </c>
      <c r="B4797" s="6">
        <v>12.5</v>
      </c>
      <c r="C4797" s="1">
        <f t="shared" si="74"/>
        <v>1.2500000000000001E-2</v>
      </c>
    </row>
    <row r="4798" spans="1:3" x14ac:dyDescent="0.25">
      <c r="A4798" s="4">
        <v>26542</v>
      </c>
      <c r="B4798" s="6">
        <v>12.5</v>
      </c>
      <c r="C4798" s="1">
        <f t="shared" si="74"/>
        <v>1.2500000000000001E-2</v>
      </c>
    </row>
    <row r="4799" spans="1:3" x14ac:dyDescent="0.25">
      <c r="A4799" s="4">
        <v>26543</v>
      </c>
      <c r="B4799" s="6">
        <v>12.5</v>
      </c>
      <c r="C4799" s="1">
        <f t="shared" si="74"/>
        <v>1.2500000000000001E-2</v>
      </c>
    </row>
    <row r="4800" spans="1:3" x14ac:dyDescent="0.25">
      <c r="A4800" s="4">
        <v>26546</v>
      </c>
      <c r="B4800" s="6">
        <v>12.5</v>
      </c>
      <c r="C4800" s="1">
        <f t="shared" si="74"/>
        <v>1.2500000000000001E-2</v>
      </c>
    </row>
    <row r="4801" spans="1:3" x14ac:dyDescent="0.25">
      <c r="A4801" s="4">
        <v>26547</v>
      </c>
      <c r="B4801" s="6">
        <v>12.5</v>
      </c>
      <c r="C4801" s="1">
        <f t="shared" si="74"/>
        <v>1.2500000000000001E-2</v>
      </c>
    </row>
    <row r="4802" spans="1:3" x14ac:dyDescent="0.25">
      <c r="A4802" s="4">
        <v>26548</v>
      </c>
      <c r="B4802" s="6">
        <v>12.5</v>
      </c>
      <c r="C4802" s="1">
        <f t="shared" si="74"/>
        <v>1.2500000000000001E-2</v>
      </c>
    </row>
    <row r="4803" spans="1:3" x14ac:dyDescent="0.25">
      <c r="A4803" s="4">
        <v>26549</v>
      </c>
      <c r="B4803" s="6">
        <v>12.5</v>
      </c>
      <c r="C4803" s="1">
        <f t="shared" si="74"/>
        <v>1.2500000000000001E-2</v>
      </c>
    </row>
    <row r="4804" spans="1:3" x14ac:dyDescent="0.25">
      <c r="A4804" s="4">
        <v>26550</v>
      </c>
      <c r="B4804" s="6">
        <v>12.5</v>
      </c>
      <c r="C4804" s="1">
        <f t="shared" si="74"/>
        <v>1.2500000000000001E-2</v>
      </c>
    </row>
    <row r="4805" spans="1:3" x14ac:dyDescent="0.25">
      <c r="A4805" s="4">
        <v>26553</v>
      </c>
      <c r="B4805" s="6">
        <v>12.5</v>
      </c>
      <c r="C4805" s="1">
        <f t="shared" si="74"/>
        <v>1.2500000000000001E-2</v>
      </c>
    </row>
    <row r="4806" spans="1:3" x14ac:dyDescent="0.25">
      <c r="A4806" s="4">
        <v>26554</v>
      </c>
      <c r="B4806" s="6">
        <v>12.5</v>
      </c>
      <c r="C4806" s="1">
        <f t="shared" ref="C4806:C4869" si="75">B4806/1000</f>
        <v>1.2500000000000001E-2</v>
      </c>
    </row>
    <row r="4807" spans="1:3" x14ac:dyDescent="0.25">
      <c r="A4807" s="4">
        <v>26555</v>
      </c>
      <c r="B4807" s="6">
        <v>12.5</v>
      </c>
      <c r="C4807" s="1">
        <f t="shared" si="75"/>
        <v>1.2500000000000001E-2</v>
      </c>
    </row>
    <row r="4808" spans="1:3" x14ac:dyDescent="0.25">
      <c r="A4808" s="4">
        <v>26556</v>
      </c>
      <c r="B4808" s="6">
        <v>12.5</v>
      </c>
      <c r="C4808" s="1">
        <f t="shared" si="75"/>
        <v>1.2500000000000001E-2</v>
      </c>
    </row>
    <row r="4809" spans="1:3" x14ac:dyDescent="0.25">
      <c r="A4809" s="4">
        <v>26557</v>
      </c>
      <c r="B4809" s="6">
        <v>12.5</v>
      </c>
      <c r="C4809" s="1">
        <f t="shared" si="75"/>
        <v>1.2500000000000001E-2</v>
      </c>
    </row>
    <row r="4810" spans="1:3" x14ac:dyDescent="0.25">
      <c r="A4810" s="4">
        <v>26560</v>
      </c>
      <c r="B4810" s="6">
        <v>12.5</v>
      </c>
      <c r="C4810" s="1">
        <f t="shared" si="75"/>
        <v>1.2500000000000001E-2</v>
      </c>
    </row>
    <row r="4811" spans="1:3" x14ac:dyDescent="0.25">
      <c r="A4811" s="4">
        <v>26561</v>
      </c>
      <c r="B4811" s="6">
        <v>12.5</v>
      </c>
      <c r="C4811" s="1">
        <f t="shared" si="75"/>
        <v>1.2500000000000001E-2</v>
      </c>
    </row>
    <row r="4812" spans="1:3" x14ac:dyDescent="0.25">
      <c r="A4812" s="4">
        <v>26562</v>
      </c>
      <c r="B4812" s="6">
        <v>12.5</v>
      </c>
      <c r="C4812" s="1">
        <f t="shared" si="75"/>
        <v>1.2500000000000001E-2</v>
      </c>
    </row>
    <row r="4813" spans="1:3" x14ac:dyDescent="0.25">
      <c r="A4813" s="4">
        <v>26563</v>
      </c>
      <c r="B4813" s="6">
        <v>12.5</v>
      </c>
      <c r="C4813" s="1">
        <f t="shared" si="75"/>
        <v>1.2500000000000001E-2</v>
      </c>
    </row>
    <row r="4814" spans="1:3" x14ac:dyDescent="0.25">
      <c r="A4814" s="4">
        <v>26564</v>
      </c>
      <c r="B4814" s="6">
        <v>12.5</v>
      </c>
      <c r="C4814" s="1">
        <f t="shared" si="75"/>
        <v>1.2500000000000001E-2</v>
      </c>
    </row>
    <row r="4815" spans="1:3" x14ac:dyDescent="0.25">
      <c r="A4815" s="4">
        <v>26567</v>
      </c>
      <c r="B4815" s="6">
        <v>12.5</v>
      </c>
      <c r="C4815" s="1">
        <f t="shared" si="75"/>
        <v>1.2500000000000001E-2</v>
      </c>
    </row>
    <row r="4816" spans="1:3" x14ac:dyDescent="0.25">
      <c r="A4816" s="4">
        <v>26568</v>
      </c>
      <c r="B4816" s="6">
        <v>12.5</v>
      </c>
      <c r="C4816" s="1">
        <f t="shared" si="75"/>
        <v>1.2500000000000001E-2</v>
      </c>
    </row>
    <row r="4817" spans="1:3" x14ac:dyDescent="0.25">
      <c r="A4817" s="4">
        <v>26569</v>
      </c>
      <c r="B4817" s="6">
        <v>12.5</v>
      </c>
      <c r="C4817" s="1">
        <f t="shared" si="75"/>
        <v>1.2500000000000001E-2</v>
      </c>
    </row>
    <row r="4818" spans="1:3" x14ac:dyDescent="0.25">
      <c r="A4818" s="4">
        <v>26570</v>
      </c>
      <c r="B4818" s="6">
        <v>12.5</v>
      </c>
      <c r="C4818" s="1">
        <f t="shared" si="75"/>
        <v>1.2500000000000001E-2</v>
      </c>
    </row>
    <row r="4819" spans="1:3" x14ac:dyDescent="0.25">
      <c r="A4819" s="4">
        <v>26571</v>
      </c>
      <c r="B4819" s="6">
        <v>12.5</v>
      </c>
      <c r="C4819" s="1">
        <f t="shared" si="75"/>
        <v>1.2500000000000001E-2</v>
      </c>
    </row>
    <row r="4820" spans="1:3" x14ac:dyDescent="0.25">
      <c r="A4820" s="4">
        <v>26574</v>
      </c>
      <c r="B4820" s="6">
        <v>12.5</v>
      </c>
      <c r="C4820" s="1">
        <f t="shared" si="75"/>
        <v>1.2500000000000001E-2</v>
      </c>
    </row>
    <row r="4821" spans="1:3" x14ac:dyDescent="0.25">
      <c r="A4821" s="4">
        <v>26575</v>
      </c>
      <c r="B4821" s="6">
        <v>12.5</v>
      </c>
      <c r="C4821" s="1">
        <f t="shared" si="75"/>
        <v>1.2500000000000001E-2</v>
      </c>
    </row>
    <row r="4822" spans="1:3" x14ac:dyDescent="0.25">
      <c r="A4822" s="4">
        <v>26576</v>
      </c>
      <c r="B4822" s="6">
        <v>12.5</v>
      </c>
      <c r="C4822" s="1">
        <f t="shared" si="75"/>
        <v>1.2500000000000001E-2</v>
      </c>
    </row>
    <row r="4823" spans="1:3" x14ac:dyDescent="0.25">
      <c r="A4823" s="4">
        <v>26577</v>
      </c>
      <c r="B4823" s="6">
        <v>12.5</v>
      </c>
      <c r="C4823" s="1">
        <f t="shared" si="75"/>
        <v>1.2500000000000001E-2</v>
      </c>
    </row>
    <row r="4824" spans="1:3" x14ac:dyDescent="0.25">
      <c r="A4824" s="4">
        <v>26578</v>
      </c>
      <c r="B4824" s="6">
        <v>12.5</v>
      </c>
      <c r="C4824" s="1">
        <f t="shared" si="75"/>
        <v>1.2500000000000001E-2</v>
      </c>
    </row>
    <row r="4825" spans="1:3" x14ac:dyDescent="0.25">
      <c r="A4825" s="4">
        <v>26581</v>
      </c>
      <c r="B4825" s="6">
        <v>12.5</v>
      </c>
      <c r="C4825" s="1">
        <f t="shared" si="75"/>
        <v>1.2500000000000001E-2</v>
      </c>
    </row>
    <row r="4826" spans="1:3" x14ac:dyDescent="0.25">
      <c r="A4826" s="4">
        <v>26582</v>
      </c>
      <c r="B4826" s="6">
        <v>12.5</v>
      </c>
      <c r="C4826" s="1">
        <f t="shared" si="75"/>
        <v>1.2500000000000001E-2</v>
      </c>
    </row>
    <row r="4827" spans="1:3" x14ac:dyDescent="0.25">
      <c r="A4827" s="4">
        <v>26583</v>
      </c>
      <c r="B4827" s="6">
        <v>12.5</v>
      </c>
      <c r="C4827" s="1">
        <f t="shared" si="75"/>
        <v>1.2500000000000001E-2</v>
      </c>
    </row>
    <row r="4828" spans="1:3" x14ac:dyDescent="0.25">
      <c r="A4828" s="4">
        <v>26584</v>
      </c>
      <c r="B4828" s="6">
        <v>12.5</v>
      </c>
      <c r="C4828" s="1">
        <f t="shared" si="75"/>
        <v>1.2500000000000001E-2</v>
      </c>
    </row>
    <row r="4829" spans="1:3" x14ac:dyDescent="0.25">
      <c r="A4829" s="4">
        <v>26585</v>
      </c>
      <c r="B4829" s="6">
        <v>12.5</v>
      </c>
      <c r="C4829" s="1">
        <f t="shared" si="75"/>
        <v>1.2500000000000001E-2</v>
      </c>
    </row>
    <row r="4830" spans="1:3" x14ac:dyDescent="0.25">
      <c r="A4830" s="4">
        <v>26588</v>
      </c>
      <c r="B4830" s="6">
        <v>12.5</v>
      </c>
      <c r="C4830" s="1">
        <f t="shared" si="75"/>
        <v>1.2500000000000001E-2</v>
      </c>
    </row>
    <row r="4831" spans="1:3" x14ac:dyDescent="0.25">
      <c r="A4831" s="4">
        <v>26589</v>
      </c>
      <c r="B4831" s="6">
        <v>12.5</v>
      </c>
      <c r="C4831" s="1">
        <f t="shared" si="75"/>
        <v>1.2500000000000001E-2</v>
      </c>
    </row>
    <row r="4832" spans="1:3" x14ac:dyDescent="0.25">
      <c r="A4832" s="4">
        <v>26590</v>
      </c>
      <c r="B4832" s="6">
        <v>12.5</v>
      </c>
      <c r="C4832" s="1">
        <f t="shared" si="75"/>
        <v>1.2500000000000001E-2</v>
      </c>
    </row>
    <row r="4833" spans="1:3" x14ac:dyDescent="0.25">
      <c r="A4833" s="4">
        <v>26591</v>
      </c>
      <c r="B4833" s="6">
        <v>12.5</v>
      </c>
      <c r="C4833" s="1">
        <f t="shared" si="75"/>
        <v>1.2500000000000001E-2</v>
      </c>
    </row>
    <row r="4834" spans="1:3" x14ac:dyDescent="0.25">
      <c r="A4834" s="4">
        <v>26592</v>
      </c>
      <c r="B4834" s="6">
        <v>12.5</v>
      </c>
      <c r="C4834" s="1">
        <f t="shared" si="75"/>
        <v>1.2500000000000001E-2</v>
      </c>
    </row>
    <row r="4835" spans="1:3" x14ac:dyDescent="0.25">
      <c r="A4835" s="4">
        <v>26595</v>
      </c>
      <c r="B4835" s="6">
        <v>12.5</v>
      </c>
      <c r="C4835" s="1">
        <f t="shared" si="75"/>
        <v>1.2500000000000001E-2</v>
      </c>
    </row>
    <row r="4836" spans="1:3" x14ac:dyDescent="0.25">
      <c r="A4836" s="4">
        <v>26596</v>
      </c>
      <c r="B4836" s="6">
        <v>12.5</v>
      </c>
      <c r="C4836" s="1">
        <f t="shared" si="75"/>
        <v>1.2500000000000001E-2</v>
      </c>
    </row>
    <row r="4837" spans="1:3" x14ac:dyDescent="0.25">
      <c r="A4837" s="4">
        <v>26597</v>
      </c>
      <c r="B4837" s="6">
        <v>12.5</v>
      </c>
      <c r="C4837" s="1">
        <f t="shared" si="75"/>
        <v>1.2500000000000001E-2</v>
      </c>
    </row>
    <row r="4838" spans="1:3" x14ac:dyDescent="0.25">
      <c r="A4838" s="4">
        <v>26598</v>
      </c>
      <c r="B4838" s="6">
        <v>12.5</v>
      </c>
      <c r="C4838" s="1">
        <f t="shared" si="75"/>
        <v>1.2500000000000001E-2</v>
      </c>
    </row>
    <row r="4839" spans="1:3" x14ac:dyDescent="0.25">
      <c r="A4839" s="4">
        <v>26599</v>
      </c>
      <c r="B4839" s="6">
        <v>12.5</v>
      </c>
      <c r="C4839" s="1">
        <f t="shared" si="75"/>
        <v>1.2500000000000001E-2</v>
      </c>
    </row>
    <row r="4840" spans="1:3" x14ac:dyDescent="0.25">
      <c r="A4840" s="4">
        <v>26602</v>
      </c>
      <c r="B4840" s="6">
        <v>12.5</v>
      </c>
      <c r="C4840" s="1">
        <f t="shared" si="75"/>
        <v>1.2500000000000001E-2</v>
      </c>
    </row>
    <row r="4841" spans="1:3" x14ac:dyDescent="0.25">
      <c r="A4841" s="4">
        <v>26603</v>
      </c>
      <c r="B4841" s="6">
        <v>12.5</v>
      </c>
      <c r="C4841" s="1">
        <f t="shared" si="75"/>
        <v>1.2500000000000001E-2</v>
      </c>
    </row>
    <row r="4842" spans="1:3" x14ac:dyDescent="0.25">
      <c r="A4842" s="4">
        <v>26604</v>
      </c>
      <c r="B4842" s="6">
        <v>12.5</v>
      </c>
      <c r="C4842" s="1">
        <f t="shared" si="75"/>
        <v>1.2500000000000001E-2</v>
      </c>
    </row>
    <row r="4843" spans="1:3" x14ac:dyDescent="0.25">
      <c r="A4843" s="4">
        <v>26605</v>
      </c>
      <c r="B4843" s="6">
        <v>12.5</v>
      </c>
      <c r="C4843" s="1">
        <f t="shared" si="75"/>
        <v>1.2500000000000001E-2</v>
      </c>
    </row>
    <row r="4844" spans="1:3" x14ac:dyDescent="0.25">
      <c r="A4844" s="4">
        <v>26606</v>
      </c>
      <c r="B4844" s="6">
        <v>12.5</v>
      </c>
      <c r="C4844" s="1">
        <f t="shared" si="75"/>
        <v>1.2500000000000001E-2</v>
      </c>
    </row>
    <row r="4845" spans="1:3" x14ac:dyDescent="0.25">
      <c r="A4845" s="4">
        <v>26609</v>
      </c>
      <c r="B4845" s="6">
        <v>12.5</v>
      </c>
      <c r="C4845" s="1">
        <f t="shared" si="75"/>
        <v>1.2500000000000001E-2</v>
      </c>
    </row>
    <row r="4846" spans="1:3" x14ac:dyDescent="0.25">
      <c r="A4846" s="4">
        <v>26610</v>
      </c>
      <c r="B4846" s="6">
        <v>12.5</v>
      </c>
      <c r="C4846" s="1">
        <f t="shared" si="75"/>
        <v>1.2500000000000001E-2</v>
      </c>
    </row>
    <row r="4847" spans="1:3" x14ac:dyDescent="0.25">
      <c r="A4847" s="4">
        <v>26611</v>
      </c>
      <c r="B4847" s="6">
        <v>12.5</v>
      </c>
      <c r="C4847" s="1">
        <f t="shared" si="75"/>
        <v>1.2500000000000001E-2</v>
      </c>
    </row>
    <row r="4848" spans="1:3" x14ac:dyDescent="0.25">
      <c r="A4848" s="4">
        <v>26612</v>
      </c>
      <c r="B4848" s="6">
        <v>12.5</v>
      </c>
      <c r="C4848" s="1">
        <f t="shared" si="75"/>
        <v>1.2500000000000001E-2</v>
      </c>
    </row>
    <row r="4849" spans="1:3" x14ac:dyDescent="0.25">
      <c r="A4849" s="4">
        <v>26613</v>
      </c>
      <c r="B4849" s="6">
        <v>12.5</v>
      </c>
      <c r="C4849" s="1">
        <f t="shared" si="75"/>
        <v>1.2500000000000001E-2</v>
      </c>
    </row>
    <row r="4850" spans="1:3" x14ac:dyDescent="0.25">
      <c r="A4850" s="4">
        <v>26616</v>
      </c>
      <c r="B4850" s="6">
        <v>12.5</v>
      </c>
      <c r="C4850" s="1">
        <f t="shared" si="75"/>
        <v>1.2500000000000001E-2</v>
      </c>
    </row>
    <row r="4851" spans="1:3" x14ac:dyDescent="0.25">
      <c r="A4851" s="4">
        <v>26617</v>
      </c>
      <c r="B4851" s="6">
        <v>12.5</v>
      </c>
      <c r="C4851" s="1">
        <f t="shared" si="75"/>
        <v>1.2500000000000001E-2</v>
      </c>
    </row>
    <row r="4852" spans="1:3" x14ac:dyDescent="0.25">
      <c r="A4852" s="4">
        <v>26618</v>
      </c>
      <c r="B4852" s="6">
        <v>12.5</v>
      </c>
      <c r="C4852" s="1">
        <f t="shared" si="75"/>
        <v>1.2500000000000001E-2</v>
      </c>
    </row>
    <row r="4853" spans="1:3" x14ac:dyDescent="0.25">
      <c r="A4853" s="4">
        <v>26619</v>
      </c>
      <c r="B4853" s="6">
        <v>12.5</v>
      </c>
      <c r="C4853" s="1">
        <f t="shared" si="75"/>
        <v>1.2500000000000001E-2</v>
      </c>
    </row>
    <row r="4854" spans="1:3" x14ac:dyDescent="0.25">
      <c r="A4854" s="4">
        <v>26620</v>
      </c>
      <c r="B4854" s="6">
        <v>12.5</v>
      </c>
      <c r="C4854" s="1">
        <f t="shared" si="75"/>
        <v>1.2500000000000001E-2</v>
      </c>
    </row>
    <row r="4855" spans="1:3" x14ac:dyDescent="0.25">
      <c r="A4855" s="4">
        <v>26623</v>
      </c>
      <c r="B4855" s="6">
        <v>12.5</v>
      </c>
      <c r="C4855" s="1">
        <f t="shared" si="75"/>
        <v>1.2500000000000001E-2</v>
      </c>
    </row>
    <row r="4856" spans="1:3" x14ac:dyDescent="0.25">
      <c r="A4856" s="4">
        <v>26624</v>
      </c>
      <c r="B4856" s="6">
        <v>12.5</v>
      </c>
      <c r="C4856" s="1">
        <f t="shared" si="75"/>
        <v>1.2500000000000001E-2</v>
      </c>
    </row>
    <row r="4857" spans="1:3" x14ac:dyDescent="0.25">
      <c r="A4857" s="4">
        <v>26625</v>
      </c>
      <c r="B4857" s="6">
        <v>12.5</v>
      </c>
      <c r="C4857" s="1">
        <f t="shared" si="75"/>
        <v>1.2500000000000001E-2</v>
      </c>
    </row>
    <row r="4858" spans="1:3" x14ac:dyDescent="0.25">
      <c r="A4858" s="4">
        <v>26626</v>
      </c>
      <c r="B4858" s="6">
        <v>12.5</v>
      </c>
      <c r="C4858" s="1">
        <f t="shared" si="75"/>
        <v>1.2500000000000001E-2</v>
      </c>
    </row>
    <row r="4859" spans="1:3" x14ac:dyDescent="0.25">
      <c r="A4859" s="4">
        <v>26627</v>
      </c>
      <c r="B4859" s="6">
        <v>12.5</v>
      </c>
      <c r="C4859" s="1">
        <f t="shared" si="75"/>
        <v>1.2500000000000001E-2</v>
      </c>
    </row>
    <row r="4860" spans="1:3" x14ac:dyDescent="0.25">
      <c r="A4860" s="4">
        <v>26630</v>
      </c>
      <c r="B4860" s="6">
        <v>12.5</v>
      </c>
      <c r="C4860" s="1">
        <f t="shared" si="75"/>
        <v>1.2500000000000001E-2</v>
      </c>
    </row>
    <row r="4861" spans="1:3" x14ac:dyDescent="0.25">
      <c r="A4861" s="4">
        <v>26631</v>
      </c>
      <c r="B4861" s="6">
        <v>12.5</v>
      </c>
      <c r="C4861" s="1">
        <f t="shared" si="75"/>
        <v>1.2500000000000001E-2</v>
      </c>
    </row>
    <row r="4862" spans="1:3" x14ac:dyDescent="0.25">
      <c r="A4862" s="4">
        <v>26632</v>
      </c>
      <c r="B4862" s="6">
        <v>12.5</v>
      </c>
      <c r="C4862" s="1">
        <f t="shared" si="75"/>
        <v>1.2500000000000001E-2</v>
      </c>
    </row>
    <row r="4863" spans="1:3" x14ac:dyDescent="0.25">
      <c r="A4863" s="4">
        <v>26633</v>
      </c>
      <c r="B4863" s="6">
        <v>12.5</v>
      </c>
      <c r="C4863" s="1">
        <f t="shared" si="75"/>
        <v>1.2500000000000001E-2</v>
      </c>
    </row>
    <row r="4864" spans="1:3" x14ac:dyDescent="0.25">
      <c r="A4864" s="4">
        <v>26634</v>
      </c>
      <c r="B4864" s="6">
        <v>12.5</v>
      </c>
      <c r="C4864" s="1">
        <f t="shared" si="75"/>
        <v>1.2500000000000001E-2</v>
      </c>
    </row>
    <row r="4865" spans="1:3" x14ac:dyDescent="0.25">
      <c r="A4865" s="4">
        <v>26637</v>
      </c>
      <c r="B4865" s="6">
        <v>12.5</v>
      </c>
      <c r="C4865" s="1">
        <f t="shared" si="75"/>
        <v>1.2500000000000001E-2</v>
      </c>
    </row>
    <row r="4866" spans="1:3" x14ac:dyDescent="0.25">
      <c r="A4866" s="4">
        <v>26638</v>
      </c>
      <c r="B4866" s="6">
        <v>12.5</v>
      </c>
      <c r="C4866" s="1">
        <f t="shared" si="75"/>
        <v>1.2500000000000001E-2</v>
      </c>
    </row>
    <row r="4867" spans="1:3" x14ac:dyDescent="0.25">
      <c r="A4867" s="4">
        <v>26639</v>
      </c>
      <c r="B4867" s="6">
        <v>12.5</v>
      </c>
      <c r="C4867" s="1">
        <f t="shared" si="75"/>
        <v>1.2500000000000001E-2</v>
      </c>
    </row>
    <row r="4868" spans="1:3" x14ac:dyDescent="0.25">
      <c r="A4868" s="4">
        <v>26640</v>
      </c>
      <c r="B4868" s="6">
        <v>12.5</v>
      </c>
      <c r="C4868" s="1">
        <f t="shared" si="75"/>
        <v>1.2500000000000001E-2</v>
      </c>
    </row>
    <row r="4869" spans="1:3" x14ac:dyDescent="0.25">
      <c r="A4869" s="4">
        <v>26641</v>
      </c>
      <c r="B4869" s="6">
        <v>12.5</v>
      </c>
      <c r="C4869" s="1">
        <f t="shared" si="75"/>
        <v>1.2500000000000001E-2</v>
      </c>
    </row>
    <row r="4870" spans="1:3" x14ac:dyDescent="0.25">
      <c r="A4870" s="4">
        <v>26644</v>
      </c>
      <c r="B4870" s="6">
        <v>12.5</v>
      </c>
      <c r="C4870" s="1">
        <f t="shared" ref="C4870:C4933" si="76">B4870/1000</f>
        <v>1.2500000000000001E-2</v>
      </c>
    </row>
    <row r="4871" spans="1:3" x14ac:dyDescent="0.25">
      <c r="A4871" s="4">
        <v>26645</v>
      </c>
      <c r="B4871" s="6">
        <v>12.5</v>
      </c>
      <c r="C4871" s="1">
        <f t="shared" si="76"/>
        <v>1.2500000000000001E-2</v>
      </c>
    </row>
    <row r="4872" spans="1:3" x14ac:dyDescent="0.25">
      <c r="A4872" s="4">
        <v>26646</v>
      </c>
      <c r="B4872" s="6">
        <v>12.5</v>
      </c>
      <c r="C4872" s="1">
        <f t="shared" si="76"/>
        <v>1.2500000000000001E-2</v>
      </c>
    </row>
    <row r="4873" spans="1:3" x14ac:dyDescent="0.25">
      <c r="A4873" s="4">
        <v>26647</v>
      </c>
      <c r="B4873" s="6">
        <v>12.5</v>
      </c>
      <c r="C4873" s="1">
        <f t="shared" si="76"/>
        <v>1.2500000000000001E-2</v>
      </c>
    </row>
    <row r="4874" spans="1:3" x14ac:dyDescent="0.25">
      <c r="A4874" s="4">
        <v>26648</v>
      </c>
      <c r="B4874" s="6">
        <v>12.5</v>
      </c>
      <c r="C4874" s="1">
        <f t="shared" si="76"/>
        <v>1.2500000000000001E-2</v>
      </c>
    </row>
    <row r="4875" spans="1:3" x14ac:dyDescent="0.25">
      <c r="A4875" s="4">
        <v>26651</v>
      </c>
      <c r="B4875" s="6">
        <v>12.5</v>
      </c>
      <c r="C4875" s="1">
        <f t="shared" si="76"/>
        <v>1.2500000000000001E-2</v>
      </c>
    </row>
    <row r="4876" spans="1:3" x14ac:dyDescent="0.25">
      <c r="A4876" s="4">
        <v>26652</v>
      </c>
      <c r="B4876" s="6">
        <v>12.5</v>
      </c>
      <c r="C4876" s="1">
        <f t="shared" si="76"/>
        <v>1.2500000000000001E-2</v>
      </c>
    </row>
    <row r="4877" spans="1:3" x14ac:dyDescent="0.25">
      <c r="A4877" s="4">
        <v>26653</v>
      </c>
      <c r="B4877" s="6">
        <v>12.5</v>
      </c>
      <c r="C4877" s="1">
        <f t="shared" si="76"/>
        <v>1.2500000000000001E-2</v>
      </c>
    </row>
    <row r="4878" spans="1:3" x14ac:dyDescent="0.25">
      <c r="A4878" s="4">
        <v>26654</v>
      </c>
      <c r="B4878" s="6">
        <v>12.5</v>
      </c>
      <c r="C4878" s="1">
        <f t="shared" si="76"/>
        <v>1.2500000000000001E-2</v>
      </c>
    </row>
    <row r="4879" spans="1:3" x14ac:dyDescent="0.25">
      <c r="A4879" s="4">
        <v>26655</v>
      </c>
      <c r="B4879" s="6">
        <v>12.5</v>
      </c>
      <c r="C4879" s="1">
        <f t="shared" si="76"/>
        <v>1.2500000000000001E-2</v>
      </c>
    </row>
    <row r="4880" spans="1:3" x14ac:dyDescent="0.25">
      <c r="A4880" s="4">
        <v>26658</v>
      </c>
      <c r="B4880" s="6">
        <v>12.5</v>
      </c>
      <c r="C4880" s="1">
        <f t="shared" si="76"/>
        <v>1.2500000000000001E-2</v>
      </c>
    </row>
    <row r="4881" spans="1:3" x14ac:dyDescent="0.25">
      <c r="A4881" s="4">
        <v>26659</v>
      </c>
      <c r="B4881" s="6">
        <v>12.5</v>
      </c>
      <c r="C4881" s="1">
        <f t="shared" si="76"/>
        <v>1.2500000000000001E-2</v>
      </c>
    </row>
    <row r="4882" spans="1:3" x14ac:dyDescent="0.25">
      <c r="A4882" s="4">
        <v>26660</v>
      </c>
      <c r="B4882" s="6">
        <v>12.5</v>
      </c>
      <c r="C4882" s="1">
        <f t="shared" si="76"/>
        <v>1.2500000000000001E-2</v>
      </c>
    </row>
    <row r="4883" spans="1:3" x14ac:dyDescent="0.25">
      <c r="A4883" s="4">
        <v>26661</v>
      </c>
      <c r="B4883" s="6">
        <v>12.5</v>
      </c>
      <c r="C4883" s="1">
        <f t="shared" si="76"/>
        <v>1.2500000000000001E-2</v>
      </c>
    </row>
    <row r="4884" spans="1:3" x14ac:dyDescent="0.25">
      <c r="A4884" s="4">
        <v>26662</v>
      </c>
      <c r="B4884" s="6">
        <v>12.5</v>
      </c>
      <c r="C4884" s="1">
        <f t="shared" si="76"/>
        <v>1.2500000000000001E-2</v>
      </c>
    </row>
    <row r="4885" spans="1:3" x14ac:dyDescent="0.25">
      <c r="A4885" s="4">
        <v>26665</v>
      </c>
      <c r="B4885" s="6">
        <v>12.5</v>
      </c>
      <c r="C4885" s="1">
        <f t="shared" si="76"/>
        <v>1.2500000000000001E-2</v>
      </c>
    </row>
    <row r="4886" spans="1:3" x14ac:dyDescent="0.25">
      <c r="A4886" s="4">
        <v>26666</v>
      </c>
      <c r="B4886" s="6">
        <v>12.5</v>
      </c>
      <c r="C4886" s="1">
        <f t="shared" si="76"/>
        <v>1.2500000000000001E-2</v>
      </c>
    </row>
    <row r="4887" spans="1:3" x14ac:dyDescent="0.25">
      <c r="A4887" s="4">
        <v>26667</v>
      </c>
      <c r="B4887" s="6">
        <v>12.5</v>
      </c>
      <c r="C4887" s="1">
        <f t="shared" si="76"/>
        <v>1.2500000000000001E-2</v>
      </c>
    </row>
    <row r="4888" spans="1:3" x14ac:dyDescent="0.25">
      <c r="A4888" s="4">
        <v>26668</v>
      </c>
      <c r="B4888" s="6">
        <v>12.5</v>
      </c>
      <c r="C4888" s="1">
        <f t="shared" si="76"/>
        <v>1.2500000000000001E-2</v>
      </c>
    </row>
    <row r="4889" spans="1:3" x14ac:dyDescent="0.25">
      <c r="A4889" s="4">
        <v>26669</v>
      </c>
      <c r="B4889" s="6">
        <v>12.5</v>
      </c>
      <c r="C4889" s="1">
        <f t="shared" si="76"/>
        <v>1.2500000000000001E-2</v>
      </c>
    </row>
    <row r="4890" spans="1:3" x14ac:dyDescent="0.25">
      <c r="A4890" s="4">
        <v>26672</v>
      </c>
      <c r="B4890" s="6">
        <v>12.5</v>
      </c>
      <c r="C4890" s="1">
        <f t="shared" si="76"/>
        <v>1.2500000000000001E-2</v>
      </c>
    </row>
    <row r="4891" spans="1:3" x14ac:dyDescent="0.25">
      <c r="A4891" s="4">
        <v>26673</v>
      </c>
      <c r="B4891" s="6">
        <v>12.5</v>
      </c>
      <c r="C4891" s="1">
        <f t="shared" si="76"/>
        <v>1.2500000000000001E-2</v>
      </c>
    </row>
    <row r="4892" spans="1:3" x14ac:dyDescent="0.25">
      <c r="A4892" s="4">
        <v>26674</v>
      </c>
      <c r="B4892" s="6">
        <v>12.5</v>
      </c>
      <c r="C4892" s="1">
        <f t="shared" si="76"/>
        <v>1.2500000000000001E-2</v>
      </c>
    </row>
    <row r="4893" spans="1:3" x14ac:dyDescent="0.25">
      <c r="A4893" s="4">
        <v>26675</v>
      </c>
      <c r="B4893" s="6">
        <v>12.5</v>
      </c>
      <c r="C4893" s="1">
        <f t="shared" si="76"/>
        <v>1.2500000000000001E-2</v>
      </c>
    </row>
    <row r="4894" spans="1:3" x14ac:dyDescent="0.25">
      <c r="A4894" s="4">
        <v>26676</v>
      </c>
      <c r="B4894" s="6">
        <v>12.5</v>
      </c>
      <c r="C4894" s="1">
        <f t="shared" si="76"/>
        <v>1.2500000000000001E-2</v>
      </c>
    </row>
    <row r="4895" spans="1:3" x14ac:dyDescent="0.25">
      <c r="A4895" s="4">
        <v>26679</v>
      </c>
      <c r="B4895" s="6">
        <v>12.5</v>
      </c>
      <c r="C4895" s="1">
        <f t="shared" si="76"/>
        <v>1.2500000000000001E-2</v>
      </c>
    </row>
    <row r="4896" spans="1:3" x14ac:dyDescent="0.25">
      <c r="A4896" s="4">
        <v>26680</v>
      </c>
      <c r="B4896" s="6">
        <v>12.5</v>
      </c>
      <c r="C4896" s="1">
        <f t="shared" si="76"/>
        <v>1.2500000000000001E-2</v>
      </c>
    </row>
    <row r="4897" spans="1:3" x14ac:dyDescent="0.25">
      <c r="A4897" s="4">
        <v>26681</v>
      </c>
      <c r="B4897" s="6">
        <v>12.5</v>
      </c>
      <c r="C4897" s="1">
        <f t="shared" si="76"/>
        <v>1.2500000000000001E-2</v>
      </c>
    </row>
    <row r="4898" spans="1:3" x14ac:dyDescent="0.25">
      <c r="A4898" s="4">
        <v>26682</v>
      </c>
      <c r="B4898" s="6">
        <v>12.5</v>
      </c>
      <c r="C4898" s="1">
        <f t="shared" si="76"/>
        <v>1.2500000000000001E-2</v>
      </c>
    </row>
    <row r="4899" spans="1:3" x14ac:dyDescent="0.25">
      <c r="A4899" s="4">
        <v>26683</v>
      </c>
      <c r="B4899" s="6">
        <v>12.5</v>
      </c>
      <c r="C4899" s="1">
        <f t="shared" si="76"/>
        <v>1.2500000000000001E-2</v>
      </c>
    </row>
    <row r="4900" spans="1:3" x14ac:dyDescent="0.25">
      <c r="A4900" s="4">
        <v>26686</v>
      </c>
      <c r="B4900" s="6">
        <v>12.5</v>
      </c>
      <c r="C4900" s="1">
        <f t="shared" si="76"/>
        <v>1.2500000000000001E-2</v>
      </c>
    </row>
    <row r="4901" spans="1:3" x14ac:dyDescent="0.25">
      <c r="A4901" s="4">
        <v>26687</v>
      </c>
      <c r="B4901" s="6">
        <v>12.5</v>
      </c>
      <c r="C4901" s="1">
        <f t="shared" si="76"/>
        <v>1.2500000000000001E-2</v>
      </c>
    </row>
    <row r="4902" spans="1:3" x14ac:dyDescent="0.25">
      <c r="A4902" s="4">
        <v>26688</v>
      </c>
      <c r="B4902" s="6">
        <v>12.5</v>
      </c>
      <c r="C4902" s="1">
        <f t="shared" si="76"/>
        <v>1.2500000000000001E-2</v>
      </c>
    </row>
    <row r="4903" spans="1:3" x14ac:dyDescent="0.25">
      <c r="A4903" s="4">
        <v>26689</v>
      </c>
      <c r="B4903" s="6">
        <v>12.5</v>
      </c>
      <c r="C4903" s="1">
        <f t="shared" si="76"/>
        <v>1.2500000000000001E-2</v>
      </c>
    </row>
    <row r="4904" spans="1:3" x14ac:dyDescent="0.25">
      <c r="A4904" s="4">
        <v>26690</v>
      </c>
      <c r="B4904" s="6">
        <v>12.5</v>
      </c>
      <c r="C4904" s="1">
        <f t="shared" si="76"/>
        <v>1.2500000000000001E-2</v>
      </c>
    </row>
    <row r="4905" spans="1:3" x14ac:dyDescent="0.25">
      <c r="A4905" s="4">
        <v>26693</v>
      </c>
      <c r="B4905" s="6">
        <v>12.5</v>
      </c>
      <c r="C4905" s="1">
        <f t="shared" si="76"/>
        <v>1.2500000000000001E-2</v>
      </c>
    </row>
    <row r="4906" spans="1:3" x14ac:dyDescent="0.25">
      <c r="A4906" s="4">
        <v>26694</v>
      </c>
      <c r="B4906" s="6">
        <v>12.5</v>
      </c>
      <c r="C4906" s="1">
        <f t="shared" si="76"/>
        <v>1.2500000000000001E-2</v>
      </c>
    </row>
    <row r="4907" spans="1:3" x14ac:dyDescent="0.25">
      <c r="A4907" s="4">
        <v>26695</v>
      </c>
      <c r="B4907" s="6">
        <v>12.5</v>
      </c>
      <c r="C4907" s="1">
        <f t="shared" si="76"/>
        <v>1.2500000000000001E-2</v>
      </c>
    </row>
    <row r="4908" spans="1:3" x14ac:dyDescent="0.25">
      <c r="A4908" s="4">
        <v>26696</v>
      </c>
      <c r="B4908" s="6">
        <v>12.5</v>
      </c>
      <c r="C4908" s="1">
        <f t="shared" si="76"/>
        <v>1.2500000000000001E-2</v>
      </c>
    </row>
    <row r="4909" spans="1:3" x14ac:dyDescent="0.25">
      <c r="A4909" s="4">
        <v>26697</v>
      </c>
      <c r="B4909" s="6">
        <v>12.5</v>
      </c>
      <c r="C4909" s="1">
        <f t="shared" si="76"/>
        <v>1.2500000000000001E-2</v>
      </c>
    </row>
    <row r="4910" spans="1:3" x14ac:dyDescent="0.25">
      <c r="A4910" s="4">
        <v>26700</v>
      </c>
      <c r="B4910" s="6">
        <v>12.5</v>
      </c>
      <c r="C4910" s="1">
        <f t="shared" si="76"/>
        <v>1.2500000000000001E-2</v>
      </c>
    </row>
    <row r="4911" spans="1:3" x14ac:dyDescent="0.25">
      <c r="A4911" s="4">
        <v>26701</v>
      </c>
      <c r="B4911" s="6">
        <v>12.5</v>
      </c>
      <c r="C4911" s="1">
        <f t="shared" si="76"/>
        <v>1.2500000000000001E-2</v>
      </c>
    </row>
    <row r="4912" spans="1:3" x14ac:dyDescent="0.25">
      <c r="A4912" s="4">
        <v>26702</v>
      </c>
      <c r="B4912" s="6">
        <v>12.5</v>
      </c>
      <c r="C4912" s="1">
        <f t="shared" si="76"/>
        <v>1.2500000000000001E-2</v>
      </c>
    </row>
    <row r="4913" spans="1:3" x14ac:dyDescent="0.25">
      <c r="A4913" s="4">
        <v>26703</v>
      </c>
      <c r="B4913" s="6">
        <v>12.5</v>
      </c>
      <c r="C4913" s="1">
        <f t="shared" si="76"/>
        <v>1.2500000000000001E-2</v>
      </c>
    </row>
    <row r="4914" spans="1:3" x14ac:dyDescent="0.25">
      <c r="A4914" s="4">
        <v>26704</v>
      </c>
      <c r="B4914" s="6">
        <v>12.5</v>
      </c>
      <c r="C4914" s="1">
        <f t="shared" si="76"/>
        <v>1.2500000000000001E-2</v>
      </c>
    </row>
    <row r="4915" spans="1:3" x14ac:dyDescent="0.25">
      <c r="A4915" s="4">
        <v>26707</v>
      </c>
      <c r="B4915" s="6">
        <v>12.5</v>
      </c>
      <c r="C4915" s="1">
        <f t="shared" si="76"/>
        <v>1.2500000000000001E-2</v>
      </c>
    </row>
    <row r="4916" spans="1:3" x14ac:dyDescent="0.25">
      <c r="A4916" s="4">
        <v>26708</v>
      </c>
      <c r="B4916" s="6">
        <v>12.5</v>
      </c>
      <c r="C4916" s="1">
        <f t="shared" si="76"/>
        <v>1.2500000000000001E-2</v>
      </c>
    </row>
    <row r="4917" spans="1:3" x14ac:dyDescent="0.25">
      <c r="A4917" s="4">
        <v>26709</v>
      </c>
      <c r="B4917" s="6">
        <v>12.5</v>
      </c>
      <c r="C4917" s="1">
        <f t="shared" si="76"/>
        <v>1.2500000000000001E-2</v>
      </c>
    </row>
    <row r="4918" spans="1:3" x14ac:dyDescent="0.25">
      <c r="A4918" s="4">
        <v>26710</v>
      </c>
      <c r="B4918" s="6">
        <v>12.5</v>
      </c>
      <c r="C4918" s="1">
        <f t="shared" si="76"/>
        <v>1.2500000000000001E-2</v>
      </c>
    </row>
    <row r="4919" spans="1:3" x14ac:dyDescent="0.25">
      <c r="A4919" s="4">
        <v>26711</v>
      </c>
      <c r="B4919" s="6">
        <v>12.5</v>
      </c>
      <c r="C4919" s="1">
        <f t="shared" si="76"/>
        <v>1.2500000000000001E-2</v>
      </c>
    </row>
    <row r="4920" spans="1:3" x14ac:dyDescent="0.25">
      <c r="A4920" s="4">
        <v>26714</v>
      </c>
      <c r="B4920" s="6">
        <v>12.5</v>
      </c>
      <c r="C4920" s="1">
        <f t="shared" si="76"/>
        <v>1.2500000000000001E-2</v>
      </c>
    </row>
    <row r="4921" spans="1:3" x14ac:dyDescent="0.25">
      <c r="A4921" s="4">
        <v>26715</v>
      </c>
      <c r="B4921" s="6">
        <v>12.5</v>
      </c>
      <c r="C4921" s="1">
        <f t="shared" si="76"/>
        <v>1.2500000000000001E-2</v>
      </c>
    </row>
    <row r="4922" spans="1:3" x14ac:dyDescent="0.25">
      <c r="A4922" s="4">
        <v>26716</v>
      </c>
      <c r="B4922" s="6">
        <v>12.5</v>
      </c>
      <c r="C4922" s="1">
        <f t="shared" si="76"/>
        <v>1.2500000000000001E-2</v>
      </c>
    </row>
    <row r="4923" spans="1:3" x14ac:dyDescent="0.25">
      <c r="A4923" s="4">
        <v>26717</v>
      </c>
      <c r="B4923" s="6">
        <v>12.5</v>
      </c>
      <c r="C4923" s="1">
        <f t="shared" si="76"/>
        <v>1.2500000000000001E-2</v>
      </c>
    </row>
    <row r="4924" spans="1:3" x14ac:dyDescent="0.25">
      <c r="A4924" s="4">
        <v>26718</v>
      </c>
      <c r="B4924" s="6">
        <v>12.5</v>
      </c>
      <c r="C4924" s="1">
        <f t="shared" si="76"/>
        <v>1.2500000000000001E-2</v>
      </c>
    </row>
    <row r="4925" spans="1:3" x14ac:dyDescent="0.25">
      <c r="A4925" s="4">
        <v>26721</v>
      </c>
      <c r="B4925" s="6">
        <v>12.5</v>
      </c>
      <c r="C4925" s="1">
        <f t="shared" si="76"/>
        <v>1.2500000000000001E-2</v>
      </c>
    </row>
    <row r="4926" spans="1:3" x14ac:dyDescent="0.25">
      <c r="A4926" s="4">
        <v>26722</v>
      </c>
      <c r="B4926" s="6">
        <v>12.5</v>
      </c>
      <c r="C4926" s="1">
        <f t="shared" si="76"/>
        <v>1.2500000000000001E-2</v>
      </c>
    </row>
    <row r="4927" spans="1:3" x14ac:dyDescent="0.25">
      <c r="A4927" s="4">
        <v>26723</v>
      </c>
      <c r="B4927" s="6">
        <v>12.5</v>
      </c>
      <c r="C4927" s="1">
        <f t="shared" si="76"/>
        <v>1.2500000000000001E-2</v>
      </c>
    </row>
    <row r="4928" spans="1:3" x14ac:dyDescent="0.25">
      <c r="A4928" s="4">
        <v>26724</v>
      </c>
      <c r="B4928" s="6">
        <v>12.5</v>
      </c>
      <c r="C4928" s="1">
        <f t="shared" si="76"/>
        <v>1.2500000000000001E-2</v>
      </c>
    </row>
    <row r="4929" spans="1:3" x14ac:dyDescent="0.25">
      <c r="A4929" s="4">
        <v>26725</v>
      </c>
      <c r="B4929" s="6">
        <v>12.5</v>
      </c>
      <c r="C4929" s="1">
        <f t="shared" si="76"/>
        <v>1.2500000000000001E-2</v>
      </c>
    </row>
    <row r="4930" spans="1:3" x14ac:dyDescent="0.25">
      <c r="A4930" s="4">
        <v>26728</v>
      </c>
      <c r="B4930" s="6">
        <v>12.5</v>
      </c>
      <c r="C4930" s="1">
        <f t="shared" si="76"/>
        <v>1.2500000000000001E-2</v>
      </c>
    </row>
    <row r="4931" spans="1:3" x14ac:dyDescent="0.25">
      <c r="A4931" s="4">
        <v>26729</v>
      </c>
      <c r="B4931" s="6">
        <v>12.5</v>
      </c>
      <c r="C4931" s="1">
        <f t="shared" si="76"/>
        <v>1.2500000000000001E-2</v>
      </c>
    </row>
    <row r="4932" spans="1:3" x14ac:dyDescent="0.25">
      <c r="A4932" s="4">
        <v>26730</v>
      </c>
      <c r="B4932" s="6">
        <v>12.5</v>
      </c>
      <c r="C4932" s="1">
        <f t="shared" si="76"/>
        <v>1.2500000000000001E-2</v>
      </c>
    </row>
    <row r="4933" spans="1:3" x14ac:dyDescent="0.25">
      <c r="A4933" s="4">
        <v>26731</v>
      </c>
      <c r="B4933" s="6">
        <v>12.5</v>
      </c>
      <c r="C4933" s="1">
        <f t="shared" si="76"/>
        <v>1.2500000000000001E-2</v>
      </c>
    </row>
    <row r="4934" spans="1:3" x14ac:dyDescent="0.25">
      <c r="A4934" s="4">
        <v>26732</v>
      </c>
      <c r="B4934" s="6">
        <v>12.5</v>
      </c>
      <c r="C4934" s="1">
        <f t="shared" ref="C4934:C4997" si="77">B4934/1000</f>
        <v>1.2500000000000001E-2</v>
      </c>
    </row>
    <row r="4935" spans="1:3" x14ac:dyDescent="0.25">
      <c r="A4935" s="4">
        <v>26735</v>
      </c>
      <c r="B4935" s="6">
        <v>12.5</v>
      </c>
      <c r="C4935" s="1">
        <f t="shared" si="77"/>
        <v>1.2500000000000001E-2</v>
      </c>
    </row>
    <row r="4936" spans="1:3" x14ac:dyDescent="0.25">
      <c r="A4936" s="4">
        <v>26736</v>
      </c>
      <c r="B4936" s="6">
        <v>12.5</v>
      </c>
      <c r="C4936" s="1">
        <f t="shared" si="77"/>
        <v>1.2500000000000001E-2</v>
      </c>
    </row>
    <row r="4937" spans="1:3" x14ac:dyDescent="0.25">
      <c r="A4937" s="4">
        <v>26737</v>
      </c>
      <c r="B4937" s="6">
        <v>12.5</v>
      </c>
      <c r="C4937" s="1">
        <f t="shared" si="77"/>
        <v>1.2500000000000001E-2</v>
      </c>
    </row>
    <row r="4938" spans="1:3" x14ac:dyDescent="0.25">
      <c r="A4938" s="4">
        <v>26738</v>
      </c>
      <c r="B4938" s="6">
        <v>12.5</v>
      </c>
      <c r="C4938" s="1">
        <f t="shared" si="77"/>
        <v>1.2500000000000001E-2</v>
      </c>
    </row>
    <row r="4939" spans="1:3" x14ac:dyDescent="0.25">
      <c r="A4939" s="4">
        <v>26739</v>
      </c>
      <c r="B4939" s="6">
        <v>12.5</v>
      </c>
      <c r="C4939" s="1">
        <f t="shared" si="77"/>
        <v>1.2500000000000001E-2</v>
      </c>
    </row>
    <row r="4940" spans="1:3" x14ac:dyDescent="0.25">
      <c r="A4940" s="4">
        <v>26742</v>
      </c>
      <c r="B4940" s="6">
        <v>12.5</v>
      </c>
      <c r="C4940" s="1">
        <f t="shared" si="77"/>
        <v>1.2500000000000001E-2</v>
      </c>
    </row>
    <row r="4941" spans="1:3" x14ac:dyDescent="0.25">
      <c r="A4941" s="4">
        <v>26743</v>
      </c>
      <c r="B4941" s="6">
        <v>12.5</v>
      </c>
      <c r="C4941" s="1">
        <f t="shared" si="77"/>
        <v>1.2500000000000001E-2</v>
      </c>
    </row>
    <row r="4942" spans="1:3" x14ac:dyDescent="0.25">
      <c r="A4942" s="4">
        <v>26744</v>
      </c>
      <c r="B4942" s="6">
        <v>12.5</v>
      </c>
      <c r="C4942" s="1">
        <f t="shared" si="77"/>
        <v>1.2500000000000001E-2</v>
      </c>
    </row>
    <row r="4943" spans="1:3" x14ac:dyDescent="0.25">
      <c r="A4943" s="4">
        <v>26745</v>
      </c>
      <c r="B4943" s="6">
        <v>12.5</v>
      </c>
      <c r="C4943" s="1">
        <f t="shared" si="77"/>
        <v>1.2500000000000001E-2</v>
      </c>
    </row>
    <row r="4944" spans="1:3" x14ac:dyDescent="0.25">
      <c r="A4944" s="4">
        <v>26746</v>
      </c>
      <c r="B4944" s="6">
        <v>12.5</v>
      </c>
      <c r="C4944" s="1">
        <f t="shared" si="77"/>
        <v>1.2500000000000001E-2</v>
      </c>
    </row>
    <row r="4945" spans="1:3" x14ac:dyDescent="0.25">
      <c r="A4945" s="4">
        <v>26749</v>
      </c>
      <c r="B4945" s="6">
        <v>12.5</v>
      </c>
      <c r="C4945" s="1">
        <f t="shared" si="77"/>
        <v>1.2500000000000001E-2</v>
      </c>
    </row>
    <row r="4946" spans="1:3" x14ac:dyDescent="0.25">
      <c r="A4946" s="4">
        <v>26750</v>
      </c>
      <c r="B4946" s="6">
        <v>12.5</v>
      </c>
      <c r="C4946" s="1">
        <f t="shared" si="77"/>
        <v>1.2500000000000001E-2</v>
      </c>
    </row>
    <row r="4947" spans="1:3" x14ac:dyDescent="0.25">
      <c r="A4947" s="4">
        <v>26751</v>
      </c>
      <c r="B4947" s="6">
        <v>12.5</v>
      </c>
      <c r="C4947" s="1">
        <f t="shared" si="77"/>
        <v>1.2500000000000001E-2</v>
      </c>
    </row>
    <row r="4948" spans="1:3" x14ac:dyDescent="0.25">
      <c r="A4948" s="4">
        <v>26752</v>
      </c>
      <c r="B4948" s="6">
        <v>12.5</v>
      </c>
      <c r="C4948" s="1">
        <f t="shared" si="77"/>
        <v>1.2500000000000001E-2</v>
      </c>
    </row>
    <row r="4949" spans="1:3" x14ac:dyDescent="0.25">
      <c r="A4949" s="4">
        <v>26753</v>
      </c>
      <c r="B4949" s="6">
        <v>12.5</v>
      </c>
      <c r="C4949" s="1">
        <f t="shared" si="77"/>
        <v>1.2500000000000001E-2</v>
      </c>
    </row>
    <row r="4950" spans="1:3" x14ac:dyDescent="0.25">
      <c r="A4950" s="4">
        <v>26756</v>
      </c>
      <c r="B4950" s="6">
        <v>12.5</v>
      </c>
      <c r="C4950" s="1">
        <f t="shared" si="77"/>
        <v>1.2500000000000001E-2</v>
      </c>
    </row>
    <row r="4951" spans="1:3" x14ac:dyDescent="0.25">
      <c r="A4951" s="4">
        <v>26757</v>
      </c>
      <c r="B4951" s="6">
        <v>12.5</v>
      </c>
      <c r="C4951" s="1">
        <f t="shared" si="77"/>
        <v>1.2500000000000001E-2</v>
      </c>
    </row>
    <row r="4952" spans="1:3" x14ac:dyDescent="0.25">
      <c r="A4952" s="4">
        <v>26758</v>
      </c>
      <c r="B4952" s="6">
        <v>12.5</v>
      </c>
      <c r="C4952" s="1">
        <f t="shared" si="77"/>
        <v>1.2500000000000001E-2</v>
      </c>
    </row>
    <row r="4953" spans="1:3" x14ac:dyDescent="0.25">
      <c r="A4953" s="4">
        <v>26759</v>
      </c>
      <c r="B4953" s="6">
        <v>12.5</v>
      </c>
      <c r="C4953" s="1">
        <f t="shared" si="77"/>
        <v>1.2500000000000001E-2</v>
      </c>
    </row>
    <row r="4954" spans="1:3" x14ac:dyDescent="0.25">
      <c r="A4954" s="4">
        <v>26760</v>
      </c>
      <c r="B4954" s="6">
        <v>12.5</v>
      </c>
      <c r="C4954" s="1">
        <f t="shared" si="77"/>
        <v>1.2500000000000001E-2</v>
      </c>
    </row>
    <row r="4955" spans="1:3" x14ac:dyDescent="0.25">
      <c r="A4955" s="4">
        <v>26763</v>
      </c>
      <c r="B4955" s="6">
        <v>12.5</v>
      </c>
      <c r="C4955" s="1">
        <f t="shared" si="77"/>
        <v>1.2500000000000001E-2</v>
      </c>
    </row>
    <row r="4956" spans="1:3" x14ac:dyDescent="0.25">
      <c r="A4956" s="4">
        <v>26764</v>
      </c>
      <c r="B4956" s="6">
        <v>12.5</v>
      </c>
      <c r="C4956" s="1">
        <f t="shared" si="77"/>
        <v>1.2500000000000001E-2</v>
      </c>
    </row>
    <row r="4957" spans="1:3" x14ac:dyDescent="0.25">
      <c r="A4957" s="4">
        <v>26765</v>
      </c>
      <c r="B4957" s="6">
        <v>12.5</v>
      </c>
      <c r="C4957" s="1">
        <f t="shared" si="77"/>
        <v>1.2500000000000001E-2</v>
      </c>
    </row>
    <row r="4958" spans="1:3" x14ac:dyDescent="0.25">
      <c r="A4958" s="4">
        <v>26766</v>
      </c>
      <c r="B4958" s="6">
        <v>12.5</v>
      </c>
      <c r="C4958" s="1">
        <f t="shared" si="77"/>
        <v>1.2500000000000001E-2</v>
      </c>
    </row>
    <row r="4959" spans="1:3" x14ac:dyDescent="0.25">
      <c r="A4959" s="4">
        <v>26767</v>
      </c>
      <c r="B4959" s="6">
        <v>12.5</v>
      </c>
      <c r="C4959" s="1">
        <f t="shared" si="77"/>
        <v>1.2500000000000001E-2</v>
      </c>
    </row>
    <row r="4960" spans="1:3" x14ac:dyDescent="0.25">
      <c r="A4960" s="4">
        <v>26770</v>
      </c>
      <c r="B4960" s="6">
        <v>12.5</v>
      </c>
      <c r="C4960" s="1">
        <f t="shared" si="77"/>
        <v>1.2500000000000001E-2</v>
      </c>
    </row>
    <row r="4961" spans="1:3" x14ac:dyDescent="0.25">
      <c r="A4961" s="4">
        <v>26771</v>
      </c>
      <c r="B4961" s="6">
        <v>12.5</v>
      </c>
      <c r="C4961" s="1">
        <f t="shared" si="77"/>
        <v>1.2500000000000001E-2</v>
      </c>
    </row>
    <row r="4962" spans="1:3" x14ac:dyDescent="0.25">
      <c r="A4962" s="4">
        <v>26772</v>
      </c>
      <c r="B4962" s="6">
        <v>12.5</v>
      </c>
      <c r="C4962" s="1">
        <f t="shared" si="77"/>
        <v>1.2500000000000001E-2</v>
      </c>
    </row>
    <row r="4963" spans="1:3" x14ac:dyDescent="0.25">
      <c r="A4963" s="4">
        <v>26773</v>
      </c>
      <c r="B4963" s="6">
        <v>12.5</v>
      </c>
      <c r="C4963" s="1">
        <f t="shared" si="77"/>
        <v>1.2500000000000001E-2</v>
      </c>
    </row>
    <row r="4964" spans="1:3" x14ac:dyDescent="0.25">
      <c r="A4964" s="4">
        <v>26774</v>
      </c>
      <c r="B4964" s="6">
        <v>12.5</v>
      </c>
      <c r="C4964" s="1">
        <f t="shared" si="77"/>
        <v>1.2500000000000001E-2</v>
      </c>
    </row>
    <row r="4965" spans="1:3" x14ac:dyDescent="0.25">
      <c r="A4965" s="4">
        <v>26777</v>
      </c>
      <c r="B4965" s="6">
        <v>12.5</v>
      </c>
      <c r="C4965" s="1">
        <f t="shared" si="77"/>
        <v>1.2500000000000001E-2</v>
      </c>
    </row>
    <row r="4966" spans="1:3" x14ac:dyDescent="0.25">
      <c r="A4966" s="4">
        <v>26778</v>
      </c>
      <c r="B4966" s="6">
        <v>12.5</v>
      </c>
      <c r="C4966" s="1">
        <f t="shared" si="77"/>
        <v>1.2500000000000001E-2</v>
      </c>
    </row>
    <row r="4967" spans="1:3" x14ac:dyDescent="0.25">
      <c r="A4967" s="4">
        <v>26779</v>
      </c>
      <c r="B4967" s="6">
        <v>12.5</v>
      </c>
      <c r="C4967" s="1">
        <f t="shared" si="77"/>
        <v>1.2500000000000001E-2</v>
      </c>
    </row>
    <row r="4968" spans="1:3" x14ac:dyDescent="0.25">
      <c r="A4968" s="4">
        <v>26780</v>
      </c>
      <c r="B4968" s="6">
        <v>12.5</v>
      </c>
      <c r="C4968" s="1">
        <f t="shared" si="77"/>
        <v>1.2500000000000001E-2</v>
      </c>
    </row>
    <row r="4969" spans="1:3" x14ac:dyDescent="0.25">
      <c r="A4969" s="4">
        <v>26781</v>
      </c>
      <c r="B4969" s="6">
        <v>12.5</v>
      </c>
      <c r="C4969" s="1">
        <f t="shared" si="77"/>
        <v>1.2500000000000001E-2</v>
      </c>
    </row>
    <row r="4970" spans="1:3" x14ac:dyDescent="0.25">
      <c r="A4970" s="4">
        <v>26784</v>
      </c>
      <c r="B4970" s="6">
        <v>12.5</v>
      </c>
      <c r="C4970" s="1">
        <f t="shared" si="77"/>
        <v>1.2500000000000001E-2</v>
      </c>
    </row>
    <row r="4971" spans="1:3" x14ac:dyDescent="0.25">
      <c r="A4971" s="4">
        <v>26785</v>
      </c>
      <c r="B4971" s="6">
        <v>12.5</v>
      </c>
      <c r="C4971" s="1">
        <f t="shared" si="77"/>
        <v>1.2500000000000001E-2</v>
      </c>
    </row>
    <row r="4972" spans="1:3" x14ac:dyDescent="0.25">
      <c r="A4972" s="4">
        <v>26786</v>
      </c>
      <c r="B4972" s="6">
        <v>12.5</v>
      </c>
      <c r="C4972" s="1">
        <f t="shared" si="77"/>
        <v>1.2500000000000001E-2</v>
      </c>
    </row>
    <row r="4973" spans="1:3" x14ac:dyDescent="0.25">
      <c r="A4973" s="4">
        <v>26787</v>
      </c>
      <c r="B4973" s="6">
        <v>12.5</v>
      </c>
      <c r="C4973" s="1">
        <f t="shared" si="77"/>
        <v>1.2500000000000001E-2</v>
      </c>
    </row>
    <row r="4974" spans="1:3" x14ac:dyDescent="0.25">
      <c r="A4974" s="4">
        <v>26788</v>
      </c>
      <c r="B4974" s="6">
        <v>12.5</v>
      </c>
      <c r="C4974" s="1">
        <f t="shared" si="77"/>
        <v>1.2500000000000001E-2</v>
      </c>
    </row>
    <row r="4975" spans="1:3" x14ac:dyDescent="0.25">
      <c r="A4975" s="4">
        <v>26791</v>
      </c>
      <c r="B4975" s="6">
        <v>12.5</v>
      </c>
      <c r="C4975" s="1">
        <f t="shared" si="77"/>
        <v>1.2500000000000001E-2</v>
      </c>
    </row>
    <row r="4976" spans="1:3" x14ac:dyDescent="0.25">
      <c r="A4976" s="4">
        <v>26792</v>
      </c>
      <c r="B4976" s="6">
        <v>12.5</v>
      </c>
      <c r="C4976" s="1">
        <f t="shared" si="77"/>
        <v>1.2500000000000001E-2</v>
      </c>
    </row>
    <row r="4977" spans="1:3" x14ac:dyDescent="0.25">
      <c r="A4977" s="4">
        <v>26793</v>
      </c>
      <c r="B4977" s="6">
        <v>12.5</v>
      </c>
      <c r="C4977" s="1">
        <f t="shared" si="77"/>
        <v>1.2500000000000001E-2</v>
      </c>
    </row>
    <row r="4978" spans="1:3" x14ac:dyDescent="0.25">
      <c r="A4978" s="4">
        <v>26794</v>
      </c>
      <c r="B4978" s="6">
        <v>12.5</v>
      </c>
      <c r="C4978" s="1">
        <f t="shared" si="77"/>
        <v>1.2500000000000001E-2</v>
      </c>
    </row>
    <row r="4979" spans="1:3" x14ac:dyDescent="0.25">
      <c r="A4979" s="4">
        <v>26795</v>
      </c>
      <c r="B4979" s="6">
        <v>12.5</v>
      </c>
      <c r="C4979" s="1">
        <f t="shared" si="77"/>
        <v>1.2500000000000001E-2</v>
      </c>
    </row>
    <row r="4980" spans="1:3" x14ac:dyDescent="0.25">
      <c r="A4980" s="4">
        <v>26798</v>
      </c>
      <c r="B4980" s="6">
        <v>12.5</v>
      </c>
      <c r="C4980" s="1">
        <f t="shared" si="77"/>
        <v>1.2500000000000001E-2</v>
      </c>
    </row>
    <row r="4981" spans="1:3" x14ac:dyDescent="0.25">
      <c r="A4981" s="4">
        <v>26799</v>
      </c>
      <c r="B4981" s="6">
        <v>12.5</v>
      </c>
      <c r="C4981" s="1">
        <f t="shared" si="77"/>
        <v>1.2500000000000001E-2</v>
      </c>
    </row>
    <row r="4982" spans="1:3" x14ac:dyDescent="0.25">
      <c r="A4982" s="4">
        <v>26800</v>
      </c>
      <c r="B4982" s="6">
        <v>12.5</v>
      </c>
      <c r="C4982" s="1">
        <f t="shared" si="77"/>
        <v>1.2500000000000001E-2</v>
      </c>
    </row>
    <row r="4983" spans="1:3" x14ac:dyDescent="0.25">
      <c r="A4983" s="4">
        <v>26801</v>
      </c>
      <c r="B4983" s="6">
        <v>12.5</v>
      </c>
      <c r="C4983" s="1">
        <f t="shared" si="77"/>
        <v>1.2500000000000001E-2</v>
      </c>
    </row>
    <row r="4984" spans="1:3" x14ac:dyDescent="0.25">
      <c r="A4984" s="4">
        <v>26802</v>
      </c>
      <c r="B4984" s="6">
        <v>12.5</v>
      </c>
      <c r="C4984" s="1">
        <f t="shared" si="77"/>
        <v>1.2500000000000001E-2</v>
      </c>
    </row>
    <row r="4985" spans="1:3" x14ac:dyDescent="0.25">
      <c r="A4985" s="4">
        <v>26805</v>
      </c>
      <c r="B4985" s="6">
        <v>12.5</v>
      </c>
      <c r="C4985" s="1">
        <f t="shared" si="77"/>
        <v>1.2500000000000001E-2</v>
      </c>
    </row>
    <row r="4986" spans="1:3" x14ac:dyDescent="0.25">
      <c r="A4986" s="4">
        <v>26806</v>
      </c>
      <c r="B4986" s="6">
        <v>12.5</v>
      </c>
      <c r="C4986" s="1">
        <f t="shared" si="77"/>
        <v>1.2500000000000001E-2</v>
      </c>
    </row>
    <row r="4987" spans="1:3" x14ac:dyDescent="0.25">
      <c r="A4987" s="4">
        <v>26807</v>
      </c>
      <c r="B4987" s="6">
        <v>12.5</v>
      </c>
      <c r="C4987" s="1">
        <f t="shared" si="77"/>
        <v>1.2500000000000001E-2</v>
      </c>
    </row>
    <row r="4988" spans="1:3" x14ac:dyDescent="0.25">
      <c r="A4988" s="4">
        <v>26808</v>
      </c>
      <c r="B4988" s="6">
        <v>12.5</v>
      </c>
      <c r="C4988" s="1">
        <f t="shared" si="77"/>
        <v>1.2500000000000001E-2</v>
      </c>
    </row>
    <row r="4989" spans="1:3" x14ac:dyDescent="0.25">
      <c r="A4989" s="4">
        <v>26809</v>
      </c>
      <c r="B4989" s="6">
        <v>12.5</v>
      </c>
      <c r="C4989" s="1">
        <f t="shared" si="77"/>
        <v>1.2500000000000001E-2</v>
      </c>
    </row>
    <row r="4990" spans="1:3" x14ac:dyDescent="0.25">
      <c r="A4990" s="4">
        <v>26812</v>
      </c>
      <c r="B4990" s="6">
        <v>12.5</v>
      </c>
      <c r="C4990" s="1">
        <f t="shared" si="77"/>
        <v>1.2500000000000001E-2</v>
      </c>
    </row>
    <row r="4991" spans="1:3" x14ac:dyDescent="0.25">
      <c r="A4991" s="4">
        <v>26813</v>
      </c>
      <c r="B4991" s="6">
        <v>12.5</v>
      </c>
      <c r="C4991" s="1">
        <f t="shared" si="77"/>
        <v>1.2500000000000001E-2</v>
      </c>
    </row>
    <row r="4992" spans="1:3" x14ac:dyDescent="0.25">
      <c r="A4992" s="4">
        <v>26814</v>
      </c>
      <c r="B4992" s="6">
        <v>12.5</v>
      </c>
      <c r="C4992" s="1">
        <f t="shared" si="77"/>
        <v>1.2500000000000001E-2</v>
      </c>
    </row>
    <row r="4993" spans="1:3" x14ac:dyDescent="0.25">
      <c r="A4993" s="4">
        <v>26815</v>
      </c>
      <c r="B4993" s="6">
        <v>12.5</v>
      </c>
      <c r="C4993" s="1">
        <f t="shared" si="77"/>
        <v>1.2500000000000001E-2</v>
      </c>
    </row>
    <row r="4994" spans="1:3" x14ac:dyDescent="0.25">
      <c r="A4994" s="4">
        <v>26816</v>
      </c>
      <c r="B4994" s="6">
        <v>12.5</v>
      </c>
      <c r="C4994" s="1">
        <f t="shared" si="77"/>
        <v>1.2500000000000001E-2</v>
      </c>
    </row>
    <row r="4995" spans="1:3" x14ac:dyDescent="0.25">
      <c r="A4995" s="4">
        <v>26819</v>
      </c>
      <c r="B4995" s="6">
        <v>12.5</v>
      </c>
      <c r="C4995" s="1">
        <f t="shared" si="77"/>
        <v>1.2500000000000001E-2</v>
      </c>
    </row>
    <row r="4996" spans="1:3" x14ac:dyDescent="0.25">
      <c r="A4996" s="4">
        <v>26820</v>
      </c>
      <c r="B4996" s="6">
        <v>12.5</v>
      </c>
      <c r="C4996" s="1">
        <f t="shared" si="77"/>
        <v>1.2500000000000001E-2</v>
      </c>
    </row>
    <row r="4997" spans="1:3" x14ac:dyDescent="0.25">
      <c r="A4997" s="4">
        <v>26821</v>
      </c>
      <c r="B4997" s="6">
        <v>12.5</v>
      </c>
      <c r="C4997" s="1">
        <f t="shared" si="77"/>
        <v>1.2500000000000001E-2</v>
      </c>
    </row>
    <row r="4998" spans="1:3" x14ac:dyDescent="0.25">
      <c r="A4998" s="4">
        <v>26822</v>
      </c>
      <c r="B4998" s="6">
        <v>12.5</v>
      </c>
      <c r="C4998" s="1">
        <f t="shared" ref="C4998:C5061" si="78">B4998/1000</f>
        <v>1.2500000000000001E-2</v>
      </c>
    </row>
    <row r="4999" spans="1:3" x14ac:dyDescent="0.25">
      <c r="A4999" s="4">
        <v>26823</v>
      </c>
      <c r="B4999" s="6">
        <v>12.5</v>
      </c>
      <c r="C4999" s="1">
        <f t="shared" si="78"/>
        <v>1.2500000000000001E-2</v>
      </c>
    </row>
    <row r="5000" spans="1:3" x14ac:dyDescent="0.25">
      <c r="A5000" s="4">
        <v>26826</v>
      </c>
      <c r="B5000" s="6">
        <v>12.5</v>
      </c>
      <c r="C5000" s="1">
        <f t="shared" si="78"/>
        <v>1.2500000000000001E-2</v>
      </c>
    </row>
    <row r="5001" spans="1:3" x14ac:dyDescent="0.25">
      <c r="A5001" s="4">
        <v>26827</v>
      </c>
      <c r="B5001" s="6">
        <v>12.5</v>
      </c>
      <c r="C5001" s="1">
        <f t="shared" si="78"/>
        <v>1.2500000000000001E-2</v>
      </c>
    </row>
    <row r="5002" spans="1:3" x14ac:dyDescent="0.25">
      <c r="A5002" s="4">
        <v>26828</v>
      </c>
      <c r="B5002" s="6">
        <v>12.5</v>
      </c>
      <c r="C5002" s="1">
        <f t="shared" si="78"/>
        <v>1.2500000000000001E-2</v>
      </c>
    </row>
    <row r="5003" spans="1:3" x14ac:dyDescent="0.25">
      <c r="A5003" s="4">
        <v>26829</v>
      </c>
      <c r="B5003" s="6">
        <v>12.5</v>
      </c>
      <c r="C5003" s="1">
        <f t="shared" si="78"/>
        <v>1.2500000000000001E-2</v>
      </c>
    </row>
    <row r="5004" spans="1:3" x14ac:dyDescent="0.25">
      <c r="A5004" s="4">
        <v>26830</v>
      </c>
      <c r="B5004" s="6">
        <v>12.5</v>
      </c>
      <c r="C5004" s="1">
        <f t="shared" si="78"/>
        <v>1.2500000000000001E-2</v>
      </c>
    </row>
    <row r="5005" spans="1:3" x14ac:dyDescent="0.25">
      <c r="A5005" s="4">
        <v>26833</v>
      </c>
      <c r="B5005" s="6">
        <v>12.5</v>
      </c>
      <c r="C5005" s="1">
        <f t="shared" si="78"/>
        <v>1.2500000000000001E-2</v>
      </c>
    </row>
    <row r="5006" spans="1:3" x14ac:dyDescent="0.25">
      <c r="A5006" s="4">
        <v>26834</v>
      </c>
      <c r="B5006" s="6">
        <v>12.5</v>
      </c>
      <c r="C5006" s="1">
        <f t="shared" si="78"/>
        <v>1.2500000000000001E-2</v>
      </c>
    </row>
    <row r="5007" spans="1:3" x14ac:dyDescent="0.25">
      <c r="A5007" s="4">
        <v>26835</v>
      </c>
      <c r="B5007" s="6">
        <v>12.5</v>
      </c>
      <c r="C5007" s="1">
        <f t="shared" si="78"/>
        <v>1.2500000000000001E-2</v>
      </c>
    </row>
    <row r="5008" spans="1:3" x14ac:dyDescent="0.25">
      <c r="A5008" s="4">
        <v>26836</v>
      </c>
      <c r="B5008" s="6">
        <v>12.5</v>
      </c>
      <c r="C5008" s="1">
        <f t="shared" si="78"/>
        <v>1.2500000000000001E-2</v>
      </c>
    </row>
    <row r="5009" spans="1:3" x14ac:dyDescent="0.25">
      <c r="A5009" s="4">
        <v>26837</v>
      </c>
      <c r="B5009" s="6">
        <v>12.5</v>
      </c>
      <c r="C5009" s="1">
        <f t="shared" si="78"/>
        <v>1.2500000000000001E-2</v>
      </c>
    </row>
    <row r="5010" spans="1:3" x14ac:dyDescent="0.25">
      <c r="A5010" s="4">
        <v>26840</v>
      </c>
      <c r="B5010" s="6">
        <v>12.5</v>
      </c>
      <c r="C5010" s="1">
        <f t="shared" si="78"/>
        <v>1.2500000000000001E-2</v>
      </c>
    </row>
    <row r="5011" spans="1:3" x14ac:dyDescent="0.25">
      <c r="A5011" s="4">
        <v>26841</v>
      </c>
      <c r="B5011" s="6">
        <v>12.5</v>
      </c>
      <c r="C5011" s="1">
        <f t="shared" si="78"/>
        <v>1.2500000000000001E-2</v>
      </c>
    </row>
    <row r="5012" spans="1:3" x14ac:dyDescent="0.25">
      <c r="A5012" s="4">
        <v>26842</v>
      </c>
      <c r="B5012" s="6">
        <v>12.5</v>
      </c>
      <c r="C5012" s="1">
        <f t="shared" si="78"/>
        <v>1.2500000000000001E-2</v>
      </c>
    </row>
    <row r="5013" spans="1:3" x14ac:dyDescent="0.25">
      <c r="A5013" s="4">
        <v>26843</v>
      </c>
      <c r="B5013" s="6">
        <v>12.5</v>
      </c>
      <c r="C5013" s="1">
        <f t="shared" si="78"/>
        <v>1.2500000000000001E-2</v>
      </c>
    </row>
    <row r="5014" spans="1:3" x14ac:dyDescent="0.25">
      <c r="A5014" s="4">
        <v>26844</v>
      </c>
      <c r="B5014" s="6">
        <v>12.5</v>
      </c>
      <c r="C5014" s="1">
        <f t="shared" si="78"/>
        <v>1.2500000000000001E-2</v>
      </c>
    </row>
    <row r="5015" spans="1:3" x14ac:dyDescent="0.25">
      <c r="A5015" s="4">
        <v>26847</v>
      </c>
      <c r="B5015" s="6">
        <v>12.5</v>
      </c>
      <c r="C5015" s="1">
        <f t="shared" si="78"/>
        <v>1.2500000000000001E-2</v>
      </c>
    </row>
    <row r="5016" spans="1:3" x14ac:dyDescent="0.25">
      <c r="A5016" s="4">
        <v>26848</v>
      </c>
      <c r="B5016" s="6">
        <v>12.5</v>
      </c>
      <c r="C5016" s="1">
        <f t="shared" si="78"/>
        <v>1.2500000000000001E-2</v>
      </c>
    </row>
    <row r="5017" spans="1:3" x14ac:dyDescent="0.25">
      <c r="A5017" s="4">
        <v>26849</v>
      </c>
      <c r="B5017" s="6">
        <v>12.5</v>
      </c>
      <c r="C5017" s="1">
        <f t="shared" si="78"/>
        <v>1.2500000000000001E-2</v>
      </c>
    </row>
    <row r="5018" spans="1:3" x14ac:dyDescent="0.25">
      <c r="A5018" s="4">
        <v>26850</v>
      </c>
      <c r="B5018" s="6">
        <v>12.5</v>
      </c>
      <c r="C5018" s="1">
        <f t="shared" si="78"/>
        <v>1.2500000000000001E-2</v>
      </c>
    </row>
    <row r="5019" spans="1:3" x14ac:dyDescent="0.25">
      <c r="A5019" s="4">
        <v>26851</v>
      </c>
      <c r="B5019" s="6">
        <v>12.5</v>
      </c>
      <c r="C5019" s="1">
        <f t="shared" si="78"/>
        <v>1.2500000000000001E-2</v>
      </c>
    </row>
    <row r="5020" spans="1:3" x14ac:dyDescent="0.25">
      <c r="A5020" s="4">
        <v>26854</v>
      </c>
      <c r="B5020" s="6">
        <v>12.5</v>
      </c>
      <c r="C5020" s="1">
        <f t="shared" si="78"/>
        <v>1.2500000000000001E-2</v>
      </c>
    </row>
    <row r="5021" spans="1:3" x14ac:dyDescent="0.25">
      <c r="A5021" s="4">
        <v>26855</v>
      </c>
      <c r="B5021" s="6">
        <v>12.5</v>
      </c>
      <c r="C5021" s="1">
        <f t="shared" si="78"/>
        <v>1.2500000000000001E-2</v>
      </c>
    </row>
    <row r="5022" spans="1:3" x14ac:dyDescent="0.25">
      <c r="A5022" s="4">
        <v>26856</v>
      </c>
      <c r="B5022" s="6">
        <v>12.5</v>
      </c>
      <c r="C5022" s="1">
        <f t="shared" si="78"/>
        <v>1.2500000000000001E-2</v>
      </c>
    </row>
    <row r="5023" spans="1:3" x14ac:dyDescent="0.25">
      <c r="A5023" s="4">
        <v>26857</v>
      </c>
      <c r="B5023" s="6">
        <v>12.5</v>
      </c>
      <c r="C5023" s="1">
        <f t="shared" si="78"/>
        <v>1.2500000000000001E-2</v>
      </c>
    </row>
    <row r="5024" spans="1:3" x14ac:dyDescent="0.25">
      <c r="A5024" s="4">
        <v>26858</v>
      </c>
      <c r="B5024" s="6">
        <v>12.5</v>
      </c>
      <c r="C5024" s="1">
        <f t="shared" si="78"/>
        <v>1.2500000000000001E-2</v>
      </c>
    </row>
    <row r="5025" spans="1:3" x14ac:dyDescent="0.25">
      <c r="A5025" s="4">
        <v>26861</v>
      </c>
      <c r="B5025" s="6">
        <v>12.5</v>
      </c>
      <c r="C5025" s="1">
        <f t="shared" si="78"/>
        <v>1.2500000000000001E-2</v>
      </c>
    </row>
    <row r="5026" spans="1:3" x14ac:dyDescent="0.25">
      <c r="A5026" s="4">
        <v>26862</v>
      </c>
      <c r="B5026" s="6">
        <v>12.5</v>
      </c>
      <c r="C5026" s="1">
        <f t="shared" si="78"/>
        <v>1.2500000000000001E-2</v>
      </c>
    </row>
    <row r="5027" spans="1:3" x14ac:dyDescent="0.25">
      <c r="A5027" s="4">
        <v>26863</v>
      </c>
      <c r="B5027" s="6">
        <v>12.5</v>
      </c>
      <c r="C5027" s="1">
        <f t="shared" si="78"/>
        <v>1.2500000000000001E-2</v>
      </c>
    </row>
    <row r="5028" spans="1:3" x14ac:dyDescent="0.25">
      <c r="A5028" s="4">
        <v>26864</v>
      </c>
      <c r="B5028" s="6">
        <v>12.5</v>
      </c>
      <c r="C5028" s="1">
        <f t="shared" si="78"/>
        <v>1.2500000000000001E-2</v>
      </c>
    </row>
    <row r="5029" spans="1:3" x14ac:dyDescent="0.25">
      <c r="A5029" s="4">
        <v>26865</v>
      </c>
      <c r="B5029" s="6">
        <v>12.5</v>
      </c>
      <c r="C5029" s="1">
        <f t="shared" si="78"/>
        <v>1.2500000000000001E-2</v>
      </c>
    </row>
    <row r="5030" spans="1:3" x14ac:dyDescent="0.25">
      <c r="A5030" s="4">
        <v>26868</v>
      </c>
      <c r="B5030" s="6">
        <v>12.5</v>
      </c>
      <c r="C5030" s="1">
        <f t="shared" si="78"/>
        <v>1.2500000000000001E-2</v>
      </c>
    </row>
    <row r="5031" spans="1:3" x14ac:dyDescent="0.25">
      <c r="A5031" s="4">
        <v>26869</v>
      </c>
      <c r="B5031" s="6">
        <v>12.5</v>
      </c>
      <c r="C5031" s="1">
        <f t="shared" si="78"/>
        <v>1.2500000000000001E-2</v>
      </c>
    </row>
    <row r="5032" spans="1:3" x14ac:dyDescent="0.25">
      <c r="A5032" s="4">
        <v>26870</v>
      </c>
      <c r="B5032" s="6">
        <v>12.5</v>
      </c>
      <c r="C5032" s="1">
        <f t="shared" si="78"/>
        <v>1.2500000000000001E-2</v>
      </c>
    </row>
    <row r="5033" spans="1:3" x14ac:dyDescent="0.25">
      <c r="A5033" s="4">
        <v>26871</v>
      </c>
      <c r="B5033" s="6">
        <v>12.5</v>
      </c>
      <c r="C5033" s="1">
        <f t="shared" si="78"/>
        <v>1.2500000000000001E-2</v>
      </c>
    </row>
    <row r="5034" spans="1:3" x14ac:dyDescent="0.25">
      <c r="A5034" s="4">
        <v>26872</v>
      </c>
      <c r="B5034" s="6">
        <v>12.5</v>
      </c>
      <c r="C5034" s="1">
        <f t="shared" si="78"/>
        <v>1.2500000000000001E-2</v>
      </c>
    </row>
    <row r="5035" spans="1:3" x14ac:dyDescent="0.25">
      <c r="A5035" s="4">
        <v>26875</v>
      </c>
      <c r="B5035" s="6">
        <v>12.5</v>
      </c>
      <c r="C5035" s="1">
        <f t="shared" si="78"/>
        <v>1.2500000000000001E-2</v>
      </c>
    </row>
    <row r="5036" spans="1:3" x14ac:dyDescent="0.25">
      <c r="A5036" s="4">
        <v>26876</v>
      </c>
      <c r="B5036" s="6">
        <v>12.5</v>
      </c>
      <c r="C5036" s="1">
        <f t="shared" si="78"/>
        <v>1.2500000000000001E-2</v>
      </c>
    </row>
    <row r="5037" spans="1:3" x14ac:dyDescent="0.25">
      <c r="A5037" s="4">
        <v>26877</v>
      </c>
      <c r="B5037" s="6">
        <v>12.5</v>
      </c>
      <c r="C5037" s="1">
        <f t="shared" si="78"/>
        <v>1.2500000000000001E-2</v>
      </c>
    </row>
    <row r="5038" spans="1:3" x14ac:dyDescent="0.25">
      <c r="A5038" s="4">
        <v>26878</v>
      </c>
      <c r="B5038" s="6">
        <v>12.5</v>
      </c>
      <c r="C5038" s="1">
        <f t="shared" si="78"/>
        <v>1.2500000000000001E-2</v>
      </c>
    </row>
    <row r="5039" spans="1:3" x14ac:dyDescent="0.25">
      <c r="A5039" s="4">
        <v>26879</v>
      </c>
      <c r="B5039" s="6">
        <v>12.5</v>
      </c>
      <c r="C5039" s="1">
        <f t="shared" si="78"/>
        <v>1.2500000000000001E-2</v>
      </c>
    </row>
    <row r="5040" spans="1:3" x14ac:dyDescent="0.25">
      <c r="A5040" s="4">
        <v>26882</v>
      </c>
      <c r="B5040" s="6">
        <v>12.5</v>
      </c>
      <c r="C5040" s="1">
        <f t="shared" si="78"/>
        <v>1.2500000000000001E-2</v>
      </c>
    </row>
    <row r="5041" spans="1:3" x14ac:dyDescent="0.25">
      <c r="A5041" s="4">
        <v>26883</v>
      </c>
      <c r="B5041" s="6">
        <v>12.5</v>
      </c>
      <c r="C5041" s="1">
        <f t="shared" si="78"/>
        <v>1.2500000000000001E-2</v>
      </c>
    </row>
    <row r="5042" spans="1:3" x14ac:dyDescent="0.25">
      <c r="A5042" s="4">
        <v>26884</v>
      </c>
      <c r="B5042" s="6">
        <v>12.5</v>
      </c>
      <c r="C5042" s="1">
        <f t="shared" si="78"/>
        <v>1.2500000000000001E-2</v>
      </c>
    </row>
    <row r="5043" spans="1:3" x14ac:dyDescent="0.25">
      <c r="A5043" s="4">
        <v>26885</v>
      </c>
      <c r="B5043" s="6">
        <v>12.5</v>
      </c>
      <c r="C5043" s="1">
        <f t="shared" si="78"/>
        <v>1.2500000000000001E-2</v>
      </c>
    </row>
    <row r="5044" spans="1:3" x14ac:dyDescent="0.25">
      <c r="A5044" s="4">
        <v>26886</v>
      </c>
      <c r="B5044" s="6">
        <v>12.5</v>
      </c>
      <c r="C5044" s="1">
        <f t="shared" si="78"/>
        <v>1.2500000000000001E-2</v>
      </c>
    </row>
    <row r="5045" spans="1:3" x14ac:dyDescent="0.25">
      <c r="A5045" s="4">
        <v>26889</v>
      </c>
      <c r="B5045" s="6">
        <v>12.5</v>
      </c>
      <c r="C5045" s="1">
        <f t="shared" si="78"/>
        <v>1.2500000000000001E-2</v>
      </c>
    </row>
    <row r="5046" spans="1:3" x14ac:dyDescent="0.25">
      <c r="A5046" s="4">
        <v>26890</v>
      </c>
      <c r="B5046" s="6">
        <v>12.5</v>
      </c>
      <c r="C5046" s="1">
        <f t="shared" si="78"/>
        <v>1.2500000000000001E-2</v>
      </c>
    </row>
    <row r="5047" spans="1:3" x14ac:dyDescent="0.25">
      <c r="A5047" s="4">
        <v>26891</v>
      </c>
      <c r="B5047" s="6">
        <v>12.5</v>
      </c>
      <c r="C5047" s="1">
        <f t="shared" si="78"/>
        <v>1.2500000000000001E-2</v>
      </c>
    </row>
    <row r="5048" spans="1:3" x14ac:dyDescent="0.25">
      <c r="A5048" s="4">
        <v>26892</v>
      </c>
      <c r="B5048" s="6">
        <v>12.5</v>
      </c>
      <c r="C5048" s="1">
        <f t="shared" si="78"/>
        <v>1.2500000000000001E-2</v>
      </c>
    </row>
    <row r="5049" spans="1:3" x14ac:dyDescent="0.25">
      <c r="A5049" s="4">
        <v>26893</v>
      </c>
      <c r="B5049" s="6">
        <v>12.5</v>
      </c>
      <c r="C5049" s="1">
        <f t="shared" si="78"/>
        <v>1.2500000000000001E-2</v>
      </c>
    </row>
    <row r="5050" spans="1:3" x14ac:dyDescent="0.25">
      <c r="A5050" s="4">
        <v>26896</v>
      </c>
      <c r="B5050" s="6">
        <v>12.5</v>
      </c>
      <c r="C5050" s="1">
        <f t="shared" si="78"/>
        <v>1.2500000000000001E-2</v>
      </c>
    </row>
    <row r="5051" spans="1:3" x14ac:dyDescent="0.25">
      <c r="A5051" s="4">
        <v>26897</v>
      </c>
      <c r="B5051" s="6">
        <v>12.5</v>
      </c>
      <c r="C5051" s="1">
        <f t="shared" si="78"/>
        <v>1.2500000000000001E-2</v>
      </c>
    </row>
    <row r="5052" spans="1:3" x14ac:dyDescent="0.25">
      <c r="A5052" s="4">
        <v>26898</v>
      </c>
      <c r="B5052" s="6">
        <v>12.5</v>
      </c>
      <c r="C5052" s="1">
        <f t="shared" si="78"/>
        <v>1.2500000000000001E-2</v>
      </c>
    </row>
    <row r="5053" spans="1:3" x14ac:dyDescent="0.25">
      <c r="A5053" s="4">
        <v>26899</v>
      </c>
      <c r="B5053" s="6">
        <v>12.5</v>
      </c>
      <c r="C5053" s="1">
        <f t="shared" si="78"/>
        <v>1.2500000000000001E-2</v>
      </c>
    </row>
    <row r="5054" spans="1:3" x14ac:dyDescent="0.25">
      <c r="A5054" s="4">
        <v>26900</v>
      </c>
      <c r="B5054" s="6">
        <v>12.5</v>
      </c>
      <c r="C5054" s="1">
        <f t="shared" si="78"/>
        <v>1.2500000000000001E-2</v>
      </c>
    </row>
    <row r="5055" spans="1:3" x14ac:dyDescent="0.25">
      <c r="A5055" s="4">
        <v>26903</v>
      </c>
      <c r="B5055" s="6">
        <v>12.5</v>
      </c>
      <c r="C5055" s="1">
        <f t="shared" si="78"/>
        <v>1.2500000000000001E-2</v>
      </c>
    </row>
    <row r="5056" spans="1:3" x14ac:dyDescent="0.25">
      <c r="A5056" s="4">
        <v>26904</v>
      </c>
      <c r="B5056" s="6">
        <v>12.5</v>
      </c>
      <c r="C5056" s="1">
        <f t="shared" si="78"/>
        <v>1.2500000000000001E-2</v>
      </c>
    </row>
    <row r="5057" spans="1:3" x14ac:dyDescent="0.25">
      <c r="A5057" s="4">
        <v>26905</v>
      </c>
      <c r="B5057" s="6">
        <v>12.5</v>
      </c>
      <c r="C5057" s="1">
        <f t="shared" si="78"/>
        <v>1.2500000000000001E-2</v>
      </c>
    </row>
    <row r="5058" spans="1:3" x14ac:dyDescent="0.25">
      <c r="A5058" s="4">
        <v>26906</v>
      </c>
      <c r="B5058" s="6">
        <v>12.5</v>
      </c>
      <c r="C5058" s="1">
        <f t="shared" si="78"/>
        <v>1.2500000000000001E-2</v>
      </c>
    </row>
    <row r="5059" spans="1:3" x14ac:dyDescent="0.25">
      <c r="A5059" s="4">
        <v>26907</v>
      </c>
      <c r="B5059" s="6">
        <v>12.5</v>
      </c>
      <c r="C5059" s="1">
        <f t="shared" si="78"/>
        <v>1.2500000000000001E-2</v>
      </c>
    </row>
    <row r="5060" spans="1:3" x14ac:dyDescent="0.25">
      <c r="A5060" s="4">
        <v>26910</v>
      </c>
      <c r="B5060" s="6">
        <v>12.5</v>
      </c>
      <c r="C5060" s="1">
        <f t="shared" si="78"/>
        <v>1.2500000000000001E-2</v>
      </c>
    </row>
    <row r="5061" spans="1:3" x14ac:dyDescent="0.25">
      <c r="A5061" s="4">
        <v>26911</v>
      </c>
      <c r="B5061" s="6">
        <v>12.5</v>
      </c>
      <c r="C5061" s="1">
        <f t="shared" si="78"/>
        <v>1.2500000000000001E-2</v>
      </c>
    </row>
    <row r="5062" spans="1:3" x14ac:dyDescent="0.25">
      <c r="A5062" s="4">
        <v>26912</v>
      </c>
      <c r="B5062" s="6">
        <v>12.5</v>
      </c>
      <c r="C5062" s="1">
        <f t="shared" ref="C5062:C5125" si="79">B5062/1000</f>
        <v>1.2500000000000001E-2</v>
      </c>
    </row>
    <row r="5063" spans="1:3" x14ac:dyDescent="0.25">
      <c r="A5063" s="4">
        <v>26913</v>
      </c>
      <c r="B5063" s="6">
        <v>12.5</v>
      </c>
      <c r="C5063" s="1">
        <f t="shared" si="79"/>
        <v>1.2500000000000001E-2</v>
      </c>
    </row>
    <row r="5064" spans="1:3" x14ac:dyDescent="0.25">
      <c r="A5064" s="4">
        <v>26914</v>
      </c>
      <c r="B5064" s="6">
        <v>12.5</v>
      </c>
      <c r="C5064" s="1">
        <f t="shared" si="79"/>
        <v>1.2500000000000001E-2</v>
      </c>
    </row>
    <row r="5065" spans="1:3" x14ac:dyDescent="0.25">
      <c r="A5065" s="4">
        <v>26917</v>
      </c>
      <c r="B5065" s="6">
        <v>12.5</v>
      </c>
      <c r="C5065" s="1">
        <f t="shared" si="79"/>
        <v>1.2500000000000001E-2</v>
      </c>
    </row>
    <row r="5066" spans="1:3" x14ac:dyDescent="0.25">
      <c r="A5066" s="4">
        <v>26918</v>
      </c>
      <c r="B5066" s="6">
        <v>12.5</v>
      </c>
      <c r="C5066" s="1">
        <f t="shared" si="79"/>
        <v>1.2500000000000001E-2</v>
      </c>
    </row>
    <row r="5067" spans="1:3" x14ac:dyDescent="0.25">
      <c r="A5067" s="4">
        <v>26919</v>
      </c>
      <c r="B5067" s="6">
        <v>12.5</v>
      </c>
      <c r="C5067" s="1">
        <f t="shared" si="79"/>
        <v>1.2500000000000001E-2</v>
      </c>
    </row>
    <row r="5068" spans="1:3" x14ac:dyDescent="0.25">
      <c r="A5068" s="4">
        <v>26920</v>
      </c>
      <c r="B5068" s="6">
        <v>12.5</v>
      </c>
      <c r="C5068" s="1">
        <f t="shared" si="79"/>
        <v>1.2500000000000001E-2</v>
      </c>
    </row>
    <row r="5069" spans="1:3" x14ac:dyDescent="0.25">
      <c r="A5069" s="4">
        <v>26921</v>
      </c>
      <c r="B5069" s="6">
        <v>12.5</v>
      </c>
      <c r="C5069" s="1">
        <f t="shared" si="79"/>
        <v>1.2500000000000001E-2</v>
      </c>
    </row>
    <row r="5070" spans="1:3" x14ac:dyDescent="0.25">
      <c r="A5070" s="4">
        <v>26924</v>
      </c>
      <c r="B5070" s="6">
        <v>12.5</v>
      </c>
      <c r="C5070" s="1">
        <f t="shared" si="79"/>
        <v>1.2500000000000001E-2</v>
      </c>
    </row>
    <row r="5071" spans="1:3" x14ac:dyDescent="0.25">
      <c r="A5071" s="4">
        <v>26925</v>
      </c>
      <c r="B5071" s="6">
        <v>12.5</v>
      </c>
      <c r="C5071" s="1">
        <f t="shared" si="79"/>
        <v>1.2500000000000001E-2</v>
      </c>
    </row>
    <row r="5072" spans="1:3" x14ac:dyDescent="0.25">
      <c r="A5072" s="4">
        <v>26926</v>
      </c>
      <c r="B5072" s="6">
        <v>12.5</v>
      </c>
      <c r="C5072" s="1">
        <f t="shared" si="79"/>
        <v>1.2500000000000001E-2</v>
      </c>
    </row>
    <row r="5073" spans="1:3" x14ac:dyDescent="0.25">
      <c r="A5073" s="4">
        <v>26927</v>
      </c>
      <c r="B5073" s="6">
        <v>12.5</v>
      </c>
      <c r="C5073" s="1">
        <f t="shared" si="79"/>
        <v>1.2500000000000001E-2</v>
      </c>
    </row>
    <row r="5074" spans="1:3" x14ac:dyDescent="0.25">
      <c r="A5074" s="4">
        <v>26928</v>
      </c>
      <c r="B5074" s="6">
        <v>12.5</v>
      </c>
      <c r="C5074" s="1">
        <f t="shared" si="79"/>
        <v>1.2500000000000001E-2</v>
      </c>
    </row>
    <row r="5075" spans="1:3" x14ac:dyDescent="0.25">
      <c r="A5075" s="4">
        <v>26931</v>
      </c>
      <c r="B5075" s="6">
        <v>12.5</v>
      </c>
      <c r="C5075" s="1">
        <f t="shared" si="79"/>
        <v>1.2500000000000001E-2</v>
      </c>
    </row>
    <row r="5076" spans="1:3" x14ac:dyDescent="0.25">
      <c r="A5076" s="4">
        <v>26932</v>
      </c>
      <c r="B5076" s="6">
        <v>12.5</v>
      </c>
      <c r="C5076" s="1">
        <f t="shared" si="79"/>
        <v>1.2500000000000001E-2</v>
      </c>
    </row>
    <row r="5077" spans="1:3" x14ac:dyDescent="0.25">
      <c r="A5077" s="4">
        <v>26933</v>
      </c>
      <c r="B5077" s="6">
        <v>12.5</v>
      </c>
      <c r="C5077" s="1">
        <f t="shared" si="79"/>
        <v>1.2500000000000001E-2</v>
      </c>
    </row>
    <row r="5078" spans="1:3" x14ac:dyDescent="0.25">
      <c r="A5078" s="4">
        <v>26934</v>
      </c>
      <c r="B5078" s="6">
        <v>12.5</v>
      </c>
      <c r="C5078" s="1">
        <f t="shared" si="79"/>
        <v>1.2500000000000001E-2</v>
      </c>
    </row>
    <row r="5079" spans="1:3" x14ac:dyDescent="0.25">
      <c r="A5079" s="4">
        <v>26935</v>
      </c>
      <c r="B5079" s="6">
        <v>12.5</v>
      </c>
      <c r="C5079" s="1">
        <f t="shared" si="79"/>
        <v>1.2500000000000001E-2</v>
      </c>
    </row>
    <row r="5080" spans="1:3" x14ac:dyDescent="0.25">
      <c r="A5080" s="4">
        <v>26938</v>
      </c>
      <c r="B5080" s="6">
        <v>12.5</v>
      </c>
      <c r="C5080" s="1">
        <f t="shared" si="79"/>
        <v>1.2500000000000001E-2</v>
      </c>
    </row>
    <row r="5081" spans="1:3" x14ac:dyDescent="0.25">
      <c r="A5081" s="4">
        <v>26939</v>
      </c>
      <c r="B5081" s="6">
        <v>12.5</v>
      </c>
      <c r="C5081" s="1">
        <f t="shared" si="79"/>
        <v>1.2500000000000001E-2</v>
      </c>
    </row>
    <row r="5082" spans="1:3" x14ac:dyDescent="0.25">
      <c r="A5082" s="4">
        <v>26940</v>
      </c>
      <c r="B5082" s="6">
        <v>12.5</v>
      </c>
      <c r="C5082" s="1">
        <f t="shared" si="79"/>
        <v>1.2500000000000001E-2</v>
      </c>
    </row>
    <row r="5083" spans="1:3" x14ac:dyDescent="0.25">
      <c r="A5083" s="4">
        <v>26941</v>
      </c>
      <c r="B5083" s="6">
        <v>12.5</v>
      </c>
      <c r="C5083" s="1">
        <f t="shared" si="79"/>
        <v>1.2500000000000001E-2</v>
      </c>
    </row>
    <row r="5084" spans="1:3" x14ac:dyDescent="0.25">
      <c r="A5084" s="4">
        <v>26942</v>
      </c>
      <c r="B5084" s="6">
        <v>12.5</v>
      </c>
      <c r="C5084" s="1">
        <f t="shared" si="79"/>
        <v>1.2500000000000001E-2</v>
      </c>
    </row>
    <row r="5085" spans="1:3" x14ac:dyDescent="0.25">
      <c r="A5085" s="4">
        <v>26945</v>
      </c>
      <c r="B5085" s="6">
        <v>12.5</v>
      </c>
      <c r="C5085" s="1">
        <f t="shared" si="79"/>
        <v>1.2500000000000001E-2</v>
      </c>
    </row>
    <row r="5086" spans="1:3" x14ac:dyDescent="0.25">
      <c r="A5086" s="4">
        <v>26946</v>
      </c>
      <c r="B5086" s="6">
        <v>12.5</v>
      </c>
      <c r="C5086" s="1">
        <f t="shared" si="79"/>
        <v>1.2500000000000001E-2</v>
      </c>
    </row>
    <row r="5087" spans="1:3" x14ac:dyDescent="0.25">
      <c r="A5087" s="4">
        <v>26947</v>
      </c>
      <c r="B5087" s="6">
        <v>12.5</v>
      </c>
      <c r="C5087" s="1">
        <f t="shared" si="79"/>
        <v>1.2500000000000001E-2</v>
      </c>
    </row>
    <row r="5088" spans="1:3" x14ac:dyDescent="0.25">
      <c r="A5088" s="4">
        <v>26948</v>
      </c>
      <c r="B5088" s="6">
        <v>12.5</v>
      </c>
      <c r="C5088" s="1">
        <f t="shared" si="79"/>
        <v>1.2500000000000001E-2</v>
      </c>
    </row>
    <row r="5089" spans="1:3" x14ac:dyDescent="0.25">
      <c r="A5089" s="4">
        <v>26949</v>
      </c>
      <c r="B5089" s="6">
        <v>12.5</v>
      </c>
      <c r="C5089" s="1">
        <f t="shared" si="79"/>
        <v>1.2500000000000001E-2</v>
      </c>
    </row>
    <row r="5090" spans="1:3" x14ac:dyDescent="0.25">
      <c r="A5090" s="4">
        <v>26952</v>
      </c>
      <c r="B5090" s="6">
        <v>12.5</v>
      </c>
      <c r="C5090" s="1">
        <f t="shared" si="79"/>
        <v>1.2500000000000001E-2</v>
      </c>
    </row>
    <row r="5091" spans="1:3" x14ac:dyDescent="0.25">
      <c r="A5091" s="4">
        <v>26953</v>
      </c>
      <c r="B5091" s="6">
        <v>12.5</v>
      </c>
      <c r="C5091" s="1">
        <f t="shared" si="79"/>
        <v>1.2500000000000001E-2</v>
      </c>
    </row>
    <row r="5092" spans="1:3" x14ac:dyDescent="0.25">
      <c r="A5092" s="4">
        <v>26954</v>
      </c>
      <c r="B5092" s="6">
        <v>12.5</v>
      </c>
      <c r="C5092" s="1">
        <f t="shared" si="79"/>
        <v>1.2500000000000001E-2</v>
      </c>
    </row>
    <row r="5093" spans="1:3" x14ac:dyDescent="0.25">
      <c r="A5093" s="4">
        <v>26955</v>
      </c>
      <c r="B5093" s="6">
        <v>12.5</v>
      </c>
      <c r="C5093" s="1">
        <f t="shared" si="79"/>
        <v>1.2500000000000001E-2</v>
      </c>
    </row>
    <row r="5094" spans="1:3" x14ac:dyDescent="0.25">
      <c r="A5094" s="4">
        <v>26956</v>
      </c>
      <c r="B5094" s="6">
        <v>12.5</v>
      </c>
      <c r="C5094" s="1">
        <f t="shared" si="79"/>
        <v>1.2500000000000001E-2</v>
      </c>
    </row>
    <row r="5095" spans="1:3" x14ac:dyDescent="0.25">
      <c r="A5095" s="4">
        <v>26959</v>
      </c>
      <c r="B5095" s="6">
        <v>12.5</v>
      </c>
      <c r="C5095" s="1">
        <f t="shared" si="79"/>
        <v>1.2500000000000001E-2</v>
      </c>
    </row>
    <row r="5096" spans="1:3" x14ac:dyDescent="0.25">
      <c r="A5096" s="4">
        <v>26960</v>
      </c>
      <c r="B5096" s="6">
        <v>12.5</v>
      </c>
      <c r="C5096" s="1">
        <f t="shared" si="79"/>
        <v>1.2500000000000001E-2</v>
      </c>
    </row>
    <row r="5097" spans="1:3" x14ac:dyDescent="0.25">
      <c r="A5097" s="4">
        <v>26961</v>
      </c>
      <c r="B5097" s="6">
        <v>12.5</v>
      </c>
      <c r="C5097" s="1">
        <f t="shared" si="79"/>
        <v>1.2500000000000001E-2</v>
      </c>
    </row>
    <row r="5098" spans="1:3" x14ac:dyDescent="0.25">
      <c r="A5098" s="4">
        <v>26962</v>
      </c>
      <c r="B5098" s="6">
        <v>12.5</v>
      </c>
      <c r="C5098" s="1">
        <f t="shared" si="79"/>
        <v>1.2500000000000001E-2</v>
      </c>
    </row>
    <row r="5099" spans="1:3" x14ac:dyDescent="0.25">
      <c r="A5099" s="4">
        <v>26963</v>
      </c>
      <c r="B5099" s="6">
        <v>12.5</v>
      </c>
      <c r="C5099" s="1">
        <f t="shared" si="79"/>
        <v>1.2500000000000001E-2</v>
      </c>
    </row>
    <row r="5100" spans="1:3" x14ac:dyDescent="0.25">
      <c r="A5100" s="4">
        <v>26966</v>
      </c>
      <c r="B5100" s="6">
        <v>12.5</v>
      </c>
      <c r="C5100" s="1">
        <f t="shared" si="79"/>
        <v>1.2500000000000001E-2</v>
      </c>
    </row>
    <row r="5101" spans="1:3" x14ac:dyDescent="0.25">
      <c r="A5101" s="4">
        <v>26967</v>
      </c>
      <c r="B5101" s="6">
        <v>12.5</v>
      </c>
      <c r="C5101" s="1">
        <f t="shared" si="79"/>
        <v>1.2500000000000001E-2</v>
      </c>
    </row>
    <row r="5102" spans="1:3" x14ac:dyDescent="0.25">
      <c r="A5102" s="4">
        <v>26968</v>
      </c>
      <c r="B5102" s="6">
        <v>12.5</v>
      </c>
      <c r="C5102" s="1">
        <f t="shared" si="79"/>
        <v>1.2500000000000001E-2</v>
      </c>
    </row>
    <row r="5103" spans="1:3" x14ac:dyDescent="0.25">
      <c r="A5103" s="4">
        <v>26969</v>
      </c>
      <c r="B5103" s="6">
        <v>12.5</v>
      </c>
      <c r="C5103" s="1">
        <f t="shared" si="79"/>
        <v>1.2500000000000001E-2</v>
      </c>
    </row>
    <row r="5104" spans="1:3" x14ac:dyDescent="0.25">
      <c r="A5104" s="4">
        <v>26970</v>
      </c>
      <c r="B5104" s="6">
        <v>12.5</v>
      </c>
      <c r="C5104" s="1">
        <f t="shared" si="79"/>
        <v>1.2500000000000001E-2</v>
      </c>
    </row>
    <row r="5105" spans="1:3" x14ac:dyDescent="0.25">
      <c r="A5105" s="4">
        <v>26973</v>
      </c>
      <c r="B5105" s="6">
        <v>12.5</v>
      </c>
      <c r="C5105" s="1">
        <f t="shared" si="79"/>
        <v>1.2500000000000001E-2</v>
      </c>
    </row>
    <row r="5106" spans="1:3" x14ac:dyDescent="0.25">
      <c r="A5106" s="4">
        <v>26974</v>
      </c>
      <c r="B5106" s="6">
        <v>12.5</v>
      </c>
      <c r="C5106" s="1">
        <f t="shared" si="79"/>
        <v>1.2500000000000001E-2</v>
      </c>
    </row>
    <row r="5107" spans="1:3" x14ac:dyDescent="0.25">
      <c r="A5107" s="4">
        <v>26975</v>
      </c>
      <c r="B5107" s="6">
        <v>12.5</v>
      </c>
      <c r="C5107" s="1">
        <f t="shared" si="79"/>
        <v>1.2500000000000001E-2</v>
      </c>
    </row>
    <row r="5108" spans="1:3" x14ac:dyDescent="0.25">
      <c r="A5108" s="4">
        <v>26976</v>
      </c>
      <c r="B5108" s="6">
        <v>12.5</v>
      </c>
      <c r="C5108" s="1">
        <f t="shared" si="79"/>
        <v>1.2500000000000001E-2</v>
      </c>
    </row>
    <row r="5109" spans="1:3" x14ac:dyDescent="0.25">
      <c r="A5109" s="4">
        <v>26977</v>
      </c>
      <c r="B5109" s="6">
        <v>12.5</v>
      </c>
      <c r="C5109" s="1">
        <f t="shared" si="79"/>
        <v>1.2500000000000001E-2</v>
      </c>
    </row>
    <row r="5110" spans="1:3" x14ac:dyDescent="0.25">
      <c r="A5110" s="4">
        <v>26980</v>
      </c>
      <c r="B5110" s="6">
        <v>12.5</v>
      </c>
      <c r="C5110" s="1">
        <f t="shared" si="79"/>
        <v>1.2500000000000001E-2</v>
      </c>
    </row>
    <row r="5111" spans="1:3" x14ac:dyDescent="0.25">
      <c r="A5111" s="4">
        <v>26981</v>
      </c>
      <c r="B5111" s="6">
        <v>12.5</v>
      </c>
      <c r="C5111" s="1">
        <f t="shared" si="79"/>
        <v>1.2500000000000001E-2</v>
      </c>
    </row>
    <row r="5112" spans="1:3" x14ac:dyDescent="0.25">
      <c r="A5112" s="4">
        <v>26982</v>
      </c>
      <c r="B5112" s="6">
        <v>12.5</v>
      </c>
      <c r="C5112" s="1">
        <f t="shared" si="79"/>
        <v>1.2500000000000001E-2</v>
      </c>
    </row>
    <row r="5113" spans="1:3" x14ac:dyDescent="0.25">
      <c r="A5113" s="4">
        <v>26983</v>
      </c>
      <c r="B5113" s="6">
        <v>12.5</v>
      </c>
      <c r="C5113" s="1">
        <f t="shared" si="79"/>
        <v>1.2500000000000001E-2</v>
      </c>
    </row>
    <row r="5114" spans="1:3" x14ac:dyDescent="0.25">
      <c r="A5114" s="4">
        <v>26984</v>
      </c>
      <c r="B5114" s="6">
        <v>12.5</v>
      </c>
      <c r="C5114" s="1">
        <f t="shared" si="79"/>
        <v>1.2500000000000001E-2</v>
      </c>
    </row>
    <row r="5115" spans="1:3" x14ac:dyDescent="0.25">
      <c r="A5115" s="4">
        <v>26987</v>
      </c>
      <c r="B5115" s="6">
        <v>12.5</v>
      </c>
      <c r="C5115" s="1">
        <f t="shared" si="79"/>
        <v>1.2500000000000001E-2</v>
      </c>
    </row>
    <row r="5116" spans="1:3" x14ac:dyDescent="0.25">
      <c r="A5116" s="4">
        <v>26988</v>
      </c>
      <c r="B5116" s="6">
        <v>12.5</v>
      </c>
      <c r="C5116" s="1">
        <f t="shared" si="79"/>
        <v>1.2500000000000001E-2</v>
      </c>
    </row>
    <row r="5117" spans="1:3" x14ac:dyDescent="0.25">
      <c r="A5117" s="4">
        <v>26989</v>
      </c>
      <c r="B5117" s="6">
        <v>12.5</v>
      </c>
      <c r="C5117" s="1">
        <f t="shared" si="79"/>
        <v>1.2500000000000001E-2</v>
      </c>
    </row>
    <row r="5118" spans="1:3" x14ac:dyDescent="0.25">
      <c r="A5118" s="4">
        <v>26990</v>
      </c>
      <c r="B5118" s="6">
        <v>12.5</v>
      </c>
      <c r="C5118" s="1">
        <f t="shared" si="79"/>
        <v>1.2500000000000001E-2</v>
      </c>
    </row>
    <row r="5119" spans="1:3" x14ac:dyDescent="0.25">
      <c r="A5119" s="4">
        <v>26991</v>
      </c>
      <c r="B5119" s="6">
        <v>12.5</v>
      </c>
      <c r="C5119" s="1">
        <f t="shared" si="79"/>
        <v>1.2500000000000001E-2</v>
      </c>
    </row>
    <row r="5120" spans="1:3" x14ac:dyDescent="0.25">
      <c r="A5120" s="4">
        <v>26994</v>
      </c>
      <c r="B5120" s="6">
        <v>12.5</v>
      </c>
      <c r="C5120" s="1">
        <f t="shared" si="79"/>
        <v>1.2500000000000001E-2</v>
      </c>
    </row>
    <row r="5121" spans="1:3" x14ac:dyDescent="0.25">
      <c r="A5121" s="4">
        <v>26995</v>
      </c>
      <c r="B5121" s="6">
        <v>12.5</v>
      </c>
      <c r="C5121" s="1">
        <f t="shared" si="79"/>
        <v>1.2500000000000001E-2</v>
      </c>
    </row>
    <row r="5122" spans="1:3" x14ac:dyDescent="0.25">
      <c r="A5122" s="4">
        <v>26996</v>
      </c>
      <c r="B5122" s="6">
        <v>12.5</v>
      </c>
      <c r="C5122" s="1">
        <f t="shared" si="79"/>
        <v>1.2500000000000001E-2</v>
      </c>
    </row>
    <row r="5123" spans="1:3" x14ac:dyDescent="0.25">
      <c r="A5123" s="4">
        <v>26997</v>
      </c>
      <c r="B5123" s="6">
        <v>12.5</v>
      </c>
      <c r="C5123" s="1">
        <f t="shared" si="79"/>
        <v>1.2500000000000001E-2</v>
      </c>
    </row>
    <row r="5124" spans="1:3" x14ac:dyDescent="0.25">
      <c r="A5124" s="4">
        <v>26998</v>
      </c>
      <c r="B5124" s="6">
        <v>12.5</v>
      </c>
      <c r="C5124" s="1">
        <f t="shared" si="79"/>
        <v>1.2500000000000001E-2</v>
      </c>
    </row>
    <row r="5125" spans="1:3" x14ac:dyDescent="0.25">
      <c r="A5125" s="4">
        <v>27001</v>
      </c>
      <c r="B5125" s="6">
        <v>12.5</v>
      </c>
      <c r="C5125" s="1">
        <f t="shared" si="79"/>
        <v>1.2500000000000001E-2</v>
      </c>
    </row>
    <row r="5126" spans="1:3" x14ac:dyDescent="0.25">
      <c r="A5126" s="4">
        <v>27002</v>
      </c>
      <c r="B5126" s="6">
        <v>12.5</v>
      </c>
      <c r="C5126" s="1">
        <f t="shared" ref="C5126:C5189" si="80">B5126/1000</f>
        <v>1.2500000000000001E-2</v>
      </c>
    </row>
    <row r="5127" spans="1:3" x14ac:dyDescent="0.25">
      <c r="A5127" s="4">
        <v>27003</v>
      </c>
      <c r="B5127" s="6">
        <v>12.5</v>
      </c>
      <c r="C5127" s="1">
        <f t="shared" si="80"/>
        <v>1.2500000000000001E-2</v>
      </c>
    </row>
    <row r="5128" spans="1:3" x14ac:dyDescent="0.25">
      <c r="A5128" s="4">
        <v>27004</v>
      </c>
      <c r="B5128" s="6">
        <v>12.5</v>
      </c>
      <c r="C5128" s="1">
        <f t="shared" si="80"/>
        <v>1.2500000000000001E-2</v>
      </c>
    </row>
    <row r="5129" spans="1:3" x14ac:dyDescent="0.25">
      <c r="A5129" s="4">
        <v>27005</v>
      </c>
      <c r="B5129" s="6">
        <v>12.5</v>
      </c>
      <c r="C5129" s="1">
        <f t="shared" si="80"/>
        <v>1.2500000000000001E-2</v>
      </c>
    </row>
    <row r="5130" spans="1:3" x14ac:dyDescent="0.25">
      <c r="A5130" s="4">
        <v>27008</v>
      </c>
      <c r="B5130" s="6">
        <v>12.5</v>
      </c>
      <c r="C5130" s="1">
        <f t="shared" si="80"/>
        <v>1.2500000000000001E-2</v>
      </c>
    </row>
    <row r="5131" spans="1:3" x14ac:dyDescent="0.25">
      <c r="A5131" s="4">
        <v>27009</v>
      </c>
      <c r="B5131" s="6">
        <v>12.5</v>
      </c>
      <c r="C5131" s="1">
        <f t="shared" si="80"/>
        <v>1.2500000000000001E-2</v>
      </c>
    </row>
    <row r="5132" spans="1:3" x14ac:dyDescent="0.25">
      <c r="A5132" s="4">
        <v>27010</v>
      </c>
      <c r="B5132" s="6">
        <v>12.5</v>
      </c>
      <c r="C5132" s="1">
        <f t="shared" si="80"/>
        <v>1.2500000000000001E-2</v>
      </c>
    </row>
    <row r="5133" spans="1:3" x14ac:dyDescent="0.25">
      <c r="A5133" s="4">
        <v>27011</v>
      </c>
      <c r="B5133" s="6">
        <v>12.5</v>
      </c>
      <c r="C5133" s="1">
        <f t="shared" si="80"/>
        <v>1.2500000000000001E-2</v>
      </c>
    </row>
    <row r="5134" spans="1:3" x14ac:dyDescent="0.25">
      <c r="A5134" s="4">
        <v>27012</v>
      </c>
      <c r="B5134" s="6">
        <v>12.5</v>
      </c>
      <c r="C5134" s="1">
        <f t="shared" si="80"/>
        <v>1.2500000000000001E-2</v>
      </c>
    </row>
    <row r="5135" spans="1:3" x14ac:dyDescent="0.25">
      <c r="A5135" s="4">
        <v>27015</v>
      </c>
      <c r="B5135" s="6">
        <v>12.5</v>
      </c>
      <c r="C5135" s="1">
        <f t="shared" si="80"/>
        <v>1.2500000000000001E-2</v>
      </c>
    </row>
    <row r="5136" spans="1:3" x14ac:dyDescent="0.25">
      <c r="A5136" s="4">
        <v>27016</v>
      </c>
      <c r="B5136" s="6">
        <v>12.5</v>
      </c>
      <c r="C5136" s="1">
        <f t="shared" si="80"/>
        <v>1.2500000000000001E-2</v>
      </c>
    </row>
    <row r="5137" spans="1:3" x14ac:dyDescent="0.25">
      <c r="A5137" s="4">
        <v>27017</v>
      </c>
      <c r="B5137" s="6">
        <v>12.5</v>
      </c>
      <c r="C5137" s="1">
        <f t="shared" si="80"/>
        <v>1.2500000000000001E-2</v>
      </c>
    </row>
    <row r="5138" spans="1:3" x14ac:dyDescent="0.25">
      <c r="A5138" s="4">
        <v>27018</v>
      </c>
      <c r="B5138" s="6">
        <v>12.5</v>
      </c>
      <c r="C5138" s="1">
        <f t="shared" si="80"/>
        <v>1.2500000000000001E-2</v>
      </c>
    </row>
    <row r="5139" spans="1:3" x14ac:dyDescent="0.25">
      <c r="A5139" s="4">
        <v>27019</v>
      </c>
      <c r="B5139" s="6">
        <v>12.5</v>
      </c>
      <c r="C5139" s="1">
        <f t="shared" si="80"/>
        <v>1.2500000000000001E-2</v>
      </c>
    </row>
    <row r="5140" spans="1:3" x14ac:dyDescent="0.25">
      <c r="A5140" s="4">
        <v>27022</v>
      </c>
      <c r="B5140" s="6">
        <v>12.5</v>
      </c>
      <c r="C5140" s="1">
        <f t="shared" si="80"/>
        <v>1.2500000000000001E-2</v>
      </c>
    </row>
    <row r="5141" spans="1:3" x14ac:dyDescent="0.25">
      <c r="A5141" s="4">
        <v>27023</v>
      </c>
      <c r="B5141" s="6">
        <v>12.5</v>
      </c>
      <c r="C5141" s="1">
        <f t="shared" si="80"/>
        <v>1.2500000000000001E-2</v>
      </c>
    </row>
    <row r="5142" spans="1:3" x14ac:dyDescent="0.25">
      <c r="A5142" s="4">
        <v>27024</v>
      </c>
      <c r="B5142" s="6">
        <v>12.5</v>
      </c>
      <c r="C5142" s="1">
        <f t="shared" si="80"/>
        <v>1.2500000000000001E-2</v>
      </c>
    </row>
    <row r="5143" spans="1:3" x14ac:dyDescent="0.25">
      <c r="A5143" s="4">
        <v>27025</v>
      </c>
      <c r="B5143" s="6">
        <v>12.5</v>
      </c>
      <c r="C5143" s="1">
        <f t="shared" si="80"/>
        <v>1.2500000000000001E-2</v>
      </c>
    </row>
    <row r="5144" spans="1:3" x14ac:dyDescent="0.25">
      <c r="A5144" s="4">
        <v>27026</v>
      </c>
      <c r="B5144" s="6">
        <v>12.5</v>
      </c>
      <c r="C5144" s="1">
        <f t="shared" si="80"/>
        <v>1.2500000000000001E-2</v>
      </c>
    </row>
    <row r="5145" spans="1:3" x14ac:dyDescent="0.25">
      <c r="A5145" s="4">
        <v>27029</v>
      </c>
      <c r="B5145" s="6">
        <v>12.5</v>
      </c>
      <c r="C5145" s="1">
        <f t="shared" si="80"/>
        <v>1.2500000000000001E-2</v>
      </c>
    </row>
    <row r="5146" spans="1:3" x14ac:dyDescent="0.25">
      <c r="A5146" s="4">
        <v>27030</v>
      </c>
      <c r="B5146" s="6">
        <v>12.5</v>
      </c>
      <c r="C5146" s="1">
        <f t="shared" si="80"/>
        <v>1.2500000000000001E-2</v>
      </c>
    </row>
    <row r="5147" spans="1:3" x14ac:dyDescent="0.25">
      <c r="A5147" s="4">
        <v>27031</v>
      </c>
      <c r="B5147" s="6">
        <v>12.5</v>
      </c>
      <c r="C5147" s="1">
        <f t="shared" si="80"/>
        <v>1.2500000000000001E-2</v>
      </c>
    </row>
    <row r="5148" spans="1:3" x14ac:dyDescent="0.25">
      <c r="A5148" s="4">
        <v>27032</v>
      </c>
      <c r="B5148" s="6">
        <v>12.5</v>
      </c>
      <c r="C5148" s="1">
        <f t="shared" si="80"/>
        <v>1.2500000000000001E-2</v>
      </c>
    </row>
    <row r="5149" spans="1:3" x14ac:dyDescent="0.25">
      <c r="A5149" s="4">
        <v>27033</v>
      </c>
      <c r="B5149" s="6">
        <v>12.5</v>
      </c>
      <c r="C5149" s="1">
        <f t="shared" si="80"/>
        <v>1.2500000000000001E-2</v>
      </c>
    </row>
    <row r="5150" spans="1:3" x14ac:dyDescent="0.25">
      <c r="A5150" s="4">
        <v>27036</v>
      </c>
      <c r="B5150" s="6">
        <v>12.5</v>
      </c>
      <c r="C5150" s="1">
        <f t="shared" si="80"/>
        <v>1.2500000000000001E-2</v>
      </c>
    </row>
    <row r="5151" spans="1:3" x14ac:dyDescent="0.25">
      <c r="A5151" s="4">
        <v>27037</v>
      </c>
      <c r="B5151" s="6">
        <v>12.5</v>
      </c>
      <c r="C5151" s="1">
        <f t="shared" si="80"/>
        <v>1.2500000000000001E-2</v>
      </c>
    </row>
    <row r="5152" spans="1:3" x14ac:dyDescent="0.25">
      <c r="A5152" s="4">
        <v>27038</v>
      </c>
      <c r="B5152" s="6">
        <v>12.5</v>
      </c>
      <c r="C5152" s="1">
        <f t="shared" si="80"/>
        <v>1.2500000000000001E-2</v>
      </c>
    </row>
    <row r="5153" spans="1:3" x14ac:dyDescent="0.25">
      <c r="A5153" s="4">
        <v>27039</v>
      </c>
      <c r="B5153" s="6">
        <v>12.5</v>
      </c>
      <c r="C5153" s="1">
        <f t="shared" si="80"/>
        <v>1.2500000000000001E-2</v>
      </c>
    </row>
    <row r="5154" spans="1:3" x14ac:dyDescent="0.25">
      <c r="A5154" s="4">
        <v>27040</v>
      </c>
      <c r="B5154" s="6">
        <v>12.5</v>
      </c>
      <c r="C5154" s="1">
        <f t="shared" si="80"/>
        <v>1.2500000000000001E-2</v>
      </c>
    </row>
    <row r="5155" spans="1:3" x14ac:dyDescent="0.25">
      <c r="A5155" s="4">
        <v>27043</v>
      </c>
      <c r="B5155" s="6">
        <v>12.5</v>
      </c>
      <c r="C5155" s="1">
        <f t="shared" si="80"/>
        <v>1.2500000000000001E-2</v>
      </c>
    </row>
    <row r="5156" spans="1:3" x14ac:dyDescent="0.25">
      <c r="A5156" s="4">
        <v>27044</v>
      </c>
      <c r="B5156" s="6">
        <v>12.5</v>
      </c>
      <c r="C5156" s="1">
        <f t="shared" si="80"/>
        <v>1.2500000000000001E-2</v>
      </c>
    </row>
    <row r="5157" spans="1:3" x14ac:dyDescent="0.25">
      <c r="A5157" s="4">
        <v>27045</v>
      </c>
      <c r="B5157" s="6">
        <v>12.5</v>
      </c>
      <c r="C5157" s="1">
        <f t="shared" si="80"/>
        <v>1.2500000000000001E-2</v>
      </c>
    </row>
    <row r="5158" spans="1:3" x14ac:dyDescent="0.25">
      <c r="A5158" s="4">
        <v>27046</v>
      </c>
      <c r="B5158" s="6">
        <v>12.5</v>
      </c>
      <c r="C5158" s="1">
        <f t="shared" si="80"/>
        <v>1.2500000000000001E-2</v>
      </c>
    </row>
    <row r="5159" spans="1:3" x14ac:dyDescent="0.25">
      <c r="A5159" s="4">
        <v>27047</v>
      </c>
      <c r="B5159" s="6">
        <v>12.5</v>
      </c>
      <c r="C5159" s="1">
        <f t="shared" si="80"/>
        <v>1.2500000000000001E-2</v>
      </c>
    </row>
    <row r="5160" spans="1:3" x14ac:dyDescent="0.25">
      <c r="A5160" s="4">
        <v>27050</v>
      </c>
      <c r="B5160" s="6">
        <v>12.5</v>
      </c>
      <c r="C5160" s="1">
        <f t="shared" si="80"/>
        <v>1.2500000000000001E-2</v>
      </c>
    </row>
    <row r="5161" spans="1:3" x14ac:dyDescent="0.25">
      <c r="A5161" s="4">
        <v>27051</v>
      </c>
      <c r="B5161" s="6">
        <v>12.5</v>
      </c>
      <c r="C5161" s="1">
        <f t="shared" si="80"/>
        <v>1.2500000000000001E-2</v>
      </c>
    </row>
    <row r="5162" spans="1:3" x14ac:dyDescent="0.25">
      <c r="A5162" s="4">
        <v>27052</v>
      </c>
      <c r="B5162" s="6">
        <v>12.5</v>
      </c>
      <c r="C5162" s="1">
        <f t="shared" si="80"/>
        <v>1.2500000000000001E-2</v>
      </c>
    </row>
    <row r="5163" spans="1:3" x14ac:dyDescent="0.25">
      <c r="A5163" s="4">
        <v>27053</v>
      </c>
      <c r="B5163" s="6">
        <v>12.5</v>
      </c>
      <c r="C5163" s="1">
        <f t="shared" si="80"/>
        <v>1.2500000000000001E-2</v>
      </c>
    </row>
    <row r="5164" spans="1:3" x14ac:dyDescent="0.25">
      <c r="A5164" s="4">
        <v>27054</v>
      </c>
      <c r="B5164" s="6">
        <v>12.5</v>
      </c>
      <c r="C5164" s="1">
        <f t="shared" si="80"/>
        <v>1.2500000000000001E-2</v>
      </c>
    </row>
    <row r="5165" spans="1:3" x14ac:dyDescent="0.25">
      <c r="A5165" s="4">
        <v>27057</v>
      </c>
      <c r="B5165" s="6">
        <v>12.5</v>
      </c>
      <c r="C5165" s="1">
        <f t="shared" si="80"/>
        <v>1.2500000000000001E-2</v>
      </c>
    </row>
    <row r="5166" spans="1:3" x14ac:dyDescent="0.25">
      <c r="A5166" s="4">
        <v>27058</v>
      </c>
      <c r="B5166" s="6">
        <v>12.5</v>
      </c>
      <c r="C5166" s="1">
        <f t="shared" si="80"/>
        <v>1.2500000000000001E-2</v>
      </c>
    </row>
    <row r="5167" spans="1:3" x14ac:dyDescent="0.25">
      <c r="A5167" s="4">
        <v>27059</v>
      </c>
      <c r="B5167" s="6">
        <v>12.5</v>
      </c>
      <c r="C5167" s="1">
        <f t="shared" si="80"/>
        <v>1.2500000000000001E-2</v>
      </c>
    </row>
    <row r="5168" spans="1:3" x14ac:dyDescent="0.25">
      <c r="A5168" s="4">
        <v>27060</v>
      </c>
      <c r="B5168" s="6">
        <v>12.5</v>
      </c>
      <c r="C5168" s="1">
        <f t="shared" si="80"/>
        <v>1.2500000000000001E-2</v>
      </c>
    </row>
    <row r="5169" spans="1:3" x14ac:dyDescent="0.25">
      <c r="A5169" s="4">
        <v>27061</v>
      </c>
      <c r="B5169" s="6">
        <v>12.5</v>
      </c>
      <c r="C5169" s="1">
        <f t="shared" si="80"/>
        <v>1.2500000000000001E-2</v>
      </c>
    </row>
    <row r="5170" spans="1:3" x14ac:dyDescent="0.25">
      <c r="A5170" s="4">
        <v>27064</v>
      </c>
      <c r="B5170" s="6">
        <v>12.5</v>
      </c>
      <c r="C5170" s="1">
        <f t="shared" si="80"/>
        <v>1.2500000000000001E-2</v>
      </c>
    </row>
    <row r="5171" spans="1:3" x14ac:dyDescent="0.25">
      <c r="A5171" s="4">
        <v>27065</v>
      </c>
      <c r="B5171" s="6">
        <v>12.5</v>
      </c>
      <c r="C5171" s="1">
        <f t="shared" si="80"/>
        <v>1.2500000000000001E-2</v>
      </c>
    </row>
    <row r="5172" spans="1:3" x14ac:dyDescent="0.25">
      <c r="A5172" s="4">
        <v>27066</v>
      </c>
      <c r="B5172" s="6">
        <v>12.5</v>
      </c>
      <c r="C5172" s="1">
        <f t="shared" si="80"/>
        <v>1.2500000000000001E-2</v>
      </c>
    </row>
    <row r="5173" spans="1:3" x14ac:dyDescent="0.25">
      <c r="A5173" s="4">
        <v>27067</v>
      </c>
      <c r="B5173" s="6">
        <v>12.5</v>
      </c>
      <c r="C5173" s="1">
        <f t="shared" si="80"/>
        <v>1.2500000000000001E-2</v>
      </c>
    </row>
    <row r="5174" spans="1:3" x14ac:dyDescent="0.25">
      <c r="A5174" s="4">
        <v>27068</v>
      </c>
      <c r="B5174" s="6">
        <v>12.5</v>
      </c>
      <c r="C5174" s="1">
        <f t="shared" si="80"/>
        <v>1.2500000000000001E-2</v>
      </c>
    </row>
    <row r="5175" spans="1:3" x14ac:dyDescent="0.25">
      <c r="A5175" s="4">
        <v>27071</v>
      </c>
      <c r="B5175" s="6">
        <v>12.5</v>
      </c>
      <c r="C5175" s="1">
        <f t="shared" si="80"/>
        <v>1.2500000000000001E-2</v>
      </c>
    </row>
    <row r="5176" spans="1:3" x14ac:dyDescent="0.25">
      <c r="A5176" s="4">
        <v>27072</v>
      </c>
      <c r="B5176" s="6">
        <v>12.5</v>
      </c>
      <c r="C5176" s="1">
        <f t="shared" si="80"/>
        <v>1.2500000000000001E-2</v>
      </c>
    </row>
    <row r="5177" spans="1:3" x14ac:dyDescent="0.25">
      <c r="A5177" s="4">
        <v>27073</v>
      </c>
      <c r="B5177" s="6">
        <v>12.5</v>
      </c>
      <c r="C5177" s="1">
        <f t="shared" si="80"/>
        <v>1.2500000000000001E-2</v>
      </c>
    </row>
    <row r="5178" spans="1:3" x14ac:dyDescent="0.25">
      <c r="A5178" s="4">
        <v>27074</v>
      </c>
      <c r="B5178" s="6">
        <v>12.5</v>
      </c>
      <c r="C5178" s="1">
        <f t="shared" si="80"/>
        <v>1.2500000000000001E-2</v>
      </c>
    </row>
    <row r="5179" spans="1:3" x14ac:dyDescent="0.25">
      <c r="A5179" s="4">
        <v>27075</v>
      </c>
      <c r="B5179" s="6">
        <v>12.5</v>
      </c>
      <c r="C5179" s="1">
        <f t="shared" si="80"/>
        <v>1.2500000000000001E-2</v>
      </c>
    </row>
    <row r="5180" spans="1:3" x14ac:dyDescent="0.25">
      <c r="A5180" s="4">
        <v>27078</v>
      </c>
      <c r="B5180" s="6">
        <v>12.5</v>
      </c>
      <c r="C5180" s="1">
        <f t="shared" si="80"/>
        <v>1.2500000000000001E-2</v>
      </c>
    </row>
    <row r="5181" spans="1:3" x14ac:dyDescent="0.25">
      <c r="A5181" s="4">
        <v>27079</v>
      </c>
      <c r="B5181" s="6">
        <v>12.5</v>
      </c>
      <c r="C5181" s="1">
        <f t="shared" si="80"/>
        <v>1.2500000000000001E-2</v>
      </c>
    </row>
    <row r="5182" spans="1:3" x14ac:dyDescent="0.25">
      <c r="A5182" s="4">
        <v>27080</v>
      </c>
      <c r="B5182" s="6">
        <v>12.5</v>
      </c>
      <c r="C5182" s="1">
        <f t="shared" si="80"/>
        <v>1.2500000000000001E-2</v>
      </c>
    </row>
    <row r="5183" spans="1:3" x14ac:dyDescent="0.25">
      <c r="A5183" s="4">
        <v>27081</v>
      </c>
      <c r="B5183" s="6">
        <v>12.5</v>
      </c>
      <c r="C5183" s="1">
        <f t="shared" si="80"/>
        <v>1.2500000000000001E-2</v>
      </c>
    </row>
    <row r="5184" spans="1:3" x14ac:dyDescent="0.25">
      <c r="A5184" s="4">
        <v>27082</v>
      </c>
      <c r="B5184" s="6">
        <v>12.5</v>
      </c>
      <c r="C5184" s="1">
        <f t="shared" si="80"/>
        <v>1.2500000000000001E-2</v>
      </c>
    </row>
    <row r="5185" spans="1:3" x14ac:dyDescent="0.25">
      <c r="A5185" s="4">
        <v>27085</v>
      </c>
      <c r="B5185" s="6">
        <v>12.5</v>
      </c>
      <c r="C5185" s="1">
        <f t="shared" si="80"/>
        <v>1.2500000000000001E-2</v>
      </c>
    </row>
    <row r="5186" spans="1:3" x14ac:dyDescent="0.25">
      <c r="A5186" s="4">
        <v>27086</v>
      </c>
      <c r="B5186" s="6">
        <v>12.5</v>
      </c>
      <c r="C5186" s="1">
        <f t="shared" si="80"/>
        <v>1.2500000000000001E-2</v>
      </c>
    </row>
    <row r="5187" spans="1:3" x14ac:dyDescent="0.25">
      <c r="A5187" s="4">
        <v>27087</v>
      </c>
      <c r="B5187" s="6">
        <v>12.5</v>
      </c>
      <c r="C5187" s="1">
        <f t="shared" si="80"/>
        <v>1.2500000000000001E-2</v>
      </c>
    </row>
    <row r="5188" spans="1:3" x14ac:dyDescent="0.25">
      <c r="A5188" s="4">
        <v>27088</v>
      </c>
      <c r="B5188" s="6">
        <v>12.5</v>
      </c>
      <c r="C5188" s="1">
        <f t="shared" si="80"/>
        <v>1.2500000000000001E-2</v>
      </c>
    </row>
    <row r="5189" spans="1:3" x14ac:dyDescent="0.25">
      <c r="A5189" s="4">
        <v>27089</v>
      </c>
      <c r="B5189" s="6">
        <v>12.5</v>
      </c>
      <c r="C5189" s="1">
        <f t="shared" si="80"/>
        <v>1.2500000000000001E-2</v>
      </c>
    </row>
    <row r="5190" spans="1:3" x14ac:dyDescent="0.25">
      <c r="A5190" s="4">
        <v>27092</v>
      </c>
      <c r="B5190" s="6">
        <v>12.5</v>
      </c>
      <c r="C5190" s="1">
        <f t="shared" ref="C5190:C5253" si="81">B5190/1000</f>
        <v>1.2500000000000001E-2</v>
      </c>
    </row>
    <row r="5191" spans="1:3" x14ac:dyDescent="0.25">
      <c r="A5191" s="4">
        <v>27093</v>
      </c>
      <c r="B5191" s="6">
        <v>12.5</v>
      </c>
      <c r="C5191" s="1">
        <f t="shared" si="81"/>
        <v>1.2500000000000001E-2</v>
      </c>
    </row>
    <row r="5192" spans="1:3" x14ac:dyDescent="0.25">
      <c r="A5192" s="4">
        <v>27094</v>
      </c>
      <c r="B5192" s="6">
        <v>12.5</v>
      </c>
      <c r="C5192" s="1">
        <f t="shared" si="81"/>
        <v>1.2500000000000001E-2</v>
      </c>
    </row>
    <row r="5193" spans="1:3" x14ac:dyDescent="0.25">
      <c r="A5193" s="4">
        <v>27095</v>
      </c>
      <c r="B5193" s="6">
        <v>12.5</v>
      </c>
      <c r="C5193" s="1">
        <f t="shared" si="81"/>
        <v>1.2500000000000001E-2</v>
      </c>
    </row>
    <row r="5194" spans="1:3" x14ac:dyDescent="0.25">
      <c r="A5194" s="4">
        <v>27096</v>
      </c>
      <c r="B5194" s="6">
        <v>12.5</v>
      </c>
      <c r="C5194" s="1">
        <f t="shared" si="81"/>
        <v>1.2500000000000001E-2</v>
      </c>
    </row>
    <row r="5195" spans="1:3" x14ac:dyDescent="0.25">
      <c r="A5195" s="4">
        <v>27099</v>
      </c>
      <c r="B5195" s="6">
        <v>12.5</v>
      </c>
      <c r="C5195" s="1">
        <f t="shared" si="81"/>
        <v>1.2500000000000001E-2</v>
      </c>
    </row>
    <row r="5196" spans="1:3" x14ac:dyDescent="0.25">
      <c r="A5196" s="4">
        <v>27100</v>
      </c>
      <c r="B5196" s="6">
        <v>12.5</v>
      </c>
      <c r="C5196" s="1">
        <f t="shared" si="81"/>
        <v>1.2500000000000001E-2</v>
      </c>
    </row>
    <row r="5197" spans="1:3" x14ac:dyDescent="0.25">
      <c r="A5197" s="4">
        <v>27101</v>
      </c>
      <c r="B5197" s="6">
        <v>12.5</v>
      </c>
      <c r="C5197" s="1">
        <f t="shared" si="81"/>
        <v>1.2500000000000001E-2</v>
      </c>
    </row>
    <row r="5198" spans="1:3" x14ac:dyDescent="0.25">
      <c r="A5198" s="4">
        <v>27102</v>
      </c>
      <c r="B5198" s="6">
        <v>12.5</v>
      </c>
      <c r="C5198" s="1">
        <f t="shared" si="81"/>
        <v>1.2500000000000001E-2</v>
      </c>
    </row>
    <row r="5199" spans="1:3" x14ac:dyDescent="0.25">
      <c r="A5199" s="4">
        <v>27103</v>
      </c>
      <c r="B5199" s="6">
        <v>12.5</v>
      </c>
      <c r="C5199" s="1">
        <f t="shared" si="81"/>
        <v>1.2500000000000001E-2</v>
      </c>
    </row>
    <row r="5200" spans="1:3" x14ac:dyDescent="0.25">
      <c r="A5200" s="4">
        <v>27106</v>
      </c>
      <c r="B5200" s="6">
        <v>12.5</v>
      </c>
      <c r="C5200" s="1">
        <f t="shared" si="81"/>
        <v>1.2500000000000001E-2</v>
      </c>
    </row>
    <row r="5201" spans="1:3" x14ac:dyDescent="0.25">
      <c r="A5201" s="4">
        <v>27107</v>
      </c>
      <c r="B5201" s="6">
        <v>12.5</v>
      </c>
      <c r="C5201" s="1">
        <f t="shared" si="81"/>
        <v>1.2500000000000001E-2</v>
      </c>
    </row>
    <row r="5202" spans="1:3" x14ac:dyDescent="0.25">
      <c r="A5202" s="4">
        <v>27108</v>
      </c>
      <c r="B5202" s="6">
        <v>12.5</v>
      </c>
      <c r="C5202" s="1">
        <f t="shared" si="81"/>
        <v>1.2500000000000001E-2</v>
      </c>
    </row>
    <row r="5203" spans="1:3" x14ac:dyDescent="0.25">
      <c r="A5203" s="4">
        <v>27109</v>
      </c>
      <c r="B5203" s="6">
        <v>12.5</v>
      </c>
      <c r="C5203" s="1">
        <f t="shared" si="81"/>
        <v>1.2500000000000001E-2</v>
      </c>
    </row>
    <row r="5204" spans="1:3" x14ac:dyDescent="0.25">
      <c r="A5204" s="4">
        <v>27110</v>
      </c>
      <c r="B5204" s="6">
        <v>12.5</v>
      </c>
      <c r="C5204" s="1">
        <f t="shared" si="81"/>
        <v>1.2500000000000001E-2</v>
      </c>
    </row>
    <row r="5205" spans="1:3" x14ac:dyDescent="0.25">
      <c r="A5205" s="4">
        <v>27113</v>
      </c>
      <c r="B5205" s="6">
        <v>12.5</v>
      </c>
      <c r="C5205" s="1">
        <f t="shared" si="81"/>
        <v>1.2500000000000001E-2</v>
      </c>
    </row>
    <row r="5206" spans="1:3" x14ac:dyDescent="0.25">
      <c r="A5206" s="4">
        <v>27114</v>
      </c>
      <c r="B5206" s="6">
        <v>12.5</v>
      </c>
      <c r="C5206" s="1">
        <f t="shared" si="81"/>
        <v>1.2500000000000001E-2</v>
      </c>
    </row>
    <row r="5207" spans="1:3" x14ac:dyDescent="0.25">
      <c r="A5207" s="4">
        <v>27115</v>
      </c>
      <c r="B5207" s="6">
        <v>12.5</v>
      </c>
      <c r="C5207" s="1">
        <f t="shared" si="81"/>
        <v>1.2500000000000001E-2</v>
      </c>
    </row>
    <row r="5208" spans="1:3" x14ac:dyDescent="0.25">
      <c r="A5208" s="4">
        <v>27116</v>
      </c>
      <c r="B5208" s="6">
        <v>12.5</v>
      </c>
      <c r="C5208" s="1">
        <f t="shared" si="81"/>
        <v>1.2500000000000001E-2</v>
      </c>
    </row>
    <row r="5209" spans="1:3" x14ac:dyDescent="0.25">
      <c r="A5209" s="4">
        <v>27117</v>
      </c>
      <c r="B5209" s="6">
        <v>12.5</v>
      </c>
      <c r="C5209" s="1">
        <f t="shared" si="81"/>
        <v>1.2500000000000001E-2</v>
      </c>
    </row>
    <row r="5210" spans="1:3" x14ac:dyDescent="0.25">
      <c r="A5210" s="4">
        <v>27120</v>
      </c>
      <c r="B5210" s="6">
        <v>12.5</v>
      </c>
      <c r="C5210" s="1">
        <f t="shared" si="81"/>
        <v>1.2500000000000001E-2</v>
      </c>
    </row>
    <row r="5211" spans="1:3" x14ac:dyDescent="0.25">
      <c r="A5211" s="4">
        <v>27121</v>
      </c>
      <c r="B5211" s="6">
        <v>12.5</v>
      </c>
      <c r="C5211" s="1">
        <f t="shared" si="81"/>
        <v>1.2500000000000001E-2</v>
      </c>
    </row>
    <row r="5212" spans="1:3" x14ac:dyDescent="0.25">
      <c r="A5212" s="4">
        <v>27122</v>
      </c>
      <c r="B5212" s="6">
        <v>12.5</v>
      </c>
      <c r="C5212" s="1">
        <f t="shared" si="81"/>
        <v>1.2500000000000001E-2</v>
      </c>
    </row>
    <row r="5213" spans="1:3" x14ac:dyDescent="0.25">
      <c r="A5213" s="4">
        <v>27123</v>
      </c>
      <c r="B5213" s="6">
        <v>12.5</v>
      </c>
      <c r="C5213" s="1">
        <f t="shared" si="81"/>
        <v>1.2500000000000001E-2</v>
      </c>
    </row>
    <row r="5214" spans="1:3" x14ac:dyDescent="0.25">
      <c r="A5214" s="4">
        <v>27124</v>
      </c>
      <c r="B5214" s="6">
        <v>12.5</v>
      </c>
      <c r="C5214" s="1">
        <f t="shared" si="81"/>
        <v>1.2500000000000001E-2</v>
      </c>
    </row>
    <row r="5215" spans="1:3" x14ac:dyDescent="0.25">
      <c r="A5215" s="4">
        <v>27127</v>
      </c>
      <c r="B5215" s="6">
        <v>12.5</v>
      </c>
      <c r="C5215" s="1">
        <f t="shared" si="81"/>
        <v>1.2500000000000001E-2</v>
      </c>
    </row>
    <row r="5216" spans="1:3" x14ac:dyDescent="0.25">
      <c r="A5216" s="4">
        <v>27128</v>
      </c>
      <c r="B5216" s="6">
        <v>12.5</v>
      </c>
      <c r="C5216" s="1">
        <f t="shared" si="81"/>
        <v>1.2500000000000001E-2</v>
      </c>
    </row>
    <row r="5217" spans="1:3" x14ac:dyDescent="0.25">
      <c r="A5217" s="4">
        <v>27129</v>
      </c>
      <c r="B5217" s="6">
        <v>12.5</v>
      </c>
      <c r="C5217" s="1">
        <f t="shared" si="81"/>
        <v>1.2500000000000001E-2</v>
      </c>
    </row>
    <row r="5218" spans="1:3" x14ac:dyDescent="0.25">
      <c r="A5218" s="4">
        <v>27130</v>
      </c>
      <c r="B5218" s="6">
        <v>12.5</v>
      </c>
      <c r="C5218" s="1">
        <f t="shared" si="81"/>
        <v>1.2500000000000001E-2</v>
      </c>
    </row>
    <row r="5219" spans="1:3" x14ac:dyDescent="0.25">
      <c r="A5219" s="4">
        <v>27131</v>
      </c>
      <c r="B5219" s="6">
        <v>12.5</v>
      </c>
      <c r="C5219" s="1">
        <f t="shared" si="81"/>
        <v>1.2500000000000001E-2</v>
      </c>
    </row>
    <row r="5220" spans="1:3" x14ac:dyDescent="0.25">
      <c r="A5220" s="4">
        <v>27134</v>
      </c>
      <c r="B5220" s="6">
        <v>12.5</v>
      </c>
      <c r="C5220" s="1">
        <f t="shared" si="81"/>
        <v>1.2500000000000001E-2</v>
      </c>
    </row>
    <row r="5221" spans="1:3" x14ac:dyDescent="0.25">
      <c r="A5221" s="4">
        <v>27135</v>
      </c>
      <c r="B5221" s="6">
        <v>12.5</v>
      </c>
      <c r="C5221" s="1">
        <f t="shared" si="81"/>
        <v>1.2500000000000001E-2</v>
      </c>
    </row>
    <row r="5222" spans="1:3" x14ac:dyDescent="0.25">
      <c r="A5222" s="4">
        <v>27136</v>
      </c>
      <c r="B5222" s="6">
        <v>12.5</v>
      </c>
      <c r="C5222" s="1">
        <f t="shared" si="81"/>
        <v>1.2500000000000001E-2</v>
      </c>
    </row>
    <row r="5223" spans="1:3" x14ac:dyDescent="0.25">
      <c r="A5223" s="4">
        <v>27137</v>
      </c>
      <c r="B5223" s="6">
        <v>12.5</v>
      </c>
      <c r="C5223" s="1">
        <f t="shared" si="81"/>
        <v>1.2500000000000001E-2</v>
      </c>
    </row>
    <row r="5224" spans="1:3" x14ac:dyDescent="0.25">
      <c r="A5224" s="4">
        <v>27138</v>
      </c>
      <c r="B5224" s="6">
        <v>12.5</v>
      </c>
      <c r="C5224" s="1">
        <f t="shared" si="81"/>
        <v>1.2500000000000001E-2</v>
      </c>
    </row>
    <row r="5225" spans="1:3" x14ac:dyDescent="0.25">
      <c r="A5225" s="4">
        <v>27141</v>
      </c>
      <c r="B5225" s="6">
        <v>12.5</v>
      </c>
      <c r="C5225" s="1">
        <f t="shared" si="81"/>
        <v>1.2500000000000001E-2</v>
      </c>
    </row>
    <row r="5226" spans="1:3" x14ac:dyDescent="0.25">
      <c r="A5226" s="4">
        <v>27142</v>
      </c>
      <c r="B5226" s="6">
        <v>12.5</v>
      </c>
      <c r="C5226" s="1">
        <f t="shared" si="81"/>
        <v>1.2500000000000001E-2</v>
      </c>
    </row>
    <row r="5227" spans="1:3" x14ac:dyDescent="0.25">
      <c r="A5227" s="4">
        <v>27143</v>
      </c>
      <c r="B5227" s="6">
        <v>12.5</v>
      </c>
      <c r="C5227" s="1">
        <f t="shared" si="81"/>
        <v>1.2500000000000001E-2</v>
      </c>
    </row>
    <row r="5228" spans="1:3" x14ac:dyDescent="0.25">
      <c r="A5228" s="4">
        <v>27144</v>
      </c>
      <c r="B5228" s="6">
        <v>12.5</v>
      </c>
      <c r="C5228" s="1">
        <f t="shared" si="81"/>
        <v>1.2500000000000001E-2</v>
      </c>
    </row>
    <row r="5229" spans="1:3" x14ac:dyDescent="0.25">
      <c r="A5229" s="4">
        <v>27145</v>
      </c>
      <c r="B5229" s="6">
        <v>12.5</v>
      </c>
      <c r="C5229" s="1">
        <f t="shared" si="81"/>
        <v>1.2500000000000001E-2</v>
      </c>
    </row>
    <row r="5230" spans="1:3" x14ac:dyDescent="0.25">
      <c r="A5230" s="4">
        <v>27148</v>
      </c>
      <c r="B5230" s="6">
        <v>12.5</v>
      </c>
      <c r="C5230" s="1">
        <f t="shared" si="81"/>
        <v>1.2500000000000001E-2</v>
      </c>
    </row>
    <row r="5231" spans="1:3" x14ac:dyDescent="0.25">
      <c r="A5231" s="4">
        <v>27149</v>
      </c>
      <c r="B5231" s="6">
        <v>12.5</v>
      </c>
      <c r="C5231" s="1">
        <f t="shared" si="81"/>
        <v>1.2500000000000001E-2</v>
      </c>
    </row>
    <row r="5232" spans="1:3" x14ac:dyDescent="0.25">
      <c r="A5232" s="4">
        <v>27150</v>
      </c>
      <c r="B5232" s="6">
        <v>12.5</v>
      </c>
      <c r="C5232" s="1">
        <f t="shared" si="81"/>
        <v>1.2500000000000001E-2</v>
      </c>
    </row>
    <row r="5233" spans="1:3" x14ac:dyDescent="0.25">
      <c r="A5233" s="4">
        <v>27151</v>
      </c>
      <c r="B5233" s="6">
        <v>12.5</v>
      </c>
      <c r="C5233" s="1">
        <f t="shared" si="81"/>
        <v>1.2500000000000001E-2</v>
      </c>
    </row>
    <row r="5234" spans="1:3" x14ac:dyDescent="0.25">
      <c r="A5234" s="4">
        <v>27152</v>
      </c>
      <c r="B5234" s="6">
        <v>12.5</v>
      </c>
      <c r="C5234" s="1">
        <f t="shared" si="81"/>
        <v>1.2500000000000001E-2</v>
      </c>
    </row>
    <row r="5235" spans="1:3" x14ac:dyDescent="0.25">
      <c r="A5235" s="4">
        <v>27155</v>
      </c>
      <c r="B5235" s="6">
        <v>12.5</v>
      </c>
      <c r="C5235" s="1">
        <f t="shared" si="81"/>
        <v>1.2500000000000001E-2</v>
      </c>
    </row>
    <row r="5236" spans="1:3" x14ac:dyDescent="0.25">
      <c r="A5236" s="4">
        <v>27156</v>
      </c>
      <c r="B5236" s="6">
        <v>12.5</v>
      </c>
      <c r="C5236" s="1">
        <f t="shared" si="81"/>
        <v>1.2500000000000001E-2</v>
      </c>
    </row>
    <row r="5237" spans="1:3" x14ac:dyDescent="0.25">
      <c r="A5237" s="4">
        <v>27157</v>
      </c>
      <c r="B5237" s="6">
        <v>12.5</v>
      </c>
      <c r="C5237" s="1">
        <f t="shared" si="81"/>
        <v>1.2500000000000001E-2</v>
      </c>
    </row>
    <row r="5238" spans="1:3" x14ac:dyDescent="0.25">
      <c r="A5238" s="4">
        <v>27158</v>
      </c>
      <c r="B5238" s="6">
        <v>12.5</v>
      </c>
      <c r="C5238" s="1">
        <f t="shared" si="81"/>
        <v>1.2500000000000001E-2</v>
      </c>
    </row>
    <row r="5239" spans="1:3" x14ac:dyDescent="0.25">
      <c r="A5239" s="4">
        <v>27159</v>
      </c>
      <c r="B5239" s="6">
        <v>12.5</v>
      </c>
      <c r="C5239" s="1">
        <f t="shared" si="81"/>
        <v>1.2500000000000001E-2</v>
      </c>
    </row>
    <row r="5240" spans="1:3" x14ac:dyDescent="0.25">
      <c r="A5240" s="4">
        <v>27162</v>
      </c>
      <c r="B5240" s="6">
        <v>12.5</v>
      </c>
      <c r="C5240" s="1">
        <f t="shared" si="81"/>
        <v>1.2500000000000001E-2</v>
      </c>
    </row>
    <row r="5241" spans="1:3" x14ac:dyDescent="0.25">
      <c r="A5241" s="4">
        <v>27163</v>
      </c>
      <c r="B5241" s="6">
        <v>12.5</v>
      </c>
      <c r="C5241" s="1">
        <f t="shared" si="81"/>
        <v>1.2500000000000001E-2</v>
      </c>
    </row>
    <row r="5242" spans="1:3" x14ac:dyDescent="0.25">
      <c r="A5242" s="4">
        <v>27164</v>
      </c>
      <c r="B5242" s="6">
        <v>12.5</v>
      </c>
      <c r="C5242" s="1">
        <f t="shared" si="81"/>
        <v>1.2500000000000001E-2</v>
      </c>
    </row>
    <row r="5243" spans="1:3" x14ac:dyDescent="0.25">
      <c r="A5243" s="4">
        <v>27165</v>
      </c>
      <c r="B5243" s="6">
        <v>12.5</v>
      </c>
      <c r="C5243" s="1">
        <f t="shared" si="81"/>
        <v>1.2500000000000001E-2</v>
      </c>
    </row>
    <row r="5244" spans="1:3" x14ac:dyDescent="0.25">
      <c r="A5244" s="4">
        <v>27166</v>
      </c>
      <c r="B5244" s="6">
        <v>12.5</v>
      </c>
      <c r="C5244" s="1">
        <f t="shared" si="81"/>
        <v>1.2500000000000001E-2</v>
      </c>
    </row>
    <row r="5245" spans="1:3" x14ac:dyDescent="0.25">
      <c r="A5245" s="4">
        <v>27169</v>
      </c>
      <c r="B5245" s="6">
        <v>12.5</v>
      </c>
      <c r="C5245" s="1">
        <f t="shared" si="81"/>
        <v>1.2500000000000001E-2</v>
      </c>
    </row>
    <row r="5246" spans="1:3" x14ac:dyDescent="0.25">
      <c r="A5246" s="4">
        <v>27170</v>
      </c>
      <c r="B5246" s="6">
        <v>12.5</v>
      </c>
      <c r="C5246" s="1">
        <f t="shared" si="81"/>
        <v>1.2500000000000001E-2</v>
      </c>
    </row>
    <row r="5247" spans="1:3" x14ac:dyDescent="0.25">
      <c r="A5247" s="4">
        <v>27171</v>
      </c>
      <c r="B5247" s="6">
        <v>12.5</v>
      </c>
      <c r="C5247" s="1">
        <f t="shared" si="81"/>
        <v>1.2500000000000001E-2</v>
      </c>
    </row>
    <row r="5248" spans="1:3" x14ac:dyDescent="0.25">
      <c r="A5248" s="4">
        <v>27172</v>
      </c>
      <c r="B5248" s="6">
        <v>12.5</v>
      </c>
      <c r="C5248" s="1">
        <f t="shared" si="81"/>
        <v>1.2500000000000001E-2</v>
      </c>
    </row>
    <row r="5249" spans="1:3" x14ac:dyDescent="0.25">
      <c r="A5249" s="4">
        <v>27173</v>
      </c>
      <c r="B5249" s="6">
        <v>12.5</v>
      </c>
      <c r="C5249" s="1">
        <f t="shared" si="81"/>
        <v>1.2500000000000001E-2</v>
      </c>
    </row>
    <row r="5250" spans="1:3" x14ac:dyDescent="0.25">
      <c r="A5250" s="4">
        <v>27176</v>
      </c>
      <c r="B5250" s="6">
        <v>12.5</v>
      </c>
      <c r="C5250" s="1">
        <f t="shared" si="81"/>
        <v>1.2500000000000001E-2</v>
      </c>
    </row>
    <row r="5251" spans="1:3" x14ac:dyDescent="0.25">
      <c r="A5251" s="4">
        <v>27177</v>
      </c>
      <c r="B5251" s="6">
        <v>12.5</v>
      </c>
      <c r="C5251" s="1">
        <f t="shared" si="81"/>
        <v>1.2500000000000001E-2</v>
      </c>
    </row>
    <row r="5252" spans="1:3" x14ac:dyDescent="0.25">
      <c r="A5252" s="4">
        <v>27178</v>
      </c>
      <c r="B5252" s="6">
        <v>12.5</v>
      </c>
      <c r="C5252" s="1">
        <f t="shared" si="81"/>
        <v>1.2500000000000001E-2</v>
      </c>
    </row>
    <row r="5253" spans="1:3" x14ac:dyDescent="0.25">
      <c r="A5253" s="4">
        <v>27179</v>
      </c>
      <c r="B5253" s="6">
        <v>12.5</v>
      </c>
      <c r="C5253" s="1">
        <f t="shared" si="81"/>
        <v>1.2500000000000001E-2</v>
      </c>
    </row>
    <row r="5254" spans="1:3" x14ac:dyDescent="0.25">
      <c r="A5254" s="4">
        <v>27180</v>
      </c>
      <c r="B5254" s="6">
        <v>12.5</v>
      </c>
      <c r="C5254" s="1">
        <f t="shared" ref="C5254:C5317" si="82">B5254/1000</f>
        <v>1.2500000000000001E-2</v>
      </c>
    </row>
    <row r="5255" spans="1:3" x14ac:dyDescent="0.25">
      <c r="A5255" s="4">
        <v>27183</v>
      </c>
      <c r="B5255" s="6">
        <v>12.5</v>
      </c>
      <c r="C5255" s="1">
        <f t="shared" si="82"/>
        <v>1.2500000000000001E-2</v>
      </c>
    </row>
    <row r="5256" spans="1:3" x14ac:dyDescent="0.25">
      <c r="A5256" s="4">
        <v>27184</v>
      </c>
      <c r="B5256" s="6">
        <v>12.5</v>
      </c>
      <c r="C5256" s="1">
        <f t="shared" si="82"/>
        <v>1.2500000000000001E-2</v>
      </c>
    </row>
    <row r="5257" spans="1:3" x14ac:dyDescent="0.25">
      <c r="A5257" s="4">
        <v>27185</v>
      </c>
      <c r="B5257" s="6">
        <v>12.5</v>
      </c>
      <c r="C5257" s="1">
        <f t="shared" si="82"/>
        <v>1.2500000000000001E-2</v>
      </c>
    </row>
    <row r="5258" spans="1:3" x14ac:dyDescent="0.25">
      <c r="A5258" s="4">
        <v>27186</v>
      </c>
      <c r="B5258" s="6">
        <v>12.5</v>
      </c>
      <c r="C5258" s="1">
        <f t="shared" si="82"/>
        <v>1.2500000000000001E-2</v>
      </c>
    </row>
    <row r="5259" spans="1:3" x14ac:dyDescent="0.25">
      <c r="A5259" s="4">
        <v>27187</v>
      </c>
      <c r="B5259" s="6">
        <v>12.5</v>
      </c>
      <c r="C5259" s="1">
        <f t="shared" si="82"/>
        <v>1.2500000000000001E-2</v>
      </c>
    </row>
    <row r="5260" spans="1:3" x14ac:dyDescent="0.25">
      <c r="A5260" s="4">
        <v>27190</v>
      </c>
      <c r="B5260" s="6">
        <v>12.5</v>
      </c>
      <c r="C5260" s="1">
        <f t="shared" si="82"/>
        <v>1.2500000000000001E-2</v>
      </c>
    </row>
    <row r="5261" spans="1:3" x14ac:dyDescent="0.25">
      <c r="A5261" s="4">
        <v>27191</v>
      </c>
      <c r="B5261" s="6">
        <v>12.5</v>
      </c>
      <c r="C5261" s="1">
        <f t="shared" si="82"/>
        <v>1.2500000000000001E-2</v>
      </c>
    </row>
    <row r="5262" spans="1:3" x14ac:dyDescent="0.25">
      <c r="A5262" s="4">
        <v>27192</v>
      </c>
      <c r="B5262" s="6">
        <v>12.5</v>
      </c>
      <c r="C5262" s="1">
        <f t="shared" si="82"/>
        <v>1.2500000000000001E-2</v>
      </c>
    </row>
    <row r="5263" spans="1:3" x14ac:dyDescent="0.25">
      <c r="A5263" s="4">
        <v>27193</v>
      </c>
      <c r="B5263" s="6">
        <v>12.5</v>
      </c>
      <c r="C5263" s="1">
        <f t="shared" si="82"/>
        <v>1.2500000000000001E-2</v>
      </c>
    </row>
    <row r="5264" spans="1:3" x14ac:dyDescent="0.25">
      <c r="A5264" s="4">
        <v>27194</v>
      </c>
      <c r="B5264" s="6">
        <v>12.5</v>
      </c>
      <c r="C5264" s="1">
        <f t="shared" si="82"/>
        <v>1.2500000000000001E-2</v>
      </c>
    </row>
    <row r="5265" spans="1:3" x14ac:dyDescent="0.25">
      <c r="A5265" s="4">
        <v>27197</v>
      </c>
      <c r="B5265" s="6">
        <v>12.5</v>
      </c>
      <c r="C5265" s="1">
        <f t="shared" si="82"/>
        <v>1.2500000000000001E-2</v>
      </c>
    </row>
    <row r="5266" spans="1:3" x14ac:dyDescent="0.25">
      <c r="A5266" s="4">
        <v>27198</v>
      </c>
      <c r="B5266" s="6">
        <v>12.5</v>
      </c>
      <c r="C5266" s="1">
        <f t="shared" si="82"/>
        <v>1.2500000000000001E-2</v>
      </c>
    </row>
    <row r="5267" spans="1:3" x14ac:dyDescent="0.25">
      <c r="A5267" s="4">
        <v>27199</v>
      </c>
      <c r="B5267" s="6">
        <v>12.5</v>
      </c>
      <c r="C5267" s="1">
        <f t="shared" si="82"/>
        <v>1.2500000000000001E-2</v>
      </c>
    </row>
    <row r="5268" spans="1:3" x14ac:dyDescent="0.25">
      <c r="A5268" s="4">
        <v>27200</v>
      </c>
      <c r="B5268" s="6">
        <v>12.5</v>
      </c>
      <c r="C5268" s="1">
        <f t="shared" si="82"/>
        <v>1.2500000000000001E-2</v>
      </c>
    </row>
    <row r="5269" spans="1:3" x14ac:dyDescent="0.25">
      <c r="A5269" s="4">
        <v>27201</v>
      </c>
      <c r="B5269" s="6">
        <v>12.5</v>
      </c>
      <c r="C5269" s="1">
        <f t="shared" si="82"/>
        <v>1.2500000000000001E-2</v>
      </c>
    </row>
    <row r="5270" spans="1:3" x14ac:dyDescent="0.25">
      <c r="A5270" s="4">
        <v>27204</v>
      </c>
      <c r="B5270" s="6">
        <v>12.5</v>
      </c>
      <c r="C5270" s="1">
        <f t="shared" si="82"/>
        <v>1.2500000000000001E-2</v>
      </c>
    </row>
    <row r="5271" spans="1:3" x14ac:dyDescent="0.25">
      <c r="A5271" s="4">
        <v>27205</v>
      </c>
      <c r="B5271" s="6">
        <v>12.5</v>
      </c>
      <c r="C5271" s="1">
        <f t="shared" si="82"/>
        <v>1.2500000000000001E-2</v>
      </c>
    </row>
    <row r="5272" spans="1:3" x14ac:dyDescent="0.25">
      <c r="A5272" s="4">
        <v>27206</v>
      </c>
      <c r="B5272" s="6">
        <v>12.5</v>
      </c>
      <c r="C5272" s="1">
        <f t="shared" si="82"/>
        <v>1.2500000000000001E-2</v>
      </c>
    </row>
    <row r="5273" spans="1:3" x14ac:dyDescent="0.25">
      <c r="A5273" s="4">
        <v>27207</v>
      </c>
      <c r="B5273" s="6">
        <v>12.5</v>
      </c>
      <c r="C5273" s="1">
        <f t="shared" si="82"/>
        <v>1.2500000000000001E-2</v>
      </c>
    </row>
    <row r="5274" spans="1:3" x14ac:dyDescent="0.25">
      <c r="A5274" s="4">
        <v>27208</v>
      </c>
      <c r="B5274" s="6">
        <v>12.5</v>
      </c>
      <c r="C5274" s="1">
        <f t="shared" si="82"/>
        <v>1.2500000000000001E-2</v>
      </c>
    </row>
    <row r="5275" spans="1:3" x14ac:dyDescent="0.25">
      <c r="A5275" s="4">
        <v>27211</v>
      </c>
      <c r="B5275" s="6">
        <v>12.5</v>
      </c>
      <c r="C5275" s="1">
        <f t="shared" si="82"/>
        <v>1.2500000000000001E-2</v>
      </c>
    </row>
    <row r="5276" spans="1:3" x14ac:dyDescent="0.25">
      <c r="A5276" s="4">
        <v>27212</v>
      </c>
      <c r="B5276" s="6">
        <v>12.5</v>
      </c>
      <c r="C5276" s="1">
        <f t="shared" si="82"/>
        <v>1.2500000000000001E-2</v>
      </c>
    </row>
    <row r="5277" spans="1:3" x14ac:dyDescent="0.25">
      <c r="A5277" s="4">
        <v>27213</v>
      </c>
      <c r="B5277" s="6">
        <v>12.5</v>
      </c>
      <c r="C5277" s="1">
        <f t="shared" si="82"/>
        <v>1.2500000000000001E-2</v>
      </c>
    </row>
    <row r="5278" spans="1:3" x14ac:dyDescent="0.25">
      <c r="A5278" s="4">
        <v>27214</v>
      </c>
      <c r="B5278" s="6">
        <v>12.5</v>
      </c>
      <c r="C5278" s="1">
        <f t="shared" si="82"/>
        <v>1.2500000000000001E-2</v>
      </c>
    </row>
    <row r="5279" spans="1:3" x14ac:dyDescent="0.25">
      <c r="A5279" s="4">
        <v>27215</v>
      </c>
      <c r="B5279" s="6">
        <v>12.5</v>
      </c>
      <c r="C5279" s="1">
        <f t="shared" si="82"/>
        <v>1.2500000000000001E-2</v>
      </c>
    </row>
    <row r="5280" spans="1:3" x14ac:dyDescent="0.25">
      <c r="A5280" s="4">
        <v>27218</v>
      </c>
      <c r="B5280" s="6">
        <v>12.5</v>
      </c>
      <c r="C5280" s="1">
        <f t="shared" si="82"/>
        <v>1.2500000000000001E-2</v>
      </c>
    </row>
    <row r="5281" spans="1:3" x14ac:dyDescent="0.25">
      <c r="A5281" s="4">
        <v>27219</v>
      </c>
      <c r="B5281" s="6">
        <v>12.5</v>
      </c>
      <c r="C5281" s="1">
        <f t="shared" si="82"/>
        <v>1.2500000000000001E-2</v>
      </c>
    </row>
    <row r="5282" spans="1:3" x14ac:dyDescent="0.25">
      <c r="A5282" s="4">
        <v>27220</v>
      </c>
      <c r="B5282" s="6">
        <v>12.5</v>
      </c>
      <c r="C5282" s="1">
        <f t="shared" si="82"/>
        <v>1.2500000000000001E-2</v>
      </c>
    </row>
    <row r="5283" spans="1:3" x14ac:dyDescent="0.25">
      <c r="A5283" s="4">
        <v>27221</v>
      </c>
      <c r="B5283" s="6">
        <v>12.5</v>
      </c>
      <c r="C5283" s="1">
        <f t="shared" si="82"/>
        <v>1.2500000000000001E-2</v>
      </c>
    </row>
    <row r="5284" spans="1:3" x14ac:dyDescent="0.25">
      <c r="A5284" s="4">
        <v>27222</v>
      </c>
      <c r="B5284" s="6">
        <v>12.5</v>
      </c>
      <c r="C5284" s="1">
        <f t="shared" si="82"/>
        <v>1.2500000000000001E-2</v>
      </c>
    </row>
    <row r="5285" spans="1:3" x14ac:dyDescent="0.25">
      <c r="A5285" s="4">
        <v>27225</v>
      </c>
      <c r="B5285" s="6">
        <v>12.5</v>
      </c>
      <c r="C5285" s="1">
        <f t="shared" si="82"/>
        <v>1.2500000000000001E-2</v>
      </c>
    </row>
    <row r="5286" spans="1:3" x14ac:dyDescent="0.25">
      <c r="A5286" s="4">
        <v>27226</v>
      </c>
      <c r="B5286" s="6">
        <v>12.5</v>
      </c>
      <c r="C5286" s="1">
        <f t="shared" si="82"/>
        <v>1.2500000000000001E-2</v>
      </c>
    </row>
    <row r="5287" spans="1:3" x14ac:dyDescent="0.25">
      <c r="A5287" s="4">
        <v>27227</v>
      </c>
      <c r="B5287" s="6">
        <v>12.5</v>
      </c>
      <c r="C5287" s="1">
        <f t="shared" si="82"/>
        <v>1.2500000000000001E-2</v>
      </c>
    </row>
    <row r="5288" spans="1:3" x14ac:dyDescent="0.25">
      <c r="A5288" s="4">
        <v>27228</v>
      </c>
      <c r="B5288" s="6">
        <v>12.5</v>
      </c>
      <c r="C5288" s="1">
        <f t="shared" si="82"/>
        <v>1.2500000000000001E-2</v>
      </c>
    </row>
    <row r="5289" spans="1:3" x14ac:dyDescent="0.25">
      <c r="A5289" s="4">
        <v>27229</v>
      </c>
      <c r="B5289" s="6">
        <v>12.5</v>
      </c>
      <c r="C5289" s="1">
        <f t="shared" si="82"/>
        <v>1.2500000000000001E-2</v>
      </c>
    </row>
    <row r="5290" spans="1:3" x14ac:dyDescent="0.25">
      <c r="A5290" s="4">
        <v>27232</v>
      </c>
      <c r="B5290" s="6">
        <v>12.5</v>
      </c>
      <c r="C5290" s="1">
        <f t="shared" si="82"/>
        <v>1.2500000000000001E-2</v>
      </c>
    </row>
    <row r="5291" spans="1:3" x14ac:dyDescent="0.25">
      <c r="A5291" s="4">
        <v>27233</v>
      </c>
      <c r="B5291" s="6">
        <v>12.5</v>
      </c>
      <c r="C5291" s="1">
        <f t="shared" si="82"/>
        <v>1.2500000000000001E-2</v>
      </c>
    </row>
    <row r="5292" spans="1:3" x14ac:dyDescent="0.25">
      <c r="A5292" s="4">
        <v>27234</v>
      </c>
      <c r="B5292" s="6">
        <v>12.5</v>
      </c>
      <c r="C5292" s="1">
        <f t="shared" si="82"/>
        <v>1.2500000000000001E-2</v>
      </c>
    </row>
    <row r="5293" spans="1:3" x14ac:dyDescent="0.25">
      <c r="A5293" s="4">
        <v>27235</v>
      </c>
      <c r="B5293" s="6">
        <v>12.5</v>
      </c>
      <c r="C5293" s="1">
        <f t="shared" si="82"/>
        <v>1.2500000000000001E-2</v>
      </c>
    </row>
    <row r="5294" spans="1:3" x14ac:dyDescent="0.25">
      <c r="A5294" s="4">
        <v>27236</v>
      </c>
      <c r="B5294" s="6">
        <v>12.5</v>
      </c>
      <c r="C5294" s="1">
        <f t="shared" si="82"/>
        <v>1.2500000000000001E-2</v>
      </c>
    </row>
    <row r="5295" spans="1:3" x14ac:dyDescent="0.25">
      <c r="A5295" s="4">
        <v>27239</v>
      </c>
      <c r="B5295" s="6">
        <v>12.5</v>
      </c>
      <c r="C5295" s="1">
        <f t="shared" si="82"/>
        <v>1.2500000000000001E-2</v>
      </c>
    </row>
    <row r="5296" spans="1:3" x14ac:dyDescent="0.25">
      <c r="A5296" s="4">
        <v>27240</v>
      </c>
      <c r="B5296" s="6">
        <v>12.5</v>
      </c>
      <c r="C5296" s="1">
        <f t="shared" si="82"/>
        <v>1.2500000000000001E-2</v>
      </c>
    </row>
    <row r="5297" spans="1:3" x14ac:dyDescent="0.25">
      <c r="A5297" s="4">
        <v>27241</v>
      </c>
      <c r="B5297" s="6">
        <v>12.5</v>
      </c>
      <c r="C5297" s="1">
        <f t="shared" si="82"/>
        <v>1.2500000000000001E-2</v>
      </c>
    </row>
    <row r="5298" spans="1:3" x14ac:dyDescent="0.25">
      <c r="A5298" s="4">
        <v>27242</v>
      </c>
      <c r="B5298" s="6">
        <v>12.5</v>
      </c>
      <c r="C5298" s="1">
        <f t="shared" si="82"/>
        <v>1.2500000000000001E-2</v>
      </c>
    </row>
    <row r="5299" spans="1:3" x14ac:dyDescent="0.25">
      <c r="A5299" s="4">
        <v>27243</v>
      </c>
      <c r="B5299" s="6">
        <v>12.5</v>
      </c>
      <c r="C5299" s="1">
        <f t="shared" si="82"/>
        <v>1.2500000000000001E-2</v>
      </c>
    </row>
    <row r="5300" spans="1:3" x14ac:dyDescent="0.25">
      <c r="A5300" s="4">
        <v>27246</v>
      </c>
      <c r="B5300" s="6">
        <v>12.5</v>
      </c>
      <c r="C5300" s="1">
        <f t="shared" si="82"/>
        <v>1.2500000000000001E-2</v>
      </c>
    </row>
    <row r="5301" spans="1:3" x14ac:dyDescent="0.25">
      <c r="A5301" s="4">
        <v>27247</v>
      </c>
      <c r="B5301" s="6">
        <v>12.5</v>
      </c>
      <c r="C5301" s="1">
        <f t="shared" si="82"/>
        <v>1.2500000000000001E-2</v>
      </c>
    </row>
    <row r="5302" spans="1:3" x14ac:dyDescent="0.25">
      <c r="A5302" s="4">
        <v>27248</v>
      </c>
      <c r="B5302" s="6">
        <v>12.5</v>
      </c>
      <c r="C5302" s="1">
        <f t="shared" si="82"/>
        <v>1.2500000000000001E-2</v>
      </c>
    </row>
    <row r="5303" spans="1:3" x14ac:dyDescent="0.25">
      <c r="A5303" s="4">
        <v>27249</v>
      </c>
      <c r="B5303" s="6">
        <v>12.5</v>
      </c>
      <c r="C5303" s="1">
        <f t="shared" si="82"/>
        <v>1.2500000000000001E-2</v>
      </c>
    </row>
    <row r="5304" spans="1:3" x14ac:dyDescent="0.25">
      <c r="A5304" s="4">
        <v>27250</v>
      </c>
      <c r="B5304" s="6">
        <v>12.5</v>
      </c>
      <c r="C5304" s="1">
        <f t="shared" si="82"/>
        <v>1.2500000000000001E-2</v>
      </c>
    </row>
    <row r="5305" spans="1:3" x14ac:dyDescent="0.25">
      <c r="A5305" s="4">
        <v>27253</v>
      </c>
      <c r="B5305" s="6">
        <v>12.5</v>
      </c>
      <c r="C5305" s="1">
        <f t="shared" si="82"/>
        <v>1.2500000000000001E-2</v>
      </c>
    </row>
    <row r="5306" spans="1:3" x14ac:dyDescent="0.25">
      <c r="A5306" s="4">
        <v>27254</v>
      </c>
      <c r="B5306" s="6">
        <v>12.5</v>
      </c>
      <c r="C5306" s="1">
        <f t="shared" si="82"/>
        <v>1.2500000000000001E-2</v>
      </c>
    </row>
    <row r="5307" spans="1:3" x14ac:dyDescent="0.25">
      <c r="A5307" s="4">
        <v>27255</v>
      </c>
      <c r="B5307" s="6">
        <v>12.5</v>
      </c>
      <c r="C5307" s="1">
        <f t="shared" si="82"/>
        <v>1.2500000000000001E-2</v>
      </c>
    </row>
    <row r="5308" spans="1:3" x14ac:dyDescent="0.25">
      <c r="A5308" s="4">
        <v>27256</v>
      </c>
      <c r="B5308" s="6">
        <v>12.5</v>
      </c>
      <c r="C5308" s="1">
        <f t="shared" si="82"/>
        <v>1.2500000000000001E-2</v>
      </c>
    </row>
    <row r="5309" spans="1:3" x14ac:dyDescent="0.25">
      <c r="A5309" s="4">
        <v>27257</v>
      </c>
      <c r="B5309" s="6">
        <v>12.5</v>
      </c>
      <c r="C5309" s="1">
        <f t="shared" si="82"/>
        <v>1.2500000000000001E-2</v>
      </c>
    </row>
    <row r="5310" spans="1:3" x14ac:dyDescent="0.25">
      <c r="A5310" s="4">
        <v>27260</v>
      </c>
      <c r="B5310" s="6">
        <v>12.5</v>
      </c>
      <c r="C5310" s="1">
        <f t="shared" si="82"/>
        <v>1.2500000000000001E-2</v>
      </c>
    </row>
    <row r="5311" spans="1:3" x14ac:dyDescent="0.25">
      <c r="A5311" s="4">
        <v>27261</v>
      </c>
      <c r="B5311" s="6">
        <v>12.5</v>
      </c>
      <c r="C5311" s="1">
        <f t="shared" si="82"/>
        <v>1.2500000000000001E-2</v>
      </c>
    </row>
    <row r="5312" spans="1:3" x14ac:dyDescent="0.25">
      <c r="A5312" s="4">
        <v>27262</v>
      </c>
      <c r="B5312" s="6">
        <v>12.5</v>
      </c>
      <c r="C5312" s="1">
        <f t="shared" si="82"/>
        <v>1.2500000000000001E-2</v>
      </c>
    </row>
    <row r="5313" spans="1:3" x14ac:dyDescent="0.25">
      <c r="A5313" s="4">
        <v>27263</v>
      </c>
      <c r="B5313" s="6">
        <v>12.5</v>
      </c>
      <c r="C5313" s="1">
        <f t="shared" si="82"/>
        <v>1.2500000000000001E-2</v>
      </c>
    </row>
    <row r="5314" spans="1:3" x14ac:dyDescent="0.25">
      <c r="A5314" s="4">
        <v>27264</v>
      </c>
      <c r="B5314" s="6">
        <v>12.5</v>
      </c>
      <c r="C5314" s="1">
        <f t="shared" si="82"/>
        <v>1.2500000000000001E-2</v>
      </c>
    </row>
    <row r="5315" spans="1:3" x14ac:dyDescent="0.25">
      <c r="A5315" s="4">
        <v>27267</v>
      </c>
      <c r="B5315" s="6">
        <v>12.5</v>
      </c>
      <c r="C5315" s="1">
        <f t="shared" si="82"/>
        <v>1.2500000000000001E-2</v>
      </c>
    </row>
    <row r="5316" spans="1:3" x14ac:dyDescent="0.25">
      <c r="A5316" s="4">
        <v>27268</v>
      </c>
      <c r="B5316" s="6">
        <v>12.5</v>
      </c>
      <c r="C5316" s="1">
        <f t="shared" si="82"/>
        <v>1.2500000000000001E-2</v>
      </c>
    </row>
    <row r="5317" spans="1:3" x14ac:dyDescent="0.25">
      <c r="A5317" s="4">
        <v>27269</v>
      </c>
      <c r="B5317" s="6">
        <v>12.5</v>
      </c>
      <c r="C5317" s="1">
        <f t="shared" si="82"/>
        <v>1.2500000000000001E-2</v>
      </c>
    </row>
    <row r="5318" spans="1:3" x14ac:dyDescent="0.25">
      <c r="A5318" s="4">
        <v>27270</v>
      </c>
      <c r="B5318" s="6">
        <v>12.5</v>
      </c>
      <c r="C5318" s="1">
        <f t="shared" ref="C5318:C5381" si="83">B5318/1000</f>
        <v>1.2500000000000001E-2</v>
      </c>
    </row>
    <row r="5319" spans="1:3" x14ac:dyDescent="0.25">
      <c r="A5319" s="4">
        <v>27271</v>
      </c>
      <c r="B5319" s="6">
        <v>12.5</v>
      </c>
      <c r="C5319" s="1">
        <f t="shared" si="83"/>
        <v>1.2500000000000001E-2</v>
      </c>
    </row>
    <row r="5320" spans="1:3" x14ac:dyDescent="0.25">
      <c r="A5320" s="4">
        <v>27274</v>
      </c>
      <c r="B5320" s="6">
        <v>12.5</v>
      </c>
      <c r="C5320" s="1">
        <f t="shared" si="83"/>
        <v>1.2500000000000001E-2</v>
      </c>
    </row>
    <row r="5321" spans="1:3" x14ac:dyDescent="0.25">
      <c r="A5321" s="4">
        <v>27275</v>
      </c>
      <c r="B5321" s="6">
        <v>12.5</v>
      </c>
      <c r="C5321" s="1">
        <f t="shared" si="83"/>
        <v>1.2500000000000001E-2</v>
      </c>
    </row>
    <row r="5322" spans="1:3" x14ac:dyDescent="0.25">
      <c r="A5322" s="4">
        <v>27276</v>
      </c>
      <c r="B5322" s="6">
        <v>12.5</v>
      </c>
      <c r="C5322" s="1">
        <f t="shared" si="83"/>
        <v>1.2500000000000001E-2</v>
      </c>
    </row>
    <row r="5323" spans="1:3" x14ac:dyDescent="0.25">
      <c r="A5323" s="4">
        <v>27277</v>
      </c>
      <c r="B5323" s="6">
        <v>12.5</v>
      </c>
      <c r="C5323" s="1">
        <f t="shared" si="83"/>
        <v>1.2500000000000001E-2</v>
      </c>
    </row>
    <row r="5324" spans="1:3" x14ac:dyDescent="0.25">
      <c r="A5324" s="4">
        <v>27278</v>
      </c>
      <c r="B5324" s="6">
        <v>12.5</v>
      </c>
      <c r="C5324" s="1">
        <f t="shared" si="83"/>
        <v>1.2500000000000001E-2</v>
      </c>
    </row>
    <row r="5325" spans="1:3" x14ac:dyDescent="0.25">
      <c r="A5325" s="4">
        <v>27281</v>
      </c>
      <c r="B5325" s="6">
        <v>12.5</v>
      </c>
      <c r="C5325" s="1">
        <f t="shared" si="83"/>
        <v>1.2500000000000001E-2</v>
      </c>
    </row>
    <row r="5326" spans="1:3" x14ac:dyDescent="0.25">
      <c r="A5326" s="4">
        <v>27282</v>
      </c>
      <c r="B5326" s="6">
        <v>12.5</v>
      </c>
      <c r="C5326" s="1">
        <f t="shared" si="83"/>
        <v>1.2500000000000001E-2</v>
      </c>
    </row>
    <row r="5327" spans="1:3" x14ac:dyDescent="0.25">
      <c r="A5327" s="4">
        <v>27283</v>
      </c>
      <c r="B5327" s="6">
        <v>12.5</v>
      </c>
      <c r="C5327" s="1">
        <f t="shared" si="83"/>
        <v>1.2500000000000001E-2</v>
      </c>
    </row>
    <row r="5328" spans="1:3" x14ac:dyDescent="0.25">
      <c r="A5328" s="4">
        <v>27284</v>
      </c>
      <c r="B5328" s="6">
        <v>12.5</v>
      </c>
      <c r="C5328" s="1">
        <f t="shared" si="83"/>
        <v>1.2500000000000001E-2</v>
      </c>
    </row>
    <row r="5329" spans="1:3" x14ac:dyDescent="0.25">
      <c r="A5329" s="4">
        <v>27285</v>
      </c>
      <c r="B5329" s="6">
        <v>12.5</v>
      </c>
      <c r="C5329" s="1">
        <f t="shared" si="83"/>
        <v>1.2500000000000001E-2</v>
      </c>
    </row>
    <row r="5330" spans="1:3" x14ac:dyDescent="0.25">
      <c r="A5330" s="4">
        <v>27288</v>
      </c>
      <c r="B5330" s="6">
        <v>12.5</v>
      </c>
      <c r="C5330" s="1">
        <f t="shared" si="83"/>
        <v>1.2500000000000001E-2</v>
      </c>
    </row>
    <row r="5331" spans="1:3" x14ac:dyDescent="0.25">
      <c r="A5331" s="4">
        <v>27289</v>
      </c>
      <c r="B5331" s="6">
        <v>12.5</v>
      </c>
      <c r="C5331" s="1">
        <f t="shared" si="83"/>
        <v>1.2500000000000001E-2</v>
      </c>
    </row>
    <row r="5332" spans="1:3" x14ac:dyDescent="0.25">
      <c r="A5332" s="4">
        <v>27290</v>
      </c>
      <c r="B5332" s="6">
        <v>12.5</v>
      </c>
      <c r="C5332" s="1">
        <f t="shared" si="83"/>
        <v>1.2500000000000001E-2</v>
      </c>
    </row>
    <row r="5333" spans="1:3" x14ac:dyDescent="0.25">
      <c r="A5333" s="4">
        <v>27291</v>
      </c>
      <c r="B5333" s="6">
        <v>12.5</v>
      </c>
      <c r="C5333" s="1">
        <f t="shared" si="83"/>
        <v>1.2500000000000001E-2</v>
      </c>
    </row>
    <row r="5334" spans="1:3" x14ac:dyDescent="0.25">
      <c r="A5334" s="4">
        <v>27292</v>
      </c>
      <c r="B5334" s="6">
        <v>12.5</v>
      </c>
      <c r="C5334" s="1">
        <f t="shared" si="83"/>
        <v>1.2500000000000001E-2</v>
      </c>
    </row>
    <row r="5335" spans="1:3" x14ac:dyDescent="0.25">
      <c r="A5335" s="4">
        <v>27295</v>
      </c>
      <c r="B5335" s="6">
        <v>12.5</v>
      </c>
      <c r="C5335" s="1">
        <f t="shared" si="83"/>
        <v>1.2500000000000001E-2</v>
      </c>
    </row>
    <row r="5336" spans="1:3" x14ac:dyDescent="0.25">
      <c r="A5336" s="4">
        <v>27296</v>
      </c>
      <c r="B5336" s="6">
        <v>12.5</v>
      </c>
      <c r="C5336" s="1">
        <f t="shared" si="83"/>
        <v>1.2500000000000001E-2</v>
      </c>
    </row>
    <row r="5337" spans="1:3" x14ac:dyDescent="0.25">
      <c r="A5337" s="4">
        <v>27297</v>
      </c>
      <c r="B5337" s="6">
        <v>12.5</v>
      </c>
      <c r="C5337" s="1">
        <f t="shared" si="83"/>
        <v>1.2500000000000001E-2</v>
      </c>
    </row>
    <row r="5338" spans="1:3" x14ac:dyDescent="0.25">
      <c r="A5338" s="4">
        <v>27298</v>
      </c>
      <c r="B5338" s="6">
        <v>12.5</v>
      </c>
      <c r="C5338" s="1">
        <f t="shared" si="83"/>
        <v>1.2500000000000001E-2</v>
      </c>
    </row>
    <row r="5339" spans="1:3" x14ac:dyDescent="0.25">
      <c r="A5339" s="4">
        <v>27299</v>
      </c>
      <c r="B5339" s="6">
        <v>12.5</v>
      </c>
      <c r="C5339" s="1">
        <f t="shared" si="83"/>
        <v>1.2500000000000001E-2</v>
      </c>
    </row>
    <row r="5340" spans="1:3" x14ac:dyDescent="0.25">
      <c r="A5340" s="4">
        <v>27302</v>
      </c>
      <c r="B5340" s="6">
        <v>12.5</v>
      </c>
      <c r="C5340" s="1">
        <f t="shared" si="83"/>
        <v>1.2500000000000001E-2</v>
      </c>
    </row>
    <row r="5341" spans="1:3" x14ac:dyDescent="0.25">
      <c r="A5341" s="4">
        <v>27303</v>
      </c>
      <c r="B5341" s="6">
        <v>12.5</v>
      </c>
      <c r="C5341" s="1">
        <f t="shared" si="83"/>
        <v>1.2500000000000001E-2</v>
      </c>
    </row>
    <row r="5342" spans="1:3" x14ac:dyDescent="0.25">
      <c r="A5342" s="4">
        <v>27304</v>
      </c>
      <c r="B5342" s="6">
        <v>12.5</v>
      </c>
      <c r="C5342" s="1">
        <f t="shared" si="83"/>
        <v>1.2500000000000001E-2</v>
      </c>
    </row>
    <row r="5343" spans="1:3" x14ac:dyDescent="0.25">
      <c r="A5343" s="4">
        <v>27305</v>
      </c>
      <c r="B5343" s="6">
        <v>12.5</v>
      </c>
      <c r="C5343" s="1">
        <f t="shared" si="83"/>
        <v>1.2500000000000001E-2</v>
      </c>
    </row>
    <row r="5344" spans="1:3" x14ac:dyDescent="0.25">
      <c r="A5344" s="4">
        <v>27306</v>
      </c>
      <c r="B5344" s="6">
        <v>12.5</v>
      </c>
      <c r="C5344" s="1">
        <f t="shared" si="83"/>
        <v>1.2500000000000001E-2</v>
      </c>
    </row>
    <row r="5345" spans="1:3" x14ac:dyDescent="0.25">
      <c r="A5345" s="4">
        <v>27309</v>
      </c>
      <c r="B5345" s="6">
        <v>12.5</v>
      </c>
      <c r="C5345" s="1">
        <f t="shared" si="83"/>
        <v>1.2500000000000001E-2</v>
      </c>
    </row>
    <row r="5346" spans="1:3" x14ac:dyDescent="0.25">
      <c r="A5346" s="4">
        <v>27310</v>
      </c>
      <c r="B5346" s="6">
        <v>12.5</v>
      </c>
      <c r="C5346" s="1">
        <f t="shared" si="83"/>
        <v>1.2500000000000001E-2</v>
      </c>
    </row>
    <row r="5347" spans="1:3" x14ac:dyDescent="0.25">
      <c r="A5347" s="4">
        <v>27311</v>
      </c>
      <c r="B5347" s="6">
        <v>12.5</v>
      </c>
      <c r="C5347" s="1">
        <f t="shared" si="83"/>
        <v>1.2500000000000001E-2</v>
      </c>
    </row>
    <row r="5348" spans="1:3" x14ac:dyDescent="0.25">
      <c r="A5348" s="4">
        <v>27312</v>
      </c>
      <c r="B5348" s="6">
        <v>12.5</v>
      </c>
      <c r="C5348" s="1">
        <f t="shared" si="83"/>
        <v>1.2500000000000001E-2</v>
      </c>
    </row>
    <row r="5349" spans="1:3" x14ac:dyDescent="0.25">
      <c r="A5349" s="4">
        <v>27313</v>
      </c>
      <c r="B5349" s="6">
        <v>12.5</v>
      </c>
      <c r="C5349" s="1">
        <f t="shared" si="83"/>
        <v>1.2500000000000001E-2</v>
      </c>
    </row>
    <row r="5350" spans="1:3" x14ac:dyDescent="0.25">
      <c r="A5350" s="4">
        <v>27316</v>
      </c>
      <c r="B5350" s="6">
        <v>12.5</v>
      </c>
      <c r="C5350" s="1">
        <f t="shared" si="83"/>
        <v>1.2500000000000001E-2</v>
      </c>
    </row>
    <row r="5351" spans="1:3" x14ac:dyDescent="0.25">
      <c r="A5351" s="4">
        <v>27317</v>
      </c>
      <c r="B5351" s="6">
        <v>12.5</v>
      </c>
      <c r="C5351" s="1">
        <f t="shared" si="83"/>
        <v>1.2500000000000001E-2</v>
      </c>
    </row>
    <row r="5352" spans="1:3" x14ac:dyDescent="0.25">
      <c r="A5352" s="4">
        <v>27318</v>
      </c>
      <c r="B5352" s="6">
        <v>12.5</v>
      </c>
      <c r="C5352" s="1">
        <f t="shared" si="83"/>
        <v>1.2500000000000001E-2</v>
      </c>
    </row>
    <row r="5353" spans="1:3" x14ac:dyDescent="0.25">
      <c r="A5353" s="4">
        <v>27319</v>
      </c>
      <c r="B5353" s="6">
        <v>12.5</v>
      </c>
      <c r="C5353" s="1">
        <f t="shared" si="83"/>
        <v>1.2500000000000001E-2</v>
      </c>
    </row>
    <row r="5354" spans="1:3" x14ac:dyDescent="0.25">
      <c r="A5354" s="4">
        <v>27320</v>
      </c>
      <c r="B5354" s="6">
        <v>12.5</v>
      </c>
      <c r="C5354" s="1">
        <f t="shared" si="83"/>
        <v>1.2500000000000001E-2</v>
      </c>
    </row>
    <row r="5355" spans="1:3" x14ac:dyDescent="0.25">
      <c r="A5355" s="4">
        <v>27323</v>
      </c>
      <c r="B5355" s="6">
        <v>12.5</v>
      </c>
      <c r="C5355" s="1">
        <f t="shared" si="83"/>
        <v>1.2500000000000001E-2</v>
      </c>
    </row>
    <row r="5356" spans="1:3" x14ac:dyDescent="0.25">
      <c r="A5356" s="4">
        <v>27324</v>
      </c>
      <c r="B5356" s="6">
        <v>12.5</v>
      </c>
      <c r="C5356" s="1">
        <f t="shared" si="83"/>
        <v>1.2500000000000001E-2</v>
      </c>
    </row>
    <row r="5357" spans="1:3" x14ac:dyDescent="0.25">
      <c r="A5357" s="4">
        <v>27325</v>
      </c>
      <c r="B5357" s="6">
        <v>12.5</v>
      </c>
      <c r="C5357" s="1">
        <f t="shared" si="83"/>
        <v>1.2500000000000001E-2</v>
      </c>
    </row>
    <row r="5358" spans="1:3" x14ac:dyDescent="0.25">
      <c r="A5358" s="4">
        <v>27326</v>
      </c>
      <c r="B5358" s="6">
        <v>12.5</v>
      </c>
      <c r="C5358" s="1">
        <f t="shared" si="83"/>
        <v>1.2500000000000001E-2</v>
      </c>
    </row>
    <row r="5359" spans="1:3" x14ac:dyDescent="0.25">
      <c r="A5359" s="4">
        <v>27327</v>
      </c>
      <c r="B5359" s="6">
        <v>12.5</v>
      </c>
      <c r="C5359" s="1">
        <f t="shared" si="83"/>
        <v>1.2500000000000001E-2</v>
      </c>
    </row>
    <row r="5360" spans="1:3" x14ac:dyDescent="0.25">
      <c r="A5360" s="4">
        <v>27330</v>
      </c>
      <c r="B5360" s="6">
        <v>12.5</v>
      </c>
      <c r="C5360" s="1">
        <f t="shared" si="83"/>
        <v>1.2500000000000001E-2</v>
      </c>
    </row>
    <row r="5361" spans="1:3" x14ac:dyDescent="0.25">
      <c r="A5361" s="4">
        <v>27331</v>
      </c>
      <c r="B5361" s="6">
        <v>12.5</v>
      </c>
      <c r="C5361" s="1">
        <f t="shared" si="83"/>
        <v>1.2500000000000001E-2</v>
      </c>
    </row>
    <row r="5362" spans="1:3" x14ac:dyDescent="0.25">
      <c r="A5362" s="4">
        <v>27332</v>
      </c>
      <c r="B5362" s="6">
        <v>12.5</v>
      </c>
      <c r="C5362" s="1">
        <f t="shared" si="83"/>
        <v>1.2500000000000001E-2</v>
      </c>
    </row>
    <row r="5363" spans="1:3" x14ac:dyDescent="0.25">
      <c r="A5363" s="4">
        <v>27333</v>
      </c>
      <c r="B5363" s="6">
        <v>12.5</v>
      </c>
      <c r="C5363" s="1">
        <f t="shared" si="83"/>
        <v>1.2500000000000001E-2</v>
      </c>
    </row>
    <row r="5364" spans="1:3" x14ac:dyDescent="0.25">
      <c r="A5364" s="4">
        <v>27334</v>
      </c>
      <c r="B5364" s="6">
        <v>12.5</v>
      </c>
      <c r="C5364" s="1">
        <f t="shared" si="83"/>
        <v>1.2500000000000001E-2</v>
      </c>
    </row>
    <row r="5365" spans="1:3" x14ac:dyDescent="0.25">
      <c r="A5365" s="4">
        <v>27337</v>
      </c>
      <c r="B5365" s="6">
        <v>12.5</v>
      </c>
      <c r="C5365" s="1">
        <f t="shared" si="83"/>
        <v>1.2500000000000001E-2</v>
      </c>
    </row>
    <row r="5366" spans="1:3" x14ac:dyDescent="0.25">
      <c r="A5366" s="4">
        <v>27338</v>
      </c>
      <c r="B5366" s="6">
        <v>12.5</v>
      </c>
      <c r="C5366" s="1">
        <f t="shared" si="83"/>
        <v>1.2500000000000001E-2</v>
      </c>
    </row>
    <row r="5367" spans="1:3" x14ac:dyDescent="0.25">
      <c r="A5367" s="4">
        <v>27339</v>
      </c>
      <c r="B5367" s="6">
        <v>12.5</v>
      </c>
      <c r="C5367" s="1">
        <f t="shared" si="83"/>
        <v>1.2500000000000001E-2</v>
      </c>
    </row>
    <row r="5368" spans="1:3" x14ac:dyDescent="0.25">
      <c r="A5368" s="4">
        <v>27340</v>
      </c>
      <c r="B5368" s="6">
        <v>12.5</v>
      </c>
      <c r="C5368" s="1">
        <f t="shared" si="83"/>
        <v>1.2500000000000001E-2</v>
      </c>
    </row>
    <row r="5369" spans="1:3" x14ac:dyDescent="0.25">
      <c r="A5369" s="4">
        <v>27341</v>
      </c>
      <c r="B5369" s="6">
        <v>12.5</v>
      </c>
      <c r="C5369" s="1">
        <f t="shared" si="83"/>
        <v>1.2500000000000001E-2</v>
      </c>
    </row>
    <row r="5370" spans="1:3" x14ac:dyDescent="0.25">
      <c r="A5370" s="4">
        <v>27344</v>
      </c>
      <c r="B5370" s="6">
        <v>12.5</v>
      </c>
      <c r="C5370" s="1">
        <f t="shared" si="83"/>
        <v>1.2500000000000001E-2</v>
      </c>
    </row>
    <row r="5371" spans="1:3" x14ac:dyDescent="0.25">
      <c r="A5371" s="4">
        <v>27345</v>
      </c>
      <c r="B5371" s="6">
        <v>12.5</v>
      </c>
      <c r="C5371" s="1">
        <f t="shared" si="83"/>
        <v>1.2500000000000001E-2</v>
      </c>
    </row>
    <row r="5372" spans="1:3" x14ac:dyDescent="0.25">
      <c r="A5372" s="4">
        <v>27346</v>
      </c>
      <c r="B5372" s="6">
        <v>12.5</v>
      </c>
      <c r="C5372" s="1">
        <f t="shared" si="83"/>
        <v>1.2500000000000001E-2</v>
      </c>
    </row>
    <row r="5373" spans="1:3" x14ac:dyDescent="0.25">
      <c r="A5373" s="4">
        <v>27347</v>
      </c>
      <c r="B5373" s="6">
        <v>12.5</v>
      </c>
      <c r="C5373" s="1">
        <f t="shared" si="83"/>
        <v>1.2500000000000001E-2</v>
      </c>
    </row>
    <row r="5374" spans="1:3" x14ac:dyDescent="0.25">
      <c r="A5374" s="4">
        <v>27348</v>
      </c>
      <c r="B5374" s="6">
        <v>12.5</v>
      </c>
      <c r="C5374" s="1">
        <f t="shared" si="83"/>
        <v>1.2500000000000001E-2</v>
      </c>
    </row>
    <row r="5375" spans="1:3" x14ac:dyDescent="0.25">
      <c r="A5375" s="4">
        <v>27351</v>
      </c>
      <c r="B5375" s="6">
        <v>12.5</v>
      </c>
      <c r="C5375" s="1">
        <f t="shared" si="83"/>
        <v>1.2500000000000001E-2</v>
      </c>
    </row>
    <row r="5376" spans="1:3" x14ac:dyDescent="0.25">
      <c r="A5376" s="4">
        <v>27352</v>
      </c>
      <c r="B5376" s="6">
        <v>12.5</v>
      </c>
      <c r="C5376" s="1">
        <f t="shared" si="83"/>
        <v>1.2500000000000001E-2</v>
      </c>
    </row>
    <row r="5377" spans="1:3" x14ac:dyDescent="0.25">
      <c r="A5377" s="4">
        <v>27353</v>
      </c>
      <c r="B5377" s="6">
        <v>12.5</v>
      </c>
      <c r="C5377" s="1">
        <f t="shared" si="83"/>
        <v>1.2500000000000001E-2</v>
      </c>
    </row>
    <row r="5378" spans="1:3" x14ac:dyDescent="0.25">
      <c r="A5378" s="4">
        <v>27354</v>
      </c>
      <c r="B5378" s="6">
        <v>12.5</v>
      </c>
      <c r="C5378" s="1">
        <f t="shared" si="83"/>
        <v>1.2500000000000001E-2</v>
      </c>
    </row>
    <row r="5379" spans="1:3" x14ac:dyDescent="0.25">
      <c r="A5379" s="4">
        <v>27355</v>
      </c>
      <c r="B5379" s="6">
        <v>12.5</v>
      </c>
      <c r="C5379" s="1">
        <f t="shared" si="83"/>
        <v>1.2500000000000001E-2</v>
      </c>
    </row>
    <row r="5380" spans="1:3" x14ac:dyDescent="0.25">
      <c r="A5380" s="4">
        <v>27358</v>
      </c>
      <c r="B5380" s="6">
        <v>12.5</v>
      </c>
      <c r="C5380" s="1">
        <f t="shared" si="83"/>
        <v>1.2500000000000001E-2</v>
      </c>
    </row>
    <row r="5381" spans="1:3" x14ac:dyDescent="0.25">
      <c r="A5381" s="4">
        <v>27359</v>
      </c>
      <c r="B5381" s="6">
        <v>12.5</v>
      </c>
      <c r="C5381" s="1">
        <f t="shared" si="83"/>
        <v>1.2500000000000001E-2</v>
      </c>
    </row>
    <row r="5382" spans="1:3" x14ac:dyDescent="0.25">
      <c r="A5382" s="4">
        <v>27360</v>
      </c>
      <c r="B5382" s="6">
        <v>12.5</v>
      </c>
      <c r="C5382" s="1">
        <f t="shared" ref="C5382:C5445" si="84">B5382/1000</f>
        <v>1.2500000000000001E-2</v>
      </c>
    </row>
    <row r="5383" spans="1:3" x14ac:dyDescent="0.25">
      <c r="A5383" s="4">
        <v>27361</v>
      </c>
      <c r="B5383" s="6">
        <v>12.5</v>
      </c>
      <c r="C5383" s="1">
        <f t="shared" si="84"/>
        <v>1.2500000000000001E-2</v>
      </c>
    </row>
    <row r="5384" spans="1:3" x14ac:dyDescent="0.25">
      <c r="A5384" s="4">
        <v>27362</v>
      </c>
      <c r="B5384" s="6">
        <v>12.5</v>
      </c>
      <c r="C5384" s="1">
        <f t="shared" si="84"/>
        <v>1.2500000000000001E-2</v>
      </c>
    </row>
    <row r="5385" spans="1:3" x14ac:dyDescent="0.25">
      <c r="A5385" s="4">
        <v>27365</v>
      </c>
      <c r="B5385" s="6">
        <v>12.5</v>
      </c>
      <c r="C5385" s="1">
        <f t="shared" si="84"/>
        <v>1.2500000000000001E-2</v>
      </c>
    </row>
    <row r="5386" spans="1:3" x14ac:dyDescent="0.25">
      <c r="A5386" s="4">
        <v>27366</v>
      </c>
      <c r="B5386" s="6">
        <v>12.5</v>
      </c>
      <c r="C5386" s="1">
        <f t="shared" si="84"/>
        <v>1.2500000000000001E-2</v>
      </c>
    </row>
    <row r="5387" spans="1:3" x14ac:dyDescent="0.25">
      <c r="A5387" s="4">
        <v>27367</v>
      </c>
      <c r="B5387" s="6">
        <v>12.5</v>
      </c>
      <c r="C5387" s="1">
        <f t="shared" si="84"/>
        <v>1.2500000000000001E-2</v>
      </c>
    </row>
    <row r="5388" spans="1:3" x14ac:dyDescent="0.25">
      <c r="A5388" s="4">
        <v>27368</v>
      </c>
      <c r="B5388" s="6">
        <v>12.5</v>
      </c>
      <c r="C5388" s="1">
        <f t="shared" si="84"/>
        <v>1.2500000000000001E-2</v>
      </c>
    </row>
    <row r="5389" spans="1:3" x14ac:dyDescent="0.25">
      <c r="A5389" s="4">
        <v>27369</v>
      </c>
      <c r="B5389" s="6">
        <v>12.5</v>
      </c>
      <c r="C5389" s="1">
        <f t="shared" si="84"/>
        <v>1.2500000000000001E-2</v>
      </c>
    </row>
    <row r="5390" spans="1:3" x14ac:dyDescent="0.25">
      <c r="A5390" s="4">
        <v>27372</v>
      </c>
      <c r="B5390" s="6">
        <v>12.5</v>
      </c>
      <c r="C5390" s="1">
        <f t="shared" si="84"/>
        <v>1.2500000000000001E-2</v>
      </c>
    </row>
    <row r="5391" spans="1:3" x14ac:dyDescent="0.25">
      <c r="A5391" s="4">
        <v>27373</v>
      </c>
      <c r="B5391" s="6">
        <v>12.5</v>
      </c>
      <c r="C5391" s="1">
        <f t="shared" si="84"/>
        <v>1.2500000000000001E-2</v>
      </c>
    </row>
    <row r="5392" spans="1:3" x14ac:dyDescent="0.25">
      <c r="A5392" s="4">
        <v>27374</v>
      </c>
      <c r="B5392" s="6">
        <v>12.5</v>
      </c>
      <c r="C5392" s="1">
        <f t="shared" si="84"/>
        <v>1.2500000000000001E-2</v>
      </c>
    </row>
    <row r="5393" spans="1:3" x14ac:dyDescent="0.25">
      <c r="A5393" s="4">
        <v>27375</v>
      </c>
      <c r="B5393" s="6">
        <v>12.5</v>
      </c>
      <c r="C5393" s="1">
        <f t="shared" si="84"/>
        <v>1.2500000000000001E-2</v>
      </c>
    </row>
    <row r="5394" spans="1:3" x14ac:dyDescent="0.25">
      <c r="A5394" s="4">
        <v>27376</v>
      </c>
      <c r="B5394" s="6">
        <v>12.5</v>
      </c>
      <c r="C5394" s="1">
        <f t="shared" si="84"/>
        <v>1.2500000000000001E-2</v>
      </c>
    </row>
    <row r="5395" spans="1:3" x14ac:dyDescent="0.25">
      <c r="A5395" s="4">
        <v>27379</v>
      </c>
      <c r="B5395" s="6">
        <v>12.5</v>
      </c>
      <c r="C5395" s="1">
        <f t="shared" si="84"/>
        <v>1.2500000000000001E-2</v>
      </c>
    </row>
    <row r="5396" spans="1:3" x14ac:dyDescent="0.25">
      <c r="A5396" s="4">
        <v>27380</v>
      </c>
      <c r="B5396" s="6">
        <v>12.5</v>
      </c>
      <c r="C5396" s="1">
        <f t="shared" si="84"/>
        <v>1.2500000000000001E-2</v>
      </c>
    </row>
    <row r="5397" spans="1:3" x14ac:dyDescent="0.25">
      <c r="A5397" s="4">
        <v>27381</v>
      </c>
      <c r="B5397" s="6">
        <v>12.5</v>
      </c>
      <c r="C5397" s="1">
        <f t="shared" si="84"/>
        <v>1.2500000000000001E-2</v>
      </c>
    </row>
    <row r="5398" spans="1:3" x14ac:dyDescent="0.25">
      <c r="A5398" s="4">
        <v>27382</v>
      </c>
      <c r="B5398" s="6">
        <v>12.5</v>
      </c>
      <c r="C5398" s="1">
        <f t="shared" si="84"/>
        <v>1.2500000000000001E-2</v>
      </c>
    </row>
    <row r="5399" spans="1:3" x14ac:dyDescent="0.25">
      <c r="A5399" s="4">
        <v>27383</v>
      </c>
      <c r="B5399" s="6">
        <v>12.5</v>
      </c>
      <c r="C5399" s="1">
        <f t="shared" si="84"/>
        <v>1.2500000000000001E-2</v>
      </c>
    </row>
    <row r="5400" spans="1:3" x14ac:dyDescent="0.25">
      <c r="A5400" s="4">
        <v>27386</v>
      </c>
      <c r="B5400" s="6">
        <v>12.5</v>
      </c>
      <c r="C5400" s="1">
        <f t="shared" si="84"/>
        <v>1.2500000000000001E-2</v>
      </c>
    </row>
    <row r="5401" spans="1:3" x14ac:dyDescent="0.25">
      <c r="A5401" s="4">
        <v>27387</v>
      </c>
      <c r="B5401" s="6">
        <v>12.5</v>
      </c>
      <c r="C5401" s="1">
        <f t="shared" si="84"/>
        <v>1.2500000000000001E-2</v>
      </c>
    </row>
    <row r="5402" spans="1:3" x14ac:dyDescent="0.25">
      <c r="A5402" s="4">
        <v>27388</v>
      </c>
      <c r="B5402" s="6">
        <v>12.5</v>
      </c>
      <c r="C5402" s="1">
        <f t="shared" si="84"/>
        <v>1.2500000000000001E-2</v>
      </c>
    </row>
    <row r="5403" spans="1:3" x14ac:dyDescent="0.25">
      <c r="A5403" s="4">
        <v>27389</v>
      </c>
      <c r="B5403" s="6">
        <v>12.5</v>
      </c>
      <c r="C5403" s="1">
        <f t="shared" si="84"/>
        <v>1.2500000000000001E-2</v>
      </c>
    </row>
    <row r="5404" spans="1:3" x14ac:dyDescent="0.25">
      <c r="A5404" s="4">
        <v>27390</v>
      </c>
      <c r="B5404" s="6">
        <v>12.5</v>
      </c>
      <c r="C5404" s="1">
        <f t="shared" si="84"/>
        <v>1.2500000000000001E-2</v>
      </c>
    </row>
    <row r="5405" spans="1:3" x14ac:dyDescent="0.25">
      <c r="A5405" s="4">
        <v>27393</v>
      </c>
      <c r="B5405" s="6">
        <v>12.5</v>
      </c>
      <c r="C5405" s="1">
        <f t="shared" si="84"/>
        <v>1.2500000000000001E-2</v>
      </c>
    </row>
    <row r="5406" spans="1:3" x14ac:dyDescent="0.25">
      <c r="A5406" s="4">
        <v>27394</v>
      </c>
      <c r="B5406" s="6">
        <v>12.5</v>
      </c>
      <c r="C5406" s="1">
        <f t="shared" si="84"/>
        <v>1.2500000000000001E-2</v>
      </c>
    </row>
    <row r="5407" spans="1:3" x14ac:dyDescent="0.25">
      <c r="A5407" s="4">
        <v>27395</v>
      </c>
      <c r="B5407" s="6">
        <v>12.5</v>
      </c>
      <c r="C5407" s="1">
        <f t="shared" si="84"/>
        <v>1.2500000000000001E-2</v>
      </c>
    </row>
    <row r="5408" spans="1:3" x14ac:dyDescent="0.25">
      <c r="A5408" s="4">
        <v>27396</v>
      </c>
      <c r="B5408" s="6">
        <v>12.5</v>
      </c>
      <c r="C5408" s="1">
        <f t="shared" si="84"/>
        <v>1.2500000000000001E-2</v>
      </c>
    </row>
    <row r="5409" spans="1:3" x14ac:dyDescent="0.25">
      <c r="A5409" s="4">
        <v>27397</v>
      </c>
      <c r="B5409" s="6">
        <v>12.5</v>
      </c>
      <c r="C5409" s="1">
        <f t="shared" si="84"/>
        <v>1.2500000000000001E-2</v>
      </c>
    </row>
    <row r="5410" spans="1:3" x14ac:dyDescent="0.25">
      <c r="A5410" s="4">
        <v>27400</v>
      </c>
      <c r="B5410" s="6">
        <v>12.5</v>
      </c>
      <c r="C5410" s="1">
        <f t="shared" si="84"/>
        <v>1.2500000000000001E-2</v>
      </c>
    </row>
    <row r="5411" spans="1:3" x14ac:dyDescent="0.25">
      <c r="A5411" s="4">
        <v>27401</v>
      </c>
      <c r="B5411" s="6">
        <v>12.5</v>
      </c>
      <c r="C5411" s="1">
        <f t="shared" si="84"/>
        <v>1.2500000000000001E-2</v>
      </c>
    </row>
    <row r="5412" spans="1:3" x14ac:dyDescent="0.25">
      <c r="A5412" s="4">
        <v>27402</v>
      </c>
      <c r="B5412" s="6">
        <v>12.5</v>
      </c>
      <c r="C5412" s="1">
        <f t="shared" si="84"/>
        <v>1.2500000000000001E-2</v>
      </c>
    </row>
    <row r="5413" spans="1:3" x14ac:dyDescent="0.25">
      <c r="A5413" s="4">
        <v>27403</v>
      </c>
      <c r="B5413" s="6">
        <v>12.5</v>
      </c>
      <c r="C5413" s="1">
        <f t="shared" si="84"/>
        <v>1.2500000000000001E-2</v>
      </c>
    </row>
    <row r="5414" spans="1:3" x14ac:dyDescent="0.25">
      <c r="A5414" s="4">
        <v>27404</v>
      </c>
      <c r="B5414" s="6">
        <v>12.5</v>
      </c>
      <c r="C5414" s="1">
        <f t="shared" si="84"/>
        <v>1.2500000000000001E-2</v>
      </c>
    </row>
    <row r="5415" spans="1:3" x14ac:dyDescent="0.25">
      <c r="A5415" s="4">
        <v>27407</v>
      </c>
      <c r="B5415" s="6">
        <v>12.5</v>
      </c>
      <c r="C5415" s="1">
        <f t="shared" si="84"/>
        <v>1.2500000000000001E-2</v>
      </c>
    </row>
    <row r="5416" spans="1:3" x14ac:dyDescent="0.25">
      <c r="A5416" s="4">
        <v>27408</v>
      </c>
      <c r="B5416" s="6">
        <v>12.5</v>
      </c>
      <c r="C5416" s="1">
        <f t="shared" si="84"/>
        <v>1.2500000000000001E-2</v>
      </c>
    </row>
    <row r="5417" spans="1:3" x14ac:dyDescent="0.25">
      <c r="A5417" s="4">
        <v>27409</v>
      </c>
      <c r="B5417" s="6">
        <v>12.5</v>
      </c>
      <c r="C5417" s="1">
        <f t="shared" si="84"/>
        <v>1.2500000000000001E-2</v>
      </c>
    </row>
    <row r="5418" spans="1:3" x14ac:dyDescent="0.25">
      <c r="A5418" s="4">
        <v>27410</v>
      </c>
      <c r="B5418" s="6">
        <v>12.5</v>
      </c>
      <c r="C5418" s="1">
        <f t="shared" si="84"/>
        <v>1.2500000000000001E-2</v>
      </c>
    </row>
    <row r="5419" spans="1:3" x14ac:dyDescent="0.25">
      <c r="A5419" s="4">
        <v>27411</v>
      </c>
      <c r="B5419" s="6">
        <v>12.5</v>
      </c>
      <c r="C5419" s="1">
        <f t="shared" si="84"/>
        <v>1.2500000000000001E-2</v>
      </c>
    </row>
    <row r="5420" spans="1:3" x14ac:dyDescent="0.25">
      <c r="A5420" s="4">
        <v>27414</v>
      </c>
      <c r="B5420" s="6">
        <v>12.5</v>
      </c>
      <c r="C5420" s="1">
        <f t="shared" si="84"/>
        <v>1.2500000000000001E-2</v>
      </c>
    </row>
    <row r="5421" spans="1:3" x14ac:dyDescent="0.25">
      <c r="A5421" s="4">
        <v>27415</v>
      </c>
      <c r="B5421" s="6">
        <v>12.5</v>
      </c>
      <c r="C5421" s="1">
        <f t="shared" si="84"/>
        <v>1.2500000000000001E-2</v>
      </c>
    </row>
    <row r="5422" spans="1:3" x14ac:dyDescent="0.25">
      <c r="A5422" s="4">
        <v>27416</v>
      </c>
      <c r="B5422" s="6">
        <v>12.5</v>
      </c>
      <c r="C5422" s="1">
        <f t="shared" si="84"/>
        <v>1.2500000000000001E-2</v>
      </c>
    </row>
    <row r="5423" spans="1:3" x14ac:dyDescent="0.25">
      <c r="A5423" s="4">
        <v>27417</v>
      </c>
      <c r="B5423" s="6">
        <v>12.5</v>
      </c>
      <c r="C5423" s="1">
        <f t="shared" si="84"/>
        <v>1.2500000000000001E-2</v>
      </c>
    </row>
    <row r="5424" spans="1:3" x14ac:dyDescent="0.25">
      <c r="A5424" s="4">
        <v>27418</v>
      </c>
      <c r="B5424" s="6">
        <v>12.5</v>
      </c>
      <c r="C5424" s="1">
        <f t="shared" si="84"/>
        <v>1.2500000000000001E-2</v>
      </c>
    </row>
    <row r="5425" spans="1:3" x14ac:dyDescent="0.25">
      <c r="A5425" s="4">
        <v>27421</v>
      </c>
      <c r="B5425" s="6">
        <v>12.5</v>
      </c>
      <c r="C5425" s="1">
        <f t="shared" si="84"/>
        <v>1.2500000000000001E-2</v>
      </c>
    </row>
    <row r="5426" spans="1:3" x14ac:dyDescent="0.25">
      <c r="A5426" s="4">
        <v>27422</v>
      </c>
      <c r="B5426" s="6">
        <v>12.5</v>
      </c>
      <c r="C5426" s="1">
        <f t="shared" si="84"/>
        <v>1.2500000000000001E-2</v>
      </c>
    </row>
    <row r="5427" spans="1:3" x14ac:dyDescent="0.25">
      <c r="A5427" s="4">
        <v>27423</v>
      </c>
      <c r="B5427" s="6">
        <v>12.5</v>
      </c>
      <c r="C5427" s="1">
        <f t="shared" si="84"/>
        <v>1.2500000000000001E-2</v>
      </c>
    </row>
    <row r="5428" spans="1:3" x14ac:dyDescent="0.25">
      <c r="A5428" s="4">
        <v>27424</v>
      </c>
      <c r="B5428" s="6">
        <v>12.5</v>
      </c>
      <c r="C5428" s="1">
        <f t="shared" si="84"/>
        <v>1.2500000000000001E-2</v>
      </c>
    </row>
    <row r="5429" spans="1:3" x14ac:dyDescent="0.25">
      <c r="A5429" s="4">
        <v>27425</v>
      </c>
      <c r="B5429" s="6">
        <v>12.5</v>
      </c>
      <c r="C5429" s="1">
        <f t="shared" si="84"/>
        <v>1.2500000000000001E-2</v>
      </c>
    </row>
    <row r="5430" spans="1:3" x14ac:dyDescent="0.25">
      <c r="A5430" s="4">
        <v>27428</v>
      </c>
      <c r="B5430" s="6">
        <v>12.5</v>
      </c>
      <c r="C5430" s="1">
        <f t="shared" si="84"/>
        <v>1.2500000000000001E-2</v>
      </c>
    </row>
    <row r="5431" spans="1:3" x14ac:dyDescent="0.25">
      <c r="A5431" s="4">
        <v>27429</v>
      </c>
      <c r="B5431" s="6">
        <v>12.5</v>
      </c>
      <c r="C5431" s="1">
        <f t="shared" si="84"/>
        <v>1.2500000000000001E-2</v>
      </c>
    </row>
    <row r="5432" spans="1:3" x14ac:dyDescent="0.25">
      <c r="A5432" s="4">
        <v>27430</v>
      </c>
      <c r="B5432" s="6">
        <v>12.5</v>
      </c>
      <c r="C5432" s="1">
        <f t="shared" si="84"/>
        <v>1.2500000000000001E-2</v>
      </c>
    </row>
    <row r="5433" spans="1:3" x14ac:dyDescent="0.25">
      <c r="A5433" s="4">
        <v>27431</v>
      </c>
      <c r="B5433" s="6">
        <v>12.5</v>
      </c>
      <c r="C5433" s="1">
        <f t="shared" si="84"/>
        <v>1.2500000000000001E-2</v>
      </c>
    </row>
    <row r="5434" spans="1:3" x14ac:dyDescent="0.25">
      <c r="A5434" s="4">
        <v>27432</v>
      </c>
      <c r="B5434" s="6">
        <v>12.5</v>
      </c>
      <c r="C5434" s="1">
        <f t="shared" si="84"/>
        <v>1.2500000000000001E-2</v>
      </c>
    </row>
    <row r="5435" spans="1:3" x14ac:dyDescent="0.25">
      <c r="A5435" s="4">
        <v>27435</v>
      </c>
      <c r="B5435" s="6">
        <v>12.5</v>
      </c>
      <c r="C5435" s="1">
        <f t="shared" si="84"/>
        <v>1.2500000000000001E-2</v>
      </c>
    </row>
    <row r="5436" spans="1:3" x14ac:dyDescent="0.25">
      <c r="A5436" s="4">
        <v>27436</v>
      </c>
      <c r="B5436" s="6">
        <v>12.5</v>
      </c>
      <c r="C5436" s="1">
        <f t="shared" si="84"/>
        <v>1.2500000000000001E-2</v>
      </c>
    </row>
    <row r="5437" spans="1:3" x14ac:dyDescent="0.25">
      <c r="A5437" s="4">
        <v>27437</v>
      </c>
      <c r="B5437" s="6">
        <v>12.5</v>
      </c>
      <c r="C5437" s="1">
        <f t="shared" si="84"/>
        <v>1.2500000000000001E-2</v>
      </c>
    </row>
    <row r="5438" spans="1:3" x14ac:dyDescent="0.25">
      <c r="A5438" s="4">
        <v>27438</v>
      </c>
      <c r="B5438" s="6">
        <v>12.5</v>
      </c>
      <c r="C5438" s="1">
        <f t="shared" si="84"/>
        <v>1.2500000000000001E-2</v>
      </c>
    </row>
    <row r="5439" spans="1:3" x14ac:dyDescent="0.25">
      <c r="A5439" s="4">
        <v>27439</v>
      </c>
      <c r="B5439" s="6">
        <v>12.5</v>
      </c>
      <c r="C5439" s="1">
        <f t="shared" si="84"/>
        <v>1.2500000000000001E-2</v>
      </c>
    </row>
    <row r="5440" spans="1:3" x14ac:dyDescent="0.25">
      <c r="A5440" s="4">
        <v>27442</v>
      </c>
      <c r="B5440" s="6">
        <v>12.5</v>
      </c>
      <c r="C5440" s="1">
        <f t="shared" si="84"/>
        <v>1.2500000000000001E-2</v>
      </c>
    </row>
    <row r="5441" spans="1:3" x14ac:dyDescent="0.25">
      <c r="A5441" s="4">
        <v>27443</v>
      </c>
      <c r="B5441" s="6">
        <v>12.5</v>
      </c>
      <c r="C5441" s="1">
        <f t="shared" si="84"/>
        <v>1.2500000000000001E-2</v>
      </c>
    </row>
    <row r="5442" spans="1:3" x14ac:dyDescent="0.25">
      <c r="A5442" s="4">
        <v>27444</v>
      </c>
      <c r="B5442" s="6">
        <v>12.5</v>
      </c>
      <c r="C5442" s="1">
        <f t="shared" si="84"/>
        <v>1.2500000000000001E-2</v>
      </c>
    </row>
    <row r="5443" spans="1:3" x14ac:dyDescent="0.25">
      <c r="A5443" s="4">
        <v>27445</v>
      </c>
      <c r="B5443" s="6">
        <v>12.5</v>
      </c>
      <c r="C5443" s="1">
        <f t="shared" si="84"/>
        <v>1.2500000000000001E-2</v>
      </c>
    </row>
    <row r="5444" spans="1:3" x14ac:dyDescent="0.25">
      <c r="A5444" s="4">
        <v>27446</v>
      </c>
      <c r="B5444" s="6">
        <v>12.5</v>
      </c>
      <c r="C5444" s="1">
        <f t="shared" si="84"/>
        <v>1.2500000000000001E-2</v>
      </c>
    </row>
    <row r="5445" spans="1:3" x14ac:dyDescent="0.25">
      <c r="A5445" s="4">
        <v>27449</v>
      </c>
      <c r="B5445" s="6">
        <v>12.5</v>
      </c>
      <c r="C5445" s="1">
        <f t="shared" si="84"/>
        <v>1.2500000000000001E-2</v>
      </c>
    </row>
    <row r="5446" spans="1:3" x14ac:dyDescent="0.25">
      <c r="A5446" s="4">
        <v>27450</v>
      </c>
      <c r="B5446" s="6">
        <v>12.5</v>
      </c>
      <c r="C5446" s="1">
        <f t="shared" ref="C5446:C5509" si="85">B5446/1000</f>
        <v>1.2500000000000001E-2</v>
      </c>
    </row>
    <row r="5447" spans="1:3" x14ac:dyDescent="0.25">
      <c r="A5447" s="4">
        <v>27451</v>
      </c>
      <c r="B5447" s="6">
        <v>12.5</v>
      </c>
      <c r="C5447" s="1">
        <f t="shared" si="85"/>
        <v>1.2500000000000001E-2</v>
      </c>
    </row>
    <row r="5448" spans="1:3" x14ac:dyDescent="0.25">
      <c r="A5448" s="4">
        <v>27452</v>
      </c>
      <c r="B5448" s="6">
        <v>12.5</v>
      </c>
      <c r="C5448" s="1">
        <f t="shared" si="85"/>
        <v>1.2500000000000001E-2</v>
      </c>
    </row>
    <row r="5449" spans="1:3" x14ac:dyDescent="0.25">
      <c r="A5449" s="4">
        <v>27453</v>
      </c>
      <c r="B5449" s="6">
        <v>12.5</v>
      </c>
      <c r="C5449" s="1">
        <f t="shared" si="85"/>
        <v>1.2500000000000001E-2</v>
      </c>
    </row>
    <row r="5450" spans="1:3" x14ac:dyDescent="0.25">
      <c r="A5450" s="4">
        <v>27456</v>
      </c>
      <c r="B5450" s="6">
        <v>12.5</v>
      </c>
      <c r="C5450" s="1">
        <f t="shared" si="85"/>
        <v>1.2500000000000001E-2</v>
      </c>
    </row>
    <row r="5451" spans="1:3" x14ac:dyDescent="0.25">
      <c r="A5451" s="4">
        <v>27457</v>
      </c>
      <c r="B5451" s="6">
        <v>12.5</v>
      </c>
      <c r="C5451" s="1">
        <f t="shared" si="85"/>
        <v>1.2500000000000001E-2</v>
      </c>
    </row>
    <row r="5452" spans="1:3" x14ac:dyDescent="0.25">
      <c r="A5452" s="4">
        <v>27458</v>
      </c>
      <c r="B5452" s="6">
        <v>12.5</v>
      </c>
      <c r="C5452" s="1">
        <f t="shared" si="85"/>
        <v>1.2500000000000001E-2</v>
      </c>
    </row>
    <row r="5453" spans="1:3" x14ac:dyDescent="0.25">
      <c r="A5453" s="4">
        <v>27459</v>
      </c>
      <c r="B5453" s="6">
        <v>12.5</v>
      </c>
      <c r="C5453" s="1">
        <f t="shared" si="85"/>
        <v>1.2500000000000001E-2</v>
      </c>
    </row>
    <row r="5454" spans="1:3" x14ac:dyDescent="0.25">
      <c r="A5454" s="4">
        <v>27460</v>
      </c>
      <c r="B5454" s="6">
        <v>12.5</v>
      </c>
      <c r="C5454" s="1">
        <f t="shared" si="85"/>
        <v>1.2500000000000001E-2</v>
      </c>
    </row>
    <row r="5455" spans="1:3" x14ac:dyDescent="0.25">
      <c r="A5455" s="4">
        <v>27463</v>
      </c>
      <c r="B5455" s="6">
        <v>12.5</v>
      </c>
      <c r="C5455" s="1">
        <f t="shared" si="85"/>
        <v>1.2500000000000001E-2</v>
      </c>
    </row>
    <row r="5456" spans="1:3" x14ac:dyDescent="0.25">
      <c r="A5456" s="4">
        <v>27464</v>
      </c>
      <c r="B5456" s="6">
        <v>12.5</v>
      </c>
      <c r="C5456" s="1">
        <f t="shared" si="85"/>
        <v>1.2500000000000001E-2</v>
      </c>
    </row>
    <row r="5457" spans="1:3" x14ac:dyDescent="0.25">
      <c r="A5457" s="4">
        <v>27465</v>
      </c>
      <c r="B5457" s="6">
        <v>12.5</v>
      </c>
      <c r="C5457" s="1">
        <f t="shared" si="85"/>
        <v>1.2500000000000001E-2</v>
      </c>
    </row>
    <row r="5458" spans="1:3" x14ac:dyDescent="0.25">
      <c r="A5458" s="4">
        <v>27466</v>
      </c>
      <c r="B5458" s="6">
        <v>12.5</v>
      </c>
      <c r="C5458" s="1">
        <f t="shared" si="85"/>
        <v>1.2500000000000001E-2</v>
      </c>
    </row>
    <row r="5459" spans="1:3" x14ac:dyDescent="0.25">
      <c r="A5459" s="4">
        <v>27467</v>
      </c>
      <c r="B5459" s="6">
        <v>12.5</v>
      </c>
      <c r="C5459" s="1">
        <f t="shared" si="85"/>
        <v>1.2500000000000001E-2</v>
      </c>
    </row>
    <row r="5460" spans="1:3" x14ac:dyDescent="0.25">
      <c r="A5460" s="4">
        <v>27470</v>
      </c>
      <c r="B5460" s="6">
        <v>12.5</v>
      </c>
      <c r="C5460" s="1">
        <f t="shared" si="85"/>
        <v>1.2500000000000001E-2</v>
      </c>
    </row>
    <row r="5461" spans="1:3" x14ac:dyDescent="0.25">
      <c r="A5461" s="4">
        <v>27471</v>
      </c>
      <c r="B5461" s="6">
        <v>12.5</v>
      </c>
      <c r="C5461" s="1">
        <f t="shared" si="85"/>
        <v>1.2500000000000001E-2</v>
      </c>
    </row>
    <row r="5462" spans="1:3" x14ac:dyDescent="0.25">
      <c r="A5462" s="4">
        <v>27472</v>
      </c>
      <c r="B5462" s="6">
        <v>12.5</v>
      </c>
      <c r="C5462" s="1">
        <f t="shared" si="85"/>
        <v>1.2500000000000001E-2</v>
      </c>
    </row>
    <row r="5463" spans="1:3" x14ac:dyDescent="0.25">
      <c r="A5463" s="4">
        <v>27473</v>
      </c>
      <c r="B5463" s="6">
        <v>12.5</v>
      </c>
      <c r="C5463" s="1">
        <f t="shared" si="85"/>
        <v>1.2500000000000001E-2</v>
      </c>
    </row>
    <row r="5464" spans="1:3" x14ac:dyDescent="0.25">
      <c r="A5464" s="4">
        <v>27474</v>
      </c>
      <c r="B5464" s="6">
        <v>12.5</v>
      </c>
      <c r="C5464" s="1">
        <f t="shared" si="85"/>
        <v>1.2500000000000001E-2</v>
      </c>
    </row>
    <row r="5465" spans="1:3" x14ac:dyDescent="0.25">
      <c r="A5465" s="4">
        <v>27477</v>
      </c>
      <c r="B5465" s="6">
        <v>12.5</v>
      </c>
      <c r="C5465" s="1">
        <f t="shared" si="85"/>
        <v>1.2500000000000001E-2</v>
      </c>
    </row>
    <row r="5466" spans="1:3" x14ac:dyDescent="0.25">
      <c r="A5466" s="4">
        <v>27478</v>
      </c>
      <c r="B5466" s="6">
        <v>12.5</v>
      </c>
      <c r="C5466" s="1">
        <f t="shared" si="85"/>
        <v>1.2500000000000001E-2</v>
      </c>
    </row>
    <row r="5467" spans="1:3" x14ac:dyDescent="0.25">
      <c r="A5467" s="4">
        <v>27479</v>
      </c>
      <c r="B5467" s="6">
        <v>12.5</v>
      </c>
      <c r="C5467" s="1">
        <f t="shared" si="85"/>
        <v>1.2500000000000001E-2</v>
      </c>
    </row>
    <row r="5468" spans="1:3" x14ac:dyDescent="0.25">
      <c r="A5468" s="4">
        <v>27480</v>
      </c>
      <c r="B5468" s="6">
        <v>12.5</v>
      </c>
      <c r="C5468" s="1">
        <f t="shared" si="85"/>
        <v>1.2500000000000001E-2</v>
      </c>
    </row>
    <row r="5469" spans="1:3" x14ac:dyDescent="0.25">
      <c r="A5469" s="4">
        <v>27481</v>
      </c>
      <c r="B5469" s="6">
        <v>12.5</v>
      </c>
      <c r="C5469" s="1">
        <f t="shared" si="85"/>
        <v>1.2500000000000001E-2</v>
      </c>
    </row>
    <row r="5470" spans="1:3" x14ac:dyDescent="0.25">
      <c r="A5470" s="4">
        <v>27484</v>
      </c>
      <c r="B5470" s="6">
        <v>12.5</v>
      </c>
      <c r="C5470" s="1">
        <f t="shared" si="85"/>
        <v>1.2500000000000001E-2</v>
      </c>
    </row>
    <row r="5471" spans="1:3" x14ac:dyDescent="0.25">
      <c r="A5471" s="4">
        <v>27485</v>
      </c>
      <c r="B5471" s="6">
        <v>12.5</v>
      </c>
      <c r="C5471" s="1">
        <f t="shared" si="85"/>
        <v>1.2500000000000001E-2</v>
      </c>
    </row>
    <row r="5472" spans="1:3" x14ac:dyDescent="0.25">
      <c r="A5472" s="4">
        <v>27486</v>
      </c>
      <c r="B5472" s="6">
        <v>12.5</v>
      </c>
      <c r="C5472" s="1">
        <f t="shared" si="85"/>
        <v>1.2500000000000001E-2</v>
      </c>
    </row>
    <row r="5473" spans="1:3" x14ac:dyDescent="0.25">
      <c r="A5473" s="4">
        <v>27487</v>
      </c>
      <c r="B5473" s="6">
        <v>12.5</v>
      </c>
      <c r="C5473" s="1">
        <f t="shared" si="85"/>
        <v>1.2500000000000001E-2</v>
      </c>
    </row>
    <row r="5474" spans="1:3" x14ac:dyDescent="0.25">
      <c r="A5474" s="4">
        <v>27488</v>
      </c>
      <c r="B5474" s="6">
        <v>12.5</v>
      </c>
      <c r="C5474" s="1">
        <f t="shared" si="85"/>
        <v>1.2500000000000001E-2</v>
      </c>
    </row>
    <row r="5475" spans="1:3" x14ac:dyDescent="0.25">
      <c r="A5475" s="4">
        <v>27491</v>
      </c>
      <c r="B5475" s="6">
        <v>12.5</v>
      </c>
      <c r="C5475" s="1">
        <f t="shared" si="85"/>
        <v>1.2500000000000001E-2</v>
      </c>
    </row>
    <row r="5476" spans="1:3" x14ac:dyDescent="0.25">
      <c r="A5476" s="4">
        <v>27492</v>
      </c>
      <c r="B5476" s="6">
        <v>12.5</v>
      </c>
      <c r="C5476" s="1">
        <f t="shared" si="85"/>
        <v>1.2500000000000001E-2</v>
      </c>
    </row>
    <row r="5477" spans="1:3" x14ac:dyDescent="0.25">
      <c r="A5477" s="4">
        <v>27493</v>
      </c>
      <c r="B5477" s="6">
        <v>12.5</v>
      </c>
      <c r="C5477" s="1">
        <f t="shared" si="85"/>
        <v>1.2500000000000001E-2</v>
      </c>
    </row>
    <row r="5478" spans="1:3" x14ac:dyDescent="0.25">
      <c r="A5478" s="4">
        <v>27494</v>
      </c>
      <c r="B5478" s="6">
        <v>12.5</v>
      </c>
      <c r="C5478" s="1">
        <f t="shared" si="85"/>
        <v>1.2500000000000001E-2</v>
      </c>
    </row>
    <row r="5479" spans="1:3" x14ac:dyDescent="0.25">
      <c r="A5479" s="4">
        <v>27495</v>
      </c>
      <c r="B5479" s="6">
        <v>12.5</v>
      </c>
      <c r="C5479" s="1">
        <f t="shared" si="85"/>
        <v>1.2500000000000001E-2</v>
      </c>
    </row>
    <row r="5480" spans="1:3" x14ac:dyDescent="0.25">
      <c r="A5480" s="4">
        <v>27498</v>
      </c>
      <c r="B5480" s="6">
        <v>12.5</v>
      </c>
      <c r="C5480" s="1">
        <f t="shared" si="85"/>
        <v>1.2500000000000001E-2</v>
      </c>
    </row>
    <row r="5481" spans="1:3" x14ac:dyDescent="0.25">
      <c r="A5481" s="4">
        <v>27499</v>
      </c>
      <c r="B5481" s="6">
        <v>12.5</v>
      </c>
      <c r="C5481" s="1">
        <f t="shared" si="85"/>
        <v>1.2500000000000001E-2</v>
      </c>
    </row>
    <row r="5482" spans="1:3" x14ac:dyDescent="0.25">
      <c r="A5482" s="4">
        <v>27500</v>
      </c>
      <c r="B5482" s="6">
        <v>12.5</v>
      </c>
      <c r="C5482" s="1">
        <f t="shared" si="85"/>
        <v>1.2500000000000001E-2</v>
      </c>
    </row>
    <row r="5483" spans="1:3" x14ac:dyDescent="0.25">
      <c r="A5483" s="4">
        <v>27501</v>
      </c>
      <c r="B5483" s="6">
        <v>12.5</v>
      </c>
      <c r="C5483" s="1">
        <f t="shared" si="85"/>
        <v>1.2500000000000001E-2</v>
      </c>
    </row>
    <row r="5484" spans="1:3" x14ac:dyDescent="0.25">
      <c r="A5484" s="4">
        <v>27502</v>
      </c>
      <c r="B5484" s="6">
        <v>12.5</v>
      </c>
      <c r="C5484" s="1">
        <f t="shared" si="85"/>
        <v>1.2500000000000001E-2</v>
      </c>
    </row>
    <row r="5485" spans="1:3" x14ac:dyDescent="0.25">
      <c r="A5485" s="4">
        <v>27505</v>
      </c>
      <c r="B5485" s="6">
        <v>12.5</v>
      </c>
      <c r="C5485" s="1">
        <f t="shared" si="85"/>
        <v>1.2500000000000001E-2</v>
      </c>
    </row>
    <row r="5486" spans="1:3" x14ac:dyDescent="0.25">
      <c r="A5486" s="4">
        <v>27506</v>
      </c>
      <c r="B5486" s="6">
        <v>12.5</v>
      </c>
      <c r="C5486" s="1">
        <f t="shared" si="85"/>
        <v>1.2500000000000001E-2</v>
      </c>
    </row>
    <row r="5487" spans="1:3" x14ac:dyDescent="0.25">
      <c r="A5487" s="4">
        <v>27507</v>
      </c>
      <c r="B5487" s="6">
        <v>12.5</v>
      </c>
      <c r="C5487" s="1">
        <f t="shared" si="85"/>
        <v>1.2500000000000001E-2</v>
      </c>
    </row>
    <row r="5488" spans="1:3" x14ac:dyDescent="0.25">
      <c r="A5488" s="4">
        <v>27508</v>
      </c>
      <c r="B5488" s="6">
        <v>12.5</v>
      </c>
      <c r="C5488" s="1">
        <f t="shared" si="85"/>
        <v>1.2500000000000001E-2</v>
      </c>
    </row>
    <row r="5489" spans="1:3" x14ac:dyDescent="0.25">
      <c r="A5489" s="4">
        <v>27509</v>
      </c>
      <c r="B5489" s="6">
        <v>12.5</v>
      </c>
      <c r="C5489" s="1">
        <f t="shared" si="85"/>
        <v>1.2500000000000001E-2</v>
      </c>
    </row>
    <row r="5490" spans="1:3" x14ac:dyDescent="0.25">
      <c r="A5490" s="4">
        <v>27512</v>
      </c>
      <c r="B5490" s="6">
        <v>12.5</v>
      </c>
      <c r="C5490" s="1">
        <f t="shared" si="85"/>
        <v>1.2500000000000001E-2</v>
      </c>
    </row>
    <row r="5491" spans="1:3" x14ac:dyDescent="0.25">
      <c r="A5491" s="4">
        <v>27513</v>
      </c>
      <c r="B5491" s="6">
        <v>12.5</v>
      </c>
      <c r="C5491" s="1">
        <f t="shared" si="85"/>
        <v>1.2500000000000001E-2</v>
      </c>
    </row>
    <row r="5492" spans="1:3" x14ac:dyDescent="0.25">
      <c r="A5492" s="4">
        <v>27514</v>
      </c>
      <c r="B5492" s="6">
        <v>12.5</v>
      </c>
      <c r="C5492" s="1">
        <f t="shared" si="85"/>
        <v>1.2500000000000001E-2</v>
      </c>
    </row>
    <row r="5493" spans="1:3" x14ac:dyDescent="0.25">
      <c r="A5493" s="4">
        <v>27515</v>
      </c>
      <c r="B5493" s="6">
        <v>12.5</v>
      </c>
      <c r="C5493" s="1">
        <f t="shared" si="85"/>
        <v>1.2500000000000001E-2</v>
      </c>
    </row>
    <row r="5494" spans="1:3" x14ac:dyDescent="0.25">
      <c r="A5494" s="4">
        <v>27516</v>
      </c>
      <c r="B5494" s="6">
        <v>12.5</v>
      </c>
      <c r="C5494" s="1">
        <f t="shared" si="85"/>
        <v>1.2500000000000001E-2</v>
      </c>
    </row>
    <row r="5495" spans="1:3" x14ac:dyDescent="0.25">
      <c r="A5495" s="4">
        <v>27519</v>
      </c>
      <c r="B5495" s="6">
        <v>12.5</v>
      </c>
      <c r="C5495" s="1">
        <f t="shared" si="85"/>
        <v>1.2500000000000001E-2</v>
      </c>
    </row>
    <row r="5496" spans="1:3" x14ac:dyDescent="0.25">
      <c r="A5496" s="4">
        <v>27520</v>
      </c>
      <c r="B5496" s="6">
        <v>12.5</v>
      </c>
      <c r="C5496" s="1">
        <f t="shared" si="85"/>
        <v>1.2500000000000001E-2</v>
      </c>
    </row>
    <row r="5497" spans="1:3" x14ac:dyDescent="0.25">
      <c r="A5497" s="4">
        <v>27521</v>
      </c>
      <c r="B5497" s="6">
        <v>12.5</v>
      </c>
      <c r="C5497" s="1">
        <f t="shared" si="85"/>
        <v>1.2500000000000001E-2</v>
      </c>
    </row>
    <row r="5498" spans="1:3" x14ac:dyDescent="0.25">
      <c r="A5498" s="4">
        <v>27522</v>
      </c>
      <c r="B5498" s="6">
        <v>12.5</v>
      </c>
      <c r="C5498" s="1">
        <f t="shared" si="85"/>
        <v>1.2500000000000001E-2</v>
      </c>
    </row>
    <row r="5499" spans="1:3" x14ac:dyDescent="0.25">
      <c r="A5499" s="4">
        <v>27523</v>
      </c>
      <c r="B5499" s="6">
        <v>12.5</v>
      </c>
      <c r="C5499" s="1">
        <f t="shared" si="85"/>
        <v>1.2500000000000001E-2</v>
      </c>
    </row>
    <row r="5500" spans="1:3" x14ac:dyDescent="0.25">
      <c r="A5500" s="4">
        <v>27526</v>
      </c>
      <c r="B5500" s="6">
        <v>12.5</v>
      </c>
      <c r="C5500" s="1">
        <f t="shared" si="85"/>
        <v>1.2500000000000001E-2</v>
      </c>
    </row>
    <row r="5501" spans="1:3" x14ac:dyDescent="0.25">
      <c r="A5501" s="4">
        <v>27527</v>
      </c>
      <c r="B5501" s="6">
        <v>12.5</v>
      </c>
      <c r="C5501" s="1">
        <f t="shared" si="85"/>
        <v>1.2500000000000001E-2</v>
      </c>
    </row>
    <row r="5502" spans="1:3" x14ac:dyDescent="0.25">
      <c r="A5502" s="4">
        <v>27528</v>
      </c>
      <c r="B5502" s="6">
        <v>12.5</v>
      </c>
      <c r="C5502" s="1">
        <f t="shared" si="85"/>
        <v>1.2500000000000001E-2</v>
      </c>
    </row>
    <row r="5503" spans="1:3" x14ac:dyDescent="0.25">
      <c r="A5503" s="4">
        <v>27529</v>
      </c>
      <c r="B5503" s="6">
        <v>12.5</v>
      </c>
      <c r="C5503" s="1">
        <f t="shared" si="85"/>
        <v>1.2500000000000001E-2</v>
      </c>
    </row>
    <row r="5504" spans="1:3" x14ac:dyDescent="0.25">
      <c r="A5504" s="4">
        <v>27530</v>
      </c>
      <c r="B5504" s="6">
        <v>12.5</v>
      </c>
      <c r="C5504" s="1">
        <f t="shared" si="85"/>
        <v>1.2500000000000001E-2</v>
      </c>
    </row>
    <row r="5505" spans="1:3" x14ac:dyDescent="0.25">
      <c r="A5505" s="4">
        <v>27533</v>
      </c>
      <c r="B5505" s="6">
        <v>12.5</v>
      </c>
      <c r="C5505" s="1">
        <f t="shared" si="85"/>
        <v>1.2500000000000001E-2</v>
      </c>
    </row>
    <row r="5506" spans="1:3" x14ac:dyDescent="0.25">
      <c r="A5506" s="4">
        <v>27534</v>
      </c>
      <c r="B5506" s="6">
        <v>12.5</v>
      </c>
      <c r="C5506" s="1">
        <f t="shared" si="85"/>
        <v>1.2500000000000001E-2</v>
      </c>
    </row>
    <row r="5507" spans="1:3" x14ac:dyDescent="0.25">
      <c r="A5507" s="4">
        <v>27535</v>
      </c>
      <c r="B5507" s="6">
        <v>12.5</v>
      </c>
      <c r="C5507" s="1">
        <f t="shared" si="85"/>
        <v>1.2500000000000001E-2</v>
      </c>
    </row>
    <row r="5508" spans="1:3" x14ac:dyDescent="0.25">
      <c r="A5508" s="4">
        <v>27536</v>
      </c>
      <c r="B5508" s="6">
        <v>12.5</v>
      </c>
      <c r="C5508" s="1">
        <f t="shared" si="85"/>
        <v>1.2500000000000001E-2</v>
      </c>
    </row>
    <row r="5509" spans="1:3" x14ac:dyDescent="0.25">
      <c r="A5509" s="4">
        <v>27537</v>
      </c>
      <c r="B5509" s="6">
        <v>12.5</v>
      </c>
      <c r="C5509" s="1">
        <f t="shared" si="85"/>
        <v>1.2500000000000001E-2</v>
      </c>
    </row>
    <row r="5510" spans="1:3" x14ac:dyDescent="0.25">
      <c r="A5510" s="4">
        <v>27540</v>
      </c>
      <c r="B5510" s="6">
        <v>12.5</v>
      </c>
      <c r="C5510" s="1">
        <f t="shared" ref="C5510:C5573" si="86">B5510/1000</f>
        <v>1.2500000000000001E-2</v>
      </c>
    </row>
    <row r="5511" spans="1:3" x14ac:dyDescent="0.25">
      <c r="A5511" s="4">
        <v>27541</v>
      </c>
      <c r="B5511" s="6">
        <v>12.5</v>
      </c>
      <c r="C5511" s="1">
        <f t="shared" si="86"/>
        <v>1.2500000000000001E-2</v>
      </c>
    </row>
    <row r="5512" spans="1:3" x14ac:dyDescent="0.25">
      <c r="A5512" s="4">
        <v>27542</v>
      </c>
      <c r="B5512" s="6">
        <v>12.5</v>
      </c>
      <c r="C5512" s="1">
        <f t="shared" si="86"/>
        <v>1.2500000000000001E-2</v>
      </c>
    </row>
    <row r="5513" spans="1:3" x14ac:dyDescent="0.25">
      <c r="A5513" s="4">
        <v>27543</v>
      </c>
      <c r="B5513" s="6">
        <v>12.5</v>
      </c>
      <c r="C5513" s="1">
        <f t="shared" si="86"/>
        <v>1.2500000000000001E-2</v>
      </c>
    </row>
    <row r="5514" spans="1:3" x14ac:dyDescent="0.25">
      <c r="A5514" s="4">
        <v>27544</v>
      </c>
      <c r="B5514" s="6">
        <v>12.5</v>
      </c>
      <c r="C5514" s="1">
        <f t="shared" si="86"/>
        <v>1.2500000000000001E-2</v>
      </c>
    </row>
    <row r="5515" spans="1:3" x14ac:dyDescent="0.25">
      <c r="A5515" s="4">
        <v>27547</v>
      </c>
      <c r="B5515" s="6">
        <v>12.5</v>
      </c>
      <c r="C5515" s="1">
        <f t="shared" si="86"/>
        <v>1.2500000000000001E-2</v>
      </c>
    </row>
    <row r="5516" spans="1:3" x14ac:dyDescent="0.25">
      <c r="A5516" s="4">
        <v>27548</v>
      </c>
      <c r="B5516" s="6">
        <v>12.5</v>
      </c>
      <c r="C5516" s="1">
        <f t="shared" si="86"/>
        <v>1.2500000000000001E-2</v>
      </c>
    </row>
    <row r="5517" spans="1:3" x14ac:dyDescent="0.25">
      <c r="A5517" s="4">
        <v>27549</v>
      </c>
      <c r="B5517" s="6">
        <v>12.5</v>
      </c>
      <c r="C5517" s="1">
        <f t="shared" si="86"/>
        <v>1.2500000000000001E-2</v>
      </c>
    </row>
    <row r="5518" spans="1:3" x14ac:dyDescent="0.25">
      <c r="A5518" s="4">
        <v>27550</v>
      </c>
      <c r="B5518" s="6">
        <v>12.5</v>
      </c>
      <c r="C5518" s="1">
        <f t="shared" si="86"/>
        <v>1.2500000000000001E-2</v>
      </c>
    </row>
    <row r="5519" spans="1:3" x14ac:dyDescent="0.25">
      <c r="A5519" s="4">
        <v>27551</v>
      </c>
      <c r="B5519" s="6">
        <v>12.5</v>
      </c>
      <c r="C5519" s="1">
        <f t="shared" si="86"/>
        <v>1.2500000000000001E-2</v>
      </c>
    </row>
    <row r="5520" spans="1:3" x14ac:dyDescent="0.25">
      <c r="A5520" s="4">
        <v>27554</v>
      </c>
      <c r="B5520" s="6">
        <v>12.5</v>
      </c>
      <c r="C5520" s="1">
        <f t="shared" si="86"/>
        <v>1.2500000000000001E-2</v>
      </c>
    </row>
    <row r="5521" spans="1:3" x14ac:dyDescent="0.25">
      <c r="A5521" s="4">
        <v>27555</v>
      </c>
      <c r="B5521" s="6">
        <v>12.5</v>
      </c>
      <c r="C5521" s="1">
        <f t="shared" si="86"/>
        <v>1.2500000000000001E-2</v>
      </c>
    </row>
    <row r="5522" spans="1:3" x14ac:dyDescent="0.25">
      <c r="A5522" s="4">
        <v>27556</v>
      </c>
      <c r="B5522" s="6">
        <v>12.5</v>
      </c>
      <c r="C5522" s="1">
        <f t="shared" si="86"/>
        <v>1.2500000000000001E-2</v>
      </c>
    </row>
    <row r="5523" spans="1:3" x14ac:dyDescent="0.25">
      <c r="A5523" s="4">
        <v>27557</v>
      </c>
      <c r="B5523" s="6">
        <v>12.5</v>
      </c>
      <c r="C5523" s="1">
        <f t="shared" si="86"/>
        <v>1.2500000000000001E-2</v>
      </c>
    </row>
    <row r="5524" spans="1:3" x14ac:dyDescent="0.25">
      <c r="A5524" s="4">
        <v>27558</v>
      </c>
      <c r="B5524" s="6">
        <v>12.5</v>
      </c>
      <c r="C5524" s="1">
        <f t="shared" si="86"/>
        <v>1.2500000000000001E-2</v>
      </c>
    </row>
    <row r="5525" spans="1:3" x14ac:dyDescent="0.25">
      <c r="A5525" s="4">
        <v>27561</v>
      </c>
      <c r="B5525" s="6">
        <v>12.5</v>
      </c>
      <c r="C5525" s="1">
        <f t="shared" si="86"/>
        <v>1.2500000000000001E-2</v>
      </c>
    </row>
    <row r="5526" spans="1:3" x14ac:dyDescent="0.25">
      <c r="A5526" s="4">
        <v>27562</v>
      </c>
      <c r="B5526" s="6">
        <v>12.5</v>
      </c>
      <c r="C5526" s="1">
        <f t="shared" si="86"/>
        <v>1.2500000000000001E-2</v>
      </c>
    </row>
    <row r="5527" spans="1:3" x14ac:dyDescent="0.25">
      <c r="A5527" s="4">
        <v>27563</v>
      </c>
      <c r="B5527" s="6">
        <v>12.5</v>
      </c>
      <c r="C5527" s="1">
        <f t="shared" si="86"/>
        <v>1.2500000000000001E-2</v>
      </c>
    </row>
    <row r="5528" spans="1:3" x14ac:dyDescent="0.25">
      <c r="A5528" s="4">
        <v>27564</v>
      </c>
      <c r="B5528" s="6">
        <v>12.5</v>
      </c>
      <c r="C5528" s="1">
        <f t="shared" si="86"/>
        <v>1.2500000000000001E-2</v>
      </c>
    </row>
    <row r="5529" spans="1:3" x14ac:dyDescent="0.25">
      <c r="A5529" s="4">
        <v>27565</v>
      </c>
      <c r="B5529" s="6">
        <v>12.5</v>
      </c>
      <c r="C5529" s="1">
        <f t="shared" si="86"/>
        <v>1.2500000000000001E-2</v>
      </c>
    </row>
    <row r="5530" spans="1:3" x14ac:dyDescent="0.25">
      <c r="A5530" s="4">
        <v>27568</v>
      </c>
      <c r="B5530" s="6">
        <v>12.5</v>
      </c>
      <c r="C5530" s="1">
        <f t="shared" si="86"/>
        <v>1.2500000000000001E-2</v>
      </c>
    </row>
    <row r="5531" spans="1:3" x14ac:dyDescent="0.25">
      <c r="A5531" s="4">
        <v>27569</v>
      </c>
      <c r="B5531" s="6">
        <v>12.5</v>
      </c>
      <c r="C5531" s="1">
        <f t="shared" si="86"/>
        <v>1.2500000000000001E-2</v>
      </c>
    </row>
    <row r="5532" spans="1:3" x14ac:dyDescent="0.25">
      <c r="A5532" s="4">
        <v>27570</v>
      </c>
      <c r="B5532" s="6">
        <v>12.5</v>
      </c>
      <c r="C5532" s="1">
        <f t="shared" si="86"/>
        <v>1.2500000000000001E-2</v>
      </c>
    </row>
    <row r="5533" spans="1:3" x14ac:dyDescent="0.25">
      <c r="A5533" s="4">
        <v>27571</v>
      </c>
      <c r="B5533" s="6">
        <v>12.5</v>
      </c>
      <c r="C5533" s="1">
        <f t="shared" si="86"/>
        <v>1.2500000000000001E-2</v>
      </c>
    </row>
    <row r="5534" spans="1:3" x14ac:dyDescent="0.25">
      <c r="A5534" s="4">
        <v>27572</v>
      </c>
      <c r="B5534" s="6">
        <v>12.5</v>
      </c>
      <c r="C5534" s="1">
        <f t="shared" si="86"/>
        <v>1.2500000000000001E-2</v>
      </c>
    </row>
    <row r="5535" spans="1:3" x14ac:dyDescent="0.25">
      <c r="A5535" s="4">
        <v>27575</v>
      </c>
      <c r="B5535" s="6">
        <v>12.5</v>
      </c>
      <c r="C5535" s="1">
        <f t="shared" si="86"/>
        <v>1.2500000000000001E-2</v>
      </c>
    </row>
    <row r="5536" spans="1:3" x14ac:dyDescent="0.25">
      <c r="A5536" s="4">
        <v>27576</v>
      </c>
      <c r="B5536" s="6">
        <v>12.5</v>
      </c>
      <c r="C5536" s="1">
        <f t="shared" si="86"/>
        <v>1.2500000000000001E-2</v>
      </c>
    </row>
    <row r="5537" spans="1:3" x14ac:dyDescent="0.25">
      <c r="A5537" s="4">
        <v>27577</v>
      </c>
      <c r="B5537" s="6">
        <v>12.5</v>
      </c>
      <c r="C5537" s="1">
        <f t="shared" si="86"/>
        <v>1.2500000000000001E-2</v>
      </c>
    </row>
    <row r="5538" spans="1:3" x14ac:dyDescent="0.25">
      <c r="A5538" s="4">
        <v>27578</v>
      </c>
      <c r="B5538" s="6">
        <v>12.5</v>
      </c>
      <c r="C5538" s="1">
        <f t="shared" si="86"/>
        <v>1.2500000000000001E-2</v>
      </c>
    </row>
    <row r="5539" spans="1:3" x14ac:dyDescent="0.25">
      <c r="A5539" s="4">
        <v>27579</v>
      </c>
      <c r="B5539" s="6">
        <v>12.5</v>
      </c>
      <c r="C5539" s="1">
        <f t="shared" si="86"/>
        <v>1.2500000000000001E-2</v>
      </c>
    </row>
    <row r="5540" spans="1:3" x14ac:dyDescent="0.25">
      <c r="A5540" s="4">
        <v>27582</v>
      </c>
      <c r="B5540" s="6">
        <v>12.5</v>
      </c>
      <c r="C5540" s="1">
        <f t="shared" si="86"/>
        <v>1.2500000000000001E-2</v>
      </c>
    </row>
    <row r="5541" spans="1:3" x14ac:dyDescent="0.25">
      <c r="A5541" s="4">
        <v>27583</v>
      </c>
      <c r="B5541" s="6">
        <v>12.5</v>
      </c>
      <c r="C5541" s="1">
        <f t="shared" si="86"/>
        <v>1.2500000000000001E-2</v>
      </c>
    </row>
    <row r="5542" spans="1:3" x14ac:dyDescent="0.25">
      <c r="A5542" s="4">
        <v>27584</v>
      </c>
      <c r="B5542" s="6">
        <v>12.5</v>
      </c>
      <c r="C5542" s="1">
        <f t="shared" si="86"/>
        <v>1.2500000000000001E-2</v>
      </c>
    </row>
    <row r="5543" spans="1:3" x14ac:dyDescent="0.25">
      <c r="A5543" s="4">
        <v>27585</v>
      </c>
      <c r="B5543" s="6">
        <v>12.5</v>
      </c>
      <c r="C5543" s="1">
        <f t="shared" si="86"/>
        <v>1.2500000000000001E-2</v>
      </c>
    </row>
    <row r="5544" spans="1:3" x14ac:dyDescent="0.25">
      <c r="A5544" s="4">
        <v>27586</v>
      </c>
      <c r="B5544" s="6">
        <v>12.5</v>
      </c>
      <c r="C5544" s="1">
        <f t="shared" si="86"/>
        <v>1.2500000000000001E-2</v>
      </c>
    </row>
    <row r="5545" spans="1:3" x14ac:dyDescent="0.25">
      <c r="A5545" s="4">
        <v>27589</v>
      </c>
      <c r="B5545" s="6">
        <v>12.5</v>
      </c>
      <c r="C5545" s="1">
        <f t="shared" si="86"/>
        <v>1.2500000000000001E-2</v>
      </c>
    </row>
    <row r="5546" spans="1:3" x14ac:dyDescent="0.25">
      <c r="A5546" s="4">
        <v>27590</v>
      </c>
      <c r="B5546" s="6">
        <v>12.5</v>
      </c>
      <c r="C5546" s="1">
        <f t="shared" si="86"/>
        <v>1.2500000000000001E-2</v>
      </c>
    </row>
    <row r="5547" spans="1:3" x14ac:dyDescent="0.25">
      <c r="A5547" s="4">
        <v>27591</v>
      </c>
      <c r="B5547" s="6">
        <v>12.5</v>
      </c>
      <c r="C5547" s="1">
        <f t="shared" si="86"/>
        <v>1.2500000000000001E-2</v>
      </c>
    </row>
    <row r="5548" spans="1:3" x14ac:dyDescent="0.25">
      <c r="A5548" s="4">
        <v>27592</v>
      </c>
      <c r="B5548" s="6">
        <v>12.5</v>
      </c>
      <c r="C5548" s="1">
        <f t="shared" si="86"/>
        <v>1.2500000000000001E-2</v>
      </c>
    </row>
    <row r="5549" spans="1:3" x14ac:dyDescent="0.25">
      <c r="A5549" s="4">
        <v>27593</v>
      </c>
      <c r="B5549" s="6">
        <v>12.5</v>
      </c>
      <c r="C5549" s="1">
        <f t="shared" si="86"/>
        <v>1.2500000000000001E-2</v>
      </c>
    </row>
    <row r="5550" spans="1:3" x14ac:dyDescent="0.25">
      <c r="A5550" s="4">
        <v>27596</v>
      </c>
      <c r="B5550" s="6">
        <v>12.5</v>
      </c>
      <c r="C5550" s="1">
        <f t="shared" si="86"/>
        <v>1.2500000000000001E-2</v>
      </c>
    </row>
    <row r="5551" spans="1:3" x14ac:dyDescent="0.25">
      <c r="A5551" s="4">
        <v>27597</v>
      </c>
      <c r="B5551" s="6">
        <v>12.5</v>
      </c>
      <c r="C5551" s="1">
        <f t="shared" si="86"/>
        <v>1.2500000000000001E-2</v>
      </c>
    </row>
    <row r="5552" spans="1:3" x14ac:dyDescent="0.25">
      <c r="A5552" s="4">
        <v>27598</v>
      </c>
      <c r="B5552" s="6">
        <v>12.5</v>
      </c>
      <c r="C5552" s="1">
        <f t="shared" si="86"/>
        <v>1.2500000000000001E-2</v>
      </c>
    </row>
    <row r="5553" spans="1:3" x14ac:dyDescent="0.25">
      <c r="A5553" s="4">
        <v>27599</v>
      </c>
      <c r="B5553" s="6">
        <v>12.5</v>
      </c>
      <c r="C5553" s="1">
        <f t="shared" si="86"/>
        <v>1.2500000000000001E-2</v>
      </c>
    </row>
    <row r="5554" spans="1:3" x14ac:dyDescent="0.25">
      <c r="A5554" s="4">
        <v>27600</v>
      </c>
      <c r="B5554" s="6">
        <v>12.5</v>
      </c>
      <c r="C5554" s="1">
        <f t="shared" si="86"/>
        <v>1.2500000000000001E-2</v>
      </c>
    </row>
    <row r="5555" spans="1:3" x14ac:dyDescent="0.25">
      <c r="A5555" s="4">
        <v>27603</v>
      </c>
      <c r="B5555" s="6">
        <v>12.5</v>
      </c>
      <c r="C5555" s="1">
        <f t="shared" si="86"/>
        <v>1.2500000000000001E-2</v>
      </c>
    </row>
    <row r="5556" spans="1:3" x14ac:dyDescent="0.25">
      <c r="A5556" s="4">
        <v>27604</v>
      </c>
      <c r="B5556" s="6">
        <v>12.5</v>
      </c>
      <c r="C5556" s="1">
        <f t="shared" si="86"/>
        <v>1.2500000000000001E-2</v>
      </c>
    </row>
    <row r="5557" spans="1:3" x14ac:dyDescent="0.25">
      <c r="A5557" s="4">
        <v>27605</v>
      </c>
      <c r="B5557" s="6">
        <v>12.5</v>
      </c>
      <c r="C5557" s="1">
        <f t="shared" si="86"/>
        <v>1.2500000000000001E-2</v>
      </c>
    </row>
    <row r="5558" spans="1:3" x14ac:dyDescent="0.25">
      <c r="A5558" s="4">
        <v>27606</v>
      </c>
      <c r="B5558" s="6">
        <v>12.5</v>
      </c>
      <c r="C5558" s="1">
        <f t="shared" si="86"/>
        <v>1.2500000000000001E-2</v>
      </c>
    </row>
    <row r="5559" spans="1:3" x14ac:dyDescent="0.25">
      <c r="A5559" s="4">
        <v>27607</v>
      </c>
      <c r="B5559" s="6">
        <v>12.5</v>
      </c>
      <c r="C5559" s="1">
        <f t="shared" si="86"/>
        <v>1.2500000000000001E-2</v>
      </c>
    </row>
    <row r="5560" spans="1:3" x14ac:dyDescent="0.25">
      <c r="A5560" s="4">
        <v>27610</v>
      </c>
      <c r="B5560" s="6">
        <v>12.5</v>
      </c>
      <c r="C5560" s="1">
        <f t="shared" si="86"/>
        <v>1.2500000000000001E-2</v>
      </c>
    </row>
    <row r="5561" spans="1:3" x14ac:dyDescent="0.25">
      <c r="A5561" s="4">
        <v>27611</v>
      </c>
      <c r="B5561" s="6">
        <v>12.5</v>
      </c>
      <c r="C5561" s="1">
        <f t="shared" si="86"/>
        <v>1.2500000000000001E-2</v>
      </c>
    </row>
    <row r="5562" spans="1:3" x14ac:dyDescent="0.25">
      <c r="A5562" s="4">
        <v>27612</v>
      </c>
      <c r="B5562" s="6">
        <v>12.5</v>
      </c>
      <c r="C5562" s="1">
        <f t="shared" si="86"/>
        <v>1.2500000000000001E-2</v>
      </c>
    </row>
    <row r="5563" spans="1:3" x14ac:dyDescent="0.25">
      <c r="A5563" s="4">
        <v>27613</v>
      </c>
      <c r="B5563" s="6">
        <v>12.5</v>
      </c>
      <c r="C5563" s="1">
        <f t="shared" si="86"/>
        <v>1.2500000000000001E-2</v>
      </c>
    </row>
    <row r="5564" spans="1:3" x14ac:dyDescent="0.25">
      <c r="A5564" s="4">
        <v>27614</v>
      </c>
      <c r="B5564" s="6">
        <v>12.5</v>
      </c>
      <c r="C5564" s="1">
        <f t="shared" si="86"/>
        <v>1.2500000000000001E-2</v>
      </c>
    </row>
    <row r="5565" spans="1:3" x14ac:dyDescent="0.25">
      <c r="A5565" s="4">
        <v>27617</v>
      </c>
      <c r="B5565" s="6">
        <v>12.5</v>
      </c>
      <c r="C5565" s="1">
        <f t="shared" si="86"/>
        <v>1.2500000000000001E-2</v>
      </c>
    </row>
    <row r="5566" spans="1:3" x14ac:dyDescent="0.25">
      <c r="A5566" s="4">
        <v>27618</v>
      </c>
      <c r="B5566" s="6">
        <v>12.5</v>
      </c>
      <c r="C5566" s="1">
        <f t="shared" si="86"/>
        <v>1.2500000000000001E-2</v>
      </c>
    </row>
    <row r="5567" spans="1:3" x14ac:dyDescent="0.25">
      <c r="A5567" s="4">
        <v>27619</v>
      </c>
      <c r="B5567" s="6">
        <v>12.5</v>
      </c>
      <c r="C5567" s="1">
        <f t="shared" si="86"/>
        <v>1.2500000000000001E-2</v>
      </c>
    </row>
    <row r="5568" spans="1:3" x14ac:dyDescent="0.25">
      <c r="A5568" s="4">
        <v>27620</v>
      </c>
      <c r="B5568" s="6">
        <v>12.5</v>
      </c>
      <c r="C5568" s="1">
        <f t="shared" si="86"/>
        <v>1.2500000000000001E-2</v>
      </c>
    </row>
    <row r="5569" spans="1:3" x14ac:dyDescent="0.25">
      <c r="A5569" s="4">
        <v>27621</v>
      </c>
      <c r="B5569" s="6">
        <v>12.5</v>
      </c>
      <c r="C5569" s="1">
        <f t="shared" si="86"/>
        <v>1.2500000000000001E-2</v>
      </c>
    </row>
    <row r="5570" spans="1:3" x14ac:dyDescent="0.25">
      <c r="A5570" s="4">
        <v>27624</v>
      </c>
      <c r="B5570" s="6">
        <v>12.5</v>
      </c>
      <c r="C5570" s="1">
        <f t="shared" si="86"/>
        <v>1.2500000000000001E-2</v>
      </c>
    </row>
    <row r="5571" spans="1:3" x14ac:dyDescent="0.25">
      <c r="A5571" s="4">
        <v>27625</v>
      </c>
      <c r="B5571" s="6">
        <v>12.5</v>
      </c>
      <c r="C5571" s="1">
        <f t="shared" si="86"/>
        <v>1.2500000000000001E-2</v>
      </c>
    </row>
    <row r="5572" spans="1:3" x14ac:dyDescent="0.25">
      <c r="A5572" s="4">
        <v>27626</v>
      </c>
      <c r="B5572" s="6">
        <v>12.5</v>
      </c>
      <c r="C5572" s="1">
        <f t="shared" si="86"/>
        <v>1.2500000000000001E-2</v>
      </c>
    </row>
    <row r="5573" spans="1:3" x14ac:dyDescent="0.25">
      <c r="A5573" s="4">
        <v>27627</v>
      </c>
      <c r="B5573" s="6">
        <v>12.5</v>
      </c>
      <c r="C5573" s="1">
        <f t="shared" si="86"/>
        <v>1.2500000000000001E-2</v>
      </c>
    </row>
    <row r="5574" spans="1:3" x14ac:dyDescent="0.25">
      <c r="A5574" s="4">
        <v>27628</v>
      </c>
      <c r="B5574" s="6">
        <v>12.5</v>
      </c>
      <c r="C5574" s="1">
        <f t="shared" ref="C5574:C5637" si="87">B5574/1000</f>
        <v>1.2500000000000001E-2</v>
      </c>
    </row>
    <row r="5575" spans="1:3" x14ac:dyDescent="0.25">
      <c r="A5575" s="4">
        <v>27631</v>
      </c>
      <c r="B5575" s="6">
        <v>12.5</v>
      </c>
      <c r="C5575" s="1">
        <f t="shared" si="87"/>
        <v>1.2500000000000001E-2</v>
      </c>
    </row>
    <row r="5576" spans="1:3" x14ac:dyDescent="0.25">
      <c r="A5576" s="4">
        <v>27632</v>
      </c>
      <c r="B5576" s="6">
        <v>12.5</v>
      </c>
      <c r="C5576" s="1">
        <f t="shared" si="87"/>
        <v>1.2500000000000001E-2</v>
      </c>
    </row>
    <row r="5577" spans="1:3" x14ac:dyDescent="0.25">
      <c r="A5577" s="4">
        <v>27633</v>
      </c>
      <c r="B5577" s="6">
        <v>12.5</v>
      </c>
      <c r="C5577" s="1">
        <f t="shared" si="87"/>
        <v>1.2500000000000001E-2</v>
      </c>
    </row>
    <row r="5578" spans="1:3" x14ac:dyDescent="0.25">
      <c r="A5578" s="4">
        <v>27634</v>
      </c>
      <c r="B5578" s="6">
        <v>12.5</v>
      </c>
      <c r="C5578" s="1">
        <f t="shared" si="87"/>
        <v>1.2500000000000001E-2</v>
      </c>
    </row>
    <row r="5579" spans="1:3" x14ac:dyDescent="0.25">
      <c r="A5579" s="4">
        <v>27635</v>
      </c>
      <c r="B5579" s="6">
        <v>12.5</v>
      </c>
      <c r="C5579" s="1">
        <f t="shared" si="87"/>
        <v>1.2500000000000001E-2</v>
      </c>
    </row>
    <row r="5580" spans="1:3" x14ac:dyDescent="0.25">
      <c r="A5580" s="4">
        <v>27638</v>
      </c>
      <c r="B5580" s="6">
        <v>12.5</v>
      </c>
      <c r="C5580" s="1">
        <f t="shared" si="87"/>
        <v>1.2500000000000001E-2</v>
      </c>
    </row>
    <row r="5581" spans="1:3" x14ac:dyDescent="0.25">
      <c r="A5581" s="4">
        <v>27639</v>
      </c>
      <c r="B5581" s="6">
        <v>12.5</v>
      </c>
      <c r="C5581" s="1">
        <f t="shared" si="87"/>
        <v>1.2500000000000001E-2</v>
      </c>
    </row>
    <row r="5582" spans="1:3" x14ac:dyDescent="0.25">
      <c r="A5582" s="4">
        <v>27640</v>
      </c>
      <c r="B5582" s="6">
        <v>12.5</v>
      </c>
      <c r="C5582" s="1">
        <f t="shared" si="87"/>
        <v>1.2500000000000001E-2</v>
      </c>
    </row>
    <row r="5583" spans="1:3" x14ac:dyDescent="0.25">
      <c r="A5583" s="4">
        <v>27641</v>
      </c>
      <c r="B5583" s="6">
        <v>12.5</v>
      </c>
      <c r="C5583" s="1">
        <f t="shared" si="87"/>
        <v>1.2500000000000001E-2</v>
      </c>
    </row>
    <row r="5584" spans="1:3" x14ac:dyDescent="0.25">
      <c r="A5584" s="4">
        <v>27642</v>
      </c>
      <c r="B5584" s="6">
        <v>12.5</v>
      </c>
      <c r="C5584" s="1">
        <f t="shared" si="87"/>
        <v>1.2500000000000001E-2</v>
      </c>
    </row>
    <row r="5585" spans="1:3" x14ac:dyDescent="0.25">
      <c r="A5585" s="4">
        <v>27645</v>
      </c>
      <c r="B5585" s="6">
        <v>12.5</v>
      </c>
      <c r="C5585" s="1">
        <f t="shared" si="87"/>
        <v>1.2500000000000001E-2</v>
      </c>
    </row>
    <row r="5586" spans="1:3" x14ac:dyDescent="0.25">
      <c r="A5586" s="4">
        <v>27646</v>
      </c>
      <c r="B5586" s="6">
        <v>12.5</v>
      </c>
      <c r="C5586" s="1">
        <f t="shared" si="87"/>
        <v>1.2500000000000001E-2</v>
      </c>
    </row>
    <row r="5587" spans="1:3" x14ac:dyDescent="0.25">
      <c r="A5587" s="4">
        <v>27647</v>
      </c>
      <c r="B5587" s="6">
        <v>12.5</v>
      </c>
      <c r="C5587" s="1">
        <f t="shared" si="87"/>
        <v>1.2500000000000001E-2</v>
      </c>
    </row>
    <row r="5588" spans="1:3" x14ac:dyDescent="0.25">
      <c r="A5588" s="4">
        <v>27648</v>
      </c>
      <c r="B5588" s="6">
        <v>12.5</v>
      </c>
      <c r="C5588" s="1">
        <f t="shared" si="87"/>
        <v>1.2500000000000001E-2</v>
      </c>
    </row>
    <row r="5589" spans="1:3" x14ac:dyDescent="0.25">
      <c r="A5589" s="4">
        <v>27649</v>
      </c>
      <c r="B5589" s="6">
        <v>12.5</v>
      </c>
      <c r="C5589" s="1">
        <f t="shared" si="87"/>
        <v>1.2500000000000001E-2</v>
      </c>
    </row>
    <row r="5590" spans="1:3" x14ac:dyDescent="0.25">
      <c r="A5590" s="4">
        <v>27652</v>
      </c>
      <c r="B5590" s="6">
        <v>12.5</v>
      </c>
      <c r="C5590" s="1">
        <f t="shared" si="87"/>
        <v>1.2500000000000001E-2</v>
      </c>
    </row>
    <row r="5591" spans="1:3" x14ac:dyDescent="0.25">
      <c r="A5591" s="4">
        <v>27653</v>
      </c>
      <c r="B5591" s="6">
        <v>12.5</v>
      </c>
      <c r="C5591" s="1">
        <f t="shared" si="87"/>
        <v>1.2500000000000001E-2</v>
      </c>
    </row>
    <row r="5592" spans="1:3" x14ac:dyDescent="0.25">
      <c r="A5592" s="4">
        <v>27654</v>
      </c>
      <c r="B5592" s="6">
        <v>12.5</v>
      </c>
      <c r="C5592" s="1">
        <f t="shared" si="87"/>
        <v>1.2500000000000001E-2</v>
      </c>
    </row>
    <row r="5593" spans="1:3" x14ac:dyDescent="0.25">
      <c r="A5593" s="4">
        <v>27655</v>
      </c>
      <c r="B5593" s="6">
        <v>12.5</v>
      </c>
      <c r="C5593" s="1">
        <f t="shared" si="87"/>
        <v>1.2500000000000001E-2</v>
      </c>
    </row>
    <row r="5594" spans="1:3" x14ac:dyDescent="0.25">
      <c r="A5594" s="4">
        <v>27656</v>
      </c>
      <c r="B5594" s="6">
        <v>12.5</v>
      </c>
      <c r="C5594" s="1">
        <f t="shared" si="87"/>
        <v>1.2500000000000001E-2</v>
      </c>
    </row>
    <row r="5595" spans="1:3" x14ac:dyDescent="0.25">
      <c r="A5595" s="4">
        <v>27659</v>
      </c>
      <c r="B5595" s="6">
        <v>12.5</v>
      </c>
      <c r="C5595" s="1">
        <f t="shared" si="87"/>
        <v>1.2500000000000001E-2</v>
      </c>
    </row>
    <row r="5596" spans="1:3" x14ac:dyDescent="0.25">
      <c r="A5596" s="4">
        <v>27660</v>
      </c>
      <c r="B5596" s="6">
        <v>12.5</v>
      </c>
      <c r="C5596" s="1">
        <f t="shared" si="87"/>
        <v>1.2500000000000001E-2</v>
      </c>
    </row>
    <row r="5597" spans="1:3" x14ac:dyDescent="0.25">
      <c r="A5597" s="4">
        <v>27661</v>
      </c>
      <c r="B5597" s="6">
        <v>12.5</v>
      </c>
      <c r="C5597" s="1">
        <f t="shared" si="87"/>
        <v>1.2500000000000001E-2</v>
      </c>
    </row>
    <row r="5598" spans="1:3" x14ac:dyDescent="0.25">
      <c r="A5598" s="4">
        <v>27662</v>
      </c>
      <c r="B5598" s="6">
        <v>12.5</v>
      </c>
      <c r="C5598" s="1">
        <f t="shared" si="87"/>
        <v>1.2500000000000001E-2</v>
      </c>
    </row>
    <row r="5599" spans="1:3" x14ac:dyDescent="0.25">
      <c r="A5599" s="4">
        <v>27663</v>
      </c>
      <c r="B5599" s="6">
        <v>12.5</v>
      </c>
      <c r="C5599" s="1">
        <f t="shared" si="87"/>
        <v>1.2500000000000001E-2</v>
      </c>
    </row>
    <row r="5600" spans="1:3" x14ac:dyDescent="0.25">
      <c r="A5600" s="4">
        <v>27666</v>
      </c>
      <c r="B5600" s="6">
        <v>12.5</v>
      </c>
      <c r="C5600" s="1">
        <f t="shared" si="87"/>
        <v>1.2500000000000001E-2</v>
      </c>
    </row>
    <row r="5601" spans="1:3" x14ac:dyDescent="0.25">
      <c r="A5601" s="4">
        <v>27667</v>
      </c>
      <c r="B5601" s="6">
        <v>12.5</v>
      </c>
      <c r="C5601" s="1">
        <f t="shared" si="87"/>
        <v>1.2500000000000001E-2</v>
      </c>
    </row>
    <row r="5602" spans="1:3" x14ac:dyDescent="0.25">
      <c r="A5602" s="4">
        <v>27668</v>
      </c>
      <c r="B5602" s="6">
        <v>12.5</v>
      </c>
      <c r="C5602" s="1">
        <f t="shared" si="87"/>
        <v>1.2500000000000001E-2</v>
      </c>
    </row>
    <row r="5603" spans="1:3" x14ac:dyDescent="0.25">
      <c r="A5603" s="4">
        <v>27669</v>
      </c>
      <c r="B5603" s="6">
        <v>12.5</v>
      </c>
      <c r="C5603" s="1">
        <f t="shared" si="87"/>
        <v>1.2500000000000001E-2</v>
      </c>
    </row>
    <row r="5604" spans="1:3" x14ac:dyDescent="0.25">
      <c r="A5604" s="4">
        <v>27670</v>
      </c>
      <c r="B5604" s="6">
        <v>12.5</v>
      </c>
      <c r="C5604" s="1">
        <f t="shared" si="87"/>
        <v>1.2500000000000001E-2</v>
      </c>
    </row>
    <row r="5605" spans="1:3" x14ac:dyDescent="0.25">
      <c r="A5605" s="4">
        <v>27673</v>
      </c>
      <c r="B5605" s="6">
        <v>12.5</v>
      </c>
      <c r="C5605" s="1">
        <f t="shared" si="87"/>
        <v>1.2500000000000001E-2</v>
      </c>
    </row>
    <row r="5606" spans="1:3" x14ac:dyDescent="0.25">
      <c r="A5606" s="4">
        <v>27674</v>
      </c>
      <c r="B5606" s="6">
        <v>12.5</v>
      </c>
      <c r="C5606" s="1">
        <f t="shared" si="87"/>
        <v>1.2500000000000001E-2</v>
      </c>
    </row>
    <row r="5607" spans="1:3" x14ac:dyDescent="0.25">
      <c r="A5607" s="4">
        <v>27675</v>
      </c>
      <c r="B5607" s="6">
        <v>12.5</v>
      </c>
      <c r="C5607" s="1">
        <f t="shared" si="87"/>
        <v>1.2500000000000001E-2</v>
      </c>
    </row>
    <row r="5608" spans="1:3" x14ac:dyDescent="0.25">
      <c r="A5608" s="4">
        <v>27676</v>
      </c>
      <c r="B5608" s="6">
        <v>12.5</v>
      </c>
      <c r="C5608" s="1">
        <f t="shared" si="87"/>
        <v>1.2500000000000001E-2</v>
      </c>
    </row>
    <row r="5609" spans="1:3" x14ac:dyDescent="0.25">
      <c r="A5609" s="4">
        <v>27677</v>
      </c>
      <c r="B5609" s="6">
        <v>12.5</v>
      </c>
      <c r="C5609" s="1">
        <f t="shared" si="87"/>
        <v>1.2500000000000001E-2</v>
      </c>
    </row>
    <row r="5610" spans="1:3" x14ac:dyDescent="0.25">
      <c r="A5610" s="4">
        <v>27680</v>
      </c>
      <c r="B5610" s="6">
        <v>12.5</v>
      </c>
      <c r="C5610" s="1">
        <f t="shared" si="87"/>
        <v>1.2500000000000001E-2</v>
      </c>
    </row>
    <row r="5611" spans="1:3" x14ac:dyDescent="0.25">
      <c r="A5611" s="4">
        <v>27681</v>
      </c>
      <c r="B5611" s="6">
        <v>12.5</v>
      </c>
      <c r="C5611" s="1">
        <f t="shared" si="87"/>
        <v>1.2500000000000001E-2</v>
      </c>
    </row>
    <row r="5612" spans="1:3" x14ac:dyDescent="0.25">
      <c r="A5612" s="4">
        <v>27682</v>
      </c>
      <c r="B5612" s="6">
        <v>12.5</v>
      </c>
      <c r="C5612" s="1">
        <f t="shared" si="87"/>
        <v>1.2500000000000001E-2</v>
      </c>
    </row>
    <row r="5613" spans="1:3" x14ac:dyDescent="0.25">
      <c r="A5613" s="4">
        <v>27683</v>
      </c>
      <c r="B5613" s="6">
        <v>12.5</v>
      </c>
      <c r="C5613" s="1">
        <f t="shared" si="87"/>
        <v>1.2500000000000001E-2</v>
      </c>
    </row>
    <row r="5614" spans="1:3" x14ac:dyDescent="0.25">
      <c r="A5614" s="4">
        <v>27684</v>
      </c>
      <c r="B5614" s="6">
        <v>12.5</v>
      </c>
      <c r="C5614" s="1">
        <f t="shared" si="87"/>
        <v>1.2500000000000001E-2</v>
      </c>
    </row>
    <row r="5615" spans="1:3" x14ac:dyDescent="0.25">
      <c r="A5615" s="4">
        <v>27687</v>
      </c>
      <c r="B5615" s="6">
        <v>12.5</v>
      </c>
      <c r="C5615" s="1">
        <f t="shared" si="87"/>
        <v>1.2500000000000001E-2</v>
      </c>
    </row>
    <row r="5616" spans="1:3" x14ac:dyDescent="0.25">
      <c r="A5616" s="4">
        <v>27688</v>
      </c>
      <c r="B5616" s="6">
        <v>12.5</v>
      </c>
      <c r="C5616" s="1">
        <f t="shared" si="87"/>
        <v>1.2500000000000001E-2</v>
      </c>
    </row>
    <row r="5617" spans="1:3" x14ac:dyDescent="0.25">
      <c r="A5617" s="4">
        <v>27689</v>
      </c>
      <c r="B5617" s="6">
        <v>12.5</v>
      </c>
      <c r="C5617" s="1">
        <f t="shared" si="87"/>
        <v>1.2500000000000001E-2</v>
      </c>
    </row>
    <row r="5618" spans="1:3" x14ac:dyDescent="0.25">
      <c r="A5618" s="4">
        <v>27690</v>
      </c>
      <c r="B5618" s="6">
        <v>12.5</v>
      </c>
      <c r="C5618" s="1">
        <f t="shared" si="87"/>
        <v>1.2500000000000001E-2</v>
      </c>
    </row>
    <row r="5619" spans="1:3" x14ac:dyDescent="0.25">
      <c r="A5619" s="4">
        <v>27691</v>
      </c>
      <c r="B5619" s="6">
        <v>12.5</v>
      </c>
      <c r="C5619" s="1">
        <f t="shared" si="87"/>
        <v>1.2500000000000001E-2</v>
      </c>
    </row>
    <row r="5620" spans="1:3" x14ac:dyDescent="0.25">
      <c r="A5620" s="4">
        <v>27694</v>
      </c>
      <c r="B5620" s="6">
        <v>12.5</v>
      </c>
      <c r="C5620" s="1">
        <f t="shared" si="87"/>
        <v>1.2500000000000001E-2</v>
      </c>
    </row>
    <row r="5621" spans="1:3" x14ac:dyDescent="0.25">
      <c r="A5621" s="4">
        <v>27695</v>
      </c>
      <c r="B5621" s="6">
        <v>12.5</v>
      </c>
      <c r="C5621" s="1">
        <f t="shared" si="87"/>
        <v>1.2500000000000001E-2</v>
      </c>
    </row>
    <row r="5622" spans="1:3" x14ac:dyDescent="0.25">
      <c r="A5622" s="4">
        <v>27696</v>
      </c>
      <c r="B5622" s="6">
        <v>12.5</v>
      </c>
      <c r="C5622" s="1">
        <f t="shared" si="87"/>
        <v>1.2500000000000001E-2</v>
      </c>
    </row>
    <row r="5623" spans="1:3" x14ac:dyDescent="0.25">
      <c r="A5623" s="4">
        <v>27697</v>
      </c>
      <c r="B5623" s="6">
        <v>12.5</v>
      </c>
      <c r="C5623" s="1">
        <f t="shared" si="87"/>
        <v>1.2500000000000001E-2</v>
      </c>
    </row>
    <row r="5624" spans="1:3" x14ac:dyDescent="0.25">
      <c r="A5624" s="4">
        <v>27698</v>
      </c>
      <c r="B5624" s="6">
        <v>12.5</v>
      </c>
      <c r="C5624" s="1">
        <f t="shared" si="87"/>
        <v>1.2500000000000001E-2</v>
      </c>
    </row>
    <row r="5625" spans="1:3" x14ac:dyDescent="0.25">
      <c r="A5625" s="4">
        <v>27701</v>
      </c>
      <c r="B5625" s="6">
        <v>12.5</v>
      </c>
      <c r="C5625" s="1">
        <f t="shared" si="87"/>
        <v>1.2500000000000001E-2</v>
      </c>
    </row>
    <row r="5626" spans="1:3" x14ac:dyDescent="0.25">
      <c r="A5626" s="4">
        <v>27702</v>
      </c>
      <c r="B5626" s="6">
        <v>12.5</v>
      </c>
      <c r="C5626" s="1">
        <f t="shared" si="87"/>
        <v>1.2500000000000001E-2</v>
      </c>
    </row>
    <row r="5627" spans="1:3" x14ac:dyDescent="0.25">
      <c r="A5627" s="4">
        <v>27703</v>
      </c>
      <c r="B5627" s="6">
        <v>12.5</v>
      </c>
      <c r="C5627" s="1">
        <f t="shared" si="87"/>
        <v>1.2500000000000001E-2</v>
      </c>
    </row>
    <row r="5628" spans="1:3" x14ac:dyDescent="0.25">
      <c r="A5628" s="4">
        <v>27704</v>
      </c>
      <c r="B5628" s="6">
        <v>12.5</v>
      </c>
      <c r="C5628" s="1">
        <f t="shared" si="87"/>
        <v>1.2500000000000001E-2</v>
      </c>
    </row>
    <row r="5629" spans="1:3" x14ac:dyDescent="0.25">
      <c r="A5629" s="4">
        <v>27705</v>
      </c>
      <c r="B5629" s="6">
        <v>12.5</v>
      </c>
      <c r="C5629" s="1">
        <f t="shared" si="87"/>
        <v>1.2500000000000001E-2</v>
      </c>
    </row>
    <row r="5630" spans="1:3" x14ac:dyDescent="0.25">
      <c r="A5630" s="4">
        <v>27708</v>
      </c>
      <c r="B5630" s="6">
        <v>12.5</v>
      </c>
      <c r="C5630" s="1">
        <f t="shared" si="87"/>
        <v>1.2500000000000001E-2</v>
      </c>
    </row>
    <row r="5631" spans="1:3" x14ac:dyDescent="0.25">
      <c r="A5631" s="4">
        <v>27709</v>
      </c>
      <c r="B5631" s="6">
        <v>12.5</v>
      </c>
      <c r="C5631" s="1">
        <f t="shared" si="87"/>
        <v>1.2500000000000001E-2</v>
      </c>
    </row>
    <row r="5632" spans="1:3" x14ac:dyDescent="0.25">
      <c r="A5632" s="4">
        <v>27710</v>
      </c>
      <c r="B5632" s="6">
        <v>12.5</v>
      </c>
      <c r="C5632" s="1">
        <f t="shared" si="87"/>
        <v>1.2500000000000001E-2</v>
      </c>
    </row>
    <row r="5633" spans="1:3" x14ac:dyDescent="0.25">
      <c r="A5633" s="4">
        <v>27711</v>
      </c>
      <c r="B5633" s="6">
        <v>12.5</v>
      </c>
      <c r="C5633" s="1">
        <f t="shared" si="87"/>
        <v>1.2500000000000001E-2</v>
      </c>
    </row>
    <row r="5634" spans="1:3" x14ac:dyDescent="0.25">
      <c r="A5634" s="4">
        <v>27712</v>
      </c>
      <c r="B5634" s="6">
        <v>12.5</v>
      </c>
      <c r="C5634" s="1">
        <f t="shared" si="87"/>
        <v>1.2500000000000001E-2</v>
      </c>
    </row>
    <row r="5635" spans="1:3" x14ac:dyDescent="0.25">
      <c r="A5635" s="4">
        <v>27715</v>
      </c>
      <c r="B5635" s="6">
        <v>12.5</v>
      </c>
      <c r="C5635" s="1">
        <f t="shared" si="87"/>
        <v>1.2500000000000001E-2</v>
      </c>
    </row>
    <row r="5636" spans="1:3" x14ac:dyDescent="0.25">
      <c r="A5636" s="4">
        <v>27716</v>
      </c>
      <c r="B5636" s="6">
        <v>12.5</v>
      </c>
      <c r="C5636" s="1">
        <f t="shared" si="87"/>
        <v>1.2500000000000001E-2</v>
      </c>
    </row>
    <row r="5637" spans="1:3" x14ac:dyDescent="0.25">
      <c r="A5637" s="4">
        <v>27717</v>
      </c>
      <c r="B5637" s="6">
        <v>12.5</v>
      </c>
      <c r="C5637" s="1">
        <f t="shared" si="87"/>
        <v>1.2500000000000001E-2</v>
      </c>
    </row>
    <row r="5638" spans="1:3" x14ac:dyDescent="0.25">
      <c r="A5638" s="4">
        <v>27718</v>
      </c>
      <c r="B5638" s="6">
        <v>12.5</v>
      </c>
      <c r="C5638" s="1">
        <f t="shared" ref="C5638:C5701" si="88">B5638/1000</f>
        <v>1.2500000000000001E-2</v>
      </c>
    </row>
    <row r="5639" spans="1:3" x14ac:dyDescent="0.25">
      <c r="A5639" s="4">
        <v>27719</v>
      </c>
      <c r="B5639" s="6">
        <v>12.5</v>
      </c>
      <c r="C5639" s="1">
        <f t="shared" si="88"/>
        <v>1.2500000000000001E-2</v>
      </c>
    </row>
    <row r="5640" spans="1:3" x14ac:dyDescent="0.25">
      <c r="A5640" s="4">
        <v>27722</v>
      </c>
      <c r="B5640" s="6">
        <v>12.5</v>
      </c>
      <c r="C5640" s="1">
        <f t="shared" si="88"/>
        <v>1.2500000000000001E-2</v>
      </c>
    </row>
    <row r="5641" spans="1:3" x14ac:dyDescent="0.25">
      <c r="A5641" s="4">
        <v>27723</v>
      </c>
      <c r="B5641" s="6">
        <v>12.5</v>
      </c>
      <c r="C5641" s="1">
        <f t="shared" si="88"/>
        <v>1.2500000000000001E-2</v>
      </c>
    </row>
    <row r="5642" spans="1:3" x14ac:dyDescent="0.25">
      <c r="A5642" s="4">
        <v>27724</v>
      </c>
      <c r="B5642" s="6">
        <v>12.5</v>
      </c>
      <c r="C5642" s="1">
        <f t="shared" si="88"/>
        <v>1.2500000000000001E-2</v>
      </c>
    </row>
    <row r="5643" spans="1:3" x14ac:dyDescent="0.25">
      <c r="A5643" s="4">
        <v>27725</v>
      </c>
      <c r="B5643" s="6">
        <v>12.5</v>
      </c>
      <c r="C5643" s="1">
        <f t="shared" si="88"/>
        <v>1.2500000000000001E-2</v>
      </c>
    </row>
    <row r="5644" spans="1:3" x14ac:dyDescent="0.25">
      <c r="A5644" s="4">
        <v>27726</v>
      </c>
      <c r="B5644" s="6">
        <v>12.5</v>
      </c>
      <c r="C5644" s="1">
        <f t="shared" si="88"/>
        <v>1.2500000000000001E-2</v>
      </c>
    </row>
    <row r="5645" spans="1:3" x14ac:dyDescent="0.25">
      <c r="A5645" s="4">
        <v>27729</v>
      </c>
      <c r="B5645" s="6">
        <v>12.5</v>
      </c>
      <c r="C5645" s="1">
        <f t="shared" si="88"/>
        <v>1.2500000000000001E-2</v>
      </c>
    </row>
    <row r="5646" spans="1:3" x14ac:dyDescent="0.25">
      <c r="A5646" s="4">
        <v>27730</v>
      </c>
      <c r="B5646" s="6">
        <v>12.5</v>
      </c>
      <c r="C5646" s="1">
        <f t="shared" si="88"/>
        <v>1.2500000000000001E-2</v>
      </c>
    </row>
    <row r="5647" spans="1:3" x14ac:dyDescent="0.25">
      <c r="A5647" s="4">
        <v>27731</v>
      </c>
      <c r="B5647" s="6">
        <v>12.5</v>
      </c>
      <c r="C5647" s="1">
        <f t="shared" si="88"/>
        <v>1.2500000000000001E-2</v>
      </c>
    </row>
    <row r="5648" spans="1:3" x14ac:dyDescent="0.25">
      <c r="A5648" s="4">
        <v>27732</v>
      </c>
      <c r="B5648" s="6">
        <v>12.5</v>
      </c>
      <c r="C5648" s="1">
        <f t="shared" si="88"/>
        <v>1.2500000000000001E-2</v>
      </c>
    </row>
    <row r="5649" spans="1:3" x14ac:dyDescent="0.25">
      <c r="A5649" s="4">
        <v>27733</v>
      </c>
      <c r="B5649" s="6">
        <v>12.5</v>
      </c>
      <c r="C5649" s="1">
        <f t="shared" si="88"/>
        <v>1.2500000000000001E-2</v>
      </c>
    </row>
    <row r="5650" spans="1:3" x14ac:dyDescent="0.25">
      <c r="A5650" s="4">
        <v>27736</v>
      </c>
      <c r="B5650" s="6">
        <v>12.5</v>
      </c>
      <c r="C5650" s="1">
        <f t="shared" si="88"/>
        <v>1.2500000000000001E-2</v>
      </c>
    </row>
    <row r="5651" spans="1:3" x14ac:dyDescent="0.25">
      <c r="A5651" s="4">
        <v>27737</v>
      </c>
      <c r="B5651" s="6">
        <v>12.5</v>
      </c>
      <c r="C5651" s="1">
        <f t="shared" si="88"/>
        <v>1.2500000000000001E-2</v>
      </c>
    </row>
    <row r="5652" spans="1:3" x14ac:dyDescent="0.25">
      <c r="A5652" s="4">
        <v>27738</v>
      </c>
      <c r="B5652" s="6">
        <v>12.5</v>
      </c>
      <c r="C5652" s="1">
        <f t="shared" si="88"/>
        <v>1.2500000000000001E-2</v>
      </c>
    </row>
    <row r="5653" spans="1:3" x14ac:dyDescent="0.25">
      <c r="A5653" s="4">
        <v>27739</v>
      </c>
      <c r="B5653" s="6">
        <v>12.5</v>
      </c>
      <c r="C5653" s="1">
        <f t="shared" si="88"/>
        <v>1.2500000000000001E-2</v>
      </c>
    </row>
    <row r="5654" spans="1:3" x14ac:dyDescent="0.25">
      <c r="A5654" s="4">
        <v>27740</v>
      </c>
      <c r="B5654" s="6">
        <v>12.5</v>
      </c>
      <c r="C5654" s="1">
        <f t="shared" si="88"/>
        <v>1.2500000000000001E-2</v>
      </c>
    </row>
    <row r="5655" spans="1:3" x14ac:dyDescent="0.25">
      <c r="A5655" s="4">
        <v>27743</v>
      </c>
      <c r="B5655" s="6">
        <v>12.5</v>
      </c>
      <c r="C5655" s="1">
        <f t="shared" si="88"/>
        <v>1.2500000000000001E-2</v>
      </c>
    </row>
    <row r="5656" spans="1:3" x14ac:dyDescent="0.25">
      <c r="A5656" s="4">
        <v>27744</v>
      </c>
      <c r="B5656" s="6">
        <v>12.5</v>
      </c>
      <c r="C5656" s="1">
        <f t="shared" si="88"/>
        <v>1.2500000000000001E-2</v>
      </c>
    </row>
    <row r="5657" spans="1:3" x14ac:dyDescent="0.25">
      <c r="A5657" s="4">
        <v>27745</v>
      </c>
      <c r="B5657" s="6">
        <v>12.5</v>
      </c>
      <c r="C5657" s="1">
        <f t="shared" si="88"/>
        <v>1.2500000000000001E-2</v>
      </c>
    </row>
    <row r="5658" spans="1:3" x14ac:dyDescent="0.25">
      <c r="A5658" s="4">
        <v>27746</v>
      </c>
      <c r="B5658" s="6">
        <v>12.5</v>
      </c>
      <c r="C5658" s="1">
        <f t="shared" si="88"/>
        <v>1.2500000000000001E-2</v>
      </c>
    </row>
    <row r="5659" spans="1:3" x14ac:dyDescent="0.25">
      <c r="A5659" s="4">
        <v>27747</v>
      </c>
      <c r="B5659" s="6">
        <v>12.5</v>
      </c>
      <c r="C5659" s="1">
        <f t="shared" si="88"/>
        <v>1.2500000000000001E-2</v>
      </c>
    </row>
    <row r="5660" spans="1:3" x14ac:dyDescent="0.25">
      <c r="A5660" s="4">
        <v>27750</v>
      </c>
      <c r="B5660" s="6">
        <v>12.5</v>
      </c>
      <c r="C5660" s="1">
        <f t="shared" si="88"/>
        <v>1.2500000000000001E-2</v>
      </c>
    </row>
    <row r="5661" spans="1:3" x14ac:dyDescent="0.25">
      <c r="A5661" s="4">
        <v>27751</v>
      </c>
      <c r="B5661" s="6">
        <v>12.5</v>
      </c>
      <c r="C5661" s="1">
        <f t="shared" si="88"/>
        <v>1.2500000000000001E-2</v>
      </c>
    </row>
    <row r="5662" spans="1:3" x14ac:dyDescent="0.25">
      <c r="A5662" s="4">
        <v>27752</v>
      </c>
      <c r="B5662" s="6">
        <v>12.5</v>
      </c>
      <c r="C5662" s="1">
        <f t="shared" si="88"/>
        <v>1.2500000000000001E-2</v>
      </c>
    </row>
    <row r="5663" spans="1:3" x14ac:dyDescent="0.25">
      <c r="A5663" s="4">
        <v>27753</v>
      </c>
      <c r="B5663" s="6">
        <v>12.5</v>
      </c>
      <c r="C5663" s="1">
        <f t="shared" si="88"/>
        <v>1.2500000000000001E-2</v>
      </c>
    </row>
    <row r="5664" spans="1:3" x14ac:dyDescent="0.25">
      <c r="A5664" s="4">
        <v>27754</v>
      </c>
      <c r="B5664" s="6">
        <v>12.5</v>
      </c>
      <c r="C5664" s="1">
        <f t="shared" si="88"/>
        <v>1.2500000000000001E-2</v>
      </c>
    </row>
    <row r="5665" spans="1:3" x14ac:dyDescent="0.25">
      <c r="A5665" s="4">
        <v>27757</v>
      </c>
      <c r="B5665" s="6">
        <v>12.5</v>
      </c>
      <c r="C5665" s="1">
        <f t="shared" si="88"/>
        <v>1.2500000000000001E-2</v>
      </c>
    </row>
    <row r="5666" spans="1:3" x14ac:dyDescent="0.25">
      <c r="A5666" s="4">
        <v>27758</v>
      </c>
      <c r="B5666" s="6">
        <v>12.5</v>
      </c>
      <c r="C5666" s="1">
        <f t="shared" si="88"/>
        <v>1.2500000000000001E-2</v>
      </c>
    </row>
    <row r="5667" spans="1:3" x14ac:dyDescent="0.25">
      <c r="A5667" s="4">
        <v>27759</v>
      </c>
      <c r="B5667" s="6">
        <v>12.5</v>
      </c>
      <c r="C5667" s="1">
        <f t="shared" si="88"/>
        <v>1.2500000000000001E-2</v>
      </c>
    </row>
    <row r="5668" spans="1:3" x14ac:dyDescent="0.25">
      <c r="A5668" s="4">
        <v>27760</v>
      </c>
      <c r="B5668" s="6">
        <v>12.5</v>
      </c>
      <c r="C5668" s="1">
        <f t="shared" si="88"/>
        <v>1.2500000000000001E-2</v>
      </c>
    </row>
    <row r="5669" spans="1:3" x14ac:dyDescent="0.25">
      <c r="A5669" s="4">
        <v>27761</v>
      </c>
      <c r="B5669" s="6">
        <v>12.5</v>
      </c>
      <c r="C5669" s="1">
        <f t="shared" si="88"/>
        <v>1.2500000000000001E-2</v>
      </c>
    </row>
    <row r="5670" spans="1:3" x14ac:dyDescent="0.25">
      <c r="A5670" s="4">
        <v>27764</v>
      </c>
      <c r="B5670" s="6">
        <v>12.5</v>
      </c>
      <c r="C5670" s="1">
        <f t="shared" si="88"/>
        <v>1.2500000000000001E-2</v>
      </c>
    </row>
    <row r="5671" spans="1:3" x14ac:dyDescent="0.25">
      <c r="A5671" s="4">
        <v>27765</v>
      </c>
      <c r="B5671" s="6">
        <v>12.5</v>
      </c>
      <c r="C5671" s="1">
        <f t="shared" si="88"/>
        <v>1.2500000000000001E-2</v>
      </c>
    </row>
    <row r="5672" spans="1:3" x14ac:dyDescent="0.25">
      <c r="A5672" s="4">
        <v>27766</v>
      </c>
      <c r="B5672" s="6">
        <v>12.5</v>
      </c>
      <c r="C5672" s="1">
        <f t="shared" si="88"/>
        <v>1.2500000000000001E-2</v>
      </c>
    </row>
    <row r="5673" spans="1:3" x14ac:dyDescent="0.25">
      <c r="A5673" s="4">
        <v>27767</v>
      </c>
      <c r="B5673" s="6">
        <v>12.5</v>
      </c>
      <c r="C5673" s="1">
        <f t="shared" si="88"/>
        <v>1.2500000000000001E-2</v>
      </c>
    </row>
    <row r="5674" spans="1:3" x14ac:dyDescent="0.25">
      <c r="A5674" s="4">
        <v>27768</v>
      </c>
      <c r="B5674" s="6">
        <v>12.5</v>
      </c>
      <c r="C5674" s="1">
        <f t="shared" si="88"/>
        <v>1.2500000000000001E-2</v>
      </c>
    </row>
    <row r="5675" spans="1:3" x14ac:dyDescent="0.25">
      <c r="A5675" s="4">
        <v>27771</v>
      </c>
      <c r="B5675" s="6">
        <v>12.5</v>
      </c>
      <c r="C5675" s="1">
        <f t="shared" si="88"/>
        <v>1.2500000000000001E-2</v>
      </c>
    </row>
    <row r="5676" spans="1:3" x14ac:dyDescent="0.25">
      <c r="A5676" s="4">
        <v>27772</v>
      </c>
      <c r="B5676" s="6">
        <v>12.5</v>
      </c>
      <c r="C5676" s="1">
        <f t="shared" si="88"/>
        <v>1.2500000000000001E-2</v>
      </c>
    </row>
    <row r="5677" spans="1:3" x14ac:dyDescent="0.25">
      <c r="A5677" s="4">
        <v>27773</v>
      </c>
      <c r="B5677" s="6">
        <v>12.5</v>
      </c>
      <c r="C5677" s="1">
        <f t="shared" si="88"/>
        <v>1.2500000000000001E-2</v>
      </c>
    </row>
    <row r="5678" spans="1:3" x14ac:dyDescent="0.25">
      <c r="A5678" s="4">
        <v>27774</v>
      </c>
      <c r="B5678" s="6">
        <v>12.5</v>
      </c>
      <c r="C5678" s="1">
        <f t="shared" si="88"/>
        <v>1.2500000000000001E-2</v>
      </c>
    </row>
    <row r="5679" spans="1:3" x14ac:dyDescent="0.25">
      <c r="A5679" s="4">
        <v>27775</v>
      </c>
      <c r="B5679" s="6">
        <v>12.5</v>
      </c>
      <c r="C5679" s="1">
        <f t="shared" si="88"/>
        <v>1.2500000000000001E-2</v>
      </c>
    </row>
    <row r="5680" spans="1:3" x14ac:dyDescent="0.25">
      <c r="A5680" s="4">
        <v>27778</v>
      </c>
      <c r="B5680" s="6">
        <v>12.5</v>
      </c>
      <c r="C5680" s="1">
        <f t="shared" si="88"/>
        <v>1.2500000000000001E-2</v>
      </c>
    </row>
    <row r="5681" spans="1:3" x14ac:dyDescent="0.25">
      <c r="A5681" s="4">
        <v>27779</v>
      </c>
      <c r="B5681" s="6">
        <v>12.5</v>
      </c>
      <c r="C5681" s="1">
        <f t="shared" si="88"/>
        <v>1.2500000000000001E-2</v>
      </c>
    </row>
    <row r="5682" spans="1:3" x14ac:dyDescent="0.25">
      <c r="A5682" s="4">
        <v>27780</v>
      </c>
      <c r="B5682" s="6">
        <v>12.5</v>
      </c>
      <c r="C5682" s="1">
        <f t="shared" si="88"/>
        <v>1.2500000000000001E-2</v>
      </c>
    </row>
    <row r="5683" spans="1:3" x14ac:dyDescent="0.25">
      <c r="A5683" s="4">
        <v>27781</v>
      </c>
      <c r="B5683" s="6">
        <v>12.5</v>
      </c>
      <c r="C5683" s="1">
        <f t="shared" si="88"/>
        <v>1.2500000000000001E-2</v>
      </c>
    </row>
    <row r="5684" spans="1:3" x14ac:dyDescent="0.25">
      <c r="A5684" s="4">
        <v>27782</v>
      </c>
      <c r="B5684" s="6">
        <v>12.5</v>
      </c>
      <c r="C5684" s="1">
        <f t="shared" si="88"/>
        <v>1.2500000000000001E-2</v>
      </c>
    </row>
    <row r="5685" spans="1:3" x14ac:dyDescent="0.25">
      <c r="A5685" s="4">
        <v>27785</v>
      </c>
      <c r="B5685" s="6">
        <v>12.5</v>
      </c>
      <c r="C5685" s="1">
        <f t="shared" si="88"/>
        <v>1.2500000000000001E-2</v>
      </c>
    </row>
    <row r="5686" spans="1:3" x14ac:dyDescent="0.25">
      <c r="A5686" s="4">
        <v>27786</v>
      </c>
      <c r="B5686" s="6">
        <v>12.5</v>
      </c>
      <c r="C5686" s="1">
        <f t="shared" si="88"/>
        <v>1.2500000000000001E-2</v>
      </c>
    </row>
    <row r="5687" spans="1:3" x14ac:dyDescent="0.25">
      <c r="A5687" s="4">
        <v>27787</v>
      </c>
      <c r="B5687" s="6">
        <v>12.5</v>
      </c>
      <c r="C5687" s="1">
        <f t="shared" si="88"/>
        <v>1.2500000000000001E-2</v>
      </c>
    </row>
    <row r="5688" spans="1:3" x14ac:dyDescent="0.25">
      <c r="A5688" s="4">
        <v>27788</v>
      </c>
      <c r="B5688" s="6">
        <v>12.5</v>
      </c>
      <c r="C5688" s="1">
        <f t="shared" si="88"/>
        <v>1.2500000000000001E-2</v>
      </c>
    </row>
    <row r="5689" spans="1:3" x14ac:dyDescent="0.25">
      <c r="A5689" s="4">
        <v>27789</v>
      </c>
      <c r="B5689" s="6">
        <v>12.5</v>
      </c>
      <c r="C5689" s="1">
        <f t="shared" si="88"/>
        <v>1.2500000000000001E-2</v>
      </c>
    </row>
    <row r="5690" spans="1:3" x14ac:dyDescent="0.25">
      <c r="A5690" s="4">
        <v>27792</v>
      </c>
      <c r="B5690" s="6">
        <v>12.5</v>
      </c>
      <c r="C5690" s="1">
        <f t="shared" si="88"/>
        <v>1.2500000000000001E-2</v>
      </c>
    </row>
    <row r="5691" spans="1:3" x14ac:dyDescent="0.25">
      <c r="A5691" s="4">
        <v>27793</v>
      </c>
      <c r="B5691" s="6">
        <v>12.5</v>
      </c>
      <c r="C5691" s="1">
        <f t="shared" si="88"/>
        <v>1.2500000000000001E-2</v>
      </c>
    </row>
    <row r="5692" spans="1:3" x14ac:dyDescent="0.25">
      <c r="A5692" s="4">
        <v>27794</v>
      </c>
      <c r="B5692" s="6">
        <v>12.5</v>
      </c>
      <c r="C5692" s="1">
        <f t="shared" si="88"/>
        <v>1.2500000000000001E-2</v>
      </c>
    </row>
    <row r="5693" spans="1:3" x14ac:dyDescent="0.25">
      <c r="A5693" s="4">
        <v>27795</v>
      </c>
      <c r="B5693" s="6">
        <v>12.5</v>
      </c>
      <c r="C5693" s="1">
        <f t="shared" si="88"/>
        <v>1.2500000000000001E-2</v>
      </c>
    </row>
    <row r="5694" spans="1:3" x14ac:dyDescent="0.25">
      <c r="A5694" s="4">
        <v>27796</v>
      </c>
      <c r="B5694" s="6">
        <v>12.5</v>
      </c>
      <c r="C5694" s="1">
        <f t="shared" si="88"/>
        <v>1.2500000000000001E-2</v>
      </c>
    </row>
    <row r="5695" spans="1:3" x14ac:dyDescent="0.25">
      <c r="A5695" s="4">
        <v>27799</v>
      </c>
      <c r="B5695" s="6">
        <v>12.5</v>
      </c>
      <c r="C5695" s="1">
        <f t="shared" si="88"/>
        <v>1.2500000000000001E-2</v>
      </c>
    </row>
    <row r="5696" spans="1:3" x14ac:dyDescent="0.25">
      <c r="A5696" s="4">
        <v>27800</v>
      </c>
      <c r="B5696" s="6">
        <v>12.5</v>
      </c>
      <c r="C5696" s="1">
        <f t="shared" si="88"/>
        <v>1.2500000000000001E-2</v>
      </c>
    </row>
    <row r="5697" spans="1:3" x14ac:dyDescent="0.25">
      <c r="A5697" s="4">
        <v>27801</v>
      </c>
      <c r="B5697" s="6">
        <v>12.5</v>
      </c>
      <c r="C5697" s="1">
        <f t="shared" si="88"/>
        <v>1.2500000000000001E-2</v>
      </c>
    </row>
    <row r="5698" spans="1:3" x14ac:dyDescent="0.25">
      <c r="A5698" s="4">
        <v>27802</v>
      </c>
      <c r="B5698" s="6">
        <v>12.5</v>
      </c>
      <c r="C5698" s="1">
        <f t="shared" si="88"/>
        <v>1.2500000000000001E-2</v>
      </c>
    </row>
    <row r="5699" spans="1:3" x14ac:dyDescent="0.25">
      <c r="A5699" s="4">
        <v>27803</v>
      </c>
      <c r="B5699" s="6">
        <v>12.5</v>
      </c>
      <c r="C5699" s="1">
        <f t="shared" si="88"/>
        <v>1.2500000000000001E-2</v>
      </c>
    </row>
    <row r="5700" spans="1:3" x14ac:dyDescent="0.25">
      <c r="A5700" s="4">
        <v>27806</v>
      </c>
      <c r="B5700" s="6">
        <v>12.5</v>
      </c>
      <c r="C5700" s="1">
        <f t="shared" si="88"/>
        <v>1.2500000000000001E-2</v>
      </c>
    </row>
    <row r="5701" spans="1:3" x14ac:dyDescent="0.25">
      <c r="A5701" s="4">
        <v>27807</v>
      </c>
      <c r="B5701" s="6">
        <v>12.5</v>
      </c>
      <c r="C5701" s="1">
        <f t="shared" si="88"/>
        <v>1.2500000000000001E-2</v>
      </c>
    </row>
    <row r="5702" spans="1:3" x14ac:dyDescent="0.25">
      <c r="A5702" s="4">
        <v>27808</v>
      </c>
      <c r="B5702" s="6">
        <v>12.5</v>
      </c>
      <c r="C5702" s="1">
        <f t="shared" ref="C5702:C5765" si="89">B5702/1000</f>
        <v>1.2500000000000001E-2</v>
      </c>
    </row>
    <row r="5703" spans="1:3" x14ac:dyDescent="0.25">
      <c r="A5703" s="4">
        <v>27809</v>
      </c>
      <c r="B5703" s="6">
        <v>12.5</v>
      </c>
      <c r="C5703" s="1">
        <f t="shared" si="89"/>
        <v>1.2500000000000001E-2</v>
      </c>
    </row>
    <row r="5704" spans="1:3" x14ac:dyDescent="0.25">
      <c r="A5704" s="4">
        <v>27810</v>
      </c>
      <c r="B5704" s="6">
        <v>12.5</v>
      </c>
      <c r="C5704" s="1">
        <f t="shared" si="89"/>
        <v>1.2500000000000001E-2</v>
      </c>
    </row>
    <row r="5705" spans="1:3" x14ac:dyDescent="0.25">
      <c r="A5705" s="4">
        <v>27813</v>
      </c>
      <c r="B5705" s="6">
        <v>12.5</v>
      </c>
      <c r="C5705" s="1">
        <f t="shared" si="89"/>
        <v>1.2500000000000001E-2</v>
      </c>
    </row>
    <row r="5706" spans="1:3" x14ac:dyDescent="0.25">
      <c r="A5706" s="4">
        <v>27814</v>
      </c>
      <c r="B5706" s="6">
        <v>12.5</v>
      </c>
      <c r="C5706" s="1">
        <f t="shared" si="89"/>
        <v>1.2500000000000001E-2</v>
      </c>
    </row>
    <row r="5707" spans="1:3" x14ac:dyDescent="0.25">
      <c r="A5707" s="4">
        <v>27815</v>
      </c>
      <c r="B5707" s="6">
        <v>12.5</v>
      </c>
      <c r="C5707" s="1">
        <f t="shared" si="89"/>
        <v>1.2500000000000001E-2</v>
      </c>
    </row>
    <row r="5708" spans="1:3" x14ac:dyDescent="0.25">
      <c r="A5708" s="4">
        <v>27816</v>
      </c>
      <c r="B5708" s="6">
        <v>12.5</v>
      </c>
      <c r="C5708" s="1">
        <f t="shared" si="89"/>
        <v>1.2500000000000001E-2</v>
      </c>
    </row>
    <row r="5709" spans="1:3" x14ac:dyDescent="0.25">
      <c r="A5709" s="4">
        <v>27817</v>
      </c>
      <c r="B5709" s="6">
        <v>12.5</v>
      </c>
      <c r="C5709" s="1">
        <f t="shared" si="89"/>
        <v>1.2500000000000001E-2</v>
      </c>
    </row>
    <row r="5710" spans="1:3" x14ac:dyDescent="0.25">
      <c r="A5710" s="4">
        <v>27820</v>
      </c>
      <c r="B5710" s="6">
        <v>12.5</v>
      </c>
      <c r="C5710" s="1">
        <f t="shared" si="89"/>
        <v>1.2500000000000001E-2</v>
      </c>
    </row>
    <row r="5711" spans="1:3" x14ac:dyDescent="0.25">
      <c r="A5711" s="4">
        <v>27821</v>
      </c>
      <c r="B5711" s="6">
        <v>12.5</v>
      </c>
      <c r="C5711" s="1">
        <f t="shared" si="89"/>
        <v>1.2500000000000001E-2</v>
      </c>
    </row>
    <row r="5712" spans="1:3" x14ac:dyDescent="0.25">
      <c r="A5712" s="4">
        <v>27822</v>
      </c>
      <c r="B5712" s="6">
        <v>12.5</v>
      </c>
      <c r="C5712" s="1">
        <f t="shared" si="89"/>
        <v>1.2500000000000001E-2</v>
      </c>
    </row>
    <row r="5713" spans="1:3" x14ac:dyDescent="0.25">
      <c r="A5713" s="4">
        <v>27823</v>
      </c>
      <c r="B5713" s="6">
        <v>12.5</v>
      </c>
      <c r="C5713" s="1">
        <f t="shared" si="89"/>
        <v>1.2500000000000001E-2</v>
      </c>
    </row>
    <row r="5714" spans="1:3" x14ac:dyDescent="0.25">
      <c r="A5714" s="4">
        <v>27824</v>
      </c>
      <c r="B5714" s="6">
        <v>12.5</v>
      </c>
      <c r="C5714" s="1">
        <f t="shared" si="89"/>
        <v>1.2500000000000001E-2</v>
      </c>
    </row>
    <row r="5715" spans="1:3" x14ac:dyDescent="0.25">
      <c r="A5715" s="4">
        <v>27827</v>
      </c>
      <c r="B5715" s="6">
        <v>12.5</v>
      </c>
      <c r="C5715" s="1">
        <f t="shared" si="89"/>
        <v>1.2500000000000001E-2</v>
      </c>
    </row>
    <row r="5716" spans="1:3" x14ac:dyDescent="0.25">
      <c r="A5716" s="4">
        <v>27828</v>
      </c>
      <c r="B5716" s="6">
        <v>12.5</v>
      </c>
      <c r="C5716" s="1">
        <f t="shared" si="89"/>
        <v>1.2500000000000001E-2</v>
      </c>
    </row>
    <row r="5717" spans="1:3" x14ac:dyDescent="0.25">
      <c r="A5717" s="4">
        <v>27829</v>
      </c>
      <c r="B5717" s="6">
        <v>12.5</v>
      </c>
      <c r="C5717" s="1">
        <f t="shared" si="89"/>
        <v>1.2500000000000001E-2</v>
      </c>
    </row>
    <row r="5718" spans="1:3" x14ac:dyDescent="0.25">
      <c r="A5718" s="4">
        <v>27830</v>
      </c>
      <c r="B5718" s="6">
        <v>12.5</v>
      </c>
      <c r="C5718" s="1">
        <f t="shared" si="89"/>
        <v>1.2500000000000001E-2</v>
      </c>
    </row>
    <row r="5719" spans="1:3" x14ac:dyDescent="0.25">
      <c r="A5719" s="4">
        <v>27831</v>
      </c>
      <c r="B5719" s="6">
        <v>12.5</v>
      </c>
      <c r="C5719" s="1">
        <f t="shared" si="89"/>
        <v>1.2500000000000001E-2</v>
      </c>
    </row>
    <row r="5720" spans="1:3" x14ac:dyDescent="0.25">
      <c r="A5720" s="4">
        <v>27834</v>
      </c>
      <c r="B5720" s="6">
        <v>12.5</v>
      </c>
      <c r="C5720" s="1">
        <f t="shared" si="89"/>
        <v>1.2500000000000001E-2</v>
      </c>
    </row>
    <row r="5721" spans="1:3" x14ac:dyDescent="0.25">
      <c r="A5721" s="4">
        <v>27835</v>
      </c>
      <c r="B5721" s="6">
        <v>12.5</v>
      </c>
      <c r="C5721" s="1">
        <f t="shared" si="89"/>
        <v>1.2500000000000001E-2</v>
      </c>
    </row>
    <row r="5722" spans="1:3" x14ac:dyDescent="0.25">
      <c r="A5722" s="4">
        <v>27836</v>
      </c>
      <c r="B5722" s="6">
        <v>12.5</v>
      </c>
      <c r="C5722" s="1">
        <f t="shared" si="89"/>
        <v>1.2500000000000001E-2</v>
      </c>
    </row>
    <row r="5723" spans="1:3" x14ac:dyDescent="0.25">
      <c r="A5723" s="4">
        <v>27837</v>
      </c>
      <c r="B5723" s="6">
        <v>12.5</v>
      </c>
      <c r="C5723" s="1">
        <f t="shared" si="89"/>
        <v>1.2500000000000001E-2</v>
      </c>
    </row>
    <row r="5724" spans="1:3" x14ac:dyDescent="0.25">
      <c r="A5724" s="4">
        <v>27838</v>
      </c>
      <c r="B5724" s="6">
        <v>12.5</v>
      </c>
      <c r="C5724" s="1">
        <f t="shared" si="89"/>
        <v>1.2500000000000001E-2</v>
      </c>
    </row>
    <row r="5725" spans="1:3" x14ac:dyDescent="0.25">
      <c r="A5725" s="4">
        <v>27841</v>
      </c>
      <c r="B5725" s="6">
        <v>12.5</v>
      </c>
      <c r="C5725" s="1">
        <f t="shared" si="89"/>
        <v>1.2500000000000001E-2</v>
      </c>
    </row>
    <row r="5726" spans="1:3" x14ac:dyDescent="0.25">
      <c r="A5726" s="4">
        <v>27842</v>
      </c>
      <c r="B5726" s="6">
        <v>12.5</v>
      </c>
      <c r="C5726" s="1">
        <f t="shared" si="89"/>
        <v>1.2500000000000001E-2</v>
      </c>
    </row>
    <row r="5727" spans="1:3" x14ac:dyDescent="0.25">
      <c r="A5727" s="4">
        <v>27843</v>
      </c>
      <c r="B5727" s="6">
        <v>12.5</v>
      </c>
      <c r="C5727" s="1">
        <f t="shared" si="89"/>
        <v>1.2500000000000001E-2</v>
      </c>
    </row>
    <row r="5728" spans="1:3" x14ac:dyDescent="0.25">
      <c r="A5728" s="4">
        <v>27844</v>
      </c>
      <c r="B5728" s="6">
        <v>12.5</v>
      </c>
      <c r="C5728" s="1">
        <f t="shared" si="89"/>
        <v>1.2500000000000001E-2</v>
      </c>
    </row>
    <row r="5729" spans="1:3" x14ac:dyDescent="0.25">
      <c r="A5729" s="4">
        <v>27845</v>
      </c>
      <c r="B5729" s="6">
        <v>12.5</v>
      </c>
      <c r="C5729" s="1">
        <f t="shared" si="89"/>
        <v>1.2500000000000001E-2</v>
      </c>
    </row>
    <row r="5730" spans="1:3" x14ac:dyDescent="0.25">
      <c r="A5730" s="4">
        <v>27848</v>
      </c>
      <c r="B5730" s="6">
        <v>12.5</v>
      </c>
      <c r="C5730" s="1">
        <f t="shared" si="89"/>
        <v>1.2500000000000001E-2</v>
      </c>
    </row>
    <row r="5731" spans="1:3" x14ac:dyDescent="0.25">
      <c r="A5731" s="4">
        <v>27849</v>
      </c>
      <c r="B5731" s="6">
        <v>12.5</v>
      </c>
      <c r="C5731" s="1">
        <f t="shared" si="89"/>
        <v>1.2500000000000001E-2</v>
      </c>
    </row>
    <row r="5732" spans="1:3" x14ac:dyDescent="0.25">
      <c r="A5732" s="4">
        <v>27850</v>
      </c>
      <c r="B5732" s="6">
        <v>12.5</v>
      </c>
      <c r="C5732" s="1">
        <f t="shared" si="89"/>
        <v>1.2500000000000001E-2</v>
      </c>
    </row>
    <row r="5733" spans="1:3" x14ac:dyDescent="0.25">
      <c r="A5733" s="4">
        <v>27851</v>
      </c>
      <c r="B5733" s="6">
        <v>12.5</v>
      </c>
      <c r="C5733" s="1">
        <f t="shared" si="89"/>
        <v>1.2500000000000001E-2</v>
      </c>
    </row>
    <row r="5734" spans="1:3" x14ac:dyDescent="0.25">
      <c r="A5734" s="4">
        <v>27852</v>
      </c>
      <c r="B5734" s="6">
        <v>12.5</v>
      </c>
      <c r="C5734" s="1">
        <f t="shared" si="89"/>
        <v>1.2500000000000001E-2</v>
      </c>
    </row>
    <row r="5735" spans="1:3" x14ac:dyDescent="0.25">
      <c r="A5735" s="4">
        <v>27855</v>
      </c>
      <c r="B5735" s="6">
        <v>12.5</v>
      </c>
      <c r="C5735" s="1">
        <f t="shared" si="89"/>
        <v>1.2500000000000001E-2</v>
      </c>
    </row>
    <row r="5736" spans="1:3" x14ac:dyDescent="0.25">
      <c r="A5736" s="4">
        <v>27856</v>
      </c>
      <c r="B5736" s="6">
        <v>12.5</v>
      </c>
      <c r="C5736" s="1">
        <f t="shared" si="89"/>
        <v>1.2500000000000001E-2</v>
      </c>
    </row>
    <row r="5737" spans="1:3" x14ac:dyDescent="0.25">
      <c r="A5737" s="4">
        <v>27857</v>
      </c>
      <c r="B5737" s="6">
        <v>12.5</v>
      </c>
      <c r="C5737" s="1">
        <f t="shared" si="89"/>
        <v>1.2500000000000001E-2</v>
      </c>
    </row>
    <row r="5738" spans="1:3" x14ac:dyDescent="0.25">
      <c r="A5738" s="4">
        <v>27858</v>
      </c>
      <c r="B5738" s="6">
        <v>12.5</v>
      </c>
      <c r="C5738" s="1">
        <f t="shared" si="89"/>
        <v>1.2500000000000001E-2</v>
      </c>
    </row>
    <row r="5739" spans="1:3" x14ac:dyDescent="0.25">
      <c r="A5739" s="4">
        <v>27859</v>
      </c>
      <c r="B5739" s="6">
        <v>12.5</v>
      </c>
      <c r="C5739" s="1">
        <f t="shared" si="89"/>
        <v>1.2500000000000001E-2</v>
      </c>
    </row>
    <row r="5740" spans="1:3" x14ac:dyDescent="0.25">
      <c r="A5740" s="4">
        <v>27862</v>
      </c>
      <c r="B5740" s="6">
        <v>12.5</v>
      </c>
      <c r="C5740" s="1">
        <f t="shared" si="89"/>
        <v>1.2500000000000001E-2</v>
      </c>
    </row>
    <row r="5741" spans="1:3" x14ac:dyDescent="0.25">
      <c r="A5741" s="4">
        <v>27863</v>
      </c>
      <c r="B5741" s="6">
        <v>12.5</v>
      </c>
      <c r="C5741" s="1">
        <f t="shared" si="89"/>
        <v>1.2500000000000001E-2</v>
      </c>
    </row>
    <row r="5742" spans="1:3" x14ac:dyDescent="0.25">
      <c r="A5742" s="4">
        <v>27864</v>
      </c>
      <c r="B5742" s="6">
        <v>12.5</v>
      </c>
      <c r="C5742" s="1">
        <f t="shared" si="89"/>
        <v>1.2500000000000001E-2</v>
      </c>
    </row>
    <row r="5743" spans="1:3" x14ac:dyDescent="0.25">
      <c r="A5743" s="4">
        <v>27865</v>
      </c>
      <c r="B5743" s="6">
        <v>12.5</v>
      </c>
      <c r="C5743" s="1">
        <f t="shared" si="89"/>
        <v>1.2500000000000001E-2</v>
      </c>
    </row>
    <row r="5744" spans="1:3" x14ac:dyDescent="0.25">
      <c r="A5744" s="4">
        <v>27866</v>
      </c>
      <c r="B5744" s="6">
        <v>12.5</v>
      </c>
      <c r="C5744" s="1">
        <f t="shared" si="89"/>
        <v>1.2500000000000001E-2</v>
      </c>
    </row>
    <row r="5745" spans="1:3" x14ac:dyDescent="0.25">
      <c r="A5745" s="4">
        <v>27869</v>
      </c>
      <c r="B5745" s="6">
        <v>12.5</v>
      </c>
      <c r="C5745" s="1">
        <f t="shared" si="89"/>
        <v>1.2500000000000001E-2</v>
      </c>
    </row>
    <row r="5746" spans="1:3" x14ac:dyDescent="0.25">
      <c r="A5746" s="4">
        <v>27870</v>
      </c>
      <c r="B5746" s="6">
        <v>12.5</v>
      </c>
      <c r="C5746" s="1">
        <f t="shared" si="89"/>
        <v>1.2500000000000001E-2</v>
      </c>
    </row>
    <row r="5747" spans="1:3" x14ac:dyDescent="0.25">
      <c r="A5747" s="4">
        <v>27871</v>
      </c>
      <c r="B5747" s="6">
        <v>12.5</v>
      </c>
      <c r="C5747" s="1">
        <f t="shared" si="89"/>
        <v>1.2500000000000001E-2</v>
      </c>
    </row>
    <row r="5748" spans="1:3" x14ac:dyDescent="0.25">
      <c r="A5748" s="4">
        <v>27872</v>
      </c>
      <c r="B5748" s="6">
        <v>12.5</v>
      </c>
      <c r="C5748" s="1">
        <f t="shared" si="89"/>
        <v>1.2500000000000001E-2</v>
      </c>
    </row>
    <row r="5749" spans="1:3" x14ac:dyDescent="0.25">
      <c r="A5749" s="4">
        <v>27873</v>
      </c>
      <c r="B5749" s="6">
        <v>12.5</v>
      </c>
      <c r="C5749" s="1">
        <f t="shared" si="89"/>
        <v>1.2500000000000001E-2</v>
      </c>
    </row>
    <row r="5750" spans="1:3" x14ac:dyDescent="0.25">
      <c r="A5750" s="4">
        <v>27876</v>
      </c>
      <c r="B5750" s="6">
        <v>12.5</v>
      </c>
      <c r="C5750" s="1">
        <f t="shared" si="89"/>
        <v>1.2500000000000001E-2</v>
      </c>
    </row>
    <row r="5751" spans="1:3" x14ac:dyDescent="0.25">
      <c r="A5751" s="4">
        <v>27877</v>
      </c>
      <c r="B5751" s="6">
        <v>12.5</v>
      </c>
      <c r="C5751" s="1">
        <f t="shared" si="89"/>
        <v>1.2500000000000001E-2</v>
      </c>
    </row>
    <row r="5752" spans="1:3" x14ac:dyDescent="0.25">
      <c r="A5752" s="4">
        <v>27878</v>
      </c>
      <c r="B5752" s="6">
        <v>12.5</v>
      </c>
      <c r="C5752" s="1">
        <f t="shared" si="89"/>
        <v>1.2500000000000001E-2</v>
      </c>
    </row>
    <row r="5753" spans="1:3" x14ac:dyDescent="0.25">
      <c r="A5753" s="4">
        <v>27879</v>
      </c>
      <c r="B5753" s="6">
        <v>12.5</v>
      </c>
      <c r="C5753" s="1">
        <f t="shared" si="89"/>
        <v>1.2500000000000001E-2</v>
      </c>
    </row>
    <row r="5754" spans="1:3" x14ac:dyDescent="0.25">
      <c r="A5754" s="4">
        <v>27880</v>
      </c>
      <c r="B5754" s="6">
        <v>12.5</v>
      </c>
      <c r="C5754" s="1">
        <f t="shared" si="89"/>
        <v>1.2500000000000001E-2</v>
      </c>
    </row>
    <row r="5755" spans="1:3" x14ac:dyDescent="0.25">
      <c r="A5755" s="4">
        <v>27883</v>
      </c>
      <c r="B5755" s="6">
        <v>12.5</v>
      </c>
      <c r="C5755" s="1">
        <f t="shared" si="89"/>
        <v>1.2500000000000001E-2</v>
      </c>
    </row>
    <row r="5756" spans="1:3" x14ac:dyDescent="0.25">
      <c r="A5756" s="4">
        <v>27884</v>
      </c>
      <c r="B5756" s="6">
        <v>12.5</v>
      </c>
      <c r="C5756" s="1">
        <f t="shared" si="89"/>
        <v>1.2500000000000001E-2</v>
      </c>
    </row>
    <row r="5757" spans="1:3" x14ac:dyDescent="0.25">
      <c r="A5757" s="4">
        <v>27885</v>
      </c>
      <c r="B5757" s="6">
        <v>12.5</v>
      </c>
      <c r="C5757" s="1">
        <f t="shared" si="89"/>
        <v>1.2500000000000001E-2</v>
      </c>
    </row>
    <row r="5758" spans="1:3" x14ac:dyDescent="0.25">
      <c r="A5758" s="4">
        <v>27886</v>
      </c>
      <c r="B5758" s="6">
        <v>12.5</v>
      </c>
      <c r="C5758" s="1">
        <f t="shared" si="89"/>
        <v>1.2500000000000001E-2</v>
      </c>
    </row>
    <row r="5759" spans="1:3" x14ac:dyDescent="0.25">
      <c r="A5759" s="4">
        <v>27887</v>
      </c>
      <c r="B5759" s="6">
        <v>12.5</v>
      </c>
      <c r="C5759" s="1">
        <f t="shared" si="89"/>
        <v>1.2500000000000001E-2</v>
      </c>
    </row>
    <row r="5760" spans="1:3" x14ac:dyDescent="0.25">
      <c r="A5760" s="4">
        <v>27890</v>
      </c>
      <c r="B5760" s="6">
        <v>12.5</v>
      </c>
      <c r="C5760" s="1">
        <f t="shared" si="89"/>
        <v>1.2500000000000001E-2</v>
      </c>
    </row>
    <row r="5761" spans="1:3" x14ac:dyDescent="0.25">
      <c r="A5761" s="4">
        <v>27891</v>
      </c>
      <c r="B5761" s="6">
        <v>12.5</v>
      </c>
      <c r="C5761" s="1">
        <f t="shared" si="89"/>
        <v>1.2500000000000001E-2</v>
      </c>
    </row>
    <row r="5762" spans="1:3" x14ac:dyDescent="0.25">
      <c r="A5762" s="4">
        <v>27892</v>
      </c>
      <c r="B5762" s="6">
        <v>12.5</v>
      </c>
      <c r="C5762" s="1">
        <f t="shared" si="89"/>
        <v>1.2500000000000001E-2</v>
      </c>
    </row>
    <row r="5763" spans="1:3" x14ac:dyDescent="0.25">
      <c r="A5763" s="4">
        <v>27893</v>
      </c>
      <c r="B5763" s="6">
        <v>12.5</v>
      </c>
      <c r="C5763" s="1">
        <f t="shared" si="89"/>
        <v>1.2500000000000001E-2</v>
      </c>
    </row>
    <row r="5764" spans="1:3" x14ac:dyDescent="0.25">
      <c r="A5764" s="4">
        <v>27894</v>
      </c>
      <c r="B5764" s="6">
        <v>12.5</v>
      </c>
      <c r="C5764" s="1">
        <f t="shared" si="89"/>
        <v>1.2500000000000001E-2</v>
      </c>
    </row>
    <row r="5765" spans="1:3" x14ac:dyDescent="0.25">
      <c r="A5765" s="4">
        <v>27897</v>
      </c>
      <c r="B5765" s="6">
        <v>12.5</v>
      </c>
      <c r="C5765" s="1">
        <f t="shared" si="89"/>
        <v>1.2500000000000001E-2</v>
      </c>
    </row>
    <row r="5766" spans="1:3" x14ac:dyDescent="0.25">
      <c r="A5766" s="4">
        <v>27898</v>
      </c>
      <c r="B5766" s="6">
        <v>12.5</v>
      </c>
      <c r="C5766" s="1">
        <f t="shared" ref="C5766:C5829" si="90">B5766/1000</f>
        <v>1.2500000000000001E-2</v>
      </c>
    </row>
    <row r="5767" spans="1:3" x14ac:dyDescent="0.25">
      <c r="A5767" s="4">
        <v>27899</v>
      </c>
      <c r="B5767" s="6">
        <v>12.5</v>
      </c>
      <c r="C5767" s="1">
        <f t="shared" si="90"/>
        <v>1.2500000000000001E-2</v>
      </c>
    </row>
    <row r="5768" spans="1:3" x14ac:dyDescent="0.25">
      <c r="A5768" s="4">
        <v>27900</v>
      </c>
      <c r="B5768" s="6">
        <v>12.5</v>
      </c>
      <c r="C5768" s="1">
        <f t="shared" si="90"/>
        <v>1.2500000000000001E-2</v>
      </c>
    </row>
    <row r="5769" spans="1:3" x14ac:dyDescent="0.25">
      <c r="A5769" s="4">
        <v>27901</v>
      </c>
      <c r="B5769" s="6">
        <v>12.5</v>
      </c>
      <c r="C5769" s="1">
        <f t="shared" si="90"/>
        <v>1.2500000000000001E-2</v>
      </c>
    </row>
    <row r="5770" spans="1:3" x14ac:dyDescent="0.25">
      <c r="A5770" s="4">
        <v>27904</v>
      </c>
      <c r="B5770" s="6">
        <v>12.5</v>
      </c>
      <c r="C5770" s="1">
        <f t="shared" si="90"/>
        <v>1.2500000000000001E-2</v>
      </c>
    </row>
    <row r="5771" spans="1:3" x14ac:dyDescent="0.25">
      <c r="A5771" s="4">
        <v>27905</v>
      </c>
      <c r="B5771" s="6">
        <v>12.5</v>
      </c>
      <c r="C5771" s="1">
        <f t="shared" si="90"/>
        <v>1.2500000000000001E-2</v>
      </c>
    </row>
    <row r="5772" spans="1:3" x14ac:dyDescent="0.25">
      <c r="A5772" s="4">
        <v>27906</v>
      </c>
      <c r="B5772" s="6">
        <v>12.5</v>
      </c>
      <c r="C5772" s="1">
        <f t="shared" si="90"/>
        <v>1.2500000000000001E-2</v>
      </c>
    </row>
    <row r="5773" spans="1:3" x14ac:dyDescent="0.25">
      <c r="A5773" s="4">
        <v>27907</v>
      </c>
      <c r="B5773" s="6">
        <v>12.5</v>
      </c>
      <c r="C5773" s="1">
        <f t="shared" si="90"/>
        <v>1.2500000000000001E-2</v>
      </c>
    </row>
    <row r="5774" spans="1:3" x14ac:dyDescent="0.25">
      <c r="A5774" s="4">
        <v>27908</v>
      </c>
      <c r="B5774" s="6">
        <v>12.5</v>
      </c>
      <c r="C5774" s="1">
        <f t="shared" si="90"/>
        <v>1.2500000000000001E-2</v>
      </c>
    </row>
    <row r="5775" spans="1:3" x14ac:dyDescent="0.25">
      <c r="A5775" s="4">
        <v>27911</v>
      </c>
      <c r="B5775" s="6">
        <v>12.5</v>
      </c>
      <c r="C5775" s="1">
        <f t="shared" si="90"/>
        <v>1.2500000000000001E-2</v>
      </c>
    </row>
    <row r="5776" spans="1:3" x14ac:dyDescent="0.25">
      <c r="A5776" s="4">
        <v>27912</v>
      </c>
      <c r="B5776" s="6">
        <v>12.5</v>
      </c>
      <c r="C5776" s="1">
        <f t="shared" si="90"/>
        <v>1.2500000000000001E-2</v>
      </c>
    </row>
    <row r="5777" spans="1:3" x14ac:dyDescent="0.25">
      <c r="A5777" s="4">
        <v>27913</v>
      </c>
      <c r="B5777" s="6">
        <v>12.5</v>
      </c>
      <c r="C5777" s="1">
        <f t="shared" si="90"/>
        <v>1.2500000000000001E-2</v>
      </c>
    </row>
    <row r="5778" spans="1:3" x14ac:dyDescent="0.25">
      <c r="A5778" s="4">
        <v>27914</v>
      </c>
      <c r="B5778" s="6">
        <v>12.5</v>
      </c>
      <c r="C5778" s="1">
        <f t="shared" si="90"/>
        <v>1.2500000000000001E-2</v>
      </c>
    </row>
    <row r="5779" spans="1:3" x14ac:dyDescent="0.25">
      <c r="A5779" s="4">
        <v>27915</v>
      </c>
      <c r="B5779" s="6">
        <v>12.5</v>
      </c>
      <c r="C5779" s="1">
        <f t="shared" si="90"/>
        <v>1.2500000000000001E-2</v>
      </c>
    </row>
    <row r="5780" spans="1:3" x14ac:dyDescent="0.25">
      <c r="A5780" s="4">
        <v>27918</v>
      </c>
      <c r="B5780" s="6">
        <v>12.5</v>
      </c>
      <c r="C5780" s="1">
        <f t="shared" si="90"/>
        <v>1.2500000000000001E-2</v>
      </c>
    </row>
    <row r="5781" spans="1:3" x14ac:dyDescent="0.25">
      <c r="A5781" s="4">
        <v>27919</v>
      </c>
      <c r="B5781" s="6">
        <v>12.5</v>
      </c>
      <c r="C5781" s="1">
        <f t="shared" si="90"/>
        <v>1.2500000000000001E-2</v>
      </c>
    </row>
    <row r="5782" spans="1:3" x14ac:dyDescent="0.25">
      <c r="A5782" s="4">
        <v>27920</v>
      </c>
      <c r="B5782" s="6">
        <v>12.5</v>
      </c>
      <c r="C5782" s="1">
        <f t="shared" si="90"/>
        <v>1.2500000000000001E-2</v>
      </c>
    </row>
    <row r="5783" spans="1:3" x14ac:dyDescent="0.25">
      <c r="A5783" s="4">
        <v>27921</v>
      </c>
      <c r="B5783" s="6">
        <v>12.5</v>
      </c>
      <c r="C5783" s="1">
        <f t="shared" si="90"/>
        <v>1.2500000000000001E-2</v>
      </c>
    </row>
    <row r="5784" spans="1:3" x14ac:dyDescent="0.25">
      <c r="A5784" s="4">
        <v>27922</v>
      </c>
      <c r="B5784" s="6">
        <v>12.5</v>
      </c>
      <c r="C5784" s="1">
        <f t="shared" si="90"/>
        <v>1.2500000000000001E-2</v>
      </c>
    </row>
    <row r="5785" spans="1:3" x14ac:dyDescent="0.25">
      <c r="A5785" s="4">
        <v>27925</v>
      </c>
      <c r="B5785" s="6">
        <v>12.5</v>
      </c>
      <c r="C5785" s="1">
        <f t="shared" si="90"/>
        <v>1.2500000000000001E-2</v>
      </c>
    </row>
    <row r="5786" spans="1:3" x14ac:dyDescent="0.25">
      <c r="A5786" s="4">
        <v>27926</v>
      </c>
      <c r="B5786" s="6">
        <v>12.5</v>
      </c>
      <c r="C5786" s="1">
        <f t="shared" si="90"/>
        <v>1.2500000000000001E-2</v>
      </c>
    </row>
    <row r="5787" spans="1:3" x14ac:dyDescent="0.25">
      <c r="A5787" s="4">
        <v>27927</v>
      </c>
      <c r="B5787" s="6">
        <v>12.5</v>
      </c>
      <c r="C5787" s="1">
        <f t="shared" si="90"/>
        <v>1.2500000000000001E-2</v>
      </c>
    </row>
    <row r="5788" spans="1:3" x14ac:dyDescent="0.25">
      <c r="A5788" s="4">
        <v>27928</v>
      </c>
      <c r="B5788" s="6">
        <v>12.5</v>
      </c>
      <c r="C5788" s="1">
        <f t="shared" si="90"/>
        <v>1.2500000000000001E-2</v>
      </c>
    </row>
    <row r="5789" spans="1:3" x14ac:dyDescent="0.25">
      <c r="A5789" s="4">
        <v>27929</v>
      </c>
      <c r="B5789" s="6">
        <v>12.5</v>
      </c>
      <c r="C5789" s="1">
        <f t="shared" si="90"/>
        <v>1.2500000000000001E-2</v>
      </c>
    </row>
    <row r="5790" spans="1:3" x14ac:dyDescent="0.25">
      <c r="A5790" s="4">
        <v>27932</v>
      </c>
      <c r="B5790" s="6">
        <v>12.5</v>
      </c>
      <c r="C5790" s="1">
        <f t="shared" si="90"/>
        <v>1.2500000000000001E-2</v>
      </c>
    </row>
    <row r="5791" spans="1:3" x14ac:dyDescent="0.25">
      <c r="A5791" s="4">
        <v>27933</v>
      </c>
      <c r="B5791" s="6">
        <v>12.5</v>
      </c>
      <c r="C5791" s="1">
        <f t="shared" si="90"/>
        <v>1.2500000000000001E-2</v>
      </c>
    </row>
    <row r="5792" spans="1:3" x14ac:dyDescent="0.25">
      <c r="A5792" s="4">
        <v>27934</v>
      </c>
      <c r="B5792" s="6">
        <v>12.5</v>
      </c>
      <c r="C5792" s="1">
        <f t="shared" si="90"/>
        <v>1.2500000000000001E-2</v>
      </c>
    </row>
    <row r="5793" spans="1:3" x14ac:dyDescent="0.25">
      <c r="A5793" s="4">
        <v>27935</v>
      </c>
      <c r="B5793" s="6">
        <v>12.5</v>
      </c>
      <c r="C5793" s="1">
        <f t="shared" si="90"/>
        <v>1.2500000000000001E-2</v>
      </c>
    </row>
    <row r="5794" spans="1:3" x14ac:dyDescent="0.25">
      <c r="A5794" s="4">
        <v>27936</v>
      </c>
      <c r="B5794" s="6">
        <v>12.5</v>
      </c>
      <c r="C5794" s="1">
        <f t="shared" si="90"/>
        <v>1.2500000000000001E-2</v>
      </c>
    </row>
    <row r="5795" spans="1:3" x14ac:dyDescent="0.25">
      <c r="A5795" s="4">
        <v>27939</v>
      </c>
      <c r="B5795" s="6">
        <v>12.5</v>
      </c>
      <c r="C5795" s="1">
        <f t="shared" si="90"/>
        <v>1.2500000000000001E-2</v>
      </c>
    </row>
    <row r="5796" spans="1:3" x14ac:dyDescent="0.25">
      <c r="A5796" s="4">
        <v>27940</v>
      </c>
      <c r="B5796" s="6">
        <v>12.5</v>
      </c>
      <c r="C5796" s="1">
        <f t="shared" si="90"/>
        <v>1.2500000000000001E-2</v>
      </c>
    </row>
    <row r="5797" spans="1:3" x14ac:dyDescent="0.25">
      <c r="A5797" s="4">
        <v>27941</v>
      </c>
      <c r="B5797" s="6">
        <v>12.5</v>
      </c>
      <c r="C5797" s="1">
        <f t="shared" si="90"/>
        <v>1.2500000000000001E-2</v>
      </c>
    </row>
    <row r="5798" spans="1:3" x14ac:dyDescent="0.25">
      <c r="A5798" s="4">
        <v>27942</v>
      </c>
      <c r="B5798" s="6">
        <v>12.5</v>
      </c>
      <c r="C5798" s="1">
        <f t="shared" si="90"/>
        <v>1.2500000000000001E-2</v>
      </c>
    </row>
    <row r="5799" spans="1:3" x14ac:dyDescent="0.25">
      <c r="A5799" s="4">
        <v>27943</v>
      </c>
      <c r="B5799" s="6">
        <v>12.5</v>
      </c>
      <c r="C5799" s="1">
        <f t="shared" si="90"/>
        <v>1.2500000000000001E-2</v>
      </c>
    </row>
    <row r="5800" spans="1:3" x14ac:dyDescent="0.25">
      <c r="A5800" s="4">
        <v>27946</v>
      </c>
      <c r="B5800" s="6">
        <v>12.5</v>
      </c>
      <c r="C5800" s="1">
        <f t="shared" si="90"/>
        <v>1.2500000000000001E-2</v>
      </c>
    </row>
    <row r="5801" spans="1:3" x14ac:dyDescent="0.25">
      <c r="A5801" s="4">
        <v>27947</v>
      </c>
      <c r="B5801" s="6">
        <v>12.5</v>
      </c>
      <c r="C5801" s="1">
        <f t="shared" si="90"/>
        <v>1.2500000000000001E-2</v>
      </c>
    </row>
    <row r="5802" spans="1:3" x14ac:dyDescent="0.25">
      <c r="A5802" s="4">
        <v>27948</v>
      </c>
      <c r="B5802" s="6">
        <v>12.5</v>
      </c>
      <c r="C5802" s="1">
        <f t="shared" si="90"/>
        <v>1.2500000000000001E-2</v>
      </c>
    </row>
    <row r="5803" spans="1:3" x14ac:dyDescent="0.25">
      <c r="A5803" s="4">
        <v>27949</v>
      </c>
      <c r="B5803" s="6">
        <v>12.5</v>
      </c>
      <c r="C5803" s="1">
        <f t="shared" si="90"/>
        <v>1.2500000000000001E-2</v>
      </c>
    </row>
    <row r="5804" spans="1:3" x14ac:dyDescent="0.25">
      <c r="A5804" s="4">
        <v>27950</v>
      </c>
      <c r="B5804" s="6">
        <v>12.5</v>
      </c>
      <c r="C5804" s="1">
        <f t="shared" si="90"/>
        <v>1.2500000000000001E-2</v>
      </c>
    </row>
    <row r="5805" spans="1:3" x14ac:dyDescent="0.25">
      <c r="A5805" s="4">
        <v>27953</v>
      </c>
      <c r="B5805" s="6">
        <v>12.5</v>
      </c>
      <c r="C5805" s="1">
        <f t="shared" si="90"/>
        <v>1.2500000000000001E-2</v>
      </c>
    </row>
    <row r="5806" spans="1:3" x14ac:dyDescent="0.25">
      <c r="A5806" s="4">
        <v>27954</v>
      </c>
      <c r="B5806" s="6">
        <v>12.5</v>
      </c>
      <c r="C5806" s="1">
        <f t="shared" si="90"/>
        <v>1.2500000000000001E-2</v>
      </c>
    </row>
    <row r="5807" spans="1:3" x14ac:dyDescent="0.25">
      <c r="A5807" s="4">
        <v>27955</v>
      </c>
      <c r="B5807" s="6">
        <v>12.5</v>
      </c>
      <c r="C5807" s="1">
        <f t="shared" si="90"/>
        <v>1.2500000000000001E-2</v>
      </c>
    </row>
    <row r="5808" spans="1:3" x14ac:dyDescent="0.25">
      <c r="A5808" s="4">
        <v>27956</v>
      </c>
      <c r="B5808" s="6">
        <v>12.5</v>
      </c>
      <c r="C5808" s="1">
        <f t="shared" si="90"/>
        <v>1.2500000000000001E-2</v>
      </c>
    </row>
    <row r="5809" spans="1:3" x14ac:dyDescent="0.25">
      <c r="A5809" s="4">
        <v>27957</v>
      </c>
      <c r="B5809" s="6">
        <v>12.5</v>
      </c>
      <c r="C5809" s="1">
        <f t="shared" si="90"/>
        <v>1.2500000000000001E-2</v>
      </c>
    </row>
    <row r="5810" spans="1:3" x14ac:dyDescent="0.25">
      <c r="A5810" s="4">
        <v>27960</v>
      </c>
      <c r="B5810" s="6">
        <v>12.5</v>
      </c>
      <c r="C5810" s="1">
        <f t="shared" si="90"/>
        <v>1.2500000000000001E-2</v>
      </c>
    </row>
    <row r="5811" spans="1:3" x14ac:dyDescent="0.25">
      <c r="A5811" s="4">
        <v>27961</v>
      </c>
      <c r="B5811" s="6">
        <v>12.5</v>
      </c>
      <c r="C5811" s="1">
        <f t="shared" si="90"/>
        <v>1.2500000000000001E-2</v>
      </c>
    </row>
    <row r="5812" spans="1:3" x14ac:dyDescent="0.25">
      <c r="A5812" s="4">
        <v>27962</v>
      </c>
      <c r="B5812" s="6">
        <v>12.5</v>
      </c>
      <c r="C5812" s="1">
        <f t="shared" si="90"/>
        <v>1.2500000000000001E-2</v>
      </c>
    </row>
    <row r="5813" spans="1:3" x14ac:dyDescent="0.25">
      <c r="A5813" s="4">
        <v>27963</v>
      </c>
      <c r="B5813" s="6">
        <v>12.5</v>
      </c>
      <c r="C5813" s="1">
        <f t="shared" si="90"/>
        <v>1.2500000000000001E-2</v>
      </c>
    </row>
    <row r="5814" spans="1:3" x14ac:dyDescent="0.25">
      <c r="A5814" s="4">
        <v>27964</v>
      </c>
      <c r="B5814" s="6">
        <v>12.5</v>
      </c>
      <c r="C5814" s="1">
        <f t="shared" si="90"/>
        <v>1.2500000000000001E-2</v>
      </c>
    </row>
    <row r="5815" spans="1:3" x14ac:dyDescent="0.25">
      <c r="A5815" s="4">
        <v>27967</v>
      </c>
      <c r="B5815" s="6">
        <v>12.5</v>
      </c>
      <c r="C5815" s="1">
        <f t="shared" si="90"/>
        <v>1.2500000000000001E-2</v>
      </c>
    </row>
    <row r="5816" spans="1:3" x14ac:dyDescent="0.25">
      <c r="A5816" s="4">
        <v>27968</v>
      </c>
      <c r="B5816" s="6">
        <v>12.5</v>
      </c>
      <c r="C5816" s="1">
        <f t="shared" si="90"/>
        <v>1.2500000000000001E-2</v>
      </c>
    </row>
    <row r="5817" spans="1:3" x14ac:dyDescent="0.25">
      <c r="A5817" s="4">
        <v>27969</v>
      </c>
      <c r="B5817" s="6">
        <v>12.5</v>
      </c>
      <c r="C5817" s="1">
        <f t="shared" si="90"/>
        <v>1.2500000000000001E-2</v>
      </c>
    </row>
    <row r="5818" spans="1:3" x14ac:dyDescent="0.25">
      <c r="A5818" s="4">
        <v>27970</v>
      </c>
      <c r="B5818" s="6">
        <v>12.5</v>
      </c>
      <c r="C5818" s="1">
        <f t="shared" si="90"/>
        <v>1.2500000000000001E-2</v>
      </c>
    </row>
    <row r="5819" spans="1:3" x14ac:dyDescent="0.25">
      <c r="A5819" s="4">
        <v>27971</v>
      </c>
      <c r="B5819" s="6">
        <v>12.5</v>
      </c>
      <c r="C5819" s="1">
        <f t="shared" si="90"/>
        <v>1.2500000000000001E-2</v>
      </c>
    </row>
    <row r="5820" spans="1:3" x14ac:dyDescent="0.25">
      <c r="A5820" s="4">
        <v>27974</v>
      </c>
      <c r="B5820" s="6">
        <v>12.5</v>
      </c>
      <c r="C5820" s="1">
        <f t="shared" si="90"/>
        <v>1.2500000000000001E-2</v>
      </c>
    </row>
    <row r="5821" spans="1:3" x14ac:dyDescent="0.25">
      <c r="A5821" s="4">
        <v>27975</v>
      </c>
      <c r="B5821" s="6">
        <v>12.5</v>
      </c>
      <c r="C5821" s="1">
        <f t="shared" si="90"/>
        <v>1.2500000000000001E-2</v>
      </c>
    </row>
    <row r="5822" spans="1:3" x14ac:dyDescent="0.25">
      <c r="A5822" s="4">
        <v>27976</v>
      </c>
      <c r="B5822" s="6">
        <v>12.5</v>
      </c>
      <c r="C5822" s="1">
        <f t="shared" si="90"/>
        <v>1.2500000000000001E-2</v>
      </c>
    </row>
    <row r="5823" spans="1:3" x14ac:dyDescent="0.25">
      <c r="A5823" s="4">
        <v>27977</v>
      </c>
      <c r="B5823" s="6">
        <v>12.5</v>
      </c>
      <c r="C5823" s="1">
        <f t="shared" si="90"/>
        <v>1.2500000000000001E-2</v>
      </c>
    </row>
    <row r="5824" spans="1:3" x14ac:dyDescent="0.25">
      <c r="A5824" s="4">
        <v>27978</v>
      </c>
      <c r="B5824" s="6">
        <v>12.5</v>
      </c>
      <c r="C5824" s="1">
        <f t="shared" si="90"/>
        <v>1.2500000000000001E-2</v>
      </c>
    </row>
    <row r="5825" spans="1:3" x14ac:dyDescent="0.25">
      <c r="A5825" s="4">
        <v>27981</v>
      </c>
      <c r="B5825" s="6">
        <v>12.5</v>
      </c>
      <c r="C5825" s="1">
        <f t="shared" si="90"/>
        <v>1.2500000000000001E-2</v>
      </c>
    </row>
    <row r="5826" spans="1:3" x14ac:dyDescent="0.25">
      <c r="A5826" s="4">
        <v>27982</v>
      </c>
      <c r="B5826" s="6">
        <v>12.5</v>
      </c>
      <c r="C5826" s="1">
        <f t="shared" si="90"/>
        <v>1.2500000000000001E-2</v>
      </c>
    </row>
    <row r="5827" spans="1:3" x14ac:dyDescent="0.25">
      <c r="A5827" s="4">
        <v>27983</v>
      </c>
      <c r="B5827" s="6">
        <v>12.5</v>
      </c>
      <c r="C5827" s="1">
        <f t="shared" si="90"/>
        <v>1.2500000000000001E-2</v>
      </c>
    </row>
    <row r="5828" spans="1:3" x14ac:dyDescent="0.25">
      <c r="A5828" s="4">
        <v>27984</v>
      </c>
      <c r="B5828" s="6">
        <v>12.5</v>
      </c>
      <c r="C5828" s="1">
        <f t="shared" si="90"/>
        <v>1.2500000000000001E-2</v>
      </c>
    </row>
    <row r="5829" spans="1:3" x14ac:dyDescent="0.25">
      <c r="A5829" s="4">
        <v>27985</v>
      </c>
      <c r="B5829" s="6">
        <v>12.5</v>
      </c>
      <c r="C5829" s="1">
        <f t="shared" si="90"/>
        <v>1.2500000000000001E-2</v>
      </c>
    </row>
    <row r="5830" spans="1:3" x14ac:dyDescent="0.25">
      <c r="A5830" s="4">
        <v>27988</v>
      </c>
      <c r="B5830" s="6">
        <v>12.5</v>
      </c>
      <c r="C5830" s="1">
        <f t="shared" ref="C5830:C5893" si="91">B5830/1000</f>
        <v>1.2500000000000001E-2</v>
      </c>
    </row>
    <row r="5831" spans="1:3" x14ac:dyDescent="0.25">
      <c r="A5831" s="4">
        <v>27989</v>
      </c>
      <c r="B5831" s="6">
        <v>12.5</v>
      </c>
      <c r="C5831" s="1">
        <f t="shared" si="91"/>
        <v>1.2500000000000001E-2</v>
      </c>
    </row>
    <row r="5832" spans="1:3" x14ac:dyDescent="0.25">
      <c r="A5832" s="4">
        <v>27990</v>
      </c>
      <c r="B5832" s="6">
        <v>12.5</v>
      </c>
      <c r="C5832" s="1">
        <f t="shared" si="91"/>
        <v>1.2500000000000001E-2</v>
      </c>
    </row>
    <row r="5833" spans="1:3" x14ac:dyDescent="0.25">
      <c r="A5833" s="4">
        <v>27991</v>
      </c>
      <c r="B5833" s="6">
        <v>12.5</v>
      </c>
      <c r="C5833" s="1">
        <f t="shared" si="91"/>
        <v>1.2500000000000001E-2</v>
      </c>
    </row>
    <row r="5834" spans="1:3" x14ac:dyDescent="0.25">
      <c r="A5834" s="4">
        <v>27992</v>
      </c>
      <c r="B5834" s="6">
        <v>12.5</v>
      </c>
      <c r="C5834" s="1">
        <f t="shared" si="91"/>
        <v>1.2500000000000001E-2</v>
      </c>
    </row>
    <row r="5835" spans="1:3" x14ac:dyDescent="0.25">
      <c r="A5835" s="4">
        <v>27995</v>
      </c>
      <c r="B5835" s="6">
        <v>12.5</v>
      </c>
      <c r="C5835" s="1">
        <f t="shared" si="91"/>
        <v>1.2500000000000001E-2</v>
      </c>
    </row>
    <row r="5836" spans="1:3" x14ac:dyDescent="0.25">
      <c r="A5836" s="4">
        <v>27996</v>
      </c>
      <c r="B5836" s="6">
        <v>12.5</v>
      </c>
      <c r="C5836" s="1">
        <f t="shared" si="91"/>
        <v>1.2500000000000001E-2</v>
      </c>
    </row>
    <row r="5837" spans="1:3" x14ac:dyDescent="0.25">
      <c r="A5837" s="4">
        <v>27997</v>
      </c>
      <c r="B5837" s="6">
        <v>12.5</v>
      </c>
      <c r="C5837" s="1">
        <f t="shared" si="91"/>
        <v>1.2500000000000001E-2</v>
      </c>
    </row>
    <row r="5838" spans="1:3" x14ac:dyDescent="0.25">
      <c r="A5838" s="4">
        <v>27998</v>
      </c>
      <c r="B5838" s="6">
        <v>12.5</v>
      </c>
      <c r="C5838" s="1">
        <f t="shared" si="91"/>
        <v>1.2500000000000001E-2</v>
      </c>
    </row>
    <row r="5839" spans="1:3" x14ac:dyDescent="0.25">
      <c r="A5839" s="4">
        <v>27999</v>
      </c>
      <c r="B5839" s="6">
        <v>12.5</v>
      </c>
      <c r="C5839" s="1">
        <f t="shared" si="91"/>
        <v>1.2500000000000001E-2</v>
      </c>
    </row>
    <row r="5840" spans="1:3" x14ac:dyDescent="0.25">
      <c r="A5840" s="4">
        <v>28002</v>
      </c>
      <c r="B5840" s="6">
        <v>12.5</v>
      </c>
      <c r="C5840" s="1">
        <f t="shared" si="91"/>
        <v>1.2500000000000001E-2</v>
      </c>
    </row>
    <row r="5841" spans="1:3" x14ac:dyDescent="0.25">
      <c r="A5841" s="4">
        <v>28003</v>
      </c>
      <c r="B5841" s="6">
        <v>12.5</v>
      </c>
      <c r="C5841" s="1">
        <f t="shared" si="91"/>
        <v>1.2500000000000001E-2</v>
      </c>
    </row>
    <row r="5842" spans="1:3" x14ac:dyDescent="0.25">
      <c r="A5842" s="4">
        <v>28004</v>
      </c>
      <c r="B5842" s="6">
        <v>20.5</v>
      </c>
      <c r="C5842" s="1">
        <f t="shared" si="91"/>
        <v>2.0500000000000001E-2</v>
      </c>
    </row>
    <row r="5843" spans="1:3" x14ac:dyDescent="0.25">
      <c r="A5843" s="4">
        <v>28005</v>
      </c>
      <c r="B5843" s="6">
        <v>20.5</v>
      </c>
      <c r="C5843" s="1">
        <f t="shared" si="91"/>
        <v>2.0500000000000001E-2</v>
      </c>
    </row>
    <row r="5844" spans="1:3" x14ac:dyDescent="0.25">
      <c r="A5844" s="4">
        <v>28006</v>
      </c>
      <c r="B5844" s="6">
        <v>20.5</v>
      </c>
      <c r="C5844" s="1">
        <f t="shared" si="91"/>
        <v>2.0500000000000001E-2</v>
      </c>
    </row>
    <row r="5845" spans="1:3" x14ac:dyDescent="0.25">
      <c r="A5845" s="4">
        <v>28009</v>
      </c>
      <c r="B5845" s="6">
        <v>20.5</v>
      </c>
      <c r="C5845" s="1">
        <f t="shared" si="91"/>
        <v>2.0500000000000001E-2</v>
      </c>
    </row>
    <row r="5846" spans="1:3" x14ac:dyDescent="0.25">
      <c r="A5846" s="4">
        <v>28010</v>
      </c>
      <c r="B5846" s="6">
        <v>20.5</v>
      </c>
      <c r="C5846" s="1">
        <f t="shared" si="91"/>
        <v>2.0500000000000001E-2</v>
      </c>
    </row>
    <row r="5847" spans="1:3" x14ac:dyDescent="0.25">
      <c r="A5847" s="4">
        <v>28011</v>
      </c>
      <c r="B5847" s="6">
        <v>20.5</v>
      </c>
      <c r="C5847" s="1">
        <f t="shared" si="91"/>
        <v>2.0500000000000001E-2</v>
      </c>
    </row>
    <row r="5848" spans="1:3" x14ac:dyDescent="0.25">
      <c r="A5848" s="4">
        <v>28012</v>
      </c>
      <c r="B5848" s="6">
        <v>20.43</v>
      </c>
      <c r="C5848" s="1">
        <f t="shared" si="91"/>
        <v>2.043E-2</v>
      </c>
    </row>
    <row r="5849" spans="1:3" x14ac:dyDescent="0.25">
      <c r="A5849" s="4">
        <v>28013</v>
      </c>
      <c r="B5849" s="6">
        <v>20.43</v>
      </c>
      <c r="C5849" s="1">
        <f t="shared" si="91"/>
        <v>2.043E-2</v>
      </c>
    </row>
    <row r="5850" spans="1:3" x14ac:dyDescent="0.25">
      <c r="A5850" s="4">
        <v>28016</v>
      </c>
      <c r="B5850" s="6">
        <v>19.8</v>
      </c>
      <c r="C5850" s="1">
        <f t="shared" si="91"/>
        <v>1.9800000000000002E-2</v>
      </c>
    </row>
    <row r="5851" spans="1:3" x14ac:dyDescent="0.25">
      <c r="A5851" s="4">
        <v>28017</v>
      </c>
      <c r="B5851" s="6">
        <v>19.8</v>
      </c>
      <c r="C5851" s="1">
        <f t="shared" si="91"/>
        <v>1.9800000000000002E-2</v>
      </c>
    </row>
    <row r="5852" spans="1:3" x14ac:dyDescent="0.25">
      <c r="A5852" s="4">
        <v>28018</v>
      </c>
      <c r="B5852" s="6">
        <v>19.8</v>
      </c>
      <c r="C5852" s="1">
        <f t="shared" si="91"/>
        <v>1.9800000000000002E-2</v>
      </c>
    </row>
    <row r="5853" spans="1:3" x14ac:dyDescent="0.25">
      <c r="A5853" s="4">
        <v>28020</v>
      </c>
      <c r="B5853" s="6">
        <v>19.8</v>
      </c>
      <c r="C5853" s="1">
        <f t="shared" si="91"/>
        <v>1.9800000000000002E-2</v>
      </c>
    </row>
    <row r="5854" spans="1:3" x14ac:dyDescent="0.25">
      <c r="A5854" s="4">
        <v>28023</v>
      </c>
      <c r="B5854" s="6">
        <v>19.8</v>
      </c>
      <c r="C5854" s="1">
        <f t="shared" si="91"/>
        <v>1.9800000000000002E-2</v>
      </c>
    </row>
    <row r="5855" spans="1:3" x14ac:dyDescent="0.25">
      <c r="A5855" s="4">
        <v>28024</v>
      </c>
      <c r="B5855" s="6">
        <v>19.8</v>
      </c>
      <c r="C5855" s="1">
        <f t="shared" si="91"/>
        <v>1.9800000000000002E-2</v>
      </c>
    </row>
    <row r="5856" spans="1:3" x14ac:dyDescent="0.25">
      <c r="A5856" s="4">
        <v>28025</v>
      </c>
      <c r="B5856" s="6">
        <v>19.8</v>
      </c>
      <c r="C5856" s="1">
        <f t="shared" si="91"/>
        <v>1.9800000000000002E-2</v>
      </c>
    </row>
    <row r="5857" spans="1:3" x14ac:dyDescent="0.25">
      <c r="A5857" s="4">
        <v>28026</v>
      </c>
      <c r="B5857" s="6">
        <v>19.8</v>
      </c>
      <c r="C5857" s="1">
        <f t="shared" si="91"/>
        <v>1.9800000000000002E-2</v>
      </c>
    </row>
    <row r="5858" spans="1:3" x14ac:dyDescent="0.25">
      <c r="A5858" s="4">
        <v>28027</v>
      </c>
      <c r="B5858" s="6">
        <v>19.8</v>
      </c>
      <c r="C5858" s="1">
        <f t="shared" si="91"/>
        <v>1.9800000000000002E-2</v>
      </c>
    </row>
    <row r="5859" spans="1:3" x14ac:dyDescent="0.25">
      <c r="A5859" s="4">
        <v>28030</v>
      </c>
      <c r="B5859" s="6">
        <v>19.8</v>
      </c>
      <c r="C5859" s="1">
        <f t="shared" si="91"/>
        <v>1.9800000000000002E-2</v>
      </c>
    </row>
    <row r="5860" spans="1:3" x14ac:dyDescent="0.25">
      <c r="A5860" s="4">
        <v>28031</v>
      </c>
      <c r="B5860" s="6">
        <v>19.8</v>
      </c>
      <c r="C5860" s="1">
        <f t="shared" si="91"/>
        <v>1.9800000000000002E-2</v>
      </c>
    </row>
    <row r="5861" spans="1:3" x14ac:dyDescent="0.25">
      <c r="A5861" s="4">
        <v>28032</v>
      </c>
      <c r="B5861" s="6">
        <v>19.8</v>
      </c>
      <c r="C5861" s="1">
        <f t="shared" si="91"/>
        <v>1.9800000000000002E-2</v>
      </c>
    </row>
    <row r="5862" spans="1:3" x14ac:dyDescent="0.25">
      <c r="A5862" s="4">
        <v>28033</v>
      </c>
      <c r="B5862" s="6">
        <v>19.8</v>
      </c>
      <c r="C5862" s="1">
        <f t="shared" si="91"/>
        <v>1.9800000000000002E-2</v>
      </c>
    </row>
    <row r="5863" spans="1:3" x14ac:dyDescent="0.25">
      <c r="A5863" s="4">
        <v>28034</v>
      </c>
      <c r="B5863" s="6">
        <v>19.8</v>
      </c>
      <c r="C5863" s="1">
        <f t="shared" si="91"/>
        <v>1.9800000000000002E-2</v>
      </c>
    </row>
    <row r="5864" spans="1:3" x14ac:dyDescent="0.25">
      <c r="A5864" s="4">
        <v>28037</v>
      </c>
      <c r="B5864" s="6">
        <v>19.8</v>
      </c>
      <c r="C5864" s="1">
        <f t="shared" si="91"/>
        <v>1.9800000000000002E-2</v>
      </c>
    </row>
    <row r="5865" spans="1:3" x14ac:dyDescent="0.25">
      <c r="A5865" s="4">
        <v>28038</v>
      </c>
      <c r="B5865" s="6">
        <v>19.8</v>
      </c>
      <c r="C5865" s="1">
        <f t="shared" si="91"/>
        <v>1.9800000000000002E-2</v>
      </c>
    </row>
    <row r="5866" spans="1:3" x14ac:dyDescent="0.25">
      <c r="A5866" s="4">
        <v>28039</v>
      </c>
      <c r="B5866" s="6">
        <v>19.8</v>
      </c>
      <c r="C5866" s="1">
        <f t="shared" si="91"/>
        <v>1.9800000000000002E-2</v>
      </c>
    </row>
    <row r="5867" spans="1:3" x14ac:dyDescent="0.25">
      <c r="A5867" s="4">
        <v>28040</v>
      </c>
      <c r="B5867" s="6">
        <v>19.8</v>
      </c>
      <c r="C5867" s="1">
        <f t="shared" si="91"/>
        <v>1.9800000000000002E-2</v>
      </c>
    </row>
    <row r="5868" spans="1:3" x14ac:dyDescent="0.25">
      <c r="A5868" s="4">
        <v>28041</v>
      </c>
      <c r="B5868" s="6">
        <v>19.8</v>
      </c>
      <c r="C5868" s="1">
        <f t="shared" si="91"/>
        <v>1.9800000000000002E-2</v>
      </c>
    </row>
    <row r="5869" spans="1:3" x14ac:dyDescent="0.25">
      <c r="A5869" s="4">
        <v>28044</v>
      </c>
      <c r="B5869" s="6">
        <v>19.8</v>
      </c>
      <c r="C5869" s="1">
        <f t="shared" si="91"/>
        <v>1.9800000000000002E-2</v>
      </c>
    </row>
    <row r="5870" spans="1:3" x14ac:dyDescent="0.25">
      <c r="A5870" s="4">
        <v>28046</v>
      </c>
      <c r="B5870" s="6">
        <v>19.8</v>
      </c>
      <c r="C5870" s="1">
        <f t="shared" si="91"/>
        <v>1.9800000000000002E-2</v>
      </c>
    </row>
    <row r="5871" spans="1:3" x14ac:dyDescent="0.25">
      <c r="A5871" s="4">
        <v>28047</v>
      </c>
      <c r="B5871" s="6">
        <v>19.830000000000002</v>
      </c>
      <c r="C5871" s="1">
        <f t="shared" si="91"/>
        <v>1.983E-2</v>
      </c>
    </row>
    <row r="5872" spans="1:3" x14ac:dyDescent="0.25">
      <c r="A5872" s="4">
        <v>28048</v>
      </c>
      <c r="B5872" s="6">
        <v>19.830000000000002</v>
      </c>
      <c r="C5872" s="1">
        <f t="shared" si="91"/>
        <v>1.983E-2</v>
      </c>
    </row>
    <row r="5873" spans="1:3" x14ac:dyDescent="0.25">
      <c r="A5873" s="4">
        <v>28051</v>
      </c>
      <c r="B5873" s="6">
        <v>19.830000000000002</v>
      </c>
      <c r="C5873" s="1">
        <f t="shared" si="91"/>
        <v>1.983E-2</v>
      </c>
    </row>
    <row r="5874" spans="1:3" x14ac:dyDescent="0.25">
      <c r="A5874" s="4">
        <v>28052</v>
      </c>
      <c r="B5874" s="6">
        <v>19.830000000000002</v>
      </c>
      <c r="C5874" s="1">
        <f t="shared" si="91"/>
        <v>1.983E-2</v>
      </c>
    </row>
    <row r="5875" spans="1:3" x14ac:dyDescent="0.25">
      <c r="A5875" s="4">
        <v>28053</v>
      </c>
      <c r="B5875" s="6">
        <v>19.830000000000002</v>
      </c>
      <c r="C5875" s="1">
        <f t="shared" si="91"/>
        <v>1.983E-2</v>
      </c>
    </row>
    <row r="5876" spans="1:3" x14ac:dyDescent="0.25">
      <c r="A5876" s="4">
        <v>28054</v>
      </c>
      <c r="B5876" s="6">
        <v>19.830000000000002</v>
      </c>
      <c r="C5876" s="1">
        <f t="shared" si="91"/>
        <v>1.983E-2</v>
      </c>
    </row>
    <row r="5877" spans="1:3" x14ac:dyDescent="0.25">
      <c r="A5877" s="4">
        <v>28055</v>
      </c>
      <c r="B5877" s="6">
        <v>19.8</v>
      </c>
      <c r="C5877" s="1">
        <f t="shared" si="91"/>
        <v>1.9800000000000002E-2</v>
      </c>
    </row>
    <row r="5878" spans="1:3" x14ac:dyDescent="0.25">
      <c r="A5878" s="4">
        <v>28058</v>
      </c>
      <c r="B5878" s="6">
        <v>19.830000000000002</v>
      </c>
      <c r="C5878" s="1">
        <f t="shared" si="91"/>
        <v>1.983E-2</v>
      </c>
    </row>
    <row r="5879" spans="1:3" x14ac:dyDescent="0.25">
      <c r="A5879" s="4">
        <v>28059</v>
      </c>
      <c r="B5879" s="6">
        <v>19.830000000000002</v>
      </c>
      <c r="C5879" s="1">
        <f t="shared" si="91"/>
        <v>1.983E-2</v>
      </c>
    </row>
    <row r="5880" spans="1:3" x14ac:dyDescent="0.25">
      <c r="A5880" s="4">
        <v>28060</v>
      </c>
      <c r="B5880" s="6">
        <v>25.919999999999998</v>
      </c>
      <c r="C5880" s="1">
        <f t="shared" si="91"/>
        <v>2.5919999999999999E-2</v>
      </c>
    </row>
    <row r="5881" spans="1:3" x14ac:dyDescent="0.25">
      <c r="A5881" s="4">
        <v>28061</v>
      </c>
      <c r="B5881" s="6">
        <v>25.919999999999998</v>
      </c>
      <c r="C5881" s="1">
        <f t="shared" si="91"/>
        <v>2.5919999999999999E-2</v>
      </c>
    </row>
    <row r="5882" spans="1:3" x14ac:dyDescent="0.25">
      <c r="A5882" s="4">
        <v>28062</v>
      </c>
      <c r="B5882" s="6">
        <v>25.53</v>
      </c>
      <c r="C5882" s="1">
        <f t="shared" si="91"/>
        <v>2.5530000000000001E-2</v>
      </c>
    </row>
    <row r="5883" spans="1:3" x14ac:dyDescent="0.25">
      <c r="A5883" s="4">
        <v>28065</v>
      </c>
      <c r="B5883" s="6">
        <v>25.41</v>
      </c>
      <c r="C5883" s="1">
        <f t="shared" si="91"/>
        <v>2.5409999999999999E-2</v>
      </c>
    </row>
    <row r="5884" spans="1:3" x14ac:dyDescent="0.25">
      <c r="A5884" s="4">
        <v>28067</v>
      </c>
      <c r="B5884" s="6">
        <v>25.46</v>
      </c>
      <c r="C5884" s="1">
        <f t="shared" si="91"/>
        <v>2.546E-2</v>
      </c>
    </row>
    <row r="5885" spans="1:3" x14ac:dyDescent="0.25">
      <c r="A5885" s="4">
        <v>28068</v>
      </c>
      <c r="B5885" s="6">
        <v>24.81</v>
      </c>
      <c r="C5885" s="1">
        <f t="shared" si="91"/>
        <v>2.4809999999999999E-2</v>
      </c>
    </row>
    <row r="5886" spans="1:3" x14ac:dyDescent="0.25">
      <c r="A5886" s="4">
        <v>28069</v>
      </c>
      <c r="B5886" s="6">
        <v>24.71</v>
      </c>
      <c r="C5886" s="1">
        <f t="shared" si="91"/>
        <v>2.4709999999999999E-2</v>
      </c>
    </row>
    <row r="5887" spans="1:3" x14ac:dyDescent="0.25">
      <c r="A5887" s="4">
        <v>28072</v>
      </c>
      <c r="B5887" s="6">
        <v>24.71</v>
      </c>
      <c r="C5887" s="1">
        <f t="shared" si="91"/>
        <v>2.4709999999999999E-2</v>
      </c>
    </row>
    <row r="5888" spans="1:3" x14ac:dyDescent="0.25">
      <c r="A5888" s="4">
        <v>28073</v>
      </c>
      <c r="B5888" s="6">
        <v>24.67</v>
      </c>
      <c r="C5888" s="1">
        <f t="shared" si="91"/>
        <v>2.4670000000000001E-2</v>
      </c>
    </row>
    <row r="5889" spans="1:3" x14ac:dyDescent="0.25">
      <c r="A5889" s="4">
        <v>28074</v>
      </c>
      <c r="B5889" s="6">
        <v>24.43</v>
      </c>
      <c r="C5889" s="1">
        <f t="shared" si="91"/>
        <v>2.443E-2</v>
      </c>
    </row>
    <row r="5890" spans="1:3" x14ac:dyDescent="0.25">
      <c r="A5890" s="4">
        <v>28075</v>
      </c>
      <c r="B5890" s="6">
        <v>24.41</v>
      </c>
      <c r="C5890" s="1">
        <f t="shared" si="91"/>
        <v>2.4410000000000001E-2</v>
      </c>
    </row>
    <row r="5891" spans="1:3" x14ac:dyDescent="0.25">
      <c r="A5891" s="4">
        <v>28076</v>
      </c>
      <c r="B5891" s="6">
        <v>24.41</v>
      </c>
      <c r="C5891" s="1">
        <f t="shared" si="91"/>
        <v>2.4410000000000001E-2</v>
      </c>
    </row>
    <row r="5892" spans="1:3" x14ac:dyDescent="0.25">
      <c r="A5892" s="4">
        <v>28079</v>
      </c>
      <c r="B5892" s="6">
        <v>24.31</v>
      </c>
      <c r="C5892" s="1">
        <f t="shared" si="91"/>
        <v>2.4309999999999998E-2</v>
      </c>
    </row>
    <row r="5893" spans="1:3" x14ac:dyDescent="0.25">
      <c r="A5893" s="4">
        <v>28080</v>
      </c>
      <c r="B5893" s="6">
        <v>24.2</v>
      </c>
      <c r="C5893" s="1">
        <f t="shared" si="91"/>
        <v>2.4199999999999999E-2</v>
      </c>
    </row>
    <row r="5894" spans="1:3" x14ac:dyDescent="0.25">
      <c r="A5894" s="4">
        <v>28081</v>
      </c>
      <c r="B5894" s="6">
        <v>24.2</v>
      </c>
      <c r="C5894" s="1">
        <f t="shared" ref="C5894:C5957" si="92">B5894/1000</f>
        <v>2.4199999999999999E-2</v>
      </c>
    </row>
    <row r="5895" spans="1:3" x14ac:dyDescent="0.25">
      <c r="A5895" s="4">
        <v>28082</v>
      </c>
      <c r="B5895" s="6">
        <v>24.2</v>
      </c>
      <c r="C5895" s="1">
        <f t="shared" si="92"/>
        <v>2.4199999999999999E-2</v>
      </c>
    </row>
    <row r="5896" spans="1:3" x14ac:dyDescent="0.25">
      <c r="A5896" s="4">
        <v>28083</v>
      </c>
      <c r="B5896" s="6">
        <v>24.2</v>
      </c>
      <c r="C5896" s="1">
        <f t="shared" si="92"/>
        <v>2.4199999999999999E-2</v>
      </c>
    </row>
    <row r="5897" spans="1:3" x14ac:dyDescent="0.25">
      <c r="A5897" s="4">
        <v>28086</v>
      </c>
      <c r="B5897" s="6">
        <v>24.2</v>
      </c>
      <c r="C5897" s="1">
        <f t="shared" si="92"/>
        <v>2.4199999999999999E-2</v>
      </c>
    </row>
    <row r="5898" spans="1:3" x14ac:dyDescent="0.25">
      <c r="A5898" s="4">
        <v>28087</v>
      </c>
      <c r="B5898" s="6">
        <v>26.5</v>
      </c>
      <c r="C5898" s="1">
        <f t="shared" si="92"/>
        <v>2.6499999999999999E-2</v>
      </c>
    </row>
    <row r="5899" spans="1:3" x14ac:dyDescent="0.25">
      <c r="A5899" s="4">
        <v>28088</v>
      </c>
      <c r="B5899" s="6">
        <v>24</v>
      </c>
      <c r="C5899" s="1">
        <f t="shared" si="92"/>
        <v>2.4E-2</v>
      </c>
    </row>
    <row r="5900" spans="1:3" x14ac:dyDescent="0.25">
      <c r="A5900" s="4">
        <v>28089</v>
      </c>
      <c r="B5900" s="6">
        <v>23.5</v>
      </c>
      <c r="C5900" s="1">
        <f t="shared" si="92"/>
        <v>2.35E-2</v>
      </c>
    </row>
    <row r="5901" spans="1:3" x14ac:dyDescent="0.25">
      <c r="A5901" s="4">
        <v>28090</v>
      </c>
      <c r="B5901" s="6">
        <v>23.5</v>
      </c>
      <c r="C5901" s="1">
        <f t="shared" si="92"/>
        <v>2.35E-2</v>
      </c>
    </row>
    <row r="5902" spans="1:3" x14ac:dyDescent="0.25">
      <c r="A5902" s="4">
        <v>28093</v>
      </c>
      <c r="B5902" s="6">
        <v>22.5</v>
      </c>
      <c r="C5902" s="1">
        <f t="shared" si="92"/>
        <v>2.2499999999999999E-2</v>
      </c>
    </row>
    <row r="5903" spans="1:3" x14ac:dyDescent="0.25">
      <c r="A5903" s="4">
        <v>28094</v>
      </c>
      <c r="B5903" s="6">
        <v>22</v>
      </c>
      <c r="C5903" s="1">
        <f t="shared" si="92"/>
        <v>2.1999999999999999E-2</v>
      </c>
    </row>
    <row r="5904" spans="1:3" x14ac:dyDescent="0.25">
      <c r="A5904" s="4">
        <v>28096</v>
      </c>
      <c r="B5904" s="6">
        <v>21.25</v>
      </c>
      <c r="C5904" s="1">
        <f t="shared" si="92"/>
        <v>2.1250000000000002E-2</v>
      </c>
    </row>
    <row r="5905" spans="1:3" x14ac:dyDescent="0.25">
      <c r="A5905" s="4">
        <v>28097</v>
      </c>
      <c r="B5905" s="6">
        <v>21.25</v>
      </c>
      <c r="C5905" s="1">
        <f t="shared" si="92"/>
        <v>2.1250000000000002E-2</v>
      </c>
    </row>
    <row r="5906" spans="1:3" x14ac:dyDescent="0.25">
      <c r="A5906" s="4">
        <v>28100</v>
      </c>
      <c r="B5906" s="6">
        <v>20.5</v>
      </c>
      <c r="C5906" s="1">
        <f t="shared" si="92"/>
        <v>2.0500000000000001E-2</v>
      </c>
    </row>
    <row r="5907" spans="1:3" x14ac:dyDescent="0.25">
      <c r="A5907" s="4">
        <v>28101</v>
      </c>
      <c r="B5907" s="6">
        <v>20.13</v>
      </c>
      <c r="C5907" s="1">
        <f t="shared" si="92"/>
        <v>2.0129999999999999E-2</v>
      </c>
    </row>
    <row r="5908" spans="1:3" x14ac:dyDescent="0.25">
      <c r="A5908" s="4">
        <v>28102</v>
      </c>
      <c r="B5908" s="6">
        <v>20</v>
      </c>
      <c r="C5908" s="1">
        <f t="shared" si="92"/>
        <v>0.02</v>
      </c>
    </row>
    <row r="5909" spans="1:3" x14ac:dyDescent="0.25">
      <c r="A5909" s="4">
        <v>28103</v>
      </c>
      <c r="B5909" s="6">
        <v>20.25</v>
      </c>
      <c r="C5909" s="1">
        <f t="shared" si="92"/>
        <v>2.0250000000000001E-2</v>
      </c>
    </row>
    <row r="5910" spans="1:3" x14ac:dyDescent="0.25">
      <c r="A5910" s="4">
        <v>28104</v>
      </c>
      <c r="B5910" s="6">
        <v>20.299999999999997</v>
      </c>
      <c r="C5910" s="1">
        <f t="shared" si="92"/>
        <v>2.0299999999999999E-2</v>
      </c>
    </row>
    <row r="5911" spans="1:3" x14ac:dyDescent="0.25">
      <c r="A5911" s="4">
        <v>28107</v>
      </c>
      <c r="B5911" s="6">
        <v>20.18</v>
      </c>
      <c r="C5911" s="1">
        <f t="shared" si="92"/>
        <v>2.018E-2</v>
      </c>
    </row>
    <row r="5912" spans="1:3" x14ac:dyDescent="0.25">
      <c r="A5912" s="4">
        <v>28108</v>
      </c>
      <c r="B5912" s="6">
        <v>20.28</v>
      </c>
      <c r="C5912" s="1">
        <f t="shared" si="92"/>
        <v>2.0279999999999999E-2</v>
      </c>
    </row>
    <row r="5913" spans="1:3" x14ac:dyDescent="0.25">
      <c r="A5913" s="4">
        <v>28109</v>
      </c>
      <c r="B5913" s="6">
        <v>20.2</v>
      </c>
      <c r="C5913" s="1">
        <f t="shared" si="92"/>
        <v>2.0199999999999999E-2</v>
      </c>
    </row>
    <row r="5914" spans="1:3" x14ac:dyDescent="0.25">
      <c r="A5914" s="4">
        <v>28110</v>
      </c>
      <c r="B5914" s="6">
        <v>20.2</v>
      </c>
      <c r="C5914" s="1">
        <f t="shared" si="92"/>
        <v>2.0199999999999999E-2</v>
      </c>
    </row>
    <row r="5915" spans="1:3" x14ac:dyDescent="0.25">
      <c r="A5915" s="4">
        <v>28111</v>
      </c>
      <c r="B5915" s="6">
        <v>20.080000000000002</v>
      </c>
      <c r="C5915" s="1">
        <f t="shared" si="92"/>
        <v>2.0080000000000001E-2</v>
      </c>
    </row>
    <row r="5916" spans="1:3" x14ac:dyDescent="0.25">
      <c r="A5916" s="4">
        <v>28114</v>
      </c>
      <c r="B5916" s="6">
        <v>20.13</v>
      </c>
      <c r="C5916" s="1">
        <f t="shared" si="92"/>
        <v>2.0129999999999999E-2</v>
      </c>
    </row>
    <row r="5917" spans="1:3" x14ac:dyDescent="0.25">
      <c r="A5917" s="4">
        <v>28115</v>
      </c>
      <c r="B5917" s="6">
        <v>20.07</v>
      </c>
      <c r="C5917" s="1">
        <f t="shared" si="92"/>
        <v>2.0070000000000001E-2</v>
      </c>
    </row>
    <row r="5918" spans="1:3" x14ac:dyDescent="0.25">
      <c r="A5918" s="4">
        <v>28116</v>
      </c>
      <c r="B5918" s="6">
        <v>20.04</v>
      </c>
      <c r="C5918" s="1">
        <f t="shared" si="92"/>
        <v>2.0039999999999999E-2</v>
      </c>
    </row>
    <row r="5919" spans="1:3" x14ac:dyDescent="0.25">
      <c r="A5919" s="4">
        <v>28117</v>
      </c>
      <c r="B5919" s="6">
        <v>20.04</v>
      </c>
      <c r="C5919" s="1">
        <f t="shared" si="92"/>
        <v>2.0039999999999999E-2</v>
      </c>
    </row>
    <row r="5920" spans="1:3" x14ac:dyDescent="0.25">
      <c r="A5920" s="4">
        <v>28118</v>
      </c>
      <c r="B5920" s="6">
        <v>20.04</v>
      </c>
      <c r="C5920" s="1">
        <f t="shared" si="92"/>
        <v>2.0039999999999999E-2</v>
      </c>
    </row>
    <row r="5921" spans="1:3" x14ac:dyDescent="0.25">
      <c r="A5921" s="4">
        <v>28121</v>
      </c>
      <c r="B5921" s="6">
        <v>20.010000000000002</v>
      </c>
      <c r="C5921" s="1">
        <f t="shared" si="92"/>
        <v>2.001E-2</v>
      </c>
    </row>
    <row r="5922" spans="1:3" x14ac:dyDescent="0.25">
      <c r="A5922" s="4">
        <v>28122</v>
      </c>
      <c r="B5922" s="6">
        <v>20.010000000000002</v>
      </c>
      <c r="C5922" s="1">
        <f t="shared" si="92"/>
        <v>2.001E-2</v>
      </c>
    </row>
    <row r="5923" spans="1:3" x14ac:dyDescent="0.25">
      <c r="A5923" s="4">
        <v>28123</v>
      </c>
      <c r="B5923" s="6">
        <v>19.98</v>
      </c>
      <c r="C5923" s="1">
        <f t="shared" si="92"/>
        <v>1.9980000000000001E-2</v>
      </c>
    </row>
    <row r="5924" spans="1:3" x14ac:dyDescent="0.25">
      <c r="A5924" s="4">
        <v>28124</v>
      </c>
      <c r="B5924" s="6">
        <v>19.98</v>
      </c>
      <c r="C5924" s="1">
        <f t="shared" si="92"/>
        <v>1.9980000000000001E-2</v>
      </c>
    </row>
    <row r="5925" spans="1:3" x14ac:dyDescent="0.25">
      <c r="A5925" s="4">
        <v>28125</v>
      </c>
      <c r="B5925" s="6">
        <v>19.98</v>
      </c>
      <c r="C5925" s="1">
        <f t="shared" si="92"/>
        <v>1.9980000000000001E-2</v>
      </c>
    </row>
    <row r="5926" spans="1:3" x14ac:dyDescent="0.25">
      <c r="A5926" s="4">
        <v>28128</v>
      </c>
      <c r="B5926" s="6">
        <v>19.98</v>
      </c>
      <c r="C5926" s="1">
        <f t="shared" si="92"/>
        <v>1.9980000000000001E-2</v>
      </c>
    </row>
    <row r="5927" spans="1:3" x14ac:dyDescent="0.25">
      <c r="A5927" s="4">
        <v>28129</v>
      </c>
      <c r="B5927" s="6">
        <v>19.98</v>
      </c>
      <c r="C5927" s="1">
        <f t="shared" si="92"/>
        <v>1.9980000000000001E-2</v>
      </c>
    </row>
    <row r="5928" spans="1:3" x14ac:dyDescent="0.25">
      <c r="A5928" s="4">
        <v>28130</v>
      </c>
      <c r="B5928" s="6">
        <v>19.98</v>
      </c>
      <c r="C5928" s="1">
        <f t="shared" si="92"/>
        <v>1.9980000000000001E-2</v>
      </c>
    </row>
    <row r="5929" spans="1:3" x14ac:dyDescent="0.25">
      <c r="A5929" s="4">
        <v>28131</v>
      </c>
      <c r="B5929" s="6">
        <v>19.98</v>
      </c>
      <c r="C5929" s="1">
        <f t="shared" si="92"/>
        <v>1.9980000000000001E-2</v>
      </c>
    </row>
    <row r="5930" spans="1:3" x14ac:dyDescent="0.25">
      <c r="A5930" s="4">
        <v>28132</v>
      </c>
      <c r="B5930" s="6">
        <v>19.98</v>
      </c>
      <c r="C5930" s="1">
        <f t="shared" si="92"/>
        <v>1.9980000000000001E-2</v>
      </c>
    </row>
    <row r="5931" spans="1:3" x14ac:dyDescent="0.25">
      <c r="A5931" s="4">
        <v>28135</v>
      </c>
      <c r="B5931" s="6">
        <v>19.98</v>
      </c>
      <c r="C5931" s="1">
        <f t="shared" si="92"/>
        <v>1.9980000000000001E-2</v>
      </c>
    </row>
    <row r="5932" spans="1:3" x14ac:dyDescent="0.25">
      <c r="A5932" s="4">
        <v>28136</v>
      </c>
      <c r="B5932" s="6">
        <v>19.98</v>
      </c>
      <c r="C5932" s="1">
        <f t="shared" si="92"/>
        <v>1.9980000000000001E-2</v>
      </c>
    </row>
    <row r="5933" spans="1:3" x14ac:dyDescent="0.25">
      <c r="A5933" s="4">
        <v>28137</v>
      </c>
      <c r="B5933" s="6">
        <v>19.98</v>
      </c>
      <c r="C5933" s="1">
        <f t="shared" si="92"/>
        <v>1.9980000000000001E-2</v>
      </c>
    </row>
    <row r="5934" spans="1:3" x14ac:dyDescent="0.25">
      <c r="A5934" s="4">
        <v>28138</v>
      </c>
      <c r="B5934" s="6">
        <v>19.990000000000002</v>
      </c>
      <c r="C5934" s="1">
        <f t="shared" si="92"/>
        <v>1.9990000000000001E-2</v>
      </c>
    </row>
    <row r="5935" spans="1:3" x14ac:dyDescent="0.25">
      <c r="A5935" s="4">
        <v>28139</v>
      </c>
      <c r="B5935" s="6">
        <v>20.02</v>
      </c>
      <c r="C5935" s="1">
        <f t="shared" si="92"/>
        <v>2.002E-2</v>
      </c>
    </row>
    <row r="5936" spans="1:3" x14ac:dyDescent="0.25">
      <c r="A5936" s="4">
        <v>28142</v>
      </c>
      <c r="B5936" s="6">
        <v>20.049999999999997</v>
      </c>
      <c r="C5936" s="1">
        <f t="shared" si="92"/>
        <v>2.0049999999999998E-2</v>
      </c>
    </row>
    <row r="5937" spans="1:3" x14ac:dyDescent="0.25">
      <c r="A5937" s="4">
        <v>28143</v>
      </c>
      <c r="B5937" s="6">
        <v>20.049999999999997</v>
      </c>
      <c r="C5937" s="1">
        <f t="shared" si="92"/>
        <v>2.0049999999999998E-2</v>
      </c>
    </row>
    <row r="5938" spans="1:3" x14ac:dyDescent="0.25">
      <c r="A5938" s="4">
        <v>28144</v>
      </c>
      <c r="B5938" s="6">
        <v>20.060000000000002</v>
      </c>
      <c r="C5938" s="1">
        <f t="shared" si="92"/>
        <v>2.0060000000000001E-2</v>
      </c>
    </row>
    <row r="5939" spans="1:3" x14ac:dyDescent="0.25">
      <c r="A5939" s="4">
        <v>28145</v>
      </c>
      <c r="B5939" s="6">
        <v>20.150000000000002</v>
      </c>
      <c r="C5939" s="1">
        <f t="shared" si="92"/>
        <v>2.0150000000000001E-2</v>
      </c>
    </row>
    <row r="5940" spans="1:3" x14ac:dyDescent="0.25">
      <c r="A5940" s="4">
        <v>28146</v>
      </c>
      <c r="B5940" s="6">
        <v>23.5</v>
      </c>
      <c r="C5940" s="1">
        <f t="shared" si="92"/>
        <v>2.35E-2</v>
      </c>
    </row>
    <row r="5941" spans="1:3" x14ac:dyDescent="0.25">
      <c r="A5941" s="4">
        <v>28149</v>
      </c>
      <c r="B5941" s="6">
        <v>22.25</v>
      </c>
      <c r="C5941" s="1">
        <f t="shared" si="92"/>
        <v>2.2249999999999999E-2</v>
      </c>
    </row>
    <row r="5942" spans="1:3" x14ac:dyDescent="0.25">
      <c r="A5942" s="4">
        <v>28150</v>
      </c>
      <c r="B5942" s="6">
        <v>22</v>
      </c>
      <c r="C5942" s="1">
        <f t="shared" si="92"/>
        <v>2.1999999999999999E-2</v>
      </c>
    </row>
    <row r="5943" spans="1:3" x14ac:dyDescent="0.25">
      <c r="A5943" s="4">
        <v>28151</v>
      </c>
      <c r="B5943" s="6">
        <v>21.75</v>
      </c>
      <c r="C5943" s="1">
        <f t="shared" si="92"/>
        <v>2.1749999999999999E-2</v>
      </c>
    </row>
    <row r="5944" spans="1:3" x14ac:dyDescent="0.25">
      <c r="A5944" s="4">
        <v>28152</v>
      </c>
      <c r="B5944" s="6">
        <v>22</v>
      </c>
      <c r="C5944" s="1">
        <f t="shared" si="92"/>
        <v>2.1999999999999999E-2</v>
      </c>
    </row>
    <row r="5945" spans="1:3" x14ac:dyDescent="0.25">
      <c r="A5945" s="4">
        <v>28153</v>
      </c>
      <c r="B5945" s="6">
        <v>22</v>
      </c>
      <c r="C5945" s="1">
        <f t="shared" si="92"/>
        <v>2.1999999999999999E-2</v>
      </c>
    </row>
    <row r="5946" spans="1:3" x14ac:dyDescent="0.25">
      <c r="A5946" s="4">
        <v>28156</v>
      </c>
      <c r="B5946" s="6">
        <v>22</v>
      </c>
      <c r="C5946" s="1">
        <f t="shared" si="92"/>
        <v>2.1999999999999999E-2</v>
      </c>
    </row>
    <row r="5947" spans="1:3" x14ac:dyDescent="0.25">
      <c r="A5947" s="4">
        <v>28157</v>
      </c>
      <c r="B5947" s="6">
        <v>22.630000000000003</v>
      </c>
      <c r="C5947" s="1">
        <f t="shared" si="92"/>
        <v>2.2630000000000004E-2</v>
      </c>
    </row>
    <row r="5948" spans="1:3" x14ac:dyDescent="0.25">
      <c r="A5948" s="4">
        <v>28158</v>
      </c>
      <c r="B5948" s="6">
        <v>23</v>
      </c>
      <c r="C5948" s="1">
        <f t="shared" si="92"/>
        <v>2.3E-2</v>
      </c>
    </row>
    <row r="5949" spans="1:3" x14ac:dyDescent="0.25">
      <c r="A5949" s="4">
        <v>28159</v>
      </c>
      <c r="B5949" s="6">
        <v>22.75</v>
      </c>
      <c r="C5949" s="1">
        <f t="shared" si="92"/>
        <v>2.2749999999999999E-2</v>
      </c>
    </row>
    <row r="5950" spans="1:3" x14ac:dyDescent="0.25">
      <c r="A5950" s="4">
        <v>28160</v>
      </c>
      <c r="B5950" s="6">
        <v>22.630000000000003</v>
      </c>
      <c r="C5950" s="1">
        <f t="shared" si="92"/>
        <v>2.2630000000000004E-2</v>
      </c>
    </row>
    <row r="5951" spans="1:3" x14ac:dyDescent="0.25">
      <c r="A5951" s="4">
        <v>28163</v>
      </c>
      <c r="B5951" s="6">
        <v>22.630000000000003</v>
      </c>
      <c r="C5951" s="1">
        <f t="shared" si="92"/>
        <v>2.2630000000000004E-2</v>
      </c>
    </row>
    <row r="5952" spans="1:3" x14ac:dyDescent="0.25">
      <c r="A5952" s="4">
        <v>28164</v>
      </c>
      <c r="B5952" s="6">
        <v>22.75</v>
      </c>
      <c r="C5952" s="1">
        <f t="shared" si="92"/>
        <v>2.2749999999999999E-2</v>
      </c>
    </row>
    <row r="5953" spans="1:3" x14ac:dyDescent="0.25">
      <c r="A5953" s="4">
        <v>28165</v>
      </c>
      <c r="B5953" s="6">
        <v>22.55</v>
      </c>
      <c r="C5953" s="1">
        <f t="shared" si="92"/>
        <v>2.2550000000000001E-2</v>
      </c>
    </row>
    <row r="5954" spans="1:3" x14ac:dyDescent="0.25">
      <c r="A5954" s="4">
        <v>28166</v>
      </c>
      <c r="B5954" s="6">
        <v>22.55</v>
      </c>
      <c r="C5954" s="1">
        <f t="shared" si="92"/>
        <v>2.2550000000000001E-2</v>
      </c>
    </row>
    <row r="5955" spans="1:3" x14ac:dyDescent="0.25">
      <c r="A5955" s="4">
        <v>28167</v>
      </c>
      <c r="B5955" s="6">
        <v>22.55</v>
      </c>
      <c r="C5955" s="1">
        <f t="shared" si="92"/>
        <v>2.2550000000000001E-2</v>
      </c>
    </row>
    <row r="5956" spans="1:3" x14ac:dyDescent="0.25">
      <c r="A5956" s="4">
        <v>28170</v>
      </c>
      <c r="B5956" s="6">
        <v>22.55</v>
      </c>
      <c r="C5956" s="1">
        <f t="shared" si="92"/>
        <v>2.2550000000000001E-2</v>
      </c>
    </row>
    <row r="5957" spans="1:3" x14ac:dyDescent="0.25">
      <c r="A5957" s="4">
        <v>28171</v>
      </c>
      <c r="B5957" s="6">
        <v>22.55</v>
      </c>
      <c r="C5957" s="1">
        <f t="shared" si="92"/>
        <v>2.2550000000000001E-2</v>
      </c>
    </row>
    <row r="5958" spans="1:3" x14ac:dyDescent="0.25">
      <c r="A5958" s="4">
        <v>28172</v>
      </c>
      <c r="B5958" s="6">
        <v>22.349999999999998</v>
      </c>
      <c r="C5958" s="1">
        <f t="shared" ref="C5958:C6021" si="93">B5958/1000</f>
        <v>2.2349999999999998E-2</v>
      </c>
    </row>
    <row r="5959" spans="1:3" x14ac:dyDescent="0.25">
      <c r="A5959" s="4">
        <v>28173</v>
      </c>
      <c r="B5959" s="6">
        <v>22.349999999999998</v>
      </c>
      <c r="C5959" s="1">
        <f t="shared" si="93"/>
        <v>2.2349999999999998E-2</v>
      </c>
    </row>
    <row r="5960" spans="1:3" x14ac:dyDescent="0.25">
      <c r="A5960" s="4">
        <v>28174</v>
      </c>
      <c r="B5960" s="6">
        <v>22.349999999999998</v>
      </c>
      <c r="C5960" s="1">
        <f t="shared" si="93"/>
        <v>2.2349999999999998E-2</v>
      </c>
    </row>
    <row r="5961" spans="1:3" x14ac:dyDescent="0.25">
      <c r="A5961" s="4">
        <v>28177</v>
      </c>
      <c r="B5961" s="6">
        <v>22.349999999999998</v>
      </c>
      <c r="C5961" s="1">
        <f t="shared" si="93"/>
        <v>2.2349999999999998E-2</v>
      </c>
    </row>
    <row r="5962" spans="1:3" x14ac:dyDescent="0.25">
      <c r="A5962" s="4">
        <v>28178</v>
      </c>
      <c r="B5962" s="6">
        <v>22.4</v>
      </c>
      <c r="C5962" s="1">
        <f t="shared" si="93"/>
        <v>2.24E-2</v>
      </c>
    </row>
    <row r="5963" spans="1:3" x14ac:dyDescent="0.25">
      <c r="A5963" s="4">
        <v>28179</v>
      </c>
      <c r="B5963" s="6">
        <v>22.4</v>
      </c>
      <c r="C5963" s="1">
        <f t="shared" si="93"/>
        <v>2.24E-2</v>
      </c>
    </row>
    <row r="5964" spans="1:3" x14ac:dyDescent="0.25">
      <c r="A5964" s="4">
        <v>28180</v>
      </c>
      <c r="B5964" s="6">
        <v>22.4</v>
      </c>
      <c r="C5964" s="1">
        <f t="shared" si="93"/>
        <v>2.24E-2</v>
      </c>
    </row>
    <row r="5965" spans="1:3" x14ac:dyDescent="0.25">
      <c r="A5965" s="4">
        <v>28181</v>
      </c>
      <c r="B5965" s="6">
        <v>22.55</v>
      </c>
      <c r="C5965" s="1">
        <f t="shared" si="93"/>
        <v>2.2550000000000001E-2</v>
      </c>
    </row>
    <row r="5966" spans="1:3" x14ac:dyDescent="0.25">
      <c r="A5966" s="4">
        <v>28184</v>
      </c>
      <c r="B5966" s="6">
        <v>22.55</v>
      </c>
      <c r="C5966" s="1">
        <f t="shared" si="93"/>
        <v>2.2550000000000001E-2</v>
      </c>
    </row>
    <row r="5967" spans="1:3" x14ac:dyDescent="0.25">
      <c r="A5967" s="4">
        <v>28185</v>
      </c>
      <c r="B5967" s="6">
        <v>22.55</v>
      </c>
      <c r="C5967" s="1">
        <f t="shared" si="93"/>
        <v>2.2550000000000001E-2</v>
      </c>
    </row>
    <row r="5968" spans="1:3" x14ac:dyDescent="0.25">
      <c r="A5968" s="4">
        <v>28186</v>
      </c>
      <c r="B5968" s="6">
        <v>22.55</v>
      </c>
      <c r="C5968" s="1">
        <f t="shared" si="93"/>
        <v>2.2550000000000001E-2</v>
      </c>
    </row>
    <row r="5969" spans="1:3" x14ac:dyDescent="0.25">
      <c r="A5969" s="4">
        <v>28187</v>
      </c>
      <c r="B5969" s="6">
        <v>22.55</v>
      </c>
      <c r="C5969" s="1">
        <f t="shared" si="93"/>
        <v>2.2550000000000001E-2</v>
      </c>
    </row>
    <row r="5970" spans="1:3" x14ac:dyDescent="0.25">
      <c r="A5970" s="4">
        <v>28188</v>
      </c>
      <c r="B5970" s="6">
        <v>22.55</v>
      </c>
      <c r="C5970" s="1">
        <f t="shared" si="93"/>
        <v>2.2550000000000001E-2</v>
      </c>
    </row>
    <row r="5971" spans="1:3" x14ac:dyDescent="0.25">
      <c r="A5971" s="4">
        <v>28191</v>
      </c>
      <c r="B5971" s="6">
        <v>22.65</v>
      </c>
      <c r="C5971" s="1">
        <f t="shared" si="93"/>
        <v>2.265E-2</v>
      </c>
    </row>
    <row r="5972" spans="1:3" x14ac:dyDescent="0.25">
      <c r="A5972" s="4">
        <v>28192</v>
      </c>
      <c r="B5972" s="6">
        <v>22.65</v>
      </c>
      <c r="C5972" s="1">
        <f t="shared" si="93"/>
        <v>2.265E-2</v>
      </c>
    </row>
    <row r="5973" spans="1:3" x14ac:dyDescent="0.25">
      <c r="A5973" s="4">
        <v>28193</v>
      </c>
      <c r="B5973" s="6">
        <v>22.73</v>
      </c>
      <c r="C5973" s="1">
        <f t="shared" si="93"/>
        <v>2.273E-2</v>
      </c>
    </row>
    <row r="5974" spans="1:3" x14ac:dyDescent="0.25">
      <c r="A5974" s="4">
        <v>28194</v>
      </c>
      <c r="B5974" s="6">
        <v>22.700000000000003</v>
      </c>
      <c r="C5974" s="1">
        <f t="shared" si="93"/>
        <v>2.2700000000000001E-2</v>
      </c>
    </row>
    <row r="5975" spans="1:3" x14ac:dyDescent="0.25">
      <c r="A5975" s="4">
        <v>28195</v>
      </c>
      <c r="B5975" s="6">
        <v>22.700000000000003</v>
      </c>
      <c r="C5975" s="1">
        <f t="shared" si="93"/>
        <v>2.2700000000000001E-2</v>
      </c>
    </row>
    <row r="5976" spans="1:3" x14ac:dyDescent="0.25">
      <c r="A5976" s="4">
        <v>28198</v>
      </c>
      <c r="B5976" s="6">
        <v>22.700000000000003</v>
      </c>
      <c r="C5976" s="1">
        <f t="shared" si="93"/>
        <v>2.2700000000000001E-2</v>
      </c>
    </row>
    <row r="5977" spans="1:3" x14ac:dyDescent="0.25">
      <c r="A5977" s="4">
        <v>28199</v>
      </c>
      <c r="B5977" s="6">
        <v>22.700000000000003</v>
      </c>
      <c r="C5977" s="1">
        <f t="shared" si="93"/>
        <v>2.2700000000000001E-2</v>
      </c>
    </row>
    <row r="5978" spans="1:3" x14ac:dyDescent="0.25">
      <c r="A5978" s="4">
        <v>28200</v>
      </c>
      <c r="B5978" s="6">
        <v>22.599999999999998</v>
      </c>
      <c r="C5978" s="1">
        <f t="shared" si="93"/>
        <v>2.2599999999999999E-2</v>
      </c>
    </row>
    <row r="5979" spans="1:3" x14ac:dyDescent="0.25">
      <c r="A5979" s="4">
        <v>28201</v>
      </c>
      <c r="B5979" s="6">
        <v>22.599999999999998</v>
      </c>
      <c r="C5979" s="1">
        <f t="shared" si="93"/>
        <v>2.2599999999999999E-2</v>
      </c>
    </row>
    <row r="5980" spans="1:3" x14ac:dyDescent="0.25">
      <c r="A5980" s="4">
        <v>28202</v>
      </c>
      <c r="B5980" s="6">
        <v>22.599999999999998</v>
      </c>
      <c r="C5980" s="1">
        <f t="shared" si="93"/>
        <v>2.2599999999999999E-2</v>
      </c>
    </row>
    <row r="5981" spans="1:3" x14ac:dyDescent="0.25">
      <c r="A5981" s="4">
        <v>28206</v>
      </c>
      <c r="B5981" s="6">
        <v>22.599999999999998</v>
      </c>
      <c r="C5981" s="1">
        <f t="shared" si="93"/>
        <v>2.2599999999999999E-2</v>
      </c>
    </row>
    <row r="5982" spans="1:3" x14ac:dyDescent="0.25">
      <c r="A5982" s="4">
        <v>28207</v>
      </c>
      <c r="B5982" s="6">
        <v>22.599999999999998</v>
      </c>
      <c r="C5982" s="1">
        <f t="shared" si="93"/>
        <v>2.2599999999999999E-2</v>
      </c>
    </row>
    <row r="5983" spans="1:3" x14ac:dyDescent="0.25">
      <c r="A5983" s="4">
        <v>28208</v>
      </c>
      <c r="B5983" s="6">
        <v>22.599999999999998</v>
      </c>
      <c r="C5983" s="1">
        <f t="shared" si="93"/>
        <v>2.2599999999999999E-2</v>
      </c>
    </row>
    <row r="5984" spans="1:3" x14ac:dyDescent="0.25">
      <c r="A5984" s="4">
        <v>28209</v>
      </c>
      <c r="B5984" s="6">
        <v>22.599999999999998</v>
      </c>
      <c r="C5984" s="1">
        <f t="shared" si="93"/>
        <v>2.2599999999999999E-2</v>
      </c>
    </row>
    <row r="5985" spans="1:3" x14ac:dyDescent="0.25">
      <c r="A5985" s="4">
        <v>28212</v>
      </c>
      <c r="B5985" s="6">
        <v>22.599999999999998</v>
      </c>
      <c r="C5985" s="1">
        <f t="shared" si="93"/>
        <v>2.2599999999999999E-2</v>
      </c>
    </row>
    <row r="5986" spans="1:3" x14ac:dyDescent="0.25">
      <c r="A5986" s="4">
        <v>28213</v>
      </c>
      <c r="B5986" s="6">
        <v>22.599999999999998</v>
      </c>
      <c r="C5986" s="1">
        <f t="shared" si="93"/>
        <v>2.2599999999999999E-2</v>
      </c>
    </row>
    <row r="5987" spans="1:3" x14ac:dyDescent="0.25">
      <c r="A5987" s="4">
        <v>28214</v>
      </c>
      <c r="B5987" s="6">
        <v>22.599999999999998</v>
      </c>
      <c r="C5987" s="1">
        <f t="shared" si="93"/>
        <v>2.2599999999999999E-2</v>
      </c>
    </row>
    <row r="5988" spans="1:3" x14ac:dyDescent="0.25">
      <c r="A5988" s="4">
        <v>28215</v>
      </c>
      <c r="B5988" s="6">
        <v>22.599999999999998</v>
      </c>
      <c r="C5988" s="1">
        <f t="shared" si="93"/>
        <v>2.2599999999999999E-2</v>
      </c>
    </row>
    <row r="5989" spans="1:3" x14ac:dyDescent="0.25">
      <c r="A5989" s="4">
        <v>28216</v>
      </c>
      <c r="B5989" s="6">
        <v>22.599999999999998</v>
      </c>
      <c r="C5989" s="1">
        <f t="shared" si="93"/>
        <v>2.2599999999999999E-2</v>
      </c>
    </row>
    <row r="5990" spans="1:3" x14ac:dyDescent="0.25">
      <c r="A5990" s="4">
        <v>28219</v>
      </c>
      <c r="B5990" s="6">
        <v>22.599999999999998</v>
      </c>
      <c r="C5990" s="1">
        <f t="shared" si="93"/>
        <v>2.2599999999999999E-2</v>
      </c>
    </row>
    <row r="5991" spans="1:3" x14ac:dyDescent="0.25">
      <c r="A5991" s="4">
        <v>28220</v>
      </c>
      <c r="B5991" s="6">
        <v>22.599999999999998</v>
      </c>
      <c r="C5991" s="1">
        <f t="shared" si="93"/>
        <v>2.2599999999999999E-2</v>
      </c>
    </row>
    <row r="5992" spans="1:3" x14ac:dyDescent="0.25">
      <c r="A5992" s="4">
        <v>28221</v>
      </c>
      <c r="B5992" s="6">
        <v>22.599999999999998</v>
      </c>
      <c r="C5992" s="1">
        <f t="shared" si="93"/>
        <v>2.2599999999999999E-2</v>
      </c>
    </row>
    <row r="5993" spans="1:3" x14ac:dyDescent="0.25">
      <c r="A5993" s="4">
        <v>28226</v>
      </c>
      <c r="B5993" s="6">
        <v>22.599999999999998</v>
      </c>
      <c r="C5993" s="1">
        <f t="shared" si="93"/>
        <v>2.2599999999999999E-2</v>
      </c>
    </row>
    <row r="5994" spans="1:3" x14ac:dyDescent="0.25">
      <c r="A5994" s="4">
        <v>28227</v>
      </c>
      <c r="B5994" s="6">
        <v>22.599999999999998</v>
      </c>
      <c r="C5994" s="1">
        <f t="shared" si="93"/>
        <v>2.2599999999999999E-2</v>
      </c>
    </row>
    <row r="5995" spans="1:3" x14ac:dyDescent="0.25">
      <c r="A5995" s="4">
        <v>28228</v>
      </c>
      <c r="B5995" s="6">
        <v>22.55</v>
      </c>
      <c r="C5995" s="1">
        <f t="shared" si="93"/>
        <v>2.2550000000000001E-2</v>
      </c>
    </row>
    <row r="5996" spans="1:3" x14ac:dyDescent="0.25">
      <c r="A5996" s="4">
        <v>28229</v>
      </c>
      <c r="B5996" s="6">
        <v>22.55</v>
      </c>
      <c r="C5996" s="1">
        <f t="shared" si="93"/>
        <v>2.2550000000000001E-2</v>
      </c>
    </row>
    <row r="5997" spans="1:3" x14ac:dyDescent="0.25">
      <c r="A5997" s="4">
        <v>28230</v>
      </c>
      <c r="B5997" s="6">
        <v>22.55</v>
      </c>
      <c r="C5997" s="1">
        <f t="shared" si="93"/>
        <v>2.2550000000000001E-2</v>
      </c>
    </row>
    <row r="5998" spans="1:3" x14ac:dyDescent="0.25">
      <c r="A5998" s="4">
        <v>28233</v>
      </c>
      <c r="B5998" s="6">
        <v>22.55</v>
      </c>
      <c r="C5998" s="1">
        <f t="shared" si="93"/>
        <v>2.2550000000000001E-2</v>
      </c>
    </row>
    <row r="5999" spans="1:3" x14ac:dyDescent="0.25">
      <c r="A5999" s="4">
        <v>28234</v>
      </c>
      <c r="B5999" s="6">
        <v>22.55</v>
      </c>
      <c r="C5999" s="1">
        <f t="shared" si="93"/>
        <v>2.2550000000000001E-2</v>
      </c>
    </row>
    <row r="6000" spans="1:3" x14ac:dyDescent="0.25">
      <c r="A6000" s="4">
        <v>28235</v>
      </c>
      <c r="B6000" s="6">
        <v>22.55</v>
      </c>
      <c r="C6000" s="1">
        <f t="shared" si="93"/>
        <v>2.2550000000000001E-2</v>
      </c>
    </row>
    <row r="6001" spans="1:3" x14ac:dyDescent="0.25">
      <c r="A6001" s="4">
        <v>28236</v>
      </c>
      <c r="B6001" s="6">
        <v>22.55</v>
      </c>
      <c r="C6001" s="1">
        <f t="shared" si="93"/>
        <v>2.2550000000000001E-2</v>
      </c>
    </row>
    <row r="6002" spans="1:3" x14ac:dyDescent="0.25">
      <c r="A6002" s="4">
        <v>28237</v>
      </c>
      <c r="B6002" s="6">
        <v>22.55</v>
      </c>
      <c r="C6002" s="1">
        <f t="shared" si="93"/>
        <v>2.2550000000000001E-2</v>
      </c>
    </row>
    <row r="6003" spans="1:3" x14ac:dyDescent="0.25">
      <c r="A6003" s="4">
        <v>28240</v>
      </c>
      <c r="B6003" s="6">
        <v>22.55</v>
      </c>
      <c r="C6003" s="1">
        <f t="shared" si="93"/>
        <v>2.2550000000000001E-2</v>
      </c>
    </row>
    <row r="6004" spans="1:3" x14ac:dyDescent="0.25">
      <c r="A6004" s="4">
        <v>28241</v>
      </c>
      <c r="B6004" s="6">
        <v>22.55</v>
      </c>
      <c r="C6004" s="1">
        <f t="shared" si="93"/>
        <v>2.2550000000000001E-2</v>
      </c>
    </row>
    <row r="6005" spans="1:3" x14ac:dyDescent="0.25">
      <c r="A6005" s="4">
        <v>28242</v>
      </c>
      <c r="B6005" s="6">
        <v>22.55</v>
      </c>
      <c r="C6005" s="1">
        <f t="shared" si="93"/>
        <v>2.2550000000000001E-2</v>
      </c>
    </row>
    <row r="6006" spans="1:3" x14ac:dyDescent="0.25">
      <c r="A6006" s="4">
        <v>28243</v>
      </c>
      <c r="B6006" s="6">
        <v>22.55</v>
      </c>
      <c r="C6006" s="1">
        <f t="shared" si="93"/>
        <v>2.2550000000000001E-2</v>
      </c>
    </row>
    <row r="6007" spans="1:3" x14ac:dyDescent="0.25">
      <c r="A6007" s="4">
        <v>28244</v>
      </c>
      <c r="B6007" s="6">
        <v>22.55</v>
      </c>
      <c r="C6007" s="1">
        <f t="shared" si="93"/>
        <v>2.2550000000000001E-2</v>
      </c>
    </row>
    <row r="6008" spans="1:3" x14ac:dyDescent="0.25">
      <c r="A6008" s="4">
        <v>28247</v>
      </c>
      <c r="B6008" s="6">
        <v>22.55</v>
      </c>
      <c r="C6008" s="1">
        <f t="shared" si="93"/>
        <v>2.2550000000000001E-2</v>
      </c>
    </row>
    <row r="6009" spans="1:3" x14ac:dyDescent="0.25">
      <c r="A6009" s="4">
        <v>28248</v>
      </c>
      <c r="B6009" s="6">
        <v>22.55</v>
      </c>
      <c r="C6009" s="1">
        <f t="shared" si="93"/>
        <v>2.2550000000000001E-2</v>
      </c>
    </row>
    <row r="6010" spans="1:3" x14ac:dyDescent="0.25">
      <c r="A6010" s="4">
        <v>28249</v>
      </c>
      <c r="B6010" s="6">
        <v>22.55</v>
      </c>
      <c r="C6010" s="1">
        <f t="shared" si="93"/>
        <v>2.2550000000000001E-2</v>
      </c>
    </row>
    <row r="6011" spans="1:3" x14ac:dyDescent="0.25">
      <c r="A6011" s="4">
        <v>28251</v>
      </c>
      <c r="B6011" s="6">
        <v>22.55</v>
      </c>
      <c r="C6011" s="1">
        <f t="shared" si="93"/>
        <v>2.2550000000000001E-2</v>
      </c>
    </row>
    <row r="6012" spans="1:3" x14ac:dyDescent="0.25">
      <c r="A6012" s="4">
        <v>28254</v>
      </c>
      <c r="B6012" s="6">
        <v>22.55</v>
      </c>
      <c r="C6012" s="1">
        <f t="shared" si="93"/>
        <v>2.2550000000000001E-2</v>
      </c>
    </row>
    <row r="6013" spans="1:3" x14ac:dyDescent="0.25">
      <c r="A6013" s="4">
        <v>28255</v>
      </c>
      <c r="B6013" s="6">
        <v>22.55</v>
      </c>
      <c r="C6013" s="1">
        <f t="shared" si="93"/>
        <v>2.2550000000000001E-2</v>
      </c>
    </row>
    <row r="6014" spans="1:3" x14ac:dyDescent="0.25">
      <c r="A6014" s="4">
        <v>28256</v>
      </c>
      <c r="B6014" s="6">
        <v>22.55</v>
      </c>
      <c r="C6014" s="1">
        <f t="shared" si="93"/>
        <v>2.2550000000000001E-2</v>
      </c>
    </row>
    <row r="6015" spans="1:3" x14ac:dyDescent="0.25">
      <c r="A6015" s="4">
        <v>28257</v>
      </c>
      <c r="B6015" s="6">
        <v>22.55</v>
      </c>
      <c r="C6015" s="1">
        <f t="shared" si="93"/>
        <v>2.2550000000000001E-2</v>
      </c>
    </row>
    <row r="6016" spans="1:3" x14ac:dyDescent="0.25">
      <c r="A6016" s="4">
        <v>28258</v>
      </c>
      <c r="B6016" s="6">
        <v>22.599999999999998</v>
      </c>
      <c r="C6016" s="1">
        <f t="shared" si="93"/>
        <v>2.2599999999999999E-2</v>
      </c>
    </row>
    <row r="6017" spans="1:3" x14ac:dyDescent="0.25">
      <c r="A6017" s="4">
        <v>28261</v>
      </c>
      <c r="B6017" s="6">
        <v>22.599999999999998</v>
      </c>
      <c r="C6017" s="1">
        <f t="shared" si="93"/>
        <v>2.2599999999999999E-2</v>
      </c>
    </row>
    <row r="6018" spans="1:3" x14ac:dyDescent="0.25">
      <c r="A6018" s="4">
        <v>28262</v>
      </c>
      <c r="B6018" s="6">
        <v>22.8</v>
      </c>
      <c r="C6018" s="1">
        <f t="shared" si="93"/>
        <v>2.2800000000000001E-2</v>
      </c>
    </row>
    <row r="6019" spans="1:3" x14ac:dyDescent="0.25">
      <c r="A6019" s="4">
        <v>28263</v>
      </c>
      <c r="B6019" s="6">
        <v>22.8</v>
      </c>
      <c r="C6019" s="1">
        <f t="shared" si="93"/>
        <v>2.2800000000000001E-2</v>
      </c>
    </row>
    <row r="6020" spans="1:3" x14ac:dyDescent="0.25">
      <c r="A6020" s="4">
        <v>28264</v>
      </c>
      <c r="B6020" s="6">
        <v>22.8</v>
      </c>
      <c r="C6020" s="1">
        <f t="shared" si="93"/>
        <v>2.2800000000000001E-2</v>
      </c>
    </row>
    <row r="6021" spans="1:3" x14ac:dyDescent="0.25">
      <c r="A6021" s="4">
        <v>28265</v>
      </c>
      <c r="B6021" s="6">
        <v>22.75</v>
      </c>
      <c r="C6021" s="1">
        <f t="shared" si="93"/>
        <v>2.2749999999999999E-2</v>
      </c>
    </row>
    <row r="6022" spans="1:3" x14ac:dyDescent="0.25">
      <c r="A6022" s="4">
        <v>28268</v>
      </c>
      <c r="B6022" s="6">
        <v>22.75</v>
      </c>
      <c r="C6022" s="1">
        <f t="shared" ref="C6022:C6085" si="94">B6022/1000</f>
        <v>2.2749999999999999E-2</v>
      </c>
    </row>
    <row r="6023" spans="1:3" x14ac:dyDescent="0.25">
      <c r="A6023" s="4">
        <v>28269</v>
      </c>
      <c r="B6023" s="6">
        <v>22.700000000000003</v>
      </c>
      <c r="C6023" s="1">
        <f t="shared" si="94"/>
        <v>2.2700000000000001E-2</v>
      </c>
    </row>
    <row r="6024" spans="1:3" x14ac:dyDescent="0.25">
      <c r="A6024" s="4">
        <v>28270</v>
      </c>
      <c r="B6024" s="6">
        <v>22.700000000000003</v>
      </c>
      <c r="C6024" s="1">
        <f t="shared" si="94"/>
        <v>2.2700000000000001E-2</v>
      </c>
    </row>
    <row r="6025" spans="1:3" x14ac:dyDescent="0.25">
      <c r="A6025" s="4">
        <v>28271</v>
      </c>
      <c r="B6025" s="6">
        <v>22.700000000000003</v>
      </c>
      <c r="C6025" s="1">
        <f t="shared" si="94"/>
        <v>2.2700000000000001E-2</v>
      </c>
    </row>
    <row r="6026" spans="1:3" x14ac:dyDescent="0.25">
      <c r="A6026" s="4">
        <v>28272</v>
      </c>
      <c r="B6026" s="6">
        <v>22.700000000000003</v>
      </c>
      <c r="C6026" s="1">
        <f t="shared" si="94"/>
        <v>2.2700000000000001E-2</v>
      </c>
    </row>
    <row r="6027" spans="1:3" x14ac:dyDescent="0.25">
      <c r="A6027" s="4">
        <v>28275</v>
      </c>
      <c r="B6027" s="6">
        <v>22.700000000000003</v>
      </c>
      <c r="C6027" s="1">
        <f t="shared" si="94"/>
        <v>2.2700000000000001E-2</v>
      </c>
    </row>
    <row r="6028" spans="1:3" x14ac:dyDescent="0.25">
      <c r="A6028" s="4">
        <v>28276</v>
      </c>
      <c r="B6028" s="6">
        <v>22.700000000000003</v>
      </c>
      <c r="C6028" s="1">
        <f t="shared" si="94"/>
        <v>2.2700000000000001E-2</v>
      </c>
    </row>
    <row r="6029" spans="1:3" x14ac:dyDescent="0.25">
      <c r="A6029" s="4">
        <v>28277</v>
      </c>
      <c r="B6029" s="6">
        <v>22.700000000000003</v>
      </c>
      <c r="C6029" s="1">
        <f t="shared" si="94"/>
        <v>2.2700000000000001E-2</v>
      </c>
    </row>
    <row r="6030" spans="1:3" x14ac:dyDescent="0.25">
      <c r="A6030" s="4">
        <v>28278</v>
      </c>
      <c r="B6030" s="6">
        <v>22.75</v>
      </c>
      <c r="C6030" s="1">
        <f t="shared" si="94"/>
        <v>2.2749999999999999E-2</v>
      </c>
    </row>
    <row r="6031" spans="1:3" x14ac:dyDescent="0.25">
      <c r="A6031" s="4">
        <v>28279</v>
      </c>
      <c r="B6031" s="6">
        <v>22.75</v>
      </c>
      <c r="C6031" s="1">
        <f t="shared" si="94"/>
        <v>2.2749999999999999E-2</v>
      </c>
    </row>
    <row r="6032" spans="1:3" x14ac:dyDescent="0.25">
      <c r="A6032" s="4">
        <v>28282</v>
      </c>
      <c r="B6032" s="6">
        <v>22.75</v>
      </c>
      <c r="C6032" s="1">
        <f t="shared" si="94"/>
        <v>2.2749999999999999E-2</v>
      </c>
    </row>
    <row r="6033" spans="1:3" x14ac:dyDescent="0.25">
      <c r="A6033" s="4">
        <v>28283</v>
      </c>
      <c r="B6033" s="6">
        <v>22.75</v>
      </c>
      <c r="C6033" s="1">
        <f t="shared" si="94"/>
        <v>2.2749999999999999E-2</v>
      </c>
    </row>
    <row r="6034" spans="1:3" x14ac:dyDescent="0.25">
      <c r="A6034" s="4">
        <v>28284</v>
      </c>
      <c r="B6034" s="6">
        <v>22.75</v>
      </c>
      <c r="C6034" s="1">
        <f t="shared" si="94"/>
        <v>2.2749999999999999E-2</v>
      </c>
    </row>
    <row r="6035" spans="1:3" x14ac:dyDescent="0.25">
      <c r="A6035" s="4">
        <v>28285</v>
      </c>
      <c r="B6035" s="6">
        <v>22.75</v>
      </c>
      <c r="C6035" s="1">
        <f t="shared" si="94"/>
        <v>2.2749999999999999E-2</v>
      </c>
    </row>
    <row r="6036" spans="1:3" x14ac:dyDescent="0.25">
      <c r="A6036" s="4">
        <v>28286</v>
      </c>
      <c r="B6036" s="6">
        <v>22.75</v>
      </c>
      <c r="C6036" s="1">
        <f t="shared" si="94"/>
        <v>2.2749999999999999E-2</v>
      </c>
    </row>
    <row r="6037" spans="1:3" x14ac:dyDescent="0.25">
      <c r="A6037" s="4">
        <v>28289</v>
      </c>
      <c r="B6037" s="6">
        <v>22.75</v>
      </c>
      <c r="C6037" s="1">
        <f t="shared" si="94"/>
        <v>2.2749999999999999E-2</v>
      </c>
    </row>
    <row r="6038" spans="1:3" x14ac:dyDescent="0.25">
      <c r="A6038" s="4">
        <v>28290</v>
      </c>
      <c r="B6038" s="6">
        <v>22.8</v>
      </c>
      <c r="C6038" s="1">
        <f t="shared" si="94"/>
        <v>2.2800000000000001E-2</v>
      </c>
    </row>
    <row r="6039" spans="1:3" x14ac:dyDescent="0.25">
      <c r="A6039" s="4">
        <v>28291</v>
      </c>
      <c r="B6039" s="6">
        <v>22.8</v>
      </c>
      <c r="C6039" s="1">
        <f t="shared" si="94"/>
        <v>2.2800000000000001E-2</v>
      </c>
    </row>
    <row r="6040" spans="1:3" x14ac:dyDescent="0.25">
      <c r="A6040" s="4">
        <v>28292</v>
      </c>
      <c r="B6040" s="6">
        <v>22.8</v>
      </c>
      <c r="C6040" s="1">
        <f t="shared" si="94"/>
        <v>2.2800000000000001E-2</v>
      </c>
    </row>
    <row r="6041" spans="1:3" x14ac:dyDescent="0.25">
      <c r="A6041" s="4">
        <v>28293</v>
      </c>
      <c r="B6041" s="6">
        <v>22.8</v>
      </c>
      <c r="C6041" s="1">
        <f t="shared" si="94"/>
        <v>2.2800000000000001E-2</v>
      </c>
    </row>
    <row r="6042" spans="1:3" x14ac:dyDescent="0.25">
      <c r="A6042" s="4">
        <v>28296</v>
      </c>
      <c r="B6042" s="6">
        <v>22.8</v>
      </c>
      <c r="C6042" s="1">
        <f t="shared" si="94"/>
        <v>2.2800000000000001E-2</v>
      </c>
    </row>
    <row r="6043" spans="1:3" x14ac:dyDescent="0.25">
      <c r="A6043" s="4">
        <v>28297</v>
      </c>
      <c r="B6043" s="6">
        <v>22.849999999999998</v>
      </c>
      <c r="C6043" s="1">
        <f t="shared" si="94"/>
        <v>2.2849999999999999E-2</v>
      </c>
    </row>
    <row r="6044" spans="1:3" x14ac:dyDescent="0.25">
      <c r="A6044" s="4">
        <v>28298</v>
      </c>
      <c r="B6044" s="6">
        <v>22.849999999999998</v>
      </c>
      <c r="C6044" s="1">
        <f t="shared" si="94"/>
        <v>2.2849999999999999E-2</v>
      </c>
    </row>
    <row r="6045" spans="1:3" x14ac:dyDescent="0.25">
      <c r="A6045" s="4">
        <v>28299</v>
      </c>
      <c r="B6045" s="6">
        <v>22.849999999999998</v>
      </c>
      <c r="C6045" s="1">
        <f t="shared" si="94"/>
        <v>2.2849999999999999E-2</v>
      </c>
    </row>
    <row r="6046" spans="1:3" x14ac:dyDescent="0.25">
      <c r="A6046" s="4">
        <v>28300</v>
      </c>
      <c r="B6046" s="6">
        <v>22.849999999999998</v>
      </c>
      <c r="C6046" s="1">
        <f t="shared" si="94"/>
        <v>2.2849999999999999E-2</v>
      </c>
    </row>
    <row r="6047" spans="1:3" x14ac:dyDescent="0.25">
      <c r="A6047" s="4">
        <v>28303</v>
      </c>
      <c r="B6047" s="6">
        <v>22.849999999999998</v>
      </c>
      <c r="C6047" s="1">
        <f t="shared" si="94"/>
        <v>2.2849999999999999E-2</v>
      </c>
    </row>
    <row r="6048" spans="1:3" x14ac:dyDescent="0.25">
      <c r="A6048" s="4">
        <v>28304</v>
      </c>
      <c r="B6048" s="6">
        <v>22.849999999999998</v>
      </c>
      <c r="C6048" s="1">
        <f t="shared" si="94"/>
        <v>2.2849999999999999E-2</v>
      </c>
    </row>
    <row r="6049" spans="1:3" x14ac:dyDescent="0.25">
      <c r="A6049" s="4">
        <v>28305</v>
      </c>
      <c r="B6049" s="6">
        <v>22.849999999999998</v>
      </c>
      <c r="C6049" s="1">
        <f t="shared" si="94"/>
        <v>2.2849999999999999E-2</v>
      </c>
    </row>
    <row r="6050" spans="1:3" x14ac:dyDescent="0.25">
      <c r="A6050" s="4">
        <v>28306</v>
      </c>
      <c r="B6050" s="6">
        <v>22.950000000000003</v>
      </c>
      <c r="C6050" s="1">
        <f t="shared" si="94"/>
        <v>2.2950000000000002E-2</v>
      </c>
    </row>
    <row r="6051" spans="1:3" x14ac:dyDescent="0.25">
      <c r="A6051" s="4">
        <v>28307</v>
      </c>
      <c r="B6051" s="6">
        <v>22.950000000000003</v>
      </c>
      <c r="C6051" s="1">
        <f t="shared" si="94"/>
        <v>2.2950000000000002E-2</v>
      </c>
    </row>
    <row r="6052" spans="1:3" x14ac:dyDescent="0.25">
      <c r="A6052" s="4">
        <v>28310</v>
      </c>
      <c r="B6052" s="6">
        <v>22.950000000000003</v>
      </c>
      <c r="C6052" s="1">
        <f t="shared" si="94"/>
        <v>2.2950000000000002E-2</v>
      </c>
    </row>
    <row r="6053" spans="1:3" x14ac:dyDescent="0.25">
      <c r="A6053" s="4">
        <v>28311</v>
      </c>
      <c r="B6053" s="6">
        <v>22.950000000000003</v>
      </c>
      <c r="C6053" s="1">
        <f t="shared" si="94"/>
        <v>2.2950000000000002E-2</v>
      </c>
    </row>
    <row r="6054" spans="1:3" x14ac:dyDescent="0.25">
      <c r="A6054" s="4">
        <v>28312</v>
      </c>
      <c r="B6054" s="6">
        <v>22.9</v>
      </c>
      <c r="C6054" s="1">
        <f t="shared" si="94"/>
        <v>2.29E-2</v>
      </c>
    </row>
    <row r="6055" spans="1:3" x14ac:dyDescent="0.25">
      <c r="A6055" s="4">
        <v>28313</v>
      </c>
      <c r="B6055" s="6">
        <v>22.9</v>
      </c>
      <c r="C6055" s="1">
        <f t="shared" si="94"/>
        <v>2.29E-2</v>
      </c>
    </row>
    <row r="6056" spans="1:3" x14ac:dyDescent="0.25">
      <c r="A6056" s="4">
        <v>28314</v>
      </c>
      <c r="B6056" s="6">
        <v>22.849999999999998</v>
      </c>
      <c r="C6056" s="1">
        <f t="shared" si="94"/>
        <v>2.2849999999999999E-2</v>
      </c>
    </row>
    <row r="6057" spans="1:3" x14ac:dyDescent="0.25">
      <c r="A6057" s="4">
        <v>28317</v>
      </c>
      <c r="B6057" s="6">
        <v>22.849999999999998</v>
      </c>
      <c r="C6057" s="1">
        <f t="shared" si="94"/>
        <v>2.2849999999999999E-2</v>
      </c>
    </row>
    <row r="6058" spans="1:3" x14ac:dyDescent="0.25">
      <c r="A6058" s="4">
        <v>28318</v>
      </c>
      <c r="B6058" s="6">
        <v>22.849999999999998</v>
      </c>
      <c r="C6058" s="1">
        <f t="shared" si="94"/>
        <v>2.2849999999999999E-2</v>
      </c>
    </row>
    <row r="6059" spans="1:3" x14ac:dyDescent="0.25">
      <c r="A6059" s="4">
        <v>28319</v>
      </c>
      <c r="B6059" s="6">
        <v>22.849999999999998</v>
      </c>
      <c r="C6059" s="1">
        <f t="shared" si="94"/>
        <v>2.2849999999999999E-2</v>
      </c>
    </row>
    <row r="6060" spans="1:3" x14ac:dyDescent="0.25">
      <c r="A6060" s="4">
        <v>28320</v>
      </c>
      <c r="B6060" s="6">
        <v>22.83</v>
      </c>
      <c r="C6060" s="1">
        <f t="shared" si="94"/>
        <v>2.283E-2</v>
      </c>
    </row>
    <row r="6061" spans="1:3" x14ac:dyDescent="0.25">
      <c r="A6061" s="4">
        <v>28321</v>
      </c>
      <c r="B6061" s="6">
        <v>22.83</v>
      </c>
      <c r="C6061" s="1">
        <f t="shared" si="94"/>
        <v>2.283E-2</v>
      </c>
    </row>
    <row r="6062" spans="1:3" x14ac:dyDescent="0.25">
      <c r="A6062" s="4">
        <v>28324</v>
      </c>
      <c r="B6062" s="6">
        <v>22.83</v>
      </c>
      <c r="C6062" s="1">
        <f t="shared" si="94"/>
        <v>2.283E-2</v>
      </c>
    </row>
    <row r="6063" spans="1:3" x14ac:dyDescent="0.25">
      <c r="A6063" s="4">
        <v>28325</v>
      </c>
      <c r="B6063" s="6">
        <v>22.81</v>
      </c>
      <c r="C6063" s="1">
        <f t="shared" si="94"/>
        <v>2.281E-2</v>
      </c>
    </row>
    <row r="6064" spans="1:3" x14ac:dyDescent="0.25">
      <c r="A6064" s="4">
        <v>28326</v>
      </c>
      <c r="B6064" s="6">
        <v>22.8</v>
      </c>
      <c r="C6064" s="1">
        <f t="shared" si="94"/>
        <v>2.2800000000000001E-2</v>
      </c>
    </row>
    <row r="6065" spans="1:3" x14ac:dyDescent="0.25">
      <c r="A6065" s="4">
        <v>28327</v>
      </c>
      <c r="B6065" s="6">
        <v>22.81</v>
      </c>
      <c r="C6065" s="1">
        <f t="shared" si="94"/>
        <v>2.281E-2</v>
      </c>
    </row>
    <row r="6066" spans="1:3" x14ac:dyDescent="0.25">
      <c r="A6066" s="4">
        <v>28328</v>
      </c>
      <c r="B6066" s="6">
        <v>22.81</v>
      </c>
      <c r="C6066" s="1">
        <f t="shared" si="94"/>
        <v>2.281E-2</v>
      </c>
    </row>
    <row r="6067" spans="1:3" x14ac:dyDescent="0.25">
      <c r="A6067" s="4">
        <v>28331</v>
      </c>
      <c r="B6067" s="6">
        <v>22.81</v>
      </c>
      <c r="C6067" s="1">
        <f t="shared" si="94"/>
        <v>2.281E-2</v>
      </c>
    </row>
    <row r="6068" spans="1:3" x14ac:dyDescent="0.25">
      <c r="A6068" s="4">
        <v>28332</v>
      </c>
      <c r="B6068" s="6">
        <v>22.8</v>
      </c>
      <c r="C6068" s="1">
        <f t="shared" si="94"/>
        <v>2.2800000000000001E-2</v>
      </c>
    </row>
    <row r="6069" spans="1:3" x14ac:dyDescent="0.25">
      <c r="A6069" s="4">
        <v>28333</v>
      </c>
      <c r="B6069" s="6">
        <v>22.8</v>
      </c>
      <c r="C6069" s="1">
        <f t="shared" si="94"/>
        <v>2.2800000000000001E-2</v>
      </c>
    </row>
    <row r="6070" spans="1:3" x14ac:dyDescent="0.25">
      <c r="A6070" s="4">
        <v>28334</v>
      </c>
      <c r="B6070" s="6">
        <v>22.8</v>
      </c>
      <c r="C6070" s="1">
        <f t="shared" si="94"/>
        <v>2.2800000000000001E-2</v>
      </c>
    </row>
    <row r="6071" spans="1:3" x14ac:dyDescent="0.25">
      <c r="A6071" s="4">
        <v>28335</v>
      </c>
      <c r="B6071" s="6">
        <v>22.8</v>
      </c>
      <c r="C6071" s="1">
        <f t="shared" si="94"/>
        <v>2.2800000000000001E-2</v>
      </c>
    </row>
    <row r="6072" spans="1:3" x14ac:dyDescent="0.25">
      <c r="A6072" s="4">
        <v>28338</v>
      </c>
      <c r="B6072" s="6">
        <v>22.8</v>
      </c>
      <c r="C6072" s="1">
        <f t="shared" si="94"/>
        <v>2.2800000000000001E-2</v>
      </c>
    </row>
    <row r="6073" spans="1:3" x14ac:dyDescent="0.25">
      <c r="A6073" s="4">
        <v>28339</v>
      </c>
      <c r="B6073" s="6">
        <v>22.790000000000003</v>
      </c>
      <c r="C6073" s="1">
        <f t="shared" si="94"/>
        <v>2.2790000000000001E-2</v>
      </c>
    </row>
    <row r="6074" spans="1:3" x14ac:dyDescent="0.25">
      <c r="A6074" s="4">
        <v>28340</v>
      </c>
      <c r="B6074" s="6">
        <v>22.790000000000003</v>
      </c>
      <c r="C6074" s="1">
        <f t="shared" si="94"/>
        <v>2.2790000000000001E-2</v>
      </c>
    </row>
    <row r="6075" spans="1:3" x14ac:dyDescent="0.25">
      <c r="A6075" s="4">
        <v>28341</v>
      </c>
      <c r="B6075" s="6">
        <v>22.8</v>
      </c>
      <c r="C6075" s="1">
        <f t="shared" si="94"/>
        <v>2.2800000000000001E-2</v>
      </c>
    </row>
    <row r="6076" spans="1:3" x14ac:dyDescent="0.25">
      <c r="A6076" s="4">
        <v>28342</v>
      </c>
      <c r="B6076" s="6">
        <v>22.8</v>
      </c>
      <c r="C6076" s="1">
        <f t="shared" si="94"/>
        <v>2.2800000000000001E-2</v>
      </c>
    </row>
    <row r="6077" spans="1:3" x14ac:dyDescent="0.25">
      <c r="A6077" s="4">
        <v>28345</v>
      </c>
      <c r="B6077" s="6">
        <v>22.8</v>
      </c>
      <c r="C6077" s="1">
        <f t="shared" si="94"/>
        <v>2.2800000000000001E-2</v>
      </c>
    </row>
    <row r="6078" spans="1:3" x14ac:dyDescent="0.25">
      <c r="A6078" s="4">
        <v>28346</v>
      </c>
      <c r="B6078" s="6">
        <v>22.8</v>
      </c>
      <c r="C6078" s="1">
        <f t="shared" si="94"/>
        <v>2.2800000000000001E-2</v>
      </c>
    </row>
    <row r="6079" spans="1:3" x14ac:dyDescent="0.25">
      <c r="A6079" s="4">
        <v>28347</v>
      </c>
      <c r="B6079" s="6">
        <v>22.8</v>
      </c>
      <c r="C6079" s="1">
        <f t="shared" si="94"/>
        <v>2.2800000000000001E-2</v>
      </c>
    </row>
    <row r="6080" spans="1:3" x14ac:dyDescent="0.25">
      <c r="A6080" s="4">
        <v>28348</v>
      </c>
      <c r="B6080" s="6">
        <v>22.8</v>
      </c>
      <c r="C6080" s="1">
        <f t="shared" si="94"/>
        <v>2.2800000000000001E-2</v>
      </c>
    </row>
    <row r="6081" spans="1:3" x14ac:dyDescent="0.25">
      <c r="A6081" s="4">
        <v>28349</v>
      </c>
      <c r="B6081" s="6">
        <v>22.8</v>
      </c>
      <c r="C6081" s="1">
        <f t="shared" si="94"/>
        <v>2.2800000000000001E-2</v>
      </c>
    </row>
    <row r="6082" spans="1:3" x14ac:dyDescent="0.25">
      <c r="A6082" s="4">
        <v>28352</v>
      </c>
      <c r="B6082" s="6">
        <v>22.8</v>
      </c>
      <c r="C6082" s="1">
        <f t="shared" si="94"/>
        <v>2.2800000000000001E-2</v>
      </c>
    </row>
    <row r="6083" spans="1:3" x14ac:dyDescent="0.25">
      <c r="A6083" s="4">
        <v>28353</v>
      </c>
      <c r="B6083" s="6">
        <v>22.8</v>
      </c>
      <c r="C6083" s="1">
        <f t="shared" si="94"/>
        <v>2.2800000000000001E-2</v>
      </c>
    </row>
    <row r="6084" spans="1:3" x14ac:dyDescent="0.25">
      <c r="A6084" s="4">
        <v>28354</v>
      </c>
      <c r="B6084" s="6">
        <v>22.8</v>
      </c>
      <c r="C6084" s="1">
        <f t="shared" si="94"/>
        <v>2.2800000000000001E-2</v>
      </c>
    </row>
    <row r="6085" spans="1:3" x14ac:dyDescent="0.25">
      <c r="A6085" s="4">
        <v>28355</v>
      </c>
      <c r="B6085" s="6">
        <v>22.8</v>
      </c>
      <c r="C6085" s="1">
        <f t="shared" si="94"/>
        <v>2.2800000000000001E-2</v>
      </c>
    </row>
    <row r="6086" spans="1:3" x14ac:dyDescent="0.25">
      <c r="A6086" s="4">
        <v>28356</v>
      </c>
      <c r="B6086" s="6">
        <v>22.8</v>
      </c>
      <c r="C6086" s="1">
        <f t="shared" ref="C6086:C6149" si="95">B6086/1000</f>
        <v>2.2800000000000001E-2</v>
      </c>
    </row>
    <row r="6087" spans="1:3" x14ac:dyDescent="0.25">
      <c r="A6087" s="4">
        <v>28359</v>
      </c>
      <c r="B6087" s="6">
        <v>22.8</v>
      </c>
      <c r="C6087" s="1">
        <f t="shared" si="95"/>
        <v>2.2800000000000001E-2</v>
      </c>
    </row>
    <row r="6088" spans="1:3" x14ac:dyDescent="0.25">
      <c r="A6088" s="4">
        <v>28360</v>
      </c>
      <c r="B6088" s="6">
        <v>22.8</v>
      </c>
      <c r="C6088" s="1">
        <f t="shared" si="95"/>
        <v>2.2800000000000001E-2</v>
      </c>
    </row>
    <row r="6089" spans="1:3" x14ac:dyDescent="0.25">
      <c r="A6089" s="4">
        <v>28361</v>
      </c>
      <c r="B6089" s="6">
        <v>22.8</v>
      </c>
      <c r="C6089" s="1">
        <f t="shared" si="95"/>
        <v>2.2800000000000001E-2</v>
      </c>
    </row>
    <row r="6090" spans="1:3" x14ac:dyDescent="0.25">
      <c r="A6090" s="4">
        <v>28362</v>
      </c>
      <c r="B6090" s="6">
        <v>22.8</v>
      </c>
      <c r="C6090" s="1">
        <f t="shared" si="95"/>
        <v>2.2800000000000001E-2</v>
      </c>
    </row>
    <row r="6091" spans="1:3" x14ac:dyDescent="0.25">
      <c r="A6091" s="4">
        <v>28363</v>
      </c>
      <c r="B6091" s="6">
        <v>22.8</v>
      </c>
      <c r="C6091" s="1">
        <f t="shared" si="95"/>
        <v>2.2800000000000001E-2</v>
      </c>
    </row>
    <row r="6092" spans="1:3" x14ac:dyDescent="0.25">
      <c r="A6092" s="4">
        <v>28366</v>
      </c>
      <c r="B6092" s="6">
        <v>22.8</v>
      </c>
      <c r="C6092" s="1">
        <f t="shared" si="95"/>
        <v>2.2800000000000001E-2</v>
      </c>
    </row>
    <row r="6093" spans="1:3" x14ac:dyDescent="0.25">
      <c r="A6093" s="4">
        <v>28367</v>
      </c>
      <c r="B6093" s="6">
        <v>22.8</v>
      </c>
      <c r="C6093" s="1">
        <f t="shared" si="95"/>
        <v>2.2800000000000001E-2</v>
      </c>
    </row>
    <row r="6094" spans="1:3" x14ac:dyDescent="0.25">
      <c r="A6094" s="4">
        <v>28368</v>
      </c>
      <c r="B6094" s="6">
        <v>22.8</v>
      </c>
      <c r="C6094" s="1">
        <f t="shared" si="95"/>
        <v>2.2800000000000001E-2</v>
      </c>
    </row>
    <row r="6095" spans="1:3" x14ac:dyDescent="0.25">
      <c r="A6095" s="4">
        <v>28370</v>
      </c>
      <c r="B6095" s="6">
        <v>22.8</v>
      </c>
      <c r="C6095" s="1">
        <f t="shared" si="95"/>
        <v>2.2800000000000001E-2</v>
      </c>
    </row>
    <row r="6096" spans="1:3" x14ac:dyDescent="0.25">
      <c r="A6096" s="4">
        <v>28373</v>
      </c>
      <c r="B6096" s="6">
        <v>22.8</v>
      </c>
      <c r="C6096" s="1">
        <f t="shared" si="95"/>
        <v>2.2800000000000001E-2</v>
      </c>
    </row>
    <row r="6097" spans="1:3" x14ac:dyDescent="0.25">
      <c r="A6097" s="4">
        <v>28374</v>
      </c>
      <c r="B6097" s="6">
        <v>22.8</v>
      </c>
      <c r="C6097" s="1">
        <f t="shared" si="95"/>
        <v>2.2800000000000001E-2</v>
      </c>
    </row>
    <row r="6098" spans="1:3" x14ac:dyDescent="0.25">
      <c r="A6098" s="4">
        <v>28375</v>
      </c>
      <c r="B6098" s="6">
        <v>22.8</v>
      </c>
      <c r="C6098" s="1">
        <f t="shared" si="95"/>
        <v>2.2800000000000001E-2</v>
      </c>
    </row>
    <row r="6099" spans="1:3" x14ac:dyDescent="0.25">
      <c r="A6099" s="4">
        <v>28376</v>
      </c>
      <c r="B6099" s="6">
        <v>22.78</v>
      </c>
      <c r="C6099" s="1">
        <f t="shared" si="95"/>
        <v>2.2780000000000002E-2</v>
      </c>
    </row>
    <row r="6100" spans="1:3" x14ac:dyDescent="0.25">
      <c r="A6100" s="4">
        <v>28377</v>
      </c>
      <c r="B6100" s="6">
        <v>22.78</v>
      </c>
      <c r="C6100" s="1">
        <f t="shared" si="95"/>
        <v>2.2780000000000002E-2</v>
      </c>
    </row>
    <row r="6101" spans="1:3" x14ac:dyDescent="0.25">
      <c r="A6101" s="4">
        <v>28380</v>
      </c>
      <c r="B6101" s="6">
        <v>22.78</v>
      </c>
      <c r="C6101" s="1">
        <f t="shared" si="95"/>
        <v>2.2780000000000002E-2</v>
      </c>
    </row>
    <row r="6102" spans="1:3" x14ac:dyDescent="0.25">
      <c r="A6102" s="4">
        <v>28381</v>
      </c>
      <c r="B6102" s="6">
        <v>22.78</v>
      </c>
      <c r="C6102" s="1">
        <f t="shared" si="95"/>
        <v>2.2780000000000002E-2</v>
      </c>
    </row>
    <row r="6103" spans="1:3" x14ac:dyDescent="0.25">
      <c r="A6103" s="4">
        <v>28382</v>
      </c>
      <c r="B6103" s="6">
        <v>22.78</v>
      </c>
      <c r="C6103" s="1">
        <f t="shared" si="95"/>
        <v>2.2780000000000002E-2</v>
      </c>
    </row>
    <row r="6104" spans="1:3" x14ac:dyDescent="0.25">
      <c r="A6104" s="4">
        <v>28383</v>
      </c>
      <c r="B6104" s="6">
        <v>22.78</v>
      </c>
      <c r="C6104" s="1">
        <f t="shared" si="95"/>
        <v>2.2780000000000002E-2</v>
      </c>
    </row>
    <row r="6105" spans="1:3" x14ac:dyDescent="0.25">
      <c r="A6105" s="4">
        <v>28387</v>
      </c>
      <c r="B6105" s="6">
        <v>22.759999999999998</v>
      </c>
      <c r="C6105" s="1">
        <f t="shared" si="95"/>
        <v>2.2759999999999999E-2</v>
      </c>
    </row>
    <row r="6106" spans="1:3" x14ac:dyDescent="0.25">
      <c r="A6106" s="4">
        <v>28388</v>
      </c>
      <c r="B6106" s="6">
        <v>22.759999999999998</v>
      </c>
      <c r="C6106" s="1">
        <f t="shared" si="95"/>
        <v>2.2759999999999999E-2</v>
      </c>
    </row>
    <row r="6107" spans="1:3" x14ac:dyDescent="0.25">
      <c r="A6107" s="4">
        <v>28389</v>
      </c>
      <c r="B6107" s="6">
        <v>22.759999999999998</v>
      </c>
      <c r="C6107" s="1">
        <f t="shared" si="95"/>
        <v>2.2759999999999999E-2</v>
      </c>
    </row>
    <row r="6108" spans="1:3" x14ac:dyDescent="0.25">
      <c r="A6108" s="4">
        <v>28390</v>
      </c>
      <c r="B6108" s="6">
        <v>22.759999999999998</v>
      </c>
      <c r="C6108" s="1">
        <f t="shared" si="95"/>
        <v>2.2759999999999999E-2</v>
      </c>
    </row>
    <row r="6109" spans="1:3" x14ac:dyDescent="0.25">
      <c r="A6109" s="4">
        <v>28391</v>
      </c>
      <c r="B6109" s="6">
        <v>22.759999999999998</v>
      </c>
      <c r="C6109" s="1">
        <f t="shared" si="95"/>
        <v>2.2759999999999999E-2</v>
      </c>
    </row>
    <row r="6110" spans="1:3" x14ac:dyDescent="0.25">
      <c r="A6110" s="4">
        <v>28394</v>
      </c>
      <c r="B6110" s="6">
        <v>22.759999999999998</v>
      </c>
      <c r="C6110" s="1">
        <f t="shared" si="95"/>
        <v>2.2759999999999999E-2</v>
      </c>
    </row>
    <row r="6111" spans="1:3" x14ac:dyDescent="0.25">
      <c r="A6111" s="4">
        <v>28395</v>
      </c>
      <c r="B6111" s="6">
        <v>22.759999999999998</v>
      </c>
      <c r="C6111" s="1">
        <f t="shared" si="95"/>
        <v>2.2759999999999999E-2</v>
      </c>
    </row>
    <row r="6112" spans="1:3" x14ac:dyDescent="0.25">
      <c r="A6112" s="4">
        <v>28396</v>
      </c>
      <c r="B6112" s="6">
        <v>22.759999999999998</v>
      </c>
      <c r="C6112" s="1">
        <f t="shared" si="95"/>
        <v>2.2759999999999999E-2</v>
      </c>
    </row>
    <row r="6113" spans="1:3" x14ac:dyDescent="0.25">
      <c r="A6113" s="4">
        <v>28397</v>
      </c>
      <c r="B6113" s="6">
        <v>22.759999999999998</v>
      </c>
      <c r="C6113" s="1">
        <f t="shared" si="95"/>
        <v>2.2759999999999999E-2</v>
      </c>
    </row>
    <row r="6114" spans="1:3" x14ac:dyDescent="0.25">
      <c r="A6114" s="4">
        <v>28398</v>
      </c>
      <c r="B6114" s="6">
        <v>22.759999999999998</v>
      </c>
      <c r="C6114" s="1">
        <f t="shared" si="95"/>
        <v>2.2759999999999999E-2</v>
      </c>
    </row>
    <row r="6115" spans="1:3" x14ac:dyDescent="0.25">
      <c r="A6115" s="4">
        <v>28401</v>
      </c>
      <c r="B6115" s="6">
        <v>22.759999999999998</v>
      </c>
      <c r="C6115" s="1">
        <f t="shared" si="95"/>
        <v>2.2759999999999999E-2</v>
      </c>
    </row>
    <row r="6116" spans="1:3" x14ac:dyDescent="0.25">
      <c r="A6116" s="4">
        <v>28402</v>
      </c>
      <c r="B6116" s="6">
        <v>22.759999999999998</v>
      </c>
      <c r="C6116" s="1">
        <f t="shared" si="95"/>
        <v>2.2759999999999999E-2</v>
      </c>
    </row>
    <row r="6117" spans="1:3" x14ac:dyDescent="0.25">
      <c r="A6117" s="4">
        <v>28403</v>
      </c>
      <c r="B6117" s="6">
        <v>22.759999999999998</v>
      </c>
      <c r="C6117" s="1">
        <f t="shared" si="95"/>
        <v>2.2759999999999999E-2</v>
      </c>
    </row>
    <row r="6118" spans="1:3" x14ac:dyDescent="0.25">
      <c r="A6118" s="4">
        <v>28404</v>
      </c>
      <c r="B6118" s="6">
        <v>22.759999999999998</v>
      </c>
      <c r="C6118" s="1">
        <f t="shared" si="95"/>
        <v>2.2759999999999999E-2</v>
      </c>
    </row>
    <row r="6119" spans="1:3" x14ac:dyDescent="0.25">
      <c r="A6119" s="4">
        <v>28405</v>
      </c>
      <c r="B6119" s="6">
        <v>22.759999999999998</v>
      </c>
      <c r="C6119" s="1">
        <f t="shared" si="95"/>
        <v>2.2759999999999999E-2</v>
      </c>
    </row>
    <row r="6120" spans="1:3" x14ac:dyDescent="0.25">
      <c r="A6120" s="4">
        <v>28408</v>
      </c>
      <c r="B6120" s="6">
        <v>22.759999999999998</v>
      </c>
      <c r="C6120" s="1">
        <f t="shared" si="95"/>
        <v>2.2759999999999999E-2</v>
      </c>
    </row>
    <row r="6121" spans="1:3" x14ac:dyDescent="0.25">
      <c r="A6121" s="4">
        <v>28409</v>
      </c>
      <c r="B6121" s="6">
        <v>22.759999999999998</v>
      </c>
      <c r="C6121" s="1">
        <f t="shared" si="95"/>
        <v>2.2759999999999999E-2</v>
      </c>
    </row>
    <row r="6122" spans="1:3" x14ac:dyDescent="0.25">
      <c r="A6122" s="4">
        <v>28411</v>
      </c>
      <c r="B6122" s="6">
        <v>22.759999999999998</v>
      </c>
      <c r="C6122" s="1">
        <f t="shared" si="95"/>
        <v>2.2759999999999999E-2</v>
      </c>
    </row>
    <row r="6123" spans="1:3" x14ac:dyDescent="0.25">
      <c r="A6123" s="4">
        <v>28412</v>
      </c>
      <c r="B6123" s="6">
        <v>22.759999999999998</v>
      </c>
      <c r="C6123" s="1">
        <f t="shared" si="95"/>
        <v>2.2759999999999999E-2</v>
      </c>
    </row>
    <row r="6124" spans="1:3" x14ac:dyDescent="0.25">
      <c r="A6124" s="4">
        <v>28415</v>
      </c>
      <c r="B6124" s="6">
        <v>22.74</v>
      </c>
      <c r="C6124" s="1">
        <f t="shared" si="95"/>
        <v>2.274E-2</v>
      </c>
    </row>
    <row r="6125" spans="1:3" x14ac:dyDescent="0.25">
      <c r="A6125" s="4">
        <v>28416</v>
      </c>
      <c r="B6125" s="6">
        <v>22.74</v>
      </c>
      <c r="C6125" s="1">
        <f t="shared" si="95"/>
        <v>2.274E-2</v>
      </c>
    </row>
    <row r="6126" spans="1:3" x14ac:dyDescent="0.25">
      <c r="A6126" s="4">
        <v>28417</v>
      </c>
      <c r="B6126" s="6">
        <v>22.74</v>
      </c>
      <c r="C6126" s="1">
        <f t="shared" si="95"/>
        <v>2.274E-2</v>
      </c>
    </row>
    <row r="6127" spans="1:3" x14ac:dyDescent="0.25">
      <c r="A6127" s="4">
        <v>28418</v>
      </c>
      <c r="B6127" s="6">
        <v>22.74</v>
      </c>
      <c r="C6127" s="1">
        <f t="shared" si="95"/>
        <v>2.274E-2</v>
      </c>
    </row>
    <row r="6128" spans="1:3" x14ac:dyDescent="0.25">
      <c r="A6128" s="4">
        <v>28419</v>
      </c>
      <c r="B6128" s="6">
        <v>22.74</v>
      </c>
      <c r="C6128" s="1">
        <f t="shared" si="95"/>
        <v>2.274E-2</v>
      </c>
    </row>
    <row r="6129" spans="1:3" x14ac:dyDescent="0.25">
      <c r="A6129" s="4">
        <v>28422</v>
      </c>
      <c r="B6129" s="6">
        <v>22.74</v>
      </c>
      <c r="C6129" s="1">
        <f t="shared" si="95"/>
        <v>2.274E-2</v>
      </c>
    </row>
    <row r="6130" spans="1:3" x14ac:dyDescent="0.25">
      <c r="A6130" s="4">
        <v>28423</v>
      </c>
      <c r="B6130" s="6">
        <v>22.74</v>
      </c>
      <c r="C6130" s="1">
        <f t="shared" si="95"/>
        <v>2.274E-2</v>
      </c>
    </row>
    <row r="6131" spans="1:3" x14ac:dyDescent="0.25">
      <c r="A6131" s="4">
        <v>28424</v>
      </c>
      <c r="B6131" s="6">
        <v>22.74</v>
      </c>
      <c r="C6131" s="1">
        <f t="shared" si="95"/>
        <v>2.274E-2</v>
      </c>
    </row>
    <row r="6132" spans="1:3" x14ac:dyDescent="0.25">
      <c r="A6132" s="4">
        <v>28425</v>
      </c>
      <c r="B6132" s="6">
        <v>22.74</v>
      </c>
      <c r="C6132" s="1">
        <f t="shared" si="95"/>
        <v>2.274E-2</v>
      </c>
    </row>
    <row r="6133" spans="1:3" x14ac:dyDescent="0.25">
      <c r="A6133" s="4">
        <v>28426</v>
      </c>
      <c r="B6133" s="6">
        <v>22.74</v>
      </c>
      <c r="C6133" s="1">
        <f t="shared" si="95"/>
        <v>2.274E-2</v>
      </c>
    </row>
    <row r="6134" spans="1:3" x14ac:dyDescent="0.25">
      <c r="A6134" s="4">
        <v>28429</v>
      </c>
      <c r="B6134" s="6">
        <v>22.74</v>
      </c>
      <c r="C6134" s="1">
        <f t="shared" si="95"/>
        <v>2.274E-2</v>
      </c>
    </row>
    <row r="6135" spans="1:3" x14ac:dyDescent="0.25">
      <c r="A6135" s="4">
        <v>28430</v>
      </c>
      <c r="B6135" s="6">
        <v>22.74</v>
      </c>
      <c r="C6135" s="1">
        <f t="shared" si="95"/>
        <v>2.274E-2</v>
      </c>
    </row>
    <row r="6136" spans="1:3" x14ac:dyDescent="0.25">
      <c r="A6136" s="4">
        <v>28432</v>
      </c>
      <c r="B6136" s="6">
        <v>22.74</v>
      </c>
      <c r="C6136" s="1">
        <f t="shared" si="95"/>
        <v>2.274E-2</v>
      </c>
    </row>
    <row r="6137" spans="1:3" x14ac:dyDescent="0.25">
      <c r="A6137" s="4">
        <v>28433</v>
      </c>
      <c r="B6137" s="6">
        <v>22.74</v>
      </c>
      <c r="C6137" s="1">
        <f t="shared" si="95"/>
        <v>2.274E-2</v>
      </c>
    </row>
    <row r="6138" spans="1:3" x14ac:dyDescent="0.25">
      <c r="A6138" s="4">
        <v>28436</v>
      </c>
      <c r="B6138" s="6">
        <v>22.74</v>
      </c>
      <c r="C6138" s="1">
        <f t="shared" si="95"/>
        <v>2.274E-2</v>
      </c>
    </row>
    <row r="6139" spans="1:3" x14ac:dyDescent="0.25">
      <c r="A6139" s="4">
        <v>28437</v>
      </c>
      <c r="B6139" s="6">
        <v>22.74</v>
      </c>
      <c r="C6139" s="1">
        <f t="shared" si="95"/>
        <v>2.274E-2</v>
      </c>
    </row>
    <row r="6140" spans="1:3" x14ac:dyDescent="0.25">
      <c r="A6140" s="4">
        <v>28438</v>
      </c>
      <c r="B6140" s="6">
        <v>22.74</v>
      </c>
      <c r="C6140" s="1">
        <f t="shared" si="95"/>
        <v>2.274E-2</v>
      </c>
    </row>
    <row r="6141" spans="1:3" x14ac:dyDescent="0.25">
      <c r="A6141" s="4">
        <v>28439</v>
      </c>
      <c r="B6141" s="6">
        <v>22.74</v>
      </c>
      <c r="C6141" s="1">
        <f t="shared" si="95"/>
        <v>2.274E-2</v>
      </c>
    </row>
    <row r="6142" spans="1:3" x14ac:dyDescent="0.25">
      <c r="A6142" s="4">
        <v>28440</v>
      </c>
      <c r="B6142" s="6">
        <v>22.74</v>
      </c>
      <c r="C6142" s="1">
        <f t="shared" si="95"/>
        <v>2.274E-2</v>
      </c>
    </row>
    <row r="6143" spans="1:3" x14ac:dyDescent="0.25">
      <c r="A6143" s="4">
        <v>28443</v>
      </c>
      <c r="B6143" s="6">
        <v>22.74</v>
      </c>
      <c r="C6143" s="1">
        <f t="shared" si="95"/>
        <v>2.274E-2</v>
      </c>
    </row>
    <row r="6144" spans="1:3" x14ac:dyDescent="0.25">
      <c r="A6144" s="4">
        <v>28444</v>
      </c>
      <c r="B6144" s="6">
        <v>22.74</v>
      </c>
      <c r="C6144" s="1">
        <f t="shared" si="95"/>
        <v>2.274E-2</v>
      </c>
    </row>
    <row r="6145" spans="1:3" x14ac:dyDescent="0.25">
      <c r="A6145" s="4">
        <v>28445</v>
      </c>
      <c r="B6145" s="6">
        <v>22.74</v>
      </c>
      <c r="C6145" s="1">
        <f t="shared" si="95"/>
        <v>2.274E-2</v>
      </c>
    </row>
    <row r="6146" spans="1:3" x14ac:dyDescent="0.25">
      <c r="A6146" s="4">
        <v>28446</v>
      </c>
      <c r="B6146" s="6">
        <v>22.74</v>
      </c>
      <c r="C6146" s="1">
        <f t="shared" si="95"/>
        <v>2.274E-2</v>
      </c>
    </row>
    <row r="6147" spans="1:3" x14ac:dyDescent="0.25">
      <c r="A6147" s="4">
        <v>28447</v>
      </c>
      <c r="B6147" s="6">
        <v>22.74</v>
      </c>
      <c r="C6147" s="1">
        <f t="shared" si="95"/>
        <v>2.274E-2</v>
      </c>
    </row>
    <row r="6148" spans="1:3" x14ac:dyDescent="0.25">
      <c r="A6148" s="4">
        <v>28450</v>
      </c>
      <c r="B6148" s="6">
        <v>22.74</v>
      </c>
      <c r="C6148" s="1">
        <f t="shared" si="95"/>
        <v>2.274E-2</v>
      </c>
    </row>
    <row r="6149" spans="1:3" x14ac:dyDescent="0.25">
      <c r="A6149" s="4">
        <v>28451</v>
      </c>
      <c r="B6149" s="6">
        <v>22.74</v>
      </c>
      <c r="C6149" s="1">
        <f t="shared" si="95"/>
        <v>2.274E-2</v>
      </c>
    </row>
    <row r="6150" spans="1:3" x14ac:dyDescent="0.25">
      <c r="A6150" s="4">
        <v>28452</v>
      </c>
      <c r="B6150" s="6">
        <v>22.74</v>
      </c>
      <c r="C6150" s="1">
        <f t="shared" ref="C6150:C6213" si="96">B6150/1000</f>
        <v>2.274E-2</v>
      </c>
    </row>
    <row r="6151" spans="1:3" x14ac:dyDescent="0.25">
      <c r="A6151" s="4">
        <v>28453</v>
      </c>
      <c r="B6151" s="6">
        <v>22.74</v>
      </c>
      <c r="C6151" s="1">
        <f t="shared" si="96"/>
        <v>2.274E-2</v>
      </c>
    </row>
    <row r="6152" spans="1:3" x14ac:dyDescent="0.25">
      <c r="A6152" s="4">
        <v>28454</v>
      </c>
      <c r="B6152" s="6">
        <v>22.74</v>
      </c>
      <c r="C6152" s="1">
        <f t="shared" si="96"/>
        <v>2.274E-2</v>
      </c>
    </row>
    <row r="6153" spans="1:3" x14ac:dyDescent="0.25">
      <c r="A6153" s="4">
        <v>28457</v>
      </c>
      <c r="B6153" s="6">
        <v>22.74</v>
      </c>
      <c r="C6153" s="1">
        <f t="shared" si="96"/>
        <v>2.274E-2</v>
      </c>
    </row>
    <row r="6154" spans="1:3" x14ac:dyDescent="0.25">
      <c r="A6154" s="4">
        <v>28458</v>
      </c>
      <c r="B6154" s="6">
        <v>22.74</v>
      </c>
      <c r="C6154" s="1">
        <f t="shared" si="96"/>
        <v>2.274E-2</v>
      </c>
    </row>
    <row r="6155" spans="1:3" x14ac:dyDescent="0.25">
      <c r="A6155" s="4">
        <v>28459</v>
      </c>
      <c r="B6155" s="6">
        <v>22.74</v>
      </c>
      <c r="C6155" s="1">
        <f t="shared" si="96"/>
        <v>2.274E-2</v>
      </c>
    </row>
    <row r="6156" spans="1:3" x14ac:dyDescent="0.25">
      <c r="A6156" s="4">
        <v>28460</v>
      </c>
      <c r="B6156" s="6">
        <v>22.74</v>
      </c>
      <c r="C6156" s="1">
        <f t="shared" si="96"/>
        <v>2.274E-2</v>
      </c>
    </row>
    <row r="6157" spans="1:3" x14ac:dyDescent="0.25">
      <c r="A6157" s="4">
        <v>28461</v>
      </c>
      <c r="B6157" s="6">
        <v>22.74</v>
      </c>
      <c r="C6157" s="1">
        <f t="shared" si="96"/>
        <v>2.274E-2</v>
      </c>
    </row>
    <row r="6158" spans="1:3" x14ac:dyDescent="0.25">
      <c r="A6158" s="4">
        <v>28464</v>
      </c>
      <c r="B6158" s="6">
        <v>22.74</v>
      </c>
      <c r="C6158" s="1">
        <f t="shared" si="96"/>
        <v>2.274E-2</v>
      </c>
    </row>
    <row r="6159" spans="1:3" x14ac:dyDescent="0.25">
      <c r="A6159" s="4">
        <v>28465</v>
      </c>
      <c r="B6159" s="6">
        <v>22.74</v>
      </c>
      <c r="C6159" s="1">
        <f t="shared" si="96"/>
        <v>2.274E-2</v>
      </c>
    </row>
    <row r="6160" spans="1:3" x14ac:dyDescent="0.25">
      <c r="A6160" s="4">
        <v>28466</v>
      </c>
      <c r="B6160" s="6">
        <v>22.74</v>
      </c>
      <c r="C6160" s="1">
        <f t="shared" si="96"/>
        <v>2.274E-2</v>
      </c>
    </row>
    <row r="6161" spans="1:3" x14ac:dyDescent="0.25">
      <c r="A6161" s="4">
        <v>28467</v>
      </c>
      <c r="B6161" s="6">
        <v>22.74</v>
      </c>
      <c r="C6161" s="1">
        <f t="shared" si="96"/>
        <v>2.274E-2</v>
      </c>
    </row>
    <row r="6162" spans="1:3" x14ac:dyDescent="0.25">
      <c r="A6162" s="4">
        <v>28468</v>
      </c>
      <c r="B6162" s="6">
        <v>22.74</v>
      </c>
      <c r="C6162" s="1">
        <f t="shared" si="96"/>
        <v>2.274E-2</v>
      </c>
    </row>
    <row r="6163" spans="1:3" x14ac:dyDescent="0.25">
      <c r="A6163" s="4">
        <v>28472</v>
      </c>
      <c r="B6163" s="6">
        <v>22.74</v>
      </c>
      <c r="C6163" s="1">
        <f t="shared" si="96"/>
        <v>2.274E-2</v>
      </c>
    </row>
    <row r="6164" spans="1:3" x14ac:dyDescent="0.25">
      <c r="A6164" s="4">
        <v>28473</v>
      </c>
      <c r="B6164" s="6">
        <v>22.74</v>
      </c>
      <c r="C6164" s="1">
        <f t="shared" si="96"/>
        <v>2.274E-2</v>
      </c>
    </row>
    <row r="6165" spans="1:3" x14ac:dyDescent="0.25">
      <c r="A6165" s="4">
        <v>28474</v>
      </c>
      <c r="B6165" s="6">
        <v>22.74</v>
      </c>
      <c r="C6165" s="1">
        <f t="shared" si="96"/>
        <v>2.274E-2</v>
      </c>
    </row>
    <row r="6166" spans="1:3" x14ac:dyDescent="0.25">
      <c r="A6166" s="4">
        <v>28475</v>
      </c>
      <c r="B6166" s="6">
        <v>22.74</v>
      </c>
      <c r="C6166" s="1">
        <f t="shared" si="96"/>
        <v>2.274E-2</v>
      </c>
    </row>
    <row r="6167" spans="1:3" x14ac:dyDescent="0.25">
      <c r="A6167" s="4">
        <v>28478</v>
      </c>
      <c r="B6167" s="6">
        <v>22.74</v>
      </c>
      <c r="C6167" s="1">
        <f t="shared" si="96"/>
        <v>2.274E-2</v>
      </c>
    </row>
    <row r="6168" spans="1:3" x14ac:dyDescent="0.25">
      <c r="A6168" s="4">
        <v>28479</v>
      </c>
      <c r="B6168" s="6">
        <v>22.74</v>
      </c>
      <c r="C6168" s="1">
        <f t="shared" si="96"/>
        <v>2.274E-2</v>
      </c>
    </row>
    <row r="6169" spans="1:3" x14ac:dyDescent="0.25">
      <c r="A6169" s="4">
        <v>28480</v>
      </c>
      <c r="B6169" s="6">
        <v>22.74</v>
      </c>
      <c r="C6169" s="1">
        <f t="shared" si="96"/>
        <v>2.274E-2</v>
      </c>
    </row>
    <row r="6170" spans="1:3" x14ac:dyDescent="0.25">
      <c r="A6170" s="4">
        <v>28481</v>
      </c>
      <c r="B6170" s="6">
        <v>22.74</v>
      </c>
      <c r="C6170" s="1">
        <f t="shared" si="96"/>
        <v>2.274E-2</v>
      </c>
    </row>
    <row r="6171" spans="1:3" x14ac:dyDescent="0.25">
      <c r="A6171" s="4">
        <v>28482</v>
      </c>
      <c r="B6171" s="6">
        <v>22.74</v>
      </c>
      <c r="C6171" s="1">
        <f t="shared" si="96"/>
        <v>2.274E-2</v>
      </c>
    </row>
    <row r="6172" spans="1:3" x14ac:dyDescent="0.25">
      <c r="A6172" s="4">
        <v>28485</v>
      </c>
      <c r="B6172" s="6">
        <v>22.74</v>
      </c>
      <c r="C6172" s="1">
        <f t="shared" si="96"/>
        <v>2.274E-2</v>
      </c>
    </row>
    <row r="6173" spans="1:3" x14ac:dyDescent="0.25">
      <c r="A6173" s="4">
        <v>28486</v>
      </c>
      <c r="B6173" s="6">
        <v>22.74</v>
      </c>
      <c r="C6173" s="1">
        <f t="shared" si="96"/>
        <v>2.274E-2</v>
      </c>
    </row>
    <row r="6174" spans="1:3" x14ac:dyDescent="0.25">
      <c r="A6174" s="4">
        <v>28487</v>
      </c>
      <c r="B6174" s="6">
        <v>22.74</v>
      </c>
      <c r="C6174" s="1">
        <f t="shared" si="96"/>
        <v>2.274E-2</v>
      </c>
    </row>
    <row r="6175" spans="1:3" x14ac:dyDescent="0.25">
      <c r="A6175" s="4">
        <v>28488</v>
      </c>
      <c r="B6175" s="6">
        <v>22.74</v>
      </c>
      <c r="C6175" s="1">
        <f t="shared" si="96"/>
        <v>2.274E-2</v>
      </c>
    </row>
    <row r="6176" spans="1:3" x14ac:dyDescent="0.25">
      <c r="A6176" s="4">
        <v>28489</v>
      </c>
      <c r="B6176" s="6">
        <v>22.74</v>
      </c>
      <c r="C6176" s="1">
        <f t="shared" si="96"/>
        <v>2.274E-2</v>
      </c>
    </row>
    <row r="6177" spans="1:3" x14ac:dyDescent="0.25">
      <c r="A6177" s="4">
        <v>28492</v>
      </c>
      <c r="B6177" s="6">
        <v>22.74</v>
      </c>
      <c r="C6177" s="1">
        <f t="shared" si="96"/>
        <v>2.274E-2</v>
      </c>
    </row>
    <row r="6178" spans="1:3" x14ac:dyDescent="0.25">
      <c r="A6178" s="4">
        <v>28493</v>
      </c>
      <c r="B6178" s="6">
        <v>22.74</v>
      </c>
      <c r="C6178" s="1">
        <f t="shared" si="96"/>
        <v>2.274E-2</v>
      </c>
    </row>
    <row r="6179" spans="1:3" x14ac:dyDescent="0.25">
      <c r="A6179" s="4">
        <v>28494</v>
      </c>
      <c r="B6179" s="6">
        <v>22.74</v>
      </c>
      <c r="C6179" s="1">
        <f t="shared" si="96"/>
        <v>2.274E-2</v>
      </c>
    </row>
    <row r="6180" spans="1:3" x14ac:dyDescent="0.25">
      <c r="A6180" s="4">
        <v>28495</v>
      </c>
      <c r="B6180" s="6">
        <v>22.74</v>
      </c>
      <c r="C6180" s="1">
        <f t="shared" si="96"/>
        <v>2.274E-2</v>
      </c>
    </row>
    <row r="6181" spans="1:3" x14ac:dyDescent="0.25">
      <c r="A6181" s="4">
        <v>28496</v>
      </c>
      <c r="B6181" s="6">
        <v>22.74</v>
      </c>
      <c r="C6181" s="1">
        <f t="shared" si="96"/>
        <v>2.274E-2</v>
      </c>
    </row>
    <row r="6182" spans="1:3" x14ac:dyDescent="0.25">
      <c r="A6182" s="4">
        <v>28499</v>
      </c>
      <c r="B6182" s="6">
        <v>22.74</v>
      </c>
      <c r="C6182" s="1">
        <f t="shared" si="96"/>
        <v>2.274E-2</v>
      </c>
    </row>
    <row r="6183" spans="1:3" x14ac:dyDescent="0.25">
      <c r="A6183" s="4">
        <v>28500</v>
      </c>
      <c r="B6183" s="6">
        <v>22.74</v>
      </c>
      <c r="C6183" s="1">
        <f t="shared" si="96"/>
        <v>2.274E-2</v>
      </c>
    </row>
    <row r="6184" spans="1:3" x14ac:dyDescent="0.25">
      <c r="A6184" s="4">
        <v>28501</v>
      </c>
      <c r="B6184" s="6">
        <v>22.74</v>
      </c>
      <c r="C6184" s="1">
        <f t="shared" si="96"/>
        <v>2.274E-2</v>
      </c>
    </row>
    <row r="6185" spans="1:3" x14ac:dyDescent="0.25">
      <c r="A6185" s="4">
        <v>28502</v>
      </c>
      <c r="B6185" s="6">
        <v>22.74</v>
      </c>
      <c r="C6185" s="1">
        <f t="shared" si="96"/>
        <v>2.274E-2</v>
      </c>
    </row>
    <row r="6186" spans="1:3" x14ac:dyDescent="0.25">
      <c r="A6186" s="4">
        <v>28503</v>
      </c>
      <c r="B6186" s="6">
        <v>22.74</v>
      </c>
      <c r="C6186" s="1">
        <f t="shared" si="96"/>
        <v>2.274E-2</v>
      </c>
    </row>
    <row r="6187" spans="1:3" x14ac:dyDescent="0.25">
      <c r="A6187" s="4">
        <v>28506</v>
      </c>
      <c r="B6187" s="6">
        <v>22.74</v>
      </c>
      <c r="C6187" s="1">
        <f t="shared" si="96"/>
        <v>2.274E-2</v>
      </c>
    </row>
    <row r="6188" spans="1:3" x14ac:dyDescent="0.25">
      <c r="A6188" s="4">
        <v>28507</v>
      </c>
      <c r="B6188" s="6">
        <v>22.74</v>
      </c>
      <c r="C6188" s="1">
        <f t="shared" si="96"/>
        <v>2.274E-2</v>
      </c>
    </row>
    <row r="6189" spans="1:3" x14ac:dyDescent="0.25">
      <c r="A6189" s="4">
        <v>28508</v>
      </c>
      <c r="B6189" s="6">
        <v>22.74</v>
      </c>
      <c r="C6189" s="1">
        <f t="shared" si="96"/>
        <v>2.274E-2</v>
      </c>
    </row>
    <row r="6190" spans="1:3" x14ac:dyDescent="0.25">
      <c r="A6190" s="4">
        <v>28509</v>
      </c>
      <c r="B6190" s="6">
        <v>22.74</v>
      </c>
      <c r="C6190" s="1">
        <f t="shared" si="96"/>
        <v>2.274E-2</v>
      </c>
    </row>
    <row r="6191" spans="1:3" x14ac:dyDescent="0.25">
      <c r="A6191" s="4">
        <v>28510</v>
      </c>
      <c r="B6191" s="6">
        <v>22.74</v>
      </c>
      <c r="C6191" s="1">
        <f t="shared" si="96"/>
        <v>2.274E-2</v>
      </c>
    </row>
    <row r="6192" spans="1:3" x14ac:dyDescent="0.25">
      <c r="A6192" s="4">
        <v>28513</v>
      </c>
      <c r="B6192" s="6">
        <v>22.74</v>
      </c>
      <c r="C6192" s="1">
        <f t="shared" si="96"/>
        <v>2.274E-2</v>
      </c>
    </row>
    <row r="6193" spans="1:3" x14ac:dyDescent="0.25">
      <c r="A6193" s="4">
        <v>28514</v>
      </c>
      <c r="B6193" s="6">
        <v>22.74</v>
      </c>
      <c r="C6193" s="1">
        <f t="shared" si="96"/>
        <v>2.274E-2</v>
      </c>
    </row>
    <row r="6194" spans="1:3" x14ac:dyDescent="0.25">
      <c r="A6194" s="4">
        <v>28515</v>
      </c>
      <c r="B6194" s="6">
        <v>22.74</v>
      </c>
      <c r="C6194" s="1">
        <f t="shared" si="96"/>
        <v>2.274E-2</v>
      </c>
    </row>
    <row r="6195" spans="1:3" x14ac:dyDescent="0.25">
      <c r="A6195" s="4">
        <v>28516</v>
      </c>
      <c r="B6195" s="6">
        <v>22.74</v>
      </c>
      <c r="C6195" s="1">
        <f t="shared" si="96"/>
        <v>2.274E-2</v>
      </c>
    </row>
    <row r="6196" spans="1:3" x14ac:dyDescent="0.25">
      <c r="A6196" s="4">
        <v>28517</v>
      </c>
      <c r="B6196" s="6">
        <v>22.74</v>
      </c>
      <c r="C6196" s="1">
        <f t="shared" si="96"/>
        <v>2.274E-2</v>
      </c>
    </row>
    <row r="6197" spans="1:3" x14ac:dyDescent="0.25">
      <c r="A6197" s="4">
        <v>28520</v>
      </c>
      <c r="B6197" s="6">
        <v>22.74</v>
      </c>
      <c r="C6197" s="1">
        <f t="shared" si="96"/>
        <v>2.274E-2</v>
      </c>
    </row>
    <row r="6198" spans="1:3" x14ac:dyDescent="0.25">
      <c r="A6198" s="4">
        <v>28521</v>
      </c>
      <c r="B6198" s="6">
        <v>22.74</v>
      </c>
      <c r="C6198" s="1">
        <f t="shared" si="96"/>
        <v>2.274E-2</v>
      </c>
    </row>
    <row r="6199" spans="1:3" x14ac:dyDescent="0.25">
      <c r="A6199" s="4">
        <v>28522</v>
      </c>
      <c r="B6199" s="6">
        <v>22.74</v>
      </c>
      <c r="C6199" s="1">
        <f t="shared" si="96"/>
        <v>2.274E-2</v>
      </c>
    </row>
    <row r="6200" spans="1:3" x14ac:dyDescent="0.25">
      <c r="A6200" s="4">
        <v>28523</v>
      </c>
      <c r="B6200" s="6">
        <v>22.74</v>
      </c>
      <c r="C6200" s="1">
        <f t="shared" si="96"/>
        <v>2.274E-2</v>
      </c>
    </row>
    <row r="6201" spans="1:3" x14ac:dyDescent="0.25">
      <c r="A6201" s="4">
        <v>28524</v>
      </c>
      <c r="B6201" s="6">
        <v>22.74</v>
      </c>
      <c r="C6201" s="1">
        <f t="shared" si="96"/>
        <v>2.274E-2</v>
      </c>
    </row>
    <row r="6202" spans="1:3" x14ac:dyDescent="0.25">
      <c r="A6202" s="4">
        <v>28527</v>
      </c>
      <c r="B6202" s="6">
        <v>22.74</v>
      </c>
      <c r="C6202" s="1">
        <f t="shared" si="96"/>
        <v>2.274E-2</v>
      </c>
    </row>
    <row r="6203" spans="1:3" x14ac:dyDescent="0.25">
      <c r="A6203" s="4">
        <v>28528</v>
      </c>
      <c r="B6203" s="6">
        <v>22.74</v>
      </c>
      <c r="C6203" s="1">
        <f t="shared" si="96"/>
        <v>2.274E-2</v>
      </c>
    </row>
    <row r="6204" spans="1:3" x14ac:dyDescent="0.25">
      <c r="A6204" s="4">
        <v>28529</v>
      </c>
      <c r="B6204" s="6">
        <v>22.74</v>
      </c>
      <c r="C6204" s="1">
        <f t="shared" si="96"/>
        <v>2.274E-2</v>
      </c>
    </row>
    <row r="6205" spans="1:3" x14ac:dyDescent="0.25">
      <c r="A6205" s="4">
        <v>28530</v>
      </c>
      <c r="B6205" s="6">
        <v>22.74</v>
      </c>
      <c r="C6205" s="1">
        <f t="shared" si="96"/>
        <v>2.274E-2</v>
      </c>
    </row>
    <row r="6206" spans="1:3" x14ac:dyDescent="0.25">
      <c r="A6206" s="4">
        <v>28531</v>
      </c>
      <c r="B6206" s="6">
        <v>22.74</v>
      </c>
      <c r="C6206" s="1">
        <f t="shared" si="96"/>
        <v>2.274E-2</v>
      </c>
    </row>
    <row r="6207" spans="1:3" x14ac:dyDescent="0.25">
      <c r="A6207" s="4">
        <v>28534</v>
      </c>
      <c r="B6207" s="6">
        <v>22.74</v>
      </c>
      <c r="C6207" s="1">
        <f t="shared" si="96"/>
        <v>2.274E-2</v>
      </c>
    </row>
    <row r="6208" spans="1:3" x14ac:dyDescent="0.25">
      <c r="A6208" s="4">
        <v>28535</v>
      </c>
      <c r="B6208" s="6">
        <v>22.74</v>
      </c>
      <c r="C6208" s="1">
        <f t="shared" si="96"/>
        <v>2.274E-2</v>
      </c>
    </row>
    <row r="6209" spans="1:3" x14ac:dyDescent="0.25">
      <c r="A6209" s="4">
        <v>28536</v>
      </c>
      <c r="B6209" s="6">
        <v>22.74</v>
      </c>
      <c r="C6209" s="1">
        <f t="shared" si="96"/>
        <v>2.274E-2</v>
      </c>
    </row>
    <row r="6210" spans="1:3" x14ac:dyDescent="0.25">
      <c r="A6210" s="4">
        <v>28537</v>
      </c>
      <c r="B6210" s="6">
        <v>22.74</v>
      </c>
      <c r="C6210" s="1">
        <f t="shared" si="96"/>
        <v>2.274E-2</v>
      </c>
    </row>
    <row r="6211" spans="1:3" x14ac:dyDescent="0.25">
      <c r="A6211" s="4">
        <v>28538</v>
      </c>
      <c r="B6211" s="6">
        <v>22.74</v>
      </c>
      <c r="C6211" s="1">
        <f t="shared" si="96"/>
        <v>2.274E-2</v>
      </c>
    </row>
    <row r="6212" spans="1:3" x14ac:dyDescent="0.25">
      <c r="A6212" s="4">
        <v>28541</v>
      </c>
      <c r="B6212" s="6">
        <v>22.74</v>
      </c>
      <c r="C6212" s="1">
        <f t="shared" si="96"/>
        <v>2.274E-2</v>
      </c>
    </row>
    <row r="6213" spans="1:3" x14ac:dyDescent="0.25">
      <c r="A6213" s="4">
        <v>28542</v>
      </c>
      <c r="B6213" s="6">
        <v>22.74</v>
      </c>
      <c r="C6213" s="1">
        <f t="shared" si="96"/>
        <v>2.274E-2</v>
      </c>
    </row>
    <row r="6214" spans="1:3" x14ac:dyDescent="0.25">
      <c r="A6214" s="4">
        <v>28543</v>
      </c>
      <c r="B6214" s="6">
        <v>22.74</v>
      </c>
      <c r="C6214" s="1">
        <f t="shared" ref="C6214:C6277" si="97">B6214/1000</f>
        <v>2.274E-2</v>
      </c>
    </row>
    <row r="6215" spans="1:3" x14ac:dyDescent="0.25">
      <c r="A6215" s="4">
        <v>28544</v>
      </c>
      <c r="B6215" s="6">
        <v>22.74</v>
      </c>
      <c r="C6215" s="1">
        <f t="shared" si="97"/>
        <v>2.274E-2</v>
      </c>
    </row>
    <row r="6216" spans="1:3" x14ac:dyDescent="0.25">
      <c r="A6216" s="4">
        <v>28545</v>
      </c>
      <c r="B6216" s="6">
        <v>22.74</v>
      </c>
      <c r="C6216" s="1">
        <f t="shared" si="97"/>
        <v>2.274E-2</v>
      </c>
    </row>
    <row r="6217" spans="1:3" x14ac:dyDescent="0.25">
      <c r="A6217" s="4">
        <v>28548</v>
      </c>
      <c r="B6217" s="6">
        <v>22.74</v>
      </c>
      <c r="C6217" s="1">
        <f t="shared" si="97"/>
        <v>2.274E-2</v>
      </c>
    </row>
    <row r="6218" spans="1:3" x14ac:dyDescent="0.25">
      <c r="A6218" s="4">
        <v>28549</v>
      </c>
      <c r="B6218" s="6">
        <v>22.74</v>
      </c>
      <c r="C6218" s="1">
        <f t="shared" si="97"/>
        <v>2.274E-2</v>
      </c>
    </row>
    <row r="6219" spans="1:3" x14ac:dyDescent="0.25">
      <c r="A6219" s="4">
        <v>28550</v>
      </c>
      <c r="B6219" s="6">
        <v>22.74</v>
      </c>
      <c r="C6219" s="1">
        <f t="shared" si="97"/>
        <v>2.274E-2</v>
      </c>
    </row>
    <row r="6220" spans="1:3" x14ac:dyDescent="0.25">
      <c r="A6220" s="4">
        <v>28551</v>
      </c>
      <c r="B6220" s="6">
        <v>22.74</v>
      </c>
      <c r="C6220" s="1">
        <f t="shared" si="97"/>
        <v>2.274E-2</v>
      </c>
    </row>
    <row r="6221" spans="1:3" x14ac:dyDescent="0.25">
      <c r="A6221" s="4">
        <v>28552</v>
      </c>
      <c r="B6221" s="6">
        <v>22.74</v>
      </c>
      <c r="C6221" s="1">
        <f t="shared" si="97"/>
        <v>2.274E-2</v>
      </c>
    </row>
    <row r="6222" spans="1:3" x14ac:dyDescent="0.25">
      <c r="A6222" s="4">
        <v>28555</v>
      </c>
      <c r="B6222" s="6">
        <v>22.74</v>
      </c>
      <c r="C6222" s="1">
        <f t="shared" si="97"/>
        <v>2.274E-2</v>
      </c>
    </row>
    <row r="6223" spans="1:3" x14ac:dyDescent="0.25">
      <c r="A6223" s="4">
        <v>28556</v>
      </c>
      <c r="B6223" s="6">
        <v>22.74</v>
      </c>
      <c r="C6223" s="1">
        <f t="shared" si="97"/>
        <v>2.274E-2</v>
      </c>
    </row>
    <row r="6224" spans="1:3" x14ac:dyDescent="0.25">
      <c r="A6224" s="4">
        <v>28557</v>
      </c>
      <c r="B6224" s="6">
        <v>22.74</v>
      </c>
      <c r="C6224" s="1">
        <f t="shared" si="97"/>
        <v>2.274E-2</v>
      </c>
    </row>
    <row r="6225" spans="1:3" x14ac:dyDescent="0.25">
      <c r="A6225" s="4">
        <v>28558</v>
      </c>
      <c r="B6225" s="6">
        <v>22.74</v>
      </c>
      <c r="C6225" s="1">
        <f t="shared" si="97"/>
        <v>2.274E-2</v>
      </c>
    </row>
    <row r="6226" spans="1:3" x14ac:dyDescent="0.25">
      <c r="A6226" s="4">
        <v>28559</v>
      </c>
      <c r="B6226" s="6">
        <v>22.74</v>
      </c>
      <c r="C6226" s="1">
        <f t="shared" si="97"/>
        <v>2.274E-2</v>
      </c>
    </row>
    <row r="6227" spans="1:3" x14ac:dyDescent="0.25">
      <c r="A6227" s="4">
        <v>28562</v>
      </c>
      <c r="B6227" s="6">
        <v>22.74</v>
      </c>
      <c r="C6227" s="1">
        <f t="shared" si="97"/>
        <v>2.274E-2</v>
      </c>
    </row>
    <row r="6228" spans="1:3" x14ac:dyDescent="0.25">
      <c r="A6228" s="4">
        <v>28563</v>
      </c>
      <c r="B6228" s="6">
        <v>22.74</v>
      </c>
      <c r="C6228" s="1">
        <f t="shared" si="97"/>
        <v>2.274E-2</v>
      </c>
    </row>
    <row r="6229" spans="1:3" x14ac:dyDescent="0.25">
      <c r="A6229" s="4">
        <v>28564</v>
      </c>
      <c r="B6229" s="6">
        <v>22.74</v>
      </c>
      <c r="C6229" s="1">
        <f t="shared" si="97"/>
        <v>2.274E-2</v>
      </c>
    </row>
    <row r="6230" spans="1:3" x14ac:dyDescent="0.25">
      <c r="A6230" s="4">
        <v>28565</v>
      </c>
      <c r="B6230" s="6">
        <v>22.74</v>
      </c>
      <c r="C6230" s="1">
        <f t="shared" si="97"/>
        <v>2.274E-2</v>
      </c>
    </row>
    <row r="6231" spans="1:3" x14ac:dyDescent="0.25">
      <c r="A6231" s="4">
        <v>28566</v>
      </c>
      <c r="B6231" s="6">
        <v>22.74</v>
      </c>
      <c r="C6231" s="1">
        <f t="shared" si="97"/>
        <v>2.274E-2</v>
      </c>
    </row>
    <row r="6232" spans="1:3" x14ac:dyDescent="0.25">
      <c r="A6232" s="4">
        <v>28569</v>
      </c>
      <c r="B6232" s="6">
        <v>22.74</v>
      </c>
      <c r="C6232" s="1">
        <f t="shared" si="97"/>
        <v>2.274E-2</v>
      </c>
    </row>
    <row r="6233" spans="1:3" x14ac:dyDescent="0.25">
      <c r="A6233" s="4">
        <v>28571</v>
      </c>
      <c r="B6233" s="6">
        <v>22.74</v>
      </c>
      <c r="C6233" s="1">
        <f t="shared" si="97"/>
        <v>2.274E-2</v>
      </c>
    </row>
    <row r="6234" spans="1:3" x14ac:dyDescent="0.25">
      <c r="A6234" s="4">
        <v>28576</v>
      </c>
      <c r="B6234" s="6">
        <v>22.74</v>
      </c>
      <c r="C6234" s="1">
        <f t="shared" si="97"/>
        <v>2.274E-2</v>
      </c>
    </row>
    <row r="6235" spans="1:3" x14ac:dyDescent="0.25">
      <c r="A6235" s="4">
        <v>28577</v>
      </c>
      <c r="B6235" s="6">
        <v>22.74</v>
      </c>
      <c r="C6235" s="1">
        <f t="shared" si="97"/>
        <v>2.274E-2</v>
      </c>
    </row>
    <row r="6236" spans="1:3" x14ac:dyDescent="0.25">
      <c r="A6236" s="4">
        <v>28578</v>
      </c>
      <c r="B6236" s="6">
        <v>22.74</v>
      </c>
      <c r="C6236" s="1">
        <f t="shared" si="97"/>
        <v>2.274E-2</v>
      </c>
    </row>
    <row r="6237" spans="1:3" x14ac:dyDescent="0.25">
      <c r="A6237" s="4">
        <v>28579</v>
      </c>
      <c r="B6237" s="6">
        <v>22.74</v>
      </c>
      <c r="C6237" s="1">
        <f t="shared" si="97"/>
        <v>2.274E-2</v>
      </c>
    </row>
    <row r="6238" spans="1:3" x14ac:dyDescent="0.25">
      <c r="A6238" s="4">
        <v>28580</v>
      </c>
      <c r="B6238" s="6">
        <v>22.74</v>
      </c>
      <c r="C6238" s="1">
        <f t="shared" si="97"/>
        <v>2.274E-2</v>
      </c>
    </row>
    <row r="6239" spans="1:3" x14ac:dyDescent="0.25">
      <c r="A6239" s="4">
        <v>28583</v>
      </c>
      <c r="B6239" s="6">
        <v>22.74</v>
      </c>
      <c r="C6239" s="1">
        <f t="shared" si="97"/>
        <v>2.274E-2</v>
      </c>
    </row>
    <row r="6240" spans="1:3" x14ac:dyDescent="0.25">
      <c r="A6240" s="4">
        <v>28584</v>
      </c>
      <c r="B6240" s="6">
        <v>22.74</v>
      </c>
      <c r="C6240" s="1">
        <f t="shared" si="97"/>
        <v>2.274E-2</v>
      </c>
    </row>
    <row r="6241" spans="1:3" x14ac:dyDescent="0.25">
      <c r="A6241" s="4">
        <v>28585</v>
      </c>
      <c r="B6241" s="6">
        <v>22.74</v>
      </c>
      <c r="C6241" s="1">
        <f t="shared" si="97"/>
        <v>2.274E-2</v>
      </c>
    </row>
    <row r="6242" spans="1:3" x14ac:dyDescent="0.25">
      <c r="A6242" s="4">
        <v>28586</v>
      </c>
      <c r="B6242" s="6">
        <v>22.74</v>
      </c>
      <c r="C6242" s="1">
        <f t="shared" si="97"/>
        <v>2.274E-2</v>
      </c>
    </row>
    <row r="6243" spans="1:3" x14ac:dyDescent="0.25">
      <c r="A6243" s="4">
        <v>28587</v>
      </c>
      <c r="B6243" s="6">
        <v>22.74</v>
      </c>
      <c r="C6243" s="1">
        <f t="shared" si="97"/>
        <v>2.274E-2</v>
      </c>
    </row>
    <row r="6244" spans="1:3" x14ac:dyDescent="0.25">
      <c r="A6244" s="4">
        <v>28590</v>
      </c>
      <c r="B6244" s="6">
        <v>22.74</v>
      </c>
      <c r="C6244" s="1">
        <f t="shared" si="97"/>
        <v>2.274E-2</v>
      </c>
    </row>
    <row r="6245" spans="1:3" x14ac:dyDescent="0.25">
      <c r="A6245" s="4">
        <v>28591</v>
      </c>
      <c r="B6245" s="6">
        <v>22.74</v>
      </c>
      <c r="C6245" s="1">
        <f t="shared" si="97"/>
        <v>2.274E-2</v>
      </c>
    </row>
    <row r="6246" spans="1:3" x14ac:dyDescent="0.25">
      <c r="A6246" s="4">
        <v>28592</v>
      </c>
      <c r="B6246" s="6">
        <v>22.74</v>
      </c>
      <c r="C6246" s="1">
        <f t="shared" si="97"/>
        <v>2.274E-2</v>
      </c>
    </row>
    <row r="6247" spans="1:3" x14ac:dyDescent="0.25">
      <c r="A6247" s="4">
        <v>28593</v>
      </c>
      <c r="B6247" s="6">
        <v>22.74</v>
      </c>
      <c r="C6247" s="1">
        <f t="shared" si="97"/>
        <v>2.274E-2</v>
      </c>
    </row>
    <row r="6248" spans="1:3" x14ac:dyDescent="0.25">
      <c r="A6248" s="4">
        <v>28594</v>
      </c>
      <c r="B6248" s="6">
        <v>22.74</v>
      </c>
      <c r="C6248" s="1">
        <f t="shared" si="97"/>
        <v>2.274E-2</v>
      </c>
    </row>
    <row r="6249" spans="1:3" x14ac:dyDescent="0.25">
      <c r="A6249" s="4">
        <v>28597</v>
      </c>
      <c r="B6249" s="6">
        <v>22.74</v>
      </c>
      <c r="C6249" s="1">
        <f t="shared" si="97"/>
        <v>2.274E-2</v>
      </c>
    </row>
    <row r="6250" spans="1:3" x14ac:dyDescent="0.25">
      <c r="A6250" s="4">
        <v>28598</v>
      </c>
      <c r="B6250" s="6">
        <v>22.74</v>
      </c>
      <c r="C6250" s="1">
        <f t="shared" si="97"/>
        <v>2.274E-2</v>
      </c>
    </row>
    <row r="6251" spans="1:3" x14ac:dyDescent="0.25">
      <c r="A6251" s="4">
        <v>28599</v>
      </c>
      <c r="B6251" s="6">
        <v>22.74</v>
      </c>
      <c r="C6251" s="1">
        <f t="shared" si="97"/>
        <v>2.274E-2</v>
      </c>
    </row>
    <row r="6252" spans="1:3" x14ac:dyDescent="0.25">
      <c r="A6252" s="4">
        <v>28600</v>
      </c>
      <c r="B6252" s="6">
        <v>22.74</v>
      </c>
      <c r="C6252" s="1">
        <f t="shared" si="97"/>
        <v>2.274E-2</v>
      </c>
    </row>
    <row r="6253" spans="1:3" x14ac:dyDescent="0.25">
      <c r="A6253" s="4">
        <v>28601</v>
      </c>
      <c r="B6253" s="6">
        <v>22.74</v>
      </c>
      <c r="C6253" s="1">
        <f t="shared" si="97"/>
        <v>2.274E-2</v>
      </c>
    </row>
    <row r="6254" spans="1:3" x14ac:dyDescent="0.25">
      <c r="A6254" s="4">
        <v>28604</v>
      </c>
      <c r="B6254" s="6">
        <v>22.74</v>
      </c>
      <c r="C6254" s="1">
        <f t="shared" si="97"/>
        <v>2.274E-2</v>
      </c>
    </row>
    <row r="6255" spans="1:3" x14ac:dyDescent="0.25">
      <c r="A6255" s="4">
        <v>28605</v>
      </c>
      <c r="B6255" s="6">
        <v>22.74</v>
      </c>
      <c r="C6255" s="1">
        <f t="shared" si="97"/>
        <v>2.274E-2</v>
      </c>
    </row>
    <row r="6256" spans="1:3" x14ac:dyDescent="0.25">
      <c r="A6256" s="4">
        <v>28606</v>
      </c>
      <c r="B6256" s="6">
        <v>22.74</v>
      </c>
      <c r="C6256" s="1">
        <f t="shared" si="97"/>
        <v>2.274E-2</v>
      </c>
    </row>
    <row r="6257" spans="1:3" x14ac:dyDescent="0.25">
      <c r="A6257" s="4">
        <v>28607</v>
      </c>
      <c r="B6257" s="6">
        <v>22.74</v>
      </c>
      <c r="C6257" s="1">
        <f t="shared" si="97"/>
        <v>2.274E-2</v>
      </c>
    </row>
    <row r="6258" spans="1:3" x14ac:dyDescent="0.25">
      <c r="A6258" s="4">
        <v>28608</v>
      </c>
      <c r="B6258" s="6">
        <v>22.74</v>
      </c>
      <c r="C6258" s="1">
        <f t="shared" si="97"/>
        <v>2.274E-2</v>
      </c>
    </row>
    <row r="6259" spans="1:3" x14ac:dyDescent="0.25">
      <c r="A6259" s="4">
        <v>28612</v>
      </c>
      <c r="B6259" s="6">
        <v>22.74</v>
      </c>
      <c r="C6259" s="1">
        <f t="shared" si="97"/>
        <v>2.274E-2</v>
      </c>
    </row>
    <row r="6260" spans="1:3" x14ac:dyDescent="0.25">
      <c r="A6260" s="4">
        <v>28613</v>
      </c>
      <c r="B6260" s="6">
        <v>22.74</v>
      </c>
      <c r="C6260" s="1">
        <f t="shared" si="97"/>
        <v>2.274E-2</v>
      </c>
    </row>
    <row r="6261" spans="1:3" x14ac:dyDescent="0.25">
      <c r="A6261" s="4">
        <v>28614</v>
      </c>
      <c r="B6261" s="6">
        <v>22.74</v>
      </c>
      <c r="C6261" s="1">
        <f t="shared" si="97"/>
        <v>2.274E-2</v>
      </c>
    </row>
    <row r="6262" spans="1:3" x14ac:dyDescent="0.25">
      <c r="A6262" s="4">
        <v>28618</v>
      </c>
      <c r="B6262" s="6">
        <v>22.74</v>
      </c>
      <c r="C6262" s="1">
        <f t="shared" si="97"/>
        <v>2.274E-2</v>
      </c>
    </row>
    <row r="6263" spans="1:3" x14ac:dyDescent="0.25">
      <c r="A6263" s="4">
        <v>28619</v>
      </c>
      <c r="B6263" s="6">
        <v>22.74</v>
      </c>
      <c r="C6263" s="1">
        <f t="shared" si="97"/>
        <v>2.274E-2</v>
      </c>
    </row>
    <row r="6264" spans="1:3" x14ac:dyDescent="0.25">
      <c r="A6264" s="4">
        <v>28620</v>
      </c>
      <c r="B6264" s="6">
        <v>22.74</v>
      </c>
      <c r="C6264" s="1">
        <f t="shared" si="97"/>
        <v>2.274E-2</v>
      </c>
    </row>
    <row r="6265" spans="1:3" x14ac:dyDescent="0.25">
      <c r="A6265" s="4">
        <v>28621</v>
      </c>
      <c r="B6265" s="6">
        <v>22.74</v>
      </c>
      <c r="C6265" s="1">
        <f t="shared" si="97"/>
        <v>2.274E-2</v>
      </c>
    </row>
    <row r="6266" spans="1:3" x14ac:dyDescent="0.25">
      <c r="A6266" s="4">
        <v>28622</v>
      </c>
      <c r="B6266" s="6">
        <v>22.74</v>
      </c>
      <c r="C6266" s="1">
        <f t="shared" si="97"/>
        <v>2.274E-2</v>
      </c>
    </row>
    <row r="6267" spans="1:3" x14ac:dyDescent="0.25">
      <c r="A6267" s="4">
        <v>28625</v>
      </c>
      <c r="B6267" s="6">
        <v>22.74</v>
      </c>
      <c r="C6267" s="1">
        <f t="shared" si="97"/>
        <v>2.274E-2</v>
      </c>
    </row>
    <row r="6268" spans="1:3" x14ac:dyDescent="0.25">
      <c r="A6268" s="4">
        <v>28626</v>
      </c>
      <c r="B6268" s="6">
        <v>22.71</v>
      </c>
      <c r="C6268" s="1">
        <f t="shared" si="97"/>
        <v>2.2710000000000001E-2</v>
      </c>
    </row>
    <row r="6269" spans="1:3" x14ac:dyDescent="0.25">
      <c r="A6269" s="4">
        <v>28627</v>
      </c>
      <c r="B6269" s="6">
        <v>22.71</v>
      </c>
      <c r="C6269" s="1">
        <f t="shared" si="97"/>
        <v>2.2710000000000001E-2</v>
      </c>
    </row>
    <row r="6270" spans="1:3" x14ac:dyDescent="0.25">
      <c r="A6270" s="4">
        <v>28628</v>
      </c>
      <c r="B6270" s="6">
        <v>22.71</v>
      </c>
      <c r="C6270" s="1">
        <f t="shared" si="97"/>
        <v>2.2710000000000001E-2</v>
      </c>
    </row>
    <row r="6271" spans="1:3" x14ac:dyDescent="0.25">
      <c r="A6271" s="4">
        <v>28629</v>
      </c>
      <c r="B6271" s="6">
        <v>22.71</v>
      </c>
      <c r="C6271" s="1">
        <f t="shared" si="97"/>
        <v>2.2710000000000001E-2</v>
      </c>
    </row>
    <row r="6272" spans="1:3" x14ac:dyDescent="0.25">
      <c r="A6272" s="4">
        <v>28632</v>
      </c>
      <c r="B6272" s="6">
        <v>22.71</v>
      </c>
      <c r="C6272" s="1">
        <f t="shared" si="97"/>
        <v>2.2710000000000001E-2</v>
      </c>
    </row>
    <row r="6273" spans="1:3" x14ac:dyDescent="0.25">
      <c r="A6273" s="4">
        <v>28633</v>
      </c>
      <c r="B6273" s="6">
        <v>22.71</v>
      </c>
      <c r="C6273" s="1">
        <f t="shared" si="97"/>
        <v>2.2710000000000001E-2</v>
      </c>
    </row>
    <row r="6274" spans="1:3" x14ac:dyDescent="0.25">
      <c r="A6274" s="4">
        <v>28634</v>
      </c>
      <c r="B6274" s="6">
        <v>22.71</v>
      </c>
      <c r="C6274" s="1">
        <f t="shared" si="97"/>
        <v>2.2710000000000001E-2</v>
      </c>
    </row>
    <row r="6275" spans="1:3" x14ac:dyDescent="0.25">
      <c r="A6275" s="4">
        <v>28635</v>
      </c>
      <c r="B6275" s="6">
        <v>22.73</v>
      </c>
      <c r="C6275" s="1">
        <f t="shared" si="97"/>
        <v>2.273E-2</v>
      </c>
    </row>
    <row r="6276" spans="1:3" x14ac:dyDescent="0.25">
      <c r="A6276" s="4">
        <v>28636</v>
      </c>
      <c r="B6276" s="6">
        <v>22.73</v>
      </c>
      <c r="C6276" s="1">
        <f t="shared" si="97"/>
        <v>2.273E-2</v>
      </c>
    </row>
    <row r="6277" spans="1:3" x14ac:dyDescent="0.25">
      <c r="A6277" s="4">
        <v>28639</v>
      </c>
      <c r="B6277" s="6">
        <v>22.73</v>
      </c>
      <c r="C6277" s="1">
        <f t="shared" si="97"/>
        <v>2.273E-2</v>
      </c>
    </row>
    <row r="6278" spans="1:3" x14ac:dyDescent="0.25">
      <c r="A6278" s="4">
        <v>28640</v>
      </c>
      <c r="B6278" s="6">
        <v>22.73</v>
      </c>
      <c r="C6278" s="1">
        <f t="shared" ref="C6278:C6341" si="98">B6278/1000</f>
        <v>2.273E-2</v>
      </c>
    </row>
    <row r="6279" spans="1:3" x14ac:dyDescent="0.25">
      <c r="A6279" s="4">
        <v>28641</v>
      </c>
      <c r="B6279" s="6">
        <v>22.73</v>
      </c>
      <c r="C6279" s="1">
        <f t="shared" si="98"/>
        <v>2.273E-2</v>
      </c>
    </row>
    <row r="6280" spans="1:3" x14ac:dyDescent="0.25">
      <c r="A6280" s="4">
        <v>28642</v>
      </c>
      <c r="B6280" s="6">
        <v>22.73</v>
      </c>
      <c r="C6280" s="1">
        <f t="shared" si="98"/>
        <v>2.273E-2</v>
      </c>
    </row>
    <row r="6281" spans="1:3" x14ac:dyDescent="0.25">
      <c r="A6281" s="4">
        <v>28643</v>
      </c>
      <c r="B6281" s="6">
        <v>22.73</v>
      </c>
      <c r="C6281" s="1">
        <f t="shared" si="98"/>
        <v>2.273E-2</v>
      </c>
    </row>
    <row r="6282" spans="1:3" x14ac:dyDescent="0.25">
      <c r="A6282" s="4">
        <v>28646</v>
      </c>
      <c r="B6282" s="6">
        <v>22.73</v>
      </c>
      <c r="C6282" s="1">
        <f t="shared" si="98"/>
        <v>2.273E-2</v>
      </c>
    </row>
    <row r="6283" spans="1:3" x14ac:dyDescent="0.25">
      <c r="A6283" s="4">
        <v>28647</v>
      </c>
      <c r="B6283" s="6">
        <v>22.73</v>
      </c>
      <c r="C6283" s="1">
        <f t="shared" si="98"/>
        <v>2.273E-2</v>
      </c>
    </row>
    <row r="6284" spans="1:3" x14ac:dyDescent="0.25">
      <c r="A6284" s="4">
        <v>28648</v>
      </c>
      <c r="B6284" s="6">
        <v>22.73</v>
      </c>
      <c r="C6284" s="1">
        <f t="shared" si="98"/>
        <v>2.273E-2</v>
      </c>
    </row>
    <row r="6285" spans="1:3" x14ac:dyDescent="0.25">
      <c r="A6285" s="4">
        <v>28649</v>
      </c>
      <c r="B6285" s="6">
        <v>22.73</v>
      </c>
      <c r="C6285" s="1">
        <f t="shared" si="98"/>
        <v>2.273E-2</v>
      </c>
    </row>
    <row r="6286" spans="1:3" x14ac:dyDescent="0.25">
      <c r="A6286" s="4">
        <v>28650</v>
      </c>
      <c r="B6286" s="6">
        <v>22.73</v>
      </c>
      <c r="C6286" s="1">
        <f t="shared" si="98"/>
        <v>2.273E-2</v>
      </c>
    </row>
    <row r="6287" spans="1:3" x14ac:dyDescent="0.25">
      <c r="A6287" s="4">
        <v>28653</v>
      </c>
      <c r="B6287" s="6">
        <v>22.73</v>
      </c>
      <c r="C6287" s="1">
        <f t="shared" si="98"/>
        <v>2.273E-2</v>
      </c>
    </row>
    <row r="6288" spans="1:3" x14ac:dyDescent="0.25">
      <c r="A6288" s="4">
        <v>28654</v>
      </c>
      <c r="B6288" s="6">
        <v>22.73</v>
      </c>
      <c r="C6288" s="1">
        <f t="shared" si="98"/>
        <v>2.273E-2</v>
      </c>
    </row>
    <row r="6289" spans="1:3" x14ac:dyDescent="0.25">
      <c r="A6289" s="4">
        <v>28655</v>
      </c>
      <c r="B6289" s="6">
        <v>22.73</v>
      </c>
      <c r="C6289" s="1">
        <f t="shared" si="98"/>
        <v>2.273E-2</v>
      </c>
    </row>
    <row r="6290" spans="1:3" x14ac:dyDescent="0.25">
      <c r="A6290" s="4">
        <v>28656</v>
      </c>
      <c r="B6290" s="6">
        <v>22.73</v>
      </c>
      <c r="C6290" s="1">
        <f t="shared" si="98"/>
        <v>2.273E-2</v>
      </c>
    </row>
    <row r="6291" spans="1:3" x14ac:dyDescent="0.25">
      <c r="A6291" s="4">
        <v>28657</v>
      </c>
      <c r="B6291" s="6">
        <v>22.73</v>
      </c>
      <c r="C6291" s="1">
        <f t="shared" si="98"/>
        <v>2.273E-2</v>
      </c>
    </row>
    <row r="6292" spans="1:3" x14ac:dyDescent="0.25">
      <c r="A6292" s="4">
        <v>28660</v>
      </c>
      <c r="B6292" s="6">
        <v>22.73</v>
      </c>
      <c r="C6292" s="1">
        <f t="shared" si="98"/>
        <v>2.273E-2</v>
      </c>
    </row>
    <row r="6293" spans="1:3" x14ac:dyDescent="0.25">
      <c r="A6293" s="4">
        <v>28661</v>
      </c>
      <c r="B6293" s="6">
        <v>22.73</v>
      </c>
      <c r="C6293" s="1">
        <f t="shared" si="98"/>
        <v>2.273E-2</v>
      </c>
    </row>
    <row r="6294" spans="1:3" x14ac:dyDescent="0.25">
      <c r="A6294" s="4">
        <v>28662</v>
      </c>
      <c r="B6294" s="6">
        <v>22.73</v>
      </c>
      <c r="C6294" s="1">
        <f t="shared" si="98"/>
        <v>2.273E-2</v>
      </c>
    </row>
    <row r="6295" spans="1:3" x14ac:dyDescent="0.25">
      <c r="A6295" s="4">
        <v>28663</v>
      </c>
      <c r="B6295" s="6">
        <v>22.73</v>
      </c>
      <c r="C6295" s="1">
        <f t="shared" si="98"/>
        <v>2.273E-2</v>
      </c>
    </row>
    <row r="6296" spans="1:3" x14ac:dyDescent="0.25">
      <c r="A6296" s="4">
        <v>28664</v>
      </c>
      <c r="B6296" s="6">
        <v>22.73</v>
      </c>
      <c r="C6296" s="1">
        <f t="shared" si="98"/>
        <v>2.273E-2</v>
      </c>
    </row>
    <row r="6297" spans="1:3" x14ac:dyDescent="0.25">
      <c r="A6297" s="4">
        <v>28667</v>
      </c>
      <c r="B6297" s="6">
        <v>22.73</v>
      </c>
      <c r="C6297" s="1">
        <f t="shared" si="98"/>
        <v>2.273E-2</v>
      </c>
    </row>
    <row r="6298" spans="1:3" x14ac:dyDescent="0.25">
      <c r="A6298" s="4">
        <v>28668</v>
      </c>
      <c r="B6298" s="6">
        <v>22.73</v>
      </c>
      <c r="C6298" s="1">
        <f t="shared" si="98"/>
        <v>2.273E-2</v>
      </c>
    </row>
    <row r="6299" spans="1:3" x14ac:dyDescent="0.25">
      <c r="A6299" s="4">
        <v>28669</v>
      </c>
      <c r="B6299" s="6">
        <v>22.73</v>
      </c>
      <c r="C6299" s="1">
        <f t="shared" si="98"/>
        <v>2.273E-2</v>
      </c>
    </row>
    <row r="6300" spans="1:3" x14ac:dyDescent="0.25">
      <c r="A6300" s="4">
        <v>28670</v>
      </c>
      <c r="B6300" s="6">
        <v>22.73</v>
      </c>
      <c r="C6300" s="1">
        <f t="shared" si="98"/>
        <v>2.273E-2</v>
      </c>
    </row>
    <row r="6301" spans="1:3" x14ac:dyDescent="0.25">
      <c r="A6301" s="4">
        <v>28671</v>
      </c>
      <c r="B6301" s="6">
        <v>22.73</v>
      </c>
      <c r="C6301" s="1">
        <f t="shared" si="98"/>
        <v>2.273E-2</v>
      </c>
    </row>
    <row r="6302" spans="1:3" x14ac:dyDescent="0.25">
      <c r="A6302" s="4">
        <v>28674</v>
      </c>
      <c r="B6302" s="6">
        <v>22.73</v>
      </c>
      <c r="C6302" s="1">
        <f t="shared" si="98"/>
        <v>2.273E-2</v>
      </c>
    </row>
    <row r="6303" spans="1:3" x14ac:dyDescent="0.25">
      <c r="A6303" s="4">
        <v>28675</v>
      </c>
      <c r="B6303" s="6">
        <v>22.73</v>
      </c>
      <c r="C6303" s="1">
        <f t="shared" si="98"/>
        <v>2.273E-2</v>
      </c>
    </row>
    <row r="6304" spans="1:3" x14ac:dyDescent="0.25">
      <c r="A6304" s="4">
        <v>28676</v>
      </c>
      <c r="B6304" s="6">
        <v>22.759999999999998</v>
      </c>
      <c r="C6304" s="1">
        <f t="shared" si="98"/>
        <v>2.2759999999999999E-2</v>
      </c>
    </row>
    <row r="6305" spans="1:3" x14ac:dyDescent="0.25">
      <c r="A6305" s="4">
        <v>28677</v>
      </c>
      <c r="B6305" s="6">
        <v>22.759999999999998</v>
      </c>
      <c r="C6305" s="1">
        <f t="shared" si="98"/>
        <v>2.2759999999999999E-2</v>
      </c>
    </row>
    <row r="6306" spans="1:3" x14ac:dyDescent="0.25">
      <c r="A6306" s="4">
        <v>28678</v>
      </c>
      <c r="B6306" s="6">
        <v>22.759999999999998</v>
      </c>
      <c r="C6306" s="1">
        <f t="shared" si="98"/>
        <v>2.2759999999999999E-2</v>
      </c>
    </row>
    <row r="6307" spans="1:3" x14ac:dyDescent="0.25">
      <c r="A6307" s="4">
        <v>28681</v>
      </c>
      <c r="B6307" s="6">
        <v>22.759999999999998</v>
      </c>
      <c r="C6307" s="1">
        <f t="shared" si="98"/>
        <v>2.2759999999999999E-2</v>
      </c>
    </row>
    <row r="6308" spans="1:3" x14ac:dyDescent="0.25">
      <c r="A6308" s="4">
        <v>28682</v>
      </c>
      <c r="B6308" s="6">
        <v>22.759999999999998</v>
      </c>
      <c r="C6308" s="1">
        <f t="shared" si="98"/>
        <v>2.2759999999999999E-2</v>
      </c>
    </row>
    <row r="6309" spans="1:3" x14ac:dyDescent="0.25">
      <c r="A6309" s="4">
        <v>28683</v>
      </c>
      <c r="B6309" s="6">
        <v>22.74</v>
      </c>
      <c r="C6309" s="1">
        <f t="shared" si="98"/>
        <v>2.274E-2</v>
      </c>
    </row>
    <row r="6310" spans="1:3" x14ac:dyDescent="0.25">
      <c r="A6310" s="4">
        <v>28684</v>
      </c>
      <c r="B6310" s="6">
        <v>22.74</v>
      </c>
      <c r="C6310" s="1">
        <f t="shared" si="98"/>
        <v>2.274E-2</v>
      </c>
    </row>
    <row r="6311" spans="1:3" x14ac:dyDescent="0.25">
      <c r="A6311" s="4">
        <v>28685</v>
      </c>
      <c r="B6311" s="6">
        <v>22.74</v>
      </c>
      <c r="C6311" s="1">
        <f t="shared" si="98"/>
        <v>2.274E-2</v>
      </c>
    </row>
    <row r="6312" spans="1:3" x14ac:dyDescent="0.25">
      <c r="A6312" s="4">
        <v>28688</v>
      </c>
      <c r="B6312" s="6">
        <v>22.74</v>
      </c>
      <c r="C6312" s="1">
        <f t="shared" si="98"/>
        <v>2.274E-2</v>
      </c>
    </row>
    <row r="6313" spans="1:3" x14ac:dyDescent="0.25">
      <c r="A6313" s="4">
        <v>28689</v>
      </c>
      <c r="B6313" s="6">
        <v>22.74</v>
      </c>
      <c r="C6313" s="1">
        <f t="shared" si="98"/>
        <v>2.274E-2</v>
      </c>
    </row>
    <row r="6314" spans="1:3" x14ac:dyDescent="0.25">
      <c r="A6314" s="4">
        <v>28690</v>
      </c>
      <c r="B6314" s="6">
        <v>22.74</v>
      </c>
      <c r="C6314" s="1">
        <f t="shared" si="98"/>
        <v>2.274E-2</v>
      </c>
    </row>
    <row r="6315" spans="1:3" x14ac:dyDescent="0.25">
      <c r="A6315" s="4">
        <v>28691</v>
      </c>
      <c r="B6315" s="6">
        <v>22.74</v>
      </c>
      <c r="C6315" s="1">
        <f t="shared" si="98"/>
        <v>2.274E-2</v>
      </c>
    </row>
    <row r="6316" spans="1:3" x14ac:dyDescent="0.25">
      <c r="A6316" s="4">
        <v>28692</v>
      </c>
      <c r="B6316" s="6">
        <v>22.74</v>
      </c>
      <c r="C6316" s="1">
        <f t="shared" si="98"/>
        <v>2.274E-2</v>
      </c>
    </row>
    <row r="6317" spans="1:3" x14ac:dyDescent="0.25">
      <c r="A6317" s="4">
        <v>28695</v>
      </c>
      <c r="B6317" s="6">
        <v>22.74</v>
      </c>
      <c r="C6317" s="1">
        <f t="shared" si="98"/>
        <v>2.274E-2</v>
      </c>
    </row>
    <row r="6318" spans="1:3" x14ac:dyDescent="0.25">
      <c r="A6318" s="4">
        <v>28696</v>
      </c>
      <c r="B6318" s="6">
        <v>22.74</v>
      </c>
      <c r="C6318" s="1">
        <f t="shared" si="98"/>
        <v>2.274E-2</v>
      </c>
    </row>
    <row r="6319" spans="1:3" x14ac:dyDescent="0.25">
      <c r="A6319" s="4">
        <v>28697</v>
      </c>
      <c r="B6319" s="6">
        <v>22.74</v>
      </c>
      <c r="C6319" s="1">
        <f t="shared" si="98"/>
        <v>2.274E-2</v>
      </c>
    </row>
    <row r="6320" spans="1:3" x14ac:dyDescent="0.25">
      <c r="A6320" s="4">
        <v>28698</v>
      </c>
      <c r="B6320" s="6">
        <v>22.74</v>
      </c>
      <c r="C6320" s="1">
        <f t="shared" si="98"/>
        <v>2.274E-2</v>
      </c>
    </row>
    <row r="6321" spans="1:3" x14ac:dyDescent="0.25">
      <c r="A6321" s="4">
        <v>28699</v>
      </c>
      <c r="B6321" s="6">
        <v>22.74</v>
      </c>
      <c r="C6321" s="1">
        <f t="shared" si="98"/>
        <v>2.274E-2</v>
      </c>
    </row>
    <row r="6322" spans="1:3" x14ac:dyDescent="0.25">
      <c r="A6322" s="4">
        <v>28702</v>
      </c>
      <c r="B6322" s="6">
        <v>22.74</v>
      </c>
      <c r="C6322" s="1">
        <f t="shared" si="98"/>
        <v>2.274E-2</v>
      </c>
    </row>
    <row r="6323" spans="1:3" x14ac:dyDescent="0.25">
      <c r="A6323" s="4">
        <v>28703</v>
      </c>
      <c r="B6323" s="6">
        <v>22.74</v>
      </c>
      <c r="C6323" s="1">
        <f t="shared" si="98"/>
        <v>2.274E-2</v>
      </c>
    </row>
    <row r="6324" spans="1:3" x14ac:dyDescent="0.25">
      <c r="A6324" s="4">
        <v>28704</v>
      </c>
      <c r="B6324" s="6">
        <v>22.74</v>
      </c>
      <c r="C6324" s="1">
        <f t="shared" si="98"/>
        <v>2.274E-2</v>
      </c>
    </row>
    <row r="6325" spans="1:3" x14ac:dyDescent="0.25">
      <c r="A6325" s="4">
        <v>28705</v>
      </c>
      <c r="B6325" s="6">
        <v>22.74</v>
      </c>
      <c r="C6325" s="1">
        <f t="shared" si="98"/>
        <v>2.274E-2</v>
      </c>
    </row>
    <row r="6326" spans="1:3" x14ac:dyDescent="0.25">
      <c r="A6326" s="4">
        <v>28706</v>
      </c>
      <c r="B6326" s="6">
        <v>22.74</v>
      </c>
      <c r="C6326" s="1">
        <f t="shared" si="98"/>
        <v>2.274E-2</v>
      </c>
    </row>
    <row r="6327" spans="1:3" x14ac:dyDescent="0.25">
      <c r="A6327" s="4">
        <v>28709</v>
      </c>
      <c r="B6327" s="6">
        <v>22.74</v>
      </c>
      <c r="C6327" s="1">
        <f t="shared" si="98"/>
        <v>2.274E-2</v>
      </c>
    </row>
    <row r="6328" spans="1:3" x14ac:dyDescent="0.25">
      <c r="A6328" s="4">
        <v>28710</v>
      </c>
      <c r="B6328" s="6">
        <v>22.74</v>
      </c>
      <c r="C6328" s="1">
        <f t="shared" si="98"/>
        <v>2.274E-2</v>
      </c>
    </row>
    <row r="6329" spans="1:3" x14ac:dyDescent="0.25">
      <c r="A6329" s="4">
        <v>28711</v>
      </c>
      <c r="B6329" s="6">
        <v>22.74</v>
      </c>
      <c r="C6329" s="1">
        <f t="shared" si="98"/>
        <v>2.274E-2</v>
      </c>
    </row>
    <row r="6330" spans="1:3" x14ac:dyDescent="0.25">
      <c r="A6330" s="4">
        <v>28712</v>
      </c>
      <c r="B6330" s="6">
        <v>22.74</v>
      </c>
      <c r="C6330" s="1">
        <f t="shared" si="98"/>
        <v>2.274E-2</v>
      </c>
    </row>
    <row r="6331" spans="1:3" x14ac:dyDescent="0.25">
      <c r="A6331" s="4">
        <v>28713</v>
      </c>
      <c r="B6331" s="6">
        <v>22.74</v>
      </c>
      <c r="C6331" s="1">
        <f t="shared" si="98"/>
        <v>2.274E-2</v>
      </c>
    </row>
    <row r="6332" spans="1:3" x14ac:dyDescent="0.25">
      <c r="A6332" s="4">
        <v>28716</v>
      </c>
      <c r="B6332" s="6">
        <v>22.74</v>
      </c>
      <c r="C6332" s="1">
        <f t="shared" si="98"/>
        <v>2.274E-2</v>
      </c>
    </row>
    <row r="6333" spans="1:3" x14ac:dyDescent="0.25">
      <c r="A6333" s="4">
        <v>28717</v>
      </c>
      <c r="B6333" s="6">
        <v>22.74</v>
      </c>
      <c r="C6333" s="1">
        <f t="shared" si="98"/>
        <v>2.274E-2</v>
      </c>
    </row>
    <row r="6334" spans="1:3" x14ac:dyDescent="0.25">
      <c r="A6334" s="4">
        <v>28718</v>
      </c>
      <c r="B6334" s="6">
        <v>22.74</v>
      </c>
      <c r="C6334" s="1">
        <f t="shared" si="98"/>
        <v>2.274E-2</v>
      </c>
    </row>
    <row r="6335" spans="1:3" x14ac:dyDescent="0.25">
      <c r="A6335" s="4">
        <v>28719</v>
      </c>
      <c r="B6335" s="6">
        <v>22.74</v>
      </c>
      <c r="C6335" s="1">
        <f t="shared" si="98"/>
        <v>2.274E-2</v>
      </c>
    </row>
    <row r="6336" spans="1:3" x14ac:dyDescent="0.25">
      <c r="A6336" s="4">
        <v>28720</v>
      </c>
      <c r="B6336" s="6">
        <v>22.74</v>
      </c>
      <c r="C6336" s="1">
        <f t="shared" si="98"/>
        <v>2.274E-2</v>
      </c>
    </row>
    <row r="6337" spans="1:3" x14ac:dyDescent="0.25">
      <c r="A6337" s="4">
        <v>28723</v>
      </c>
      <c r="B6337" s="6">
        <v>22.74</v>
      </c>
      <c r="C6337" s="1">
        <f t="shared" si="98"/>
        <v>2.274E-2</v>
      </c>
    </row>
    <row r="6338" spans="1:3" x14ac:dyDescent="0.25">
      <c r="A6338" s="4">
        <v>28724</v>
      </c>
      <c r="B6338" s="6">
        <v>22.74</v>
      </c>
      <c r="C6338" s="1">
        <f t="shared" si="98"/>
        <v>2.274E-2</v>
      </c>
    </row>
    <row r="6339" spans="1:3" x14ac:dyDescent="0.25">
      <c r="A6339" s="4">
        <v>28725</v>
      </c>
      <c r="B6339" s="6">
        <v>22.74</v>
      </c>
      <c r="C6339" s="1">
        <f t="shared" si="98"/>
        <v>2.274E-2</v>
      </c>
    </row>
    <row r="6340" spans="1:3" x14ac:dyDescent="0.25">
      <c r="A6340" s="4">
        <v>28726</v>
      </c>
      <c r="B6340" s="6">
        <v>22.74</v>
      </c>
      <c r="C6340" s="1">
        <f t="shared" si="98"/>
        <v>2.274E-2</v>
      </c>
    </row>
    <row r="6341" spans="1:3" x14ac:dyDescent="0.25">
      <c r="A6341" s="4">
        <v>28727</v>
      </c>
      <c r="B6341" s="6">
        <v>22.74</v>
      </c>
      <c r="C6341" s="1">
        <f t="shared" si="98"/>
        <v>2.274E-2</v>
      </c>
    </row>
    <row r="6342" spans="1:3" x14ac:dyDescent="0.25">
      <c r="A6342" s="4">
        <v>28730</v>
      </c>
      <c r="B6342" s="6">
        <v>22.74</v>
      </c>
      <c r="C6342" s="1">
        <f t="shared" ref="C6342:C6405" si="99">B6342/1000</f>
        <v>2.274E-2</v>
      </c>
    </row>
    <row r="6343" spans="1:3" x14ac:dyDescent="0.25">
      <c r="A6343" s="4">
        <v>28731</v>
      </c>
      <c r="B6343" s="6">
        <v>22.74</v>
      </c>
      <c r="C6343" s="1">
        <f t="shared" si="99"/>
        <v>2.274E-2</v>
      </c>
    </row>
    <row r="6344" spans="1:3" x14ac:dyDescent="0.25">
      <c r="A6344" s="4">
        <v>28732</v>
      </c>
      <c r="B6344" s="6">
        <v>22.74</v>
      </c>
      <c r="C6344" s="1">
        <f t="shared" si="99"/>
        <v>2.274E-2</v>
      </c>
    </row>
    <row r="6345" spans="1:3" x14ac:dyDescent="0.25">
      <c r="A6345" s="4">
        <v>28733</v>
      </c>
      <c r="B6345" s="6">
        <v>22.74</v>
      </c>
      <c r="C6345" s="1">
        <f t="shared" si="99"/>
        <v>2.274E-2</v>
      </c>
    </row>
    <row r="6346" spans="1:3" x14ac:dyDescent="0.25">
      <c r="A6346" s="4">
        <v>28737</v>
      </c>
      <c r="B6346" s="6">
        <v>22.74</v>
      </c>
      <c r="C6346" s="1">
        <f t="shared" si="99"/>
        <v>2.274E-2</v>
      </c>
    </row>
    <row r="6347" spans="1:3" x14ac:dyDescent="0.25">
      <c r="A6347" s="4">
        <v>28738</v>
      </c>
      <c r="B6347" s="6">
        <v>22.74</v>
      </c>
      <c r="C6347" s="1">
        <f t="shared" si="99"/>
        <v>2.274E-2</v>
      </c>
    </row>
    <row r="6348" spans="1:3" x14ac:dyDescent="0.25">
      <c r="A6348" s="4">
        <v>28739</v>
      </c>
      <c r="B6348" s="6">
        <v>22.71</v>
      </c>
      <c r="C6348" s="1">
        <f t="shared" si="99"/>
        <v>2.2710000000000001E-2</v>
      </c>
    </row>
    <row r="6349" spans="1:3" x14ac:dyDescent="0.25">
      <c r="A6349" s="4">
        <v>28740</v>
      </c>
      <c r="B6349" s="6">
        <v>22.71</v>
      </c>
      <c r="C6349" s="1">
        <f t="shared" si="99"/>
        <v>2.2710000000000001E-2</v>
      </c>
    </row>
    <row r="6350" spans="1:3" x14ac:dyDescent="0.25">
      <c r="A6350" s="4">
        <v>28741</v>
      </c>
      <c r="B6350" s="6">
        <v>22.71</v>
      </c>
      <c r="C6350" s="1">
        <f t="shared" si="99"/>
        <v>2.2710000000000001E-2</v>
      </c>
    </row>
    <row r="6351" spans="1:3" x14ac:dyDescent="0.25">
      <c r="A6351" s="4">
        <v>28744</v>
      </c>
      <c r="B6351" s="6">
        <v>22.71</v>
      </c>
      <c r="C6351" s="1">
        <f t="shared" si="99"/>
        <v>2.2710000000000001E-2</v>
      </c>
    </row>
    <row r="6352" spans="1:3" x14ac:dyDescent="0.25">
      <c r="A6352" s="4">
        <v>28745</v>
      </c>
      <c r="B6352" s="6">
        <v>22.71</v>
      </c>
      <c r="C6352" s="1">
        <f t="shared" si="99"/>
        <v>2.2710000000000001E-2</v>
      </c>
    </row>
    <row r="6353" spans="1:3" x14ac:dyDescent="0.25">
      <c r="A6353" s="4">
        <v>28746</v>
      </c>
      <c r="B6353" s="6">
        <v>22.71</v>
      </c>
      <c r="C6353" s="1">
        <f t="shared" si="99"/>
        <v>2.2710000000000001E-2</v>
      </c>
    </row>
    <row r="6354" spans="1:3" x14ac:dyDescent="0.25">
      <c r="A6354" s="4">
        <v>28747</v>
      </c>
      <c r="B6354" s="6">
        <v>22.71</v>
      </c>
      <c r="C6354" s="1">
        <f t="shared" si="99"/>
        <v>2.2710000000000001E-2</v>
      </c>
    </row>
    <row r="6355" spans="1:3" x14ac:dyDescent="0.25">
      <c r="A6355" s="4">
        <v>28748</v>
      </c>
      <c r="B6355" s="6">
        <v>22.71</v>
      </c>
      <c r="C6355" s="1">
        <f t="shared" si="99"/>
        <v>2.2710000000000001E-2</v>
      </c>
    </row>
    <row r="6356" spans="1:3" x14ac:dyDescent="0.25">
      <c r="A6356" s="4">
        <v>28751</v>
      </c>
      <c r="B6356" s="6">
        <v>22.71</v>
      </c>
      <c r="C6356" s="1">
        <f t="shared" si="99"/>
        <v>2.2710000000000001E-2</v>
      </c>
    </row>
    <row r="6357" spans="1:3" x14ac:dyDescent="0.25">
      <c r="A6357" s="4">
        <v>28752</v>
      </c>
      <c r="B6357" s="6">
        <v>22.71</v>
      </c>
      <c r="C6357" s="1">
        <f t="shared" si="99"/>
        <v>2.2710000000000001E-2</v>
      </c>
    </row>
    <row r="6358" spans="1:3" x14ac:dyDescent="0.25">
      <c r="A6358" s="4">
        <v>28753</v>
      </c>
      <c r="B6358" s="6">
        <v>22.71</v>
      </c>
      <c r="C6358" s="1">
        <f t="shared" si="99"/>
        <v>2.2710000000000001E-2</v>
      </c>
    </row>
    <row r="6359" spans="1:3" x14ac:dyDescent="0.25">
      <c r="A6359" s="4">
        <v>28754</v>
      </c>
      <c r="B6359" s="6">
        <v>22.71</v>
      </c>
      <c r="C6359" s="1">
        <f t="shared" si="99"/>
        <v>2.2710000000000001E-2</v>
      </c>
    </row>
    <row r="6360" spans="1:3" x14ac:dyDescent="0.25">
      <c r="A6360" s="4">
        <v>28755</v>
      </c>
      <c r="B6360" s="6">
        <v>22.71</v>
      </c>
      <c r="C6360" s="1">
        <f t="shared" si="99"/>
        <v>2.2710000000000001E-2</v>
      </c>
    </row>
    <row r="6361" spans="1:3" x14ac:dyDescent="0.25">
      <c r="A6361" s="4">
        <v>28758</v>
      </c>
      <c r="B6361" s="6">
        <v>22.71</v>
      </c>
      <c r="C6361" s="1">
        <f t="shared" si="99"/>
        <v>2.2710000000000001E-2</v>
      </c>
    </row>
    <row r="6362" spans="1:3" x14ac:dyDescent="0.25">
      <c r="A6362" s="4">
        <v>28759</v>
      </c>
      <c r="B6362" s="6">
        <v>22.71</v>
      </c>
      <c r="C6362" s="1">
        <f t="shared" si="99"/>
        <v>2.2710000000000001E-2</v>
      </c>
    </row>
    <row r="6363" spans="1:3" x14ac:dyDescent="0.25">
      <c r="A6363" s="4">
        <v>28760</v>
      </c>
      <c r="B6363" s="6">
        <v>22.71</v>
      </c>
      <c r="C6363" s="1">
        <f t="shared" si="99"/>
        <v>2.2710000000000001E-2</v>
      </c>
    </row>
    <row r="6364" spans="1:3" x14ac:dyDescent="0.25">
      <c r="A6364" s="4">
        <v>28761</v>
      </c>
      <c r="B6364" s="6">
        <v>22.71</v>
      </c>
      <c r="C6364" s="1">
        <f t="shared" si="99"/>
        <v>2.2710000000000001E-2</v>
      </c>
    </row>
    <row r="6365" spans="1:3" x14ac:dyDescent="0.25">
      <c r="A6365" s="4">
        <v>28762</v>
      </c>
      <c r="B6365" s="6">
        <v>22.71</v>
      </c>
      <c r="C6365" s="1">
        <f t="shared" si="99"/>
        <v>2.2710000000000001E-2</v>
      </c>
    </row>
    <row r="6366" spans="1:3" x14ac:dyDescent="0.25">
      <c r="A6366" s="4">
        <v>28765</v>
      </c>
      <c r="B6366" s="6">
        <v>22.71</v>
      </c>
      <c r="C6366" s="1">
        <f t="shared" si="99"/>
        <v>2.2710000000000001E-2</v>
      </c>
    </row>
    <row r="6367" spans="1:3" x14ac:dyDescent="0.25">
      <c r="A6367" s="4">
        <v>28766</v>
      </c>
      <c r="B6367" s="6">
        <v>22.71</v>
      </c>
      <c r="C6367" s="1">
        <f t="shared" si="99"/>
        <v>2.2710000000000001E-2</v>
      </c>
    </row>
    <row r="6368" spans="1:3" x14ac:dyDescent="0.25">
      <c r="A6368" s="4">
        <v>28767</v>
      </c>
      <c r="B6368" s="6">
        <v>22.71</v>
      </c>
      <c r="C6368" s="1">
        <f t="shared" si="99"/>
        <v>2.2710000000000001E-2</v>
      </c>
    </row>
    <row r="6369" spans="1:3" x14ac:dyDescent="0.25">
      <c r="A6369" s="4">
        <v>28768</v>
      </c>
      <c r="B6369" s="6">
        <v>22.71</v>
      </c>
      <c r="C6369" s="1">
        <f t="shared" si="99"/>
        <v>2.2710000000000001E-2</v>
      </c>
    </row>
    <row r="6370" spans="1:3" x14ac:dyDescent="0.25">
      <c r="A6370" s="4">
        <v>28769</v>
      </c>
      <c r="B6370" s="6">
        <v>22.71</v>
      </c>
      <c r="C6370" s="1">
        <f t="shared" si="99"/>
        <v>2.2710000000000001E-2</v>
      </c>
    </row>
    <row r="6371" spans="1:3" x14ac:dyDescent="0.25">
      <c r="A6371" s="4">
        <v>28772</v>
      </c>
      <c r="B6371" s="6">
        <v>22.71</v>
      </c>
      <c r="C6371" s="1">
        <f t="shared" si="99"/>
        <v>2.2710000000000001E-2</v>
      </c>
    </row>
    <row r="6372" spans="1:3" x14ac:dyDescent="0.25">
      <c r="A6372" s="4">
        <v>28773</v>
      </c>
      <c r="B6372" s="6">
        <v>22.71</v>
      </c>
      <c r="C6372" s="1">
        <f t="shared" si="99"/>
        <v>2.2710000000000001E-2</v>
      </c>
    </row>
    <row r="6373" spans="1:3" x14ac:dyDescent="0.25">
      <c r="A6373" s="4">
        <v>28774</v>
      </c>
      <c r="B6373" s="6">
        <v>22.71</v>
      </c>
      <c r="C6373" s="1">
        <f t="shared" si="99"/>
        <v>2.2710000000000001E-2</v>
      </c>
    </row>
    <row r="6374" spans="1:3" x14ac:dyDescent="0.25">
      <c r="A6374" s="4">
        <v>28776</v>
      </c>
      <c r="B6374" s="6">
        <v>22.71</v>
      </c>
      <c r="C6374" s="1">
        <f t="shared" si="99"/>
        <v>2.2710000000000001E-2</v>
      </c>
    </row>
    <row r="6375" spans="1:3" x14ac:dyDescent="0.25">
      <c r="A6375" s="4">
        <v>28779</v>
      </c>
      <c r="B6375" s="6">
        <v>22.71</v>
      </c>
      <c r="C6375" s="1">
        <f t="shared" si="99"/>
        <v>2.2710000000000001E-2</v>
      </c>
    </row>
    <row r="6376" spans="1:3" x14ac:dyDescent="0.25">
      <c r="A6376" s="4">
        <v>28780</v>
      </c>
      <c r="B6376" s="6">
        <v>22.71</v>
      </c>
      <c r="C6376" s="1">
        <f t="shared" si="99"/>
        <v>2.2710000000000001E-2</v>
      </c>
    </row>
    <row r="6377" spans="1:3" x14ac:dyDescent="0.25">
      <c r="A6377" s="4">
        <v>28781</v>
      </c>
      <c r="B6377" s="6">
        <v>22.71</v>
      </c>
      <c r="C6377" s="1">
        <f t="shared" si="99"/>
        <v>2.2710000000000001E-2</v>
      </c>
    </row>
    <row r="6378" spans="1:3" x14ac:dyDescent="0.25">
      <c r="A6378" s="4">
        <v>28782</v>
      </c>
      <c r="B6378" s="6">
        <v>22.71</v>
      </c>
      <c r="C6378" s="1">
        <f t="shared" si="99"/>
        <v>2.2710000000000001E-2</v>
      </c>
    </row>
    <row r="6379" spans="1:3" x14ac:dyDescent="0.25">
      <c r="A6379" s="4">
        <v>28783</v>
      </c>
      <c r="B6379" s="6">
        <v>22.71</v>
      </c>
      <c r="C6379" s="1">
        <f t="shared" si="99"/>
        <v>2.2710000000000001E-2</v>
      </c>
    </row>
    <row r="6380" spans="1:3" x14ac:dyDescent="0.25">
      <c r="A6380" s="4">
        <v>28786</v>
      </c>
      <c r="B6380" s="6">
        <v>22.71</v>
      </c>
      <c r="C6380" s="1">
        <f t="shared" si="99"/>
        <v>2.2710000000000001E-2</v>
      </c>
    </row>
    <row r="6381" spans="1:3" x14ac:dyDescent="0.25">
      <c r="A6381" s="4">
        <v>28787</v>
      </c>
      <c r="B6381" s="6">
        <v>22.71</v>
      </c>
      <c r="C6381" s="1">
        <f t="shared" si="99"/>
        <v>2.2710000000000001E-2</v>
      </c>
    </row>
    <row r="6382" spans="1:3" x14ac:dyDescent="0.25">
      <c r="A6382" s="4">
        <v>28788</v>
      </c>
      <c r="B6382" s="6">
        <v>22.71</v>
      </c>
      <c r="C6382" s="1">
        <f t="shared" si="99"/>
        <v>2.2710000000000001E-2</v>
      </c>
    </row>
    <row r="6383" spans="1:3" x14ac:dyDescent="0.25">
      <c r="A6383" s="4">
        <v>28789</v>
      </c>
      <c r="B6383" s="6">
        <v>22.71</v>
      </c>
      <c r="C6383" s="1">
        <f t="shared" si="99"/>
        <v>2.2710000000000001E-2</v>
      </c>
    </row>
    <row r="6384" spans="1:3" x14ac:dyDescent="0.25">
      <c r="A6384" s="4">
        <v>28790</v>
      </c>
      <c r="B6384" s="6">
        <v>22.71</v>
      </c>
      <c r="C6384" s="1">
        <f t="shared" si="99"/>
        <v>2.2710000000000001E-2</v>
      </c>
    </row>
    <row r="6385" spans="1:3" x14ac:dyDescent="0.25">
      <c r="A6385" s="4">
        <v>28793</v>
      </c>
      <c r="B6385" s="6">
        <v>22.71</v>
      </c>
      <c r="C6385" s="1">
        <f t="shared" si="99"/>
        <v>2.2710000000000001E-2</v>
      </c>
    </row>
    <row r="6386" spans="1:3" x14ac:dyDescent="0.25">
      <c r="A6386" s="4">
        <v>28794</v>
      </c>
      <c r="B6386" s="6">
        <v>22.71</v>
      </c>
      <c r="C6386" s="1">
        <f t="shared" si="99"/>
        <v>2.2710000000000001E-2</v>
      </c>
    </row>
    <row r="6387" spans="1:3" x14ac:dyDescent="0.25">
      <c r="A6387" s="4">
        <v>28795</v>
      </c>
      <c r="B6387" s="6">
        <v>22.71</v>
      </c>
      <c r="C6387" s="1">
        <f t="shared" si="99"/>
        <v>2.2710000000000001E-2</v>
      </c>
    </row>
    <row r="6388" spans="1:3" x14ac:dyDescent="0.25">
      <c r="A6388" s="4">
        <v>28797</v>
      </c>
      <c r="B6388" s="6">
        <v>22.71</v>
      </c>
      <c r="C6388" s="1">
        <f t="shared" si="99"/>
        <v>2.2710000000000001E-2</v>
      </c>
    </row>
    <row r="6389" spans="1:3" x14ac:dyDescent="0.25">
      <c r="A6389" s="4">
        <v>28801</v>
      </c>
      <c r="B6389" s="6">
        <v>22.71</v>
      </c>
      <c r="C6389" s="1">
        <f t="shared" si="99"/>
        <v>2.2710000000000001E-2</v>
      </c>
    </row>
    <row r="6390" spans="1:3" x14ac:dyDescent="0.25">
      <c r="A6390" s="4">
        <v>28802</v>
      </c>
      <c r="B6390" s="6">
        <v>22.71</v>
      </c>
      <c r="C6390" s="1">
        <f t="shared" si="99"/>
        <v>2.2710000000000001E-2</v>
      </c>
    </row>
    <row r="6391" spans="1:3" x14ac:dyDescent="0.25">
      <c r="A6391" s="4">
        <v>28803</v>
      </c>
      <c r="B6391" s="6">
        <v>22.71</v>
      </c>
      <c r="C6391" s="1">
        <f t="shared" si="99"/>
        <v>2.2710000000000001E-2</v>
      </c>
    </row>
    <row r="6392" spans="1:3" x14ac:dyDescent="0.25">
      <c r="A6392" s="4">
        <v>28804</v>
      </c>
      <c r="B6392" s="6">
        <v>22.71</v>
      </c>
      <c r="C6392" s="1">
        <f t="shared" si="99"/>
        <v>2.2710000000000001E-2</v>
      </c>
    </row>
    <row r="6393" spans="1:3" x14ac:dyDescent="0.25">
      <c r="A6393" s="4">
        <v>28807</v>
      </c>
      <c r="B6393" s="6">
        <v>22.71</v>
      </c>
      <c r="C6393" s="1">
        <f t="shared" si="99"/>
        <v>2.2710000000000001E-2</v>
      </c>
    </row>
    <row r="6394" spans="1:3" x14ac:dyDescent="0.25">
      <c r="A6394" s="4">
        <v>28808</v>
      </c>
      <c r="B6394" s="6">
        <v>22.71</v>
      </c>
      <c r="C6394" s="1">
        <f t="shared" si="99"/>
        <v>2.2710000000000001E-2</v>
      </c>
    </row>
    <row r="6395" spans="1:3" x14ac:dyDescent="0.25">
      <c r="A6395" s="4">
        <v>28809</v>
      </c>
      <c r="B6395" s="6">
        <v>22.71</v>
      </c>
      <c r="C6395" s="1">
        <f t="shared" si="99"/>
        <v>2.2710000000000001E-2</v>
      </c>
    </row>
    <row r="6396" spans="1:3" x14ac:dyDescent="0.25">
      <c r="A6396" s="4">
        <v>28810</v>
      </c>
      <c r="B6396" s="6">
        <v>22.71</v>
      </c>
      <c r="C6396" s="1">
        <f t="shared" si="99"/>
        <v>2.2710000000000001E-2</v>
      </c>
    </row>
    <row r="6397" spans="1:3" x14ac:dyDescent="0.25">
      <c r="A6397" s="4">
        <v>28811</v>
      </c>
      <c r="B6397" s="6">
        <v>22.71</v>
      </c>
      <c r="C6397" s="1">
        <f t="shared" si="99"/>
        <v>2.2710000000000001E-2</v>
      </c>
    </row>
    <row r="6398" spans="1:3" x14ac:dyDescent="0.25">
      <c r="A6398" s="4">
        <v>28816</v>
      </c>
      <c r="B6398" s="6">
        <v>22.71</v>
      </c>
      <c r="C6398" s="1">
        <f t="shared" si="99"/>
        <v>2.2710000000000001E-2</v>
      </c>
    </row>
    <row r="6399" spans="1:3" x14ac:dyDescent="0.25">
      <c r="A6399" s="4">
        <v>28817</v>
      </c>
      <c r="B6399" s="6">
        <v>22.71</v>
      </c>
      <c r="C6399" s="1">
        <f t="shared" si="99"/>
        <v>2.2710000000000001E-2</v>
      </c>
    </row>
    <row r="6400" spans="1:3" x14ac:dyDescent="0.25">
      <c r="A6400" s="4">
        <v>28818</v>
      </c>
      <c r="B6400" s="6">
        <v>22.71</v>
      </c>
      <c r="C6400" s="1">
        <f t="shared" si="99"/>
        <v>2.2710000000000001E-2</v>
      </c>
    </row>
    <row r="6401" spans="1:3" x14ac:dyDescent="0.25">
      <c r="A6401" s="4">
        <v>28821</v>
      </c>
      <c r="B6401" s="6">
        <v>22.71</v>
      </c>
      <c r="C6401" s="1">
        <f t="shared" si="99"/>
        <v>2.2710000000000001E-2</v>
      </c>
    </row>
    <row r="6402" spans="1:3" x14ac:dyDescent="0.25">
      <c r="A6402" s="4">
        <v>28822</v>
      </c>
      <c r="B6402" s="6">
        <v>22.71</v>
      </c>
      <c r="C6402" s="1">
        <f t="shared" si="99"/>
        <v>2.2710000000000001E-2</v>
      </c>
    </row>
    <row r="6403" spans="1:3" x14ac:dyDescent="0.25">
      <c r="A6403" s="4">
        <v>28823</v>
      </c>
      <c r="B6403" s="6">
        <v>22.71</v>
      </c>
      <c r="C6403" s="1">
        <f t="shared" si="99"/>
        <v>2.2710000000000001E-2</v>
      </c>
    </row>
    <row r="6404" spans="1:3" x14ac:dyDescent="0.25">
      <c r="A6404" s="4">
        <v>28824</v>
      </c>
      <c r="B6404" s="6">
        <v>22.71</v>
      </c>
      <c r="C6404" s="1">
        <f t="shared" si="99"/>
        <v>2.2710000000000001E-2</v>
      </c>
    </row>
    <row r="6405" spans="1:3" x14ac:dyDescent="0.25">
      <c r="A6405" s="4">
        <v>28825</v>
      </c>
      <c r="B6405" s="6">
        <v>22.71</v>
      </c>
      <c r="C6405" s="1">
        <f t="shared" si="99"/>
        <v>2.2710000000000001E-2</v>
      </c>
    </row>
    <row r="6406" spans="1:3" x14ac:dyDescent="0.25">
      <c r="A6406" s="4">
        <v>28828</v>
      </c>
      <c r="B6406" s="6">
        <v>22.71</v>
      </c>
      <c r="C6406" s="1">
        <f t="shared" ref="C6406:C6469" si="100">B6406/1000</f>
        <v>2.2710000000000001E-2</v>
      </c>
    </row>
    <row r="6407" spans="1:3" x14ac:dyDescent="0.25">
      <c r="A6407" s="4">
        <v>28829</v>
      </c>
      <c r="B6407" s="6">
        <v>22.71</v>
      </c>
      <c r="C6407" s="1">
        <f t="shared" si="100"/>
        <v>2.2710000000000001E-2</v>
      </c>
    </row>
    <row r="6408" spans="1:3" x14ac:dyDescent="0.25">
      <c r="A6408" s="4">
        <v>28830</v>
      </c>
      <c r="B6408" s="6">
        <v>22.71</v>
      </c>
      <c r="C6408" s="1">
        <f t="shared" si="100"/>
        <v>2.2710000000000001E-2</v>
      </c>
    </row>
    <row r="6409" spans="1:3" x14ac:dyDescent="0.25">
      <c r="A6409" s="4">
        <v>28831</v>
      </c>
      <c r="B6409" s="6">
        <v>22.71</v>
      </c>
      <c r="C6409" s="1">
        <f t="shared" si="100"/>
        <v>2.2710000000000001E-2</v>
      </c>
    </row>
    <row r="6410" spans="1:3" x14ac:dyDescent="0.25">
      <c r="A6410" s="4">
        <v>28832</v>
      </c>
      <c r="B6410" s="6">
        <v>22.71</v>
      </c>
      <c r="C6410" s="1">
        <f t="shared" si="100"/>
        <v>2.2710000000000001E-2</v>
      </c>
    </row>
    <row r="6411" spans="1:3" x14ac:dyDescent="0.25">
      <c r="A6411" s="4">
        <v>28835</v>
      </c>
      <c r="B6411" s="6">
        <v>22.71</v>
      </c>
      <c r="C6411" s="1">
        <f t="shared" si="100"/>
        <v>2.2710000000000001E-2</v>
      </c>
    </row>
    <row r="6412" spans="1:3" x14ac:dyDescent="0.25">
      <c r="A6412" s="4">
        <v>28837</v>
      </c>
      <c r="B6412" s="6">
        <v>22.71</v>
      </c>
      <c r="C6412" s="1">
        <f t="shared" si="100"/>
        <v>2.2710000000000001E-2</v>
      </c>
    </row>
    <row r="6413" spans="1:3" x14ac:dyDescent="0.25">
      <c r="A6413" s="4">
        <v>28838</v>
      </c>
      <c r="B6413" s="6">
        <v>22.71</v>
      </c>
      <c r="C6413" s="1">
        <f t="shared" si="100"/>
        <v>2.2710000000000001E-2</v>
      </c>
    </row>
    <row r="6414" spans="1:3" x14ac:dyDescent="0.25">
      <c r="A6414" s="4">
        <v>28839</v>
      </c>
      <c r="B6414" s="6">
        <v>22.71</v>
      </c>
      <c r="C6414" s="1">
        <f t="shared" si="100"/>
        <v>2.2710000000000001E-2</v>
      </c>
    </row>
    <row r="6415" spans="1:3" x14ac:dyDescent="0.25">
      <c r="A6415" s="4">
        <v>28842</v>
      </c>
      <c r="B6415" s="6">
        <v>22.71</v>
      </c>
      <c r="C6415" s="1">
        <f t="shared" si="100"/>
        <v>2.2710000000000001E-2</v>
      </c>
    </row>
    <row r="6416" spans="1:3" x14ac:dyDescent="0.25">
      <c r="A6416" s="4">
        <v>28843</v>
      </c>
      <c r="B6416" s="6">
        <v>22.71</v>
      </c>
      <c r="C6416" s="1">
        <f t="shared" si="100"/>
        <v>2.2710000000000001E-2</v>
      </c>
    </row>
    <row r="6417" spans="1:3" x14ac:dyDescent="0.25">
      <c r="A6417" s="4">
        <v>28844</v>
      </c>
      <c r="B6417" s="6">
        <v>22.71</v>
      </c>
      <c r="C6417" s="1">
        <f t="shared" si="100"/>
        <v>2.2710000000000001E-2</v>
      </c>
    </row>
    <row r="6418" spans="1:3" x14ac:dyDescent="0.25">
      <c r="A6418" s="4">
        <v>28845</v>
      </c>
      <c r="B6418" s="6">
        <v>22.71</v>
      </c>
      <c r="C6418" s="1">
        <f t="shared" si="100"/>
        <v>2.2710000000000001E-2</v>
      </c>
    </row>
    <row r="6419" spans="1:3" x14ac:dyDescent="0.25">
      <c r="A6419" s="4">
        <v>28846</v>
      </c>
      <c r="B6419" s="6">
        <v>22.71</v>
      </c>
      <c r="C6419" s="1">
        <f t="shared" si="100"/>
        <v>2.2710000000000001E-2</v>
      </c>
    </row>
    <row r="6420" spans="1:3" x14ac:dyDescent="0.25">
      <c r="A6420" s="4">
        <v>28850</v>
      </c>
      <c r="B6420" s="6">
        <v>22.71</v>
      </c>
      <c r="C6420" s="1">
        <f t="shared" si="100"/>
        <v>2.2710000000000001E-2</v>
      </c>
    </row>
    <row r="6421" spans="1:3" x14ac:dyDescent="0.25">
      <c r="A6421" s="4">
        <v>28851</v>
      </c>
      <c r="B6421" s="6">
        <v>22.71</v>
      </c>
      <c r="C6421" s="1">
        <f t="shared" si="100"/>
        <v>2.2710000000000001E-2</v>
      </c>
    </row>
    <row r="6422" spans="1:3" x14ac:dyDescent="0.25">
      <c r="A6422" s="4">
        <v>28852</v>
      </c>
      <c r="B6422" s="6">
        <v>22.71</v>
      </c>
      <c r="C6422" s="1">
        <f t="shared" si="100"/>
        <v>2.2710000000000001E-2</v>
      </c>
    </row>
    <row r="6423" spans="1:3" x14ac:dyDescent="0.25">
      <c r="A6423" s="4">
        <v>28853</v>
      </c>
      <c r="B6423" s="6">
        <v>22.71</v>
      </c>
      <c r="C6423" s="1">
        <f t="shared" si="100"/>
        <v>2.2710000000000001E-2</v>
      </c>
    </row>
    <row r="6424" spans="1:3" x14ac:dyDescent="0.25">
      <c r="A6424" s="4">
        <v>28857</v>
      </c>
      <c r="B6424" s="6">
        <v>22.71</v>
      </c>
      <c r="C6424" s="1">
        <f t="shared" si="100"/>
        <v>2.2710000000000001E-2</v>
      </c>
    </row>
    <row r="6425" spans="1:3" x14ac:dyDescent="0.25">
      <c r="A6425" s="4">
        <v>28858</v>
      </c>
      <c r="B6425" s="6">
        <v>22.71</v>
      </c>
      <c r="C6425" s="1">
        <f t="shared" si="100"/>
        <v>2.2710000000000001E-2</v>
      </c>
    </row>
    <row r="6426" spans="1:3" x14ac:dyDescent="0.25">
      <c r="A6426" s="4">
        <v>28859</v>
      </c>
      <c r="B6426" s="6">
        <v>22.71</v>
      </c>
      <c r="C6426" s="1">
        <f t="shared" si="100"/>
        <v>2.2710000000000001E-2</v>
      </c>
    </row>
    <row r="6427" spans="1:3" x14ac:dyDescent="0.25">
      <c r="A6427" s="4">
        <v>28860</v>
      </c>
      <c r="B6427" s="6">
        <v>22.71</v>
      </c>
      <c r="C6427" s="1">
        <f t="shared" si="100"/>
        <v>2.2710000000000001E-2</v>
      </c>
    </row>
    <row r="6428" spans="1:3" x14ac:dyDescent="0.25">
      <c r="A6428" s="4">
        <v>28863</v>
      </c>
      <c r="B6428" s="6">
        <v>22.71</v>
      </c>
      <c r="C6428" s="1">
        <f t="shared" si="100"/>
        <v>2.2710000000000001E-2</v>
      </c>
    </row>
    <row r="6429" spans="1:3" x14ac:dyDescent="0.25">
      <c r="A6429" s="4">
        <v>28864</v>
      </c>
      <c r="B6429" s="6">
        <v>22.71</v>
      </c>
      <c r="C6429" s="1">
        <f t="shared" si="100"/>
        <v>2.2710000000000001E-2</v>
      </c>
    </row>
    <row r="6430" spans="1:3" x14ac:dyDescent="0.25">
      <c r="A6430" s="4">
        <v>28865</v>
      </c>
      <c r="B6430" s="6">
        <v>22.71</v>
      </c>
      <c r="C6430" s="1">
        <f t="shared" si="100"/>
        <v>2.2710000000000001E-2</v>
      </c>
    </row>
    <row r="6431" spans="1:3" x14ac:dyDescent="0.25">
      <c r="A6431" s="4">
        <v>28866</v>
      </c>
      <c r="B6431" s="6">
        <v>22.71</v>
      </c>
      <c r="C6431" s="1">
        <f t="shared" si="100"/>
        <v>2.2710000000000001E-2</v>
      </c>
    </row>
    <row r="6432" spans="1:3" x14ac:dyDescent="0.25">
      <c r="A6432" s="4">
        <v>28867</v>
      </c>
      <c r="B6432" s="6">
        <v>22.71</v>
      </c>
      <c r="C6432" s="1">
        <f t="shared" si="100"/>
        <v>2.2710000000000001E-2</v>
      </c>
    </row>
    <row r="6433" spans="1:3" x14ac:dyDescent="0.25">
      <c r="A6433" s="4">
        <v>28870</v>
      </c>
      <c r="B6433" s="6">
        <v>22.71</v>
      </c>
      <c r="C6433" s="1">
        <f t="shared" si="100"/>
        <v>2.2710000000000001E-2</v>
      </c>
    </row>
    <row r="6434" spans="1:3" x14ac:dyDescent="0.25">
      <c r="A6434" s="4">
        <v>28871</v>
      </c>
      <c r="B6434" s="6">
        <v>22.71</v>
      </c>
      <c r="C6434" s="1">
        <f t="shared" si="100"/>
        <v>2.2710000000000001E-2</v>
      </c>
    </row>
    <row r="6435" spans="1:3" x14ac:dyDescent="0.25">
      <c r="A6435" s="4">
        <v>28872</v>
      </c>
      <c r="B6435" s="6">
        <v>22.71</v>
      </c>
      <c r="C6435" s="1">
        <f t="shared" si="100"/>
        <v>2.2710000000000001E-2</v>
      </c>
    </row>
    <row r="6436" spans="1:3" x14ac:dyDescent="0.25">
      <c r="A6436" s="4">
        <v>28873</v>
      </c>
      <c r="B6436" s="6">
        <v>22.71</v>
      </c>
      <c r="C6436" s="1">
        <f t="shared" si="100"/>
        <v>2.2710000000000001E-2</v>
      </c>
    </row>
    <row r="6437" spans="1:3" x14ac:dyDescent="0.25">
      <c r="A6437" s="4">
        <v>28874</v>
      </c>
      <c r="B6437" s="6">
        <v>22.71</v>
      </c>
      <c r="C6437" s="1">
        <f t="shared" si="100"/>
        <v>2.2710000000000001E-2</v>
      </c>
    </row>
    <row r="6438" spans="1:3" x14ac:dyDescent="0.25">
      <c r="A6438" s="4">
        <v>28877</v>
      </c>
      <c r="B6438" s="6">
        <v>22.71</v>
      </c>
      <c r="C6438" s="1">
        <f t="shared" si="100"/>
        <v>2.2710000000000001E-2</v>
      </c>
    </row>
    <row r="6439" spans="1:3" x14ac:dyDescent="0.25">
      <c r="A6439" s="4">
        <v>28878</v>
      </c>
      <c r="B6439" s="6">
        <v>22.71</v>
      </c>
      <c r="C6439" s="1">
        <f t="shared" si="100"/>
        <v>2.2710000000000001E-2</v>
      </c>
    </row>
    <row r="6440" spans="1:3" x14ac:dyDescent="0.25">
      <c r="A6440" s="4">
        <v>28879</v>
      </c>
      <c r="B6440" s="6">
        <v>22.71</v>
      </c>
      <c r="C6440" s="1">
        <f t="shared" si="100"/>
        <v>2.2710000000000001E-2</v>
      </c>
    </row>
    <row r="6441" spans="1:3" x14ac:dyDescent="0.25">
      <c r="A6441" s="4">
        <v>28880</v>
      </c>
      <c r="B6441" s="6">
        <v>22.71</v>
      </c>
      <c r="C6441" s="1">
        <f t="shared" si="100"/>
        <v>2.2710000000000001E-2</v>
      </c>
    </row>
    <row r="6442" spans="1:3" x14ac:dyDescent="0.25">
      <c r="A6442" s="4">
        <v>28881</v>
      </c>
      <c r="B6442" s="6">
        <v>22.71</v>
      </c>
      <c r="C6442" s="1">
        <f t="shared" si="100"/>
        <v>2.2710000000000001E-2</v>
      </c>
    </row>
    <row r="6443" spans="1:3" x14ac:dyDescent="0.25">
      <c r="A6443" s="4">
        <v>28884</v>
      </c>
      <c r="B6443" s="6">
        <v>22.71</v>
      </c>
      <c r="C6443" s="1">
        <f t="shared" si="100"/>
        <v>2.2710000000000001E-2</v>
      </c>
    </row>
    <row r="6444" spans="1:3" x14ac:dyDescent="0.25">
      <c r="A6444" s="4">
        <v>28885</v>
      </c>
      <c r="B6444" s="6">
        <v>22.71</v>
      </c>
      <c r="C6444" s="1">
        <f t="shared" si="100"/>
        <v>2.2710000000000001E-2</v>
      </c>
    </row>
    <row r="6445" spans="1:3" x14ac:dyDescent="0.25">
      <c r="A6445" s="4">
        <v>28886</v>
      </c>
      <c r="B6445" s="6">
        <v>22.71</v>
      </c>
      <c r="C6445" s="1">
        <f t="shared" si="100"/>
        <v>2.2710000000000001E-2</v>
      </c>
    </row>
    <row r="6446" spans="1:3" x14ac:dyDescent="0.25">
      <c r="A6446" s="4">
        <v>28887</v>
      </c>
      <c r="B6446" s="6">
        <v>22.71</v>
      </c>
      <c r="C6446" s="1">
        <f t="shared" si="100"/>
        <v>2.2710000000000001E-2</v>
      </c>
    </row>
    <row r="6447" spans="1:3" x14ac:dyDescent="0.25">
      <c r="A6447" s="4">
        <v>28888</v>
      </c>
      <c r="B6447" s="6">
        <v>22.71</v>
      </c>
      <c r="C6447" s="1">
        <f t="shared" si="100"/>
        <v>2.2710000000000001E-2</v>
      </c>
    </row>
    <row r="6448" spans="1:3" x14ac:dyDescent="0.25">
      <c r="A6448" s="4">
        <v>28892</v>
      </c>
      <c r="B6448" s="6">
        <v>22.71</v>
      </c>
      <c r="C6448" s="1">
        <f t="shared" si="100"/>
        <v>2.2710000000000001E-2</v>
      </c>
    </row>
    <row r="6449" spans="1:3" x14ac:dyDescent="0.25">
      <c r="A6449" s="4">
        <v>28893</v>
      </c>
      <c r="B6449" s="6">
        <v>22.71</v>
      </c>
      <c r="C6449" s="1">
        <f t="shared" si="100"/>
        <v>2.2710000000000001E-2</v>
      </c>
    </row>
    <row r="6450" spans="1:3" x14ac:dyDescent="0.25">
      <c r="A6450" s="4">
        <v>28894</v>
      </c>
      <c r="B6450" s="6">
        <v>22.71</v>
      </c>
      <c r="C6450" s="1">
        <f t="shared" si="100"/>
        <v>2.2710000000000001E-2</v>
      </c>
    </row>
    <row r="6451" spans="1:3" x14ac:dyDescent="0.25">
      <c r="A6451" s="4">
        <v>28895</v>
      </c>
      <c r="B6451" s="6">
        <v>22.71</v>
      </c>
      <c r="C6451" s="1">
        <f t="shared" si="100"/>
        <v>2.2710000000000001E-2</v>
      </c>
    </row>
    <row r="6452" spans="1:3" x14ac:dyDescent="0.25">
      <c r="A6452" s="4">
        <v>28898</v>
      </c>
      <c r="B6452" s="6">
        <v>22.71</v>
      </c>
      <c r="C6452" s="1">
        <f t="shared" si="100"/>
        <v>2.2710000000000001E-2</v>
      </c>
    </row>
    <row r="6453" spans="1:3" x14ac:dyDescent="0.25">
      <c r="A6453" s="4">
        <v>28899</v>
      </c>
      <c r="B6453" s="6">
        <v>22.71</v>
      </c>
      <c r="C6453" s="1">
        <f t="shared" si="100"/>
        <v>2.2710000000000001E-2</v>
      </c>
    </row>
    <row r="6454" spans="1:3" x14ac:dyDescent="0.25">
      <c r="A6454" s="4">
        <v>28900</v>
      </c>
      <c r="B6454" s="6">
        <v>22.71</v>
      </c>
      <c r="C6454" s="1">
        <f t="shared" si="100"/>
        <v>2.2710000000000001E-2</v>
      </c>
    </row>
    <row r="6455" spans="1:3" x14ac:dyDescent="0.25">
      <c r="A6455" s="4">
        <v>28901</v>
      </c>
      <c r="B6455" s="6">
        <v>22.71</v>
      </c>
      <c r="C6455" s="1">
        <f t="shared" si="100"/>
        <v>2.2710000000000001E-2</v>
      </c>
    </row>
    <row r="6456" spans="1:3" x14ac:dyDescent="0.25">
      <c r="A6456" s="4">
        <v>28902</v>
      </c>
      <c r="B6456" s="6">
        <v>22.71</v>
      </c>
      <c r="C6456" s="1">
        <f t="shared" si="100"/>
        <v>2.2710000000000001E-2</v>
      </c>
    </row>
    <row r="6457" spans="1:3" x14ac:dyDescent="0.25">
      <c r="A6457" s="4">
        <v>28905</v>
      </c>
      <c r="B6457" s="6">
        <v>22.71</v>
      </c>
      <c r="C6457" s="1">
        <f t="shared" si="100"/>
        <v>2.2710000000000001E-2</v>
      </c>
    </row>
    <row r="6458" spans="1:3" x14ac:dyDescent="0.25">
      <c r="A6458" s="4">
        <v>28906</v>
      </c>
      <c r="B6458" s="6">
        <v>22.71</v>
      </c>
      <c r="C6458" s="1">
        <f t="shared" si="100"/>
        <v>2.2710000000000001E-2</v>
      </c>
    </row>
    <row r="6459" spans="1:3" x14ac:dyDescent="0.25">
      <c r="A6459" s="4">
        <v>28907</v>
      </c>
      <c r="B6459" s="6">
        <v>22.71</v>
      </c>
      <c r="C6459" s="1">
        <f t="shared" si="100"/>
        <v>2.2710000000000001E-2</v>
      </c>
    </row>
    <row r="6460" spans="1:3" x14ac:dyDescent="0.25">
      <c r="A6460" s="4">
        <v>28908</v>
      </c>
      <c r="B6460" s="6">
        <v>22.71</v>
      </c>
      <c r="C6460" s="1">
        <f t="shared" si="100"/>
        <v>2.2710000000000001E-2</v>
      </c>
    </row>
    <row r="6461" spans="1:3" x14ac:dyDescent="0.25">
      <c r="A6461" s="4">
        <v>28909</v>
      </c>
      <c r="B6461" s="6">
        <v>22.71</v>
      </c>
      <c r="C6461" s="1">
        <f t="shared" si="100"/>
        <v>2.2710000000000001E-2</v>
      </c>
    </row>
    <row r="6462" spans="1:3" x14ac:dyDescent="0.25">
      <c r="A6462" s="4">
        <v>28912</v>
      </c>
      <c r="B6462" s="6">
        <v>22.71</v>
      </c>
      <c r="C6462" s="1">
        <f t="shared" si="100"/>
        <v>2.2710000000000001E-2</v>
      </c>
    </row>
    <row r="6463" spans="1:3" x14ac:dyDescent="0.25">
      <c r="A6463" s="4">
        <v>28913</v>
      </c>
      <c r="B6463" s="6">
        <v>22.71</v>
      </c>
      <c r="C6463" s="1">
        <f t="shared" si="100"/>
        <v>2.2710000000000001E-2</v>
      </c>
    </row>
    <row r="6464" spans="1:3" x14ac:dyDescent="0.25">
      <c r="A6464" s="4">
        <v>28914</v>
      </c>
      <c r="B6464" s="6">
        <v>22.73</v>
      </c>
      <c r="C6464" s="1">
        <f t="shared" si="100"/>
        <v>2.273E-2</v>
      </c>
    </row>
    <row r="6465" spans="1:3" x14ac:dyDescent="0.25">
      <c r="A6465" s="4">
        <v>28915</v>
      </c>
      <c r="B6465" s="6">
        <v>22.73</v>
      </c>
      <c r="C6465" s="1">
        <f t="shared" si="100"/>
        <v>2.273E-2</v>
      </c>
    </row>
    <row r="6466" spans="1:3" x14ac:dyDescent="0.25">
      <c r="A6466" s="4">
        <v>28916</v>
      </c>
      <c r="B6466" s="6">
        <v>22.73</v>
      </c>
      <c r="C6466" s="1">
        <f t="shared" si="100"/>
        <v>2.273E-2</v>
      </c>
    </row>
    <row r="6467" spans="1:3" x14ac:dyDescent="0.25">
      <c r="A6467" s="4">
        <v>28919</v>
      </c>
      <c r="B6467" s="6">
        <v>22.73</v>
      </c>
      <c r="C6467" s="1">
        <f t="shared" si="100"/>
        <v>2.273E-2</v>
      </c>
    </row>
    <row r="6468" spans="1:3" x14ac:dyDescent="0.25">
      <c r="A6468" s="4">
        <v>28920</v>
      </c>
      <c r="B6468" s="6">
        <v>22.73</v>
      </c>
      <c r="C6468" s="1">
        <f t="shared" si="100"/>
        <v>2.273E-2</v>
      </c>
    </row>
    <row r="6469" spans="1:3" x14ac:dyDescent="0.25">
      <c r="A6469" s="4">
        <v>28921</v>
      </c>
      <c r="B6469" s="6">
        <v>22.73</v>
      </c>
      <c r="C6469" s="1">
        <f t="shared" si="100"/>
        <v>2.273E-2</v>
      </c>
    </row>
    <row r="6470" spans="1:3" x14ac:dyDescent="0.25">
      <c r="A6470" s="4">
        <v>28922</v>
      </c>
      <c r="B6470" s="6">
        <v>22.73</v>
      </c>
      <c r="C6470" s="1">
        <f t="shared" ref="C6470:C6533" si="101">B6470/1000</f>
        <v>2.273E-2</v>
      </c>
    </row>
    <row r="6471" spans="1:3" x14ac:dyDescent="0.25">
      <c r="A6471" s="4">
        <v>28923</v>
      </c>
      <c r="B6471" s="6">
        <v>22.73</v>
      </c>
      <c r="C6471" s="1">
        <f t="shared" si="101"/>
        <v>2.273E-2</v>
      </c>
    </row>
    <row r="6472" spans="1:3" x14ac:dyDescent="0.25">
      <c r="A6472" s="4">
        <v>28926</v>
      </c>
      <c r="B6472" s="6">
        <v>22.73</v>
      </c>
      <c r="C6472" s="1">
        <f t="shared" si="101"/>
        <v>2.273E-2</v>
      </c>
    </row>
    <row r="6473" spans="1:3" x14ac:dyDescent="0.25">
      <c r="A6473" s="4">
        <v>28927</v>
      </c>
      <c r="B6473" s="6">
        <v>22.73</v>
      </c>
      <c r="C6473" s="1">
        <f t="shared" si="101"/>
        <v>2.273E-2</v>
      </c>
    </row>
    <row r="6474" spans="1:3" x14ac:dyDescent="0.25">
      <c r="A6474" s="4">
        <v>28928</v>
      </c>
      <c r="B6474" s="6">
        <v>22.73</v>
      </c>
      <c r="C6474" s="1">
        <f t="shared" si="101"/>
        <v>2.273E-2</v>
      </c>
    </row>
    <row r="6475" spans="1:3" x14ac:dyDescent="0.25">
      <c r="A6475" s="4">
        <v>28929</v>
      </c>
      <c r="B6475" s="6">
        <v>22.73</v>
      </c>
      <c r="C6475" s="1">
        <f t="shared" si="101"/>
        <v>2.273E-2</v>
      </c>
    </row>
    <row r="6476" spans="1:3" x14ac:dyDescent="0.25">
      <c r="A6476" s="4">
        <v>28930</v>
      </c>
      <c r="B6476" s="6">
        <v>22.73</v>
      </c>
      <c r="C6476" s="1">
        <f t="shared" si="101"/>
        <v>2.273E-2</v>
      </c>
    </row>
    <row r="6477" spans="1:3" x14ac:dyDescent="0.25">
      <c r="A6477" s="4">
        <v>28933</v>
      </c>
      <c r="B6477" s="6">
        <v>22.73</v>
      </c>
      <c r="C6477" s="1">
        <f t="shared" si="101"/>
        <v>2.273E-2</v>
      </c>
    </row>
    <row r="6478" spans="1:3" x14ac:dyDescent="0.25">
      <c r="A6478" s="4">
        <v>28934</v>
      </c>
      <c r="B6478" s="6">
        <v>22.73</v>
      </c>
      <c r="C6478" s="1">
        <f t="shared" si="101"/>
        <v>2.273E-2</v>
      </c>
    </row>
    <row r="6479" spans="1:3" x14ac:dyDescent="0.25">
      <c r="A6479" s="4">
        <v>28936</v>
      </c>
      <c r="B6479" s="6">
        <v>22.75</v>
      </c>
      <c r="C6479" s="1">
        <f t="shared" si="101"/>
        <v>2.2749999999999999E-2</v>
      </c>
    </row>
    <row r="6480" spans="1:3" x14ac:dyDescent="0.25">
      <c r="A6480" s="4">
        <v>28937</v>
      </c>
      <c r="B6480" s="6">
        <v>22.75</v>
      </c>
      <c r="C6480" s="1">
        <f t="shared" si="101"/>
        <v>2.2749999999999999E-2</v>
      </c>
    </row>
    <row r="6481" spans="1:3" x14ac:dyDescent="0.25">
      <c r="A6481" s="4">
        <v>28940</v>
      </c>
      <c r="B6481" s="6">
        <v>22.75</v>
      </c>
      <c r="C6481" s="1">
        <f t="shared" si="101"/>
        <v>2.2749999999999999E-2</v>
      </c>
    </row>
    <row r="6482" spans="1:3" x14ac:dyDescent="0.25">
      <c r="A6482" s="4">
        <v>28941</v>
      </c>
      <c r="B6482" s="6">
        <v>22.75</v>
      </c>
      <c r="C6482" s="1">
        <f t="shared" si="101"/>
        <v>2.2749999999999999E-2</v>
      </c>
    </row>
    <row r="6483" spans="1:3" x14ac:dyDescent="0.25">
      <c r="A6483" s="4">
        <v>28942</v>
      </c>
      <c r="B6483" s="6">
        <v>22.75</v>
      </c>
      <c r="C6483" s="1">
        <f t="shared" si="101"/>
        <v>2.2749999999999999E-2</v>
      </c>
    </row>
    <row r="6484" spans="1:3" x14ac:dyDescent="0.25">
      <c r="A6484" s="4">
        <v>28943</v>
      </c>
      <c r="B6484" s="6">
        <v>22.75</v>
      </c>
      <c r="C6484" s="1">
        <f t="shared" si="101"/>
        <v>2.2749999999999999E-2</v>
      </c>
    </row>
    <row r="6485" spans="1:3" x14ac:dyDescent="0.25">
      <c r="A6485" s="4">
        <v>28944</v>
      </c>
      <c r="B6485" s="6">
        <v>22.75</v>
      </c>
      <c r="C6485" s="1">
        <f t="shared" si="101"/>
        <v>2.2749999999999999E-2</v>
      </c>
    </row>
    <row r="6486" spans="1:3" x14ac:dyDescent="0.25">
      <c r="A6486" s="4">
        <v>28947</v>
      </c>
      <c r="B6486" s="6">
        <v>22.75</v>
      </c>
      <c r="C6486" s="1">
        <f t="shared" si="101"/>
        <v>2.2749999999999999E-2</v>
      </c>
    </row>
    <row r="6487" spans="1:3" x14ac:dyDescent="0.25">
      <c r="A6487" s="4">
        <v>28948</v>
      </c>
      <c r="B6487" s="6">
        <v>22.75</v>
      </c>
      <c r="C6487" s="1">
        <f t="shared" si="101"/>
        <v>2.2749999999999999E-2</v>
      </c>
    </row>
    <row r="6488" spans="1:3" x14ac:dyDescent="0.25">
      <c r="A6488" s="4">
        <v>28949</v>
      </c>
      <c r="B6488" s="6">
        <v>22.75</v>
      </c>
      <c r="C6488" s="1">
        <f t="shared" si="101"/>
        <v>2.2749999999999999E-2</v>
      </c>
    </row>
    <row r="6489" spans="1:3" x14ac:dyDescent="0.25">
      <c r="A6489" s="4">
        <v>28950</v>
      </c>
      <c r="B6489" s="6">
        <v>22.75</v>
      </c>
      <c r="C6489" s="1">
        <f t="shared" si="101"/>
        <v>2.2749999999999999E-2</v>
      </c>
    </row>
    <row r="6490" spans="1:3" x14ac:dyDescent="0.25">
      <c r="A6490" s="4">
        <v>28951</v>
      </c>
      <c r="B6490" s="6">
        <v>22.75</v>
      </c>
      <c r="C6490" s="1">
        <f t="shared" si="101"/>
        <v>2.2749999999999999E-2</v>
      </c>
    </row>
    <row r="6491" spans="1:3" x14ac:dyDescent="0.25">
      <c r="A6491" s="4">
        <v>28954</v>
      </c>
      <c r="B6491" s="6">
        <v>22.75</v>
      </c>
      <c r="C6491" s="1">
        <f t="shared" si="101"/>
        <v>2.2749999999999999E-2</v>
      </c>
    </row>
    <row r="6492" spans="1:3" x14ac:dyDescent="0.25">
      <c r="A6492" s="4">
        <v>28955</v>
      </c>
      <c r="B6492" s="6">
        <v>22.75</v>
      </c>
      <c r="C6492" s="1">
        <f t="shared" si="101"/>
        <v>2.2749999999999999E-2</v>
      </c>
    </row>
    <row r="6493" spans="1:3" x14ac:dyDescent="0.25">
      <c r="A6493" s="4">
        <v>28956</v>
      </c>
      <c r="B6493" s="6">
        <v>22.75</v>
      </c>
      <c r="C6493" s="1">
        <f t="shared" si="101"/>
        <v>2.2749999999999999E-2</v>
      </c>
    </row>
    <row r="6494" spans="1:3" x14ac:dyDescent="0.25">
      <c r="A6494" s="4">
        <v>28961</v>
      </c>
      <c r="B6494" s="6">
        <v>22.75</v>
      </c>
      <c r="C6494" s="1">
        <f t="shared" si="101"/>
        <v>2.2749999999999999E-2</v>
      </c>
    </row>
    <row r="6495" spans="1:3" x14ac:dyDescent="0.25">
      <c r="A6495" s="4">
        <v>28962</v>
      </c>
      <c r="B6495" s="6">
        <v>22.75</v>
      </c>
      <c r="C6495" s="1">
        <f t="shared" si="101"/>
        <v>2.2749999999999999E-2</v>
      </c>
    </row>
    <row r="6496" spans="1:3" x14ac:dyDescent="0.25">
      <c r="A6496" s="4">
        <v>28963</v>
      </c>
      <c r="B6496" s="6">
        <v>22.75</v>
      </c>
      <c r="C6496" s="1">
        <f t="shared" si="101"/>
        <v>2.2749999999999999E-2</v>
      </c>
    </row>
    <row r="6497" spans="1:3" x14ac:dyDescent="0.25">
      <c r="A6497" s="4">
        <v>28964</v>
      </c>
      <c r="B6497" s="6">
        <v>22.75</v>
      </c>
      <c r="C6497" s="1">
        <f t="shared" si="101"/>
        <v>2.2749999999999999E-2</v>
      </c>
    </row>
    <row r="6498" spans="1:3" x14ac:dyDescent="0.25">
      <c r="A6498" s="4">
        <v>28965</v>
      </c>
      <c r="B6498" s="6">
        <v>22.75</v>
      </c>
      <c r="C6498" s="1">
        <f t="shared" si="101"/>
        <v>2.2749999999999999E-2</v>
      </c>
    </row>
    <row r="6499" spans="1:3" x14ac:dyDescent="0.25">
      <c r="A6499" s="4">
        <v>28968</v>
      </c>
      <c r="B6499" s="6">
        <v>22.75</v>
      </c>
      <c r="C6499" s="1">
        <f t="shared" si="101"/>
        <v>2.2749999999999999E-2</v>
      </c>
    </row>
    <row r="6500" spans="1:3" x14ac:dyDescent="0.25">
      <c r="A6500" s="4">
        <v>28969</v>
      </c>
      <c r="B6500" s="6">
        <v>22.75</v>
      </c>
      <c r="C6500" s="1">
        <f t="shared" si="101"/>
        <v>2.2749999999999999E-2</v>
      </c>
    </row>
    <row r="6501" spans="1:3" x14ac:dyDescent="0.25">
      <c r="A6501" s="4">
        <v>28970</v>
      </c>
      <c r="B6501" s="6">
        <v>22.75</v>
      </c>
      <c r="C6501" s="1">
        <f t="shared" si="101"/>
        <v>2.2749999999999999E-2</v>
      </c>
    </row>
    <row r="6502" spans="1:3" x14ac:dyDescent="0.25">
      <c r="A6502" s="4">
        <v>28971</v>
      </c>
      <c r="B6502" s="6">
        <v>22.75</v>
      </c>
      <c r="C6502" s="1">
        <f t="shared" si="101"/>
        <v>2.2749999999999999E-2</v>
      </c>
    </row>
    <row r="6503" spans="1:3" x14ac:dyDescent="0.25">
      <c r="A6503" s="4">
        <v>28972</v>
      </c>
      <c r="B6503" s="6">
        <v>22.75</v>
      </c>
      <c r="C6503" s="1">
        <f t="shared" si="101"/>
        <v>2.2749999999999999E-2</v>
      </c>
    </row>
    <row r="6504" spans="1:3" x14ac:dyDescent="0.25">
      <c r="A6504" s="4">
        <v>28975</v>
      </c>
      <c r="B6504" s="6">
        <v>22.75</v>
      </c>
      <c r="C6504" s="1">
        <f t="shared" si="101"/>
        <v>2.2749999999999999E-2</v>
      </c>
    </row>
    <row r="6505" spans="1:3" x14ac:dyDescent="0.25">
      <c r="A6505" s="4">
        <v>28977</v>
      </c>
      <c r="B6505" s="6">
        <v>22.75</v>
      </c>
      <c r="C6505" s="1">
        <f t="shared" si="101"/>
        <v>2.2749999999999999E-2</v>
      </c>
    </row>
    <row r="6506" spans="1:3" x14ac:dyDescent="0.25">
      <c r="A6506" s="4">
        <v>28978</v>
      </c>
      <c r="B6506" s="6">
        <v>22.75</v>
      </c>
      <c r="C6506" s="1">
        <f t="shared" si="101"/>
        <v>2.2749999999999999E-2</v>
      </c>
    </row>
    <row r="6507" spans="1:3" x14ac:dyDescent="0.25">
      <c r="A6507" s="4">
        <v>28979</v>
      </c>
      <c r="B6507" s="6">
        <v>22.75</v>
      </c>
      <c r="C6507" s="1">
        <f t="shared" si="101"/>
        <v>2.2749999999999999E-2</v>
      </c>
    </row>
    <row r="6508" spans="1:3" x14ac:dyDescent="0.25">
      <c r="A6508" s="4">
        <v>28982</v>
      </c>
      <c r="B6508" s="6">
        <v>22.75</v>
      </c>
      <c r="C6508" s="1">
        <f t="shared" si="101"/>
        <v>2.2749999999999999E-2</v>
      </c>
    </row>
    <row r="6509" spans="1:3" x14ac:dyDescent="0.25">
      <c r="A6509" s="4">
        <v>28983</v>
      </c>
      <c r="B6509" s="6">
        <v>22.75</v>
      </c>
      <c r="C6509" s="1">
        <f t="shared" si="101"/>
        <v>2.2749999999999999E-2</v>
      </c>
    </row>
    <row r="6510" spans="1:3" x14ac:dyDescent="0.25">
      <c r="A6510" s="4">
        <v>28984</v>
      </c>
      <c r="B6510" s="6">
        <v>22.75</v>
      </c>
      <c r="C6510" s="1">
        <f t="shared" si="101"/>
        <v>2.2749999999999999E-2</v>
      </c>
    </row>
    <row r="6511" spans="1:3" x14ac:dyDescent="0.25">
      <c r="A6511" s="4">
        <v>28985</v>
      </c>
      <c r="B6511" s="6">
        <v>22.75</v>
      </c>
      <c r="C6511" s="1">
        <f t="shared" si="101"/>
        <v>2.2749999999999999E-2</v>
      </c>
    </row>
    <row r="6512" spans="1:3" x14ac:dyDescent="0.25">
      <c r="A6512" s="4">
        <v>28986</v>
      </c>
      <c r="B6512" s="6">
        <v>22.75</v>
      </c>
      <c r="C6512" s="1">
        <f t="shared" si="101"/>
        <v>2.2749999999999999E-2</v>
      </c>
    </row>
    <row r="6513" spans="1:3" x14ac:dyDescent="0.25">
      <c r="A6513" s="4">
        <v>28989</v>
      </c>
      <c r="B6513" s="6">
        <v>22.75</v>
      </c>
      <c r="C6513" s="1">
        <f t="shared" si="101"/>
        <v>2.2749999999999999E-2</v>
      </c>
    </row>
    <row r="6514" spans="1:3" x14ac:dyDescent="0.25">
      <c r="A6514" s="4">
        <v>28990</v>
      </c>
      <c r="B6514" s="6">
        <v>22.75</v>
      </c>
      <c r="C6514" s="1">
        <f t="shared" si="101"/>
        <v>2.2749999999999999E-2</v>
      </c>
    </row>
    <row r="6515" spans="1:3" x14ac:dyDescent="0.25">
      <c r="A6515" s="4">
        <v>28991</v>
      </c>
      <c r="B6515" s="6">
        <v>22.75</v>
      </c>
      <c r="C6515" s="1">
        <f t="shared" si="101"/>
        <v>2.2749999999999999E-2</v>
      </c>
    </row>
    <row r="6516" spans="1:3" x14ac:dyDescent="0.25">
      <c r="A6516" s="4">
        <v>28992</v>
      </c>
      <c r="B6516" s="6">
        <v>22.75</v>
      </c>
      <c r="C6516" s="1">
        <f t="shared" si="101"/>
        <v>2.2749999999999999E-2</v>
      </c>
    </row>
    <row r="6517" spans="1:3" x14ac:dyDescent="0.25">
      <c r="A6517" s="4">
        <v>28993</v>
      </c>
      <c r="B6517" s="6">
        <v>22.75</v>
      </c>
      <c r="C6517" s="1">
        <f t="shared" si="101"/>
        <v>2.2749999999999999E-2</v>
      </c>
    </row>
    <row r="6518" spans="1:3" x14ac:dyDescent="0.25">
      <c r="A6518" s="4">
        <v>28996</v>
      </c>
      <c r="B6518" s="6">
        <v>22.75</v>
      </c>
      <c r="C6518" s="1">
        <f t="shared" si="101"/>
        <v>2.2749999999999999E-2</v>
      </c>
    </row>
    <row r="6519" spans="1:3" x14ac:dyDescent="0.25">
      <c r="A6519" s="4">
        <v>28997</v>
      </c>
      <c r="B6519" s="6">
        <v>22.75</v>
      </c>
      <c r="C6519" s="1">
        <f t="shared" si="101"/>
        <v>2.2749999999999999E-2</v>
      </c>
    </row>
    <row r="6520" spans="1:3" x14ac:dyDescent="0.25">
      <c r="A6520" s="4">
        <v>28998</v>
      </c>
      <c r="B6520" s="6">
        <v>22.75</v>
      </c>
      <c r="C6520" s="1">
        <f t="shared" si="101"/>
        <v>2.2749999999999999E-2</v>
      </c>
    </row>
    <row r="6521" spans="1:3" x14ac:dyDescent="0.25">
      <c r="A6521" s="4">
        <v>28999</v>
      </c>
      <c r="B6521" s="6">
        <v>22.75</v>
      </c>
      <c r="C6521" s="1">
        <f t="shared" si="101"/>
        <v>2.2749999999999999E-2</v>
      </c>
    </row>
    <row r="6522" spans="1:3" x14ac:dyDescent="0.25">
      <c r="A6522" s="4">
        <v>29000</v>
      </c>
      <c r="B6522" s="6">
        <v>22.75</v>
      </c>
      <c r="C6522" s="1">
        <f t="shared" si="101"/>
        <v>2.2749999999999999E-2</v>
      </c>
    </row>
    <row r="6523" spans="1:3" x14ac:dyDescent="0.25">
      <c r="A6523" s="4">
        <v>29003</v>
      </c>
      <c r="B6523" s="6">
        <v>22.75</v>
      </c>
      <c r="C6523" s="1">
        <f t="shared" si="101"/>
        <v>2.2749999999999999E-2</v>
      </c>
    </row>
    <row r="6524" spans="1:3" x14ac:dyDescent="0.25">
      <c r="A6524" s="4">
        <v>29004</v>
      </c>
      <c r="B6524" s="6">
        <v>22.75</v>
      </c>
      <c r="C6524" s="1">
        <f t="shared" si="101"/>
        <v>2.2749999999999999E-2</v>
      </c>
    </row>
    <row r="6525" spans="1:3" x14ac:dyDescent="0.25">
      <c r="A6525" s="4">
        <v>29005</v>
      </c>
      <c r="B6525" s="6">
        <v>22.75</v>
      </c>
      <c r="C6525" s="1">
        <f t="shared" si="101"/>
        <v>2.2749999999999999E-2</v>
      </c>
    </row>
    <row r="6526" spans="1:3" x14ac:dyDescent="0.25">
      <c r="A6526" s="4">
        <v>29006</v>
      </c>
      <c r="B6526" s="6">
        <v>22.75</v>
      </c>
      <c r="C6526" s="1">
        <f t="shared" si="101"/>
        <v>2.2749999999999999E-2</v>
      </c>
    </row>
    <row r="6527" spans="1:3" x14ac:dyDescent="0.25">
      <c r="A6527" s="4">
        <v>29007</v>
      </c>
      <c r="B6527" s="6">
        <v>22.75</v>
      </c>
      <c r="C6527" s="1">
        <f t="shared" si="101"/>
        <v>2.2749999999999999E-2</v>
      </c>
    </row>
    <row r="6528" spans="1:3" x14ac:dyDescent="0.25">
      <c r="A6528" s="4">
        <v>29010</v>
      </c>
      <c r="B6528" s="6">
        <v>22.75</v>
      </c>
      <c r="C6528" s="1">
        <f t="shared" si="101"/>
        <v>2.2749999999999999E-2</v>
      </c>
    </row>
    <row r="6529" spans="1:3" x14ac:dyDescent="0.25">
      <c r="A6529" s="4">
        <v>29011</v>
      </c>
      <c r="B6529" s="6">
        <v>22.75</v>
      </c>
      <c r="C6529" s="1">
        <f t="shared" si="101"/>
        <v>2.2749999999999999E-2</v>
      </c>
    </row>
    <row r="6530" spans="1:3" x14ac:dyDescent="0.25">
      <c r="A6530" s="4">
        <v>29012</v>
      </c>
      <c r="B6530" s="6">
        <v>22.75</v>
      </c>
      <c r="C6530" s="1">
        <f t="shared" si="101"/>
        <v>2.2749999999999999E-2</v>
      </c>
    </row>
    <row r="6531" spans="1:3" x14ac:dyDescent="0.25">
      <c r="A6531" s="4">
        <v>29013</v>
      </c>
      <c r="B6531" s="6">
        <v>22.75</v>
      </c>
      <c r="C6531" s="1">
        <f t="shared" si="101"/>
        <v>2.2749999999999999E-2</v>
      </c>
    </row>
    <row r="6532" spans="1:3" x14ac:dyDescent="0.25">
      <c r="A6532" s="4">
        <v>29014</v>
      </c>
      <c r="B6532" s="6">
        <v>22.75</v>
      </c>
      <c r="C6532" s="1">
        <f t="shared" si="101"/>
        <v>2.2749999999999999E-2</v>
      </c>
    </row>
    <row r="6533" spans="1:3" x14ac:dyDescent="0.25">
      <c r="A6533" s="4">
        <v>29017</v>
      </c>
      <c r="B6533" s="6">
        <v>22.75</v>
      </c>
      <c r="C6533" s="1">
        <f t="shared" si="101"/>
        <v>2.2749999999999999E-2</v>
      </c>
    </row>
    <row r="6534" spans="1:3" x14ac:dyDescent="0.25">
      <c r="A6534" s="4">
        <v>29018</v>
      </c>
      <c r="B6534" s="6">
        <v>22.75</v>
      </c>
      <c r="C6534" s="1">
        <f t="shared" ref="C6534:C6597" si="102">B6534/1000</f>
        <v>2.2749999999999999E-2</v>
      </c>
    </row>
    <row r="6535" spans="1:3" x14ac:dyDescent="0.25">
      <c r="A6535" s="4">
        <v>29019</v>
      </c>
      <c r="B6535" s="6">
        <v>22.75</v>
      </c>
      <c r="C6535" s="1">
        <f t="shared" si="102"/>
        <v>2.2749999999999999E-2</v>
      </c>
    </row>
    <row r="6536" spans="1:3" x14ac:dyDescent="0.25">
      <c r="A6536" s="4">
        <v>29020</v>
      </c>
      <c r="B6536" s="6">
        <v>22.75</v>
      </c>
      <c r="C6536" s="1">
        <f t="shared" si="102"/>
        <v>2.2749999999999999E-2</v>
      </c>
    </row>
    <row r="6537" spans="1:3" x14ac:dyDescent="0.25">
      <c r="A6537" s="4">
        <v>29021</v>
      </c>
      <c r="B6537" s="6">
        <v>22.75</v>
      </c>
      <c r="C6537" s="1">
        <f t="shared" si="102"/>
        <v>2.2749999999999999E-2</v>
      </c>
    </row>
    <row r="6538" spans="1:3" x14ac:dyDescent="0.25">
      <c r="A6538" s="4">
        <v>29024</v>
      </c>
      <c r="B6538" s="6">
        <v>22.75</v>
      </c>
      <c r="C6538" s="1">
        <f t="shared" si="102"/>
        <v>2.2749999999999999E-2</v>
      </c>
    </row>
    <row r="6539" spans="1:3" x14ac:dyDescent="0.25">
      <c r="A6539" s="4">
        <v>29025</v>
      </c>
      <c r="B6539" s="6">
        <v>22.75</v>
      </c>
      <c r="C6539" s="1">
        <f t="shared" si="102"/>
        <v>2.2749999999999999E-2</v>
      </c>
    </row>
    <row r="6540" spans="1:3" x14ac:dyDescent="0.25">
      <c r="A6540" s="4">
        <v>29026</v>
      </c>
      <c r="B6540" s="6">
        <v>22.75</v>
      </c>
      <c r="C6540" s="1">
        <f t="shared" si="102"/>
        <v>2.2749999999999999E-2</v>
      </c>
    </row>
    <row r="6541" spans="1:3" x14ac:dyDescent="0.25">
      <c r="A6541" s="4">
        <v>29027</v>
      </c>
      <c r="B6541" s="6">
        <v>22.75</v>
      </c>
      <c r="C6541" s="1">
        <f t="shared" si="102"/>
        <v>2.2749999999999999E-2</v>
      </c>
    </row>
    <row r="6542" spans="1:3" x14ac:dyDescent="0.25">
      <c r="A6542" s="4">
        <v>29028</v>
      </c>
      <c r="B6542" s="6">
        <v>22.75</v>
      </c>
      <c r="C6542" s="1">
        <f t="shared" si="102"/>
        <v>2.2749999999999999E-2</v>
      </c>
    </row>
    <row r="6543" spans="1:3" x14ac:dyDescent="0.25">
      <c r="A6543" s="4">
        <v>29031</v>
      </c>
      <c r="B6543" s="6">
        <v>22.75</v>
      </c>
      <c r="C6543" s="1">
        <f t="shared" si="102"/>
        <v>2.2749999999999999E-2</v>
      </c>
    </row>
    <row r="6544" spans="1:3" x14ac:dyDescent="0.25">
      <c r="A6544" s="4">
        <v>29032</v>
      </c>
      <c r="B6544" s="6">
        <v>22.75</v>
      </c>
      <c r="C6544" s="1">
        <f t="shared" si="102"/>
        <v>2.2749999999999999E-2</v>
      </c>
    </row>
    <row r="6545" spans="1:3" x14ac:dyDescent="0.25">
      <c r="A6545" s="4">
        <v>29033</v>
      </c>
      <c r="B6545" s="6">
        <v>22.75</v>
      </c>
      <c r="C6545" s="1">
        <f t="shared" si="102"/>
        <v>2.2749999999999999E-2</v>
      </c>
    </row>
    <row r="6546" spans="1:3" x14ac:dyDescent="0.25">
      <c r="A6546" s="4">
        <v>29034</v>
      </c>
      <c r="B6546" s="6">
        <v>22.75</v>
      </c>
      <c r="C6546" s="1">
        <f t="shared" si="102"/>
        <v>2.2749999999999999E-2</v>
      </c>
    </row>
    <row r="6547" spans="1:3" x14ac:dyDescent="0.25">
      <c r="A6547" s="4">
        <v>29035</v>
      </c>
      <c r="B6547" s="6">
        <v>22.75</v>
      </c>
      <c r="C6547" s="1">
        <f t="shared" si="102"/>
        <v>2.2749999999999999E-2</v>
      </c>
    </row>
    <row r="6548" spans="1:3" x14ac:dyDescent="0.25">
      <c r="A6548" s="4">
        <v>29038</v>
      </c>
      <c r="B6548" s="6">
        <v>22.75</v>
      </c>
      <c r="C6548" s="1">
        <f t="shared" si="102"/>
        <v>2.2749999999999999E-2</v>
      </c>
    </row>
    <row r="6549" spans="1:3" x14ac:dyDescent="0.25">
      <c r="A6549" s="4">
        <v>29039</v>
      </c>
      <c r="B6549" s="6">
        <v>22.75</v>
      </c>
      <c r="C6549" s="1">
        <f t="shared" si="102"/>
        <v>2.2749999999999999E-2</v>
      </c>
    </row>
    <row r="6550" spans="1:3" x14ac:dyDescent="0.25">
      <c r="A6550" s="4">
        <v>29040</v>
      </c>
      <c r="B6550" s="6">
        <v>22.75</v>
      </c>
      <c r="C6550" s="1">
        <f t="shared" si="102"/>
        <v>2.2749999999999999E-2</v>
      </c>
    </row>
    <row r="6551" spans="1:3" x14ac:dyDescent="0.25">
      <c r="A6551" s="4">
        <v>29041</v>
      </c>
      <c r="B6551" s="6">
        <v>22.75</v>
      </c>
      <c r="C6551" s="1">
        <f t="shared" si="102"/>
        <v>2.2749999999999999E-2</v>
      </c>
    </row>
    <row r="6552" spans="1:3" x14ac:dyDescent="0.25">
      <c r="A6552" s="4">
        <v>29042</v>
      </c>
      <c r="B6552" s="6">
        <v>22.75</v>
      </c>
      <c r="C6552" s="1">
        <f t="shared" si="102"/>
        <v>2.2749999999999999E-2</v>
      </c>
    </row>
    <row r="6553" spans="1:3" x14ac:dyDescent="0.25">
      <c r="A6553" s="4">
        <v>29045</v>
      </c>
      <c r="B6553" s="6">
        <v>22.75</v>
      </c>
      <c r="C6553" s="1">
        <f t="shared" si="102"/>
        <v>2.2749999999999999E-2</v>
      </c>
    </row>
    <row r="6554" spans="1:3" x14ac:dyDescent="0.25">
      <c r="A6554" s="4">
        <v>29046</v>
      </c>
      <c r="B6554" s="6">
        <v>22.75</v>
      </c>
      <c r="C6554" s="1">
        <f t="shared" si="102"/>
        <v>2.2749999999999999E-2</v>
      </c>
    </row>
    <row r="6555" spans="1:3" x14ac:dyDescent="0.25">
      <c r="A6555" s="4">
        <v>29047</v>
      </c>
      <c r="B6555" s="6">
        <v>22.75</v>
      </c>
      <c r="C6555" s="1">
        <f t="shared" si="102"/>
        <v>2.2749999999999999E-2</v>
      </c>
    </row>
    <row r="6556" spans="1:3" x14ac:dyDescent="0.25">
      <c r="A6556" s="4">
        <v>29048</v>
      </c>
      <c r="B6556" s="6">
        <v>22.75</v>
      </c>
      <c r="C6556" s="1">
        <f t="shared" si="102"/>
        <v>2.2749999999999999E-2</v>
      </c>
    </row>
    <row r="6557" spans="1:3" x14ac:dyDescent="0.25">
      <c r="A6557" s="4">
        <v>29049</v>
      </c>
      <c r="B6557" s="6">
        <v>22.75</v>
      </c>
      <c r="C6557" s="1">
        <f t="shared" si="102"/>
        <v>2.2749999999999999E-2</v>
      </c>
    </row>
    <row r="6558" spans="1:3" x14ac:dyDescent="0.25">
      <c r="A6558" s="4">
        <v>29052</v>
      </c>
      <c r="B6558" s="6">
        <v>22.75</v>
      </c>
      <c r="C6558" s="1">
        <f t="shared" si="102"/>
        <v>2.2749999999999999E-2</v>
      </c>
    </row>
    <row r="6559" spans="1:3" x14ac:dyDescent="0.25">
      <c r="A6559" s="4">
        <v>29053</v>
      </c>
      <c r="B6559" s="6">
        <v>22.75</v>
      </c>
      <c r="C6559" s="1">
        <f t="shared" si="102"/>
        <v>2.2749999999999999E-2</v>
      </c>
    </row>
    <row r="6560" spans="1:3" x14ac:dyDescent="0.25">
      <c r="A6560" s="4">
        <v>29054</v>
      </c>
      <c r="B6560" s="6">
        <v>22.75</v>
      </c>
      <c r="C6560" s="1">
        <f t="shared" si="102"/>
        <v>2.2749999999999999E-2</v>
      </c>
    </row>
    <row r="6561" spans="1:3" x14ac:dyDescent="0.25">
      <c r="A6561" s="4">
        <v>29055</v>
      </c>
      <c r="B6561" s="6">
        <v>22.75</v>
      </c>
      <c r="C6561" s="1">
        <f t="shared" si="102"/>
        <v>2.2749999999999999E-2</v>
      </c>
    </row>
    <row r="6562" spans="1:3" x14ac:dyDescent="0.25">
      <c r="A6562" s="4">
        <v>29056</v>
      </c>
      <c r="B6562" s="6">
        <v>22.75</v>
      </c>
      <c r="C6562" s="1">
        <f t="shared" si="102"/>
        <v>2.2749999999999999E-2</v>
      </c>
    </row>
    <row r="6563" spans="1:3" x14ac:dyDescent="0.25">
      <c r="A6563" s="4">
        <v>29059</v>
      </c>
      <c r="B6563" s="6">
        <v>22.75</v>
      </c>
      <c r="C6563" s="1">
        <f t="shared" si="102"/>
        <v>2.2749999999999999E-2</v>
      </c>
    </row>
    <row r="6564" spans="1:3" x14ac:dyDescent="0.25">
      <c r="A6564" s="4">
        <v>29060</v>
      </c>
      <c r="B6564" s="6">
        <v>22.75</v>
      </c>
      <c r="C6564" s="1">
        <f t="shared" si="102"/>
        <v>2.2749999999999999E-2</v>
      </c>
    </row>
    <row r="6565" spans="1:3" x14ac:dyDescent="0.25">
      <c r="A6565" s="4">
        <v>29061</v>
      </c>
      <c r="B6565" s="6">
        <v>22.75</v>
      </c>
      <c r="C6565" s="1">
        <f t="shared" si="102"/>
        <v>2.2749999999999999E-2</v>
      </c>
    </row>
    <row r="6566" spans="1:3" x14ac:dyDescent="0.25">
      <c r="A6566" s="4">
        <v>29062</v>
      </c>
      <c r="B6566" s="6">
        <v>22.75</v>
      </c>
      <c r="C6566" s="1">
        <f t="shared" si="102"/>
        <v>2.2749999999999999E-2</v>
      </c>
    </row>
    <row r="6567" spans="1:3" x14ac:dyDescent="0.25">
      <c r="A6567" s="4">
        <v>29063</v>
      </c>
      <c r="B6567" s="6">
        <v>22.75</v>
      </c>
      <c r="C6567" s="1">
        <f t="shared" si="102"/>
        <v>2.2749999999999999E-2</v>
      </c>
    </row>
    <row r="6568" spans="1:3" x14ac:dyDescent="0.25">
      <c r="A6568" s="4">
        <v>29066</v>
      </c>
      <c r="B6568" s="6">
        <v>22.75</v>
      </c>
      <c r="C6568" s="1">
        <f t="shared" si="102"/>
        <v>2.2749999999999999E-2</v>
      </c>
    </row>
    <row r="6569" spans="1:3" x14ac:dyDescent="0.25">
      <c r="A6569" s="4">
        <v>29067</v>
      </c>
      <c r="B6569" s="6">
        <v>22.75</v>
      </c>
      <c r="C6569" s="1">
        <f t="shared" si="102"/>
        <v>2.2749999999999999E-2</v>
      </c>
    </row>
    <row r="6570" spans="1:3" x14ac:dyDescent="0.25">
      <c r="A6570" s="4">
        <v>29068</v>
      </c>
      <c r="B6570" s="6">
        <v>22.75</v>
      </c>
      <c r="C6570" s="1">
        <f t="shared" si="102"/>
        <v>2.2749999999999999E-2</v>
      </c>
    </row>
    <row r="6571" spans="1:3" x14ac:dyDescent="0.25">
      <c r="A6571" s="4">
        <v>29069</v>
      </c>
      <c r="B6571" s="6">
        <v>22.75</v>
      </c>
      <c r="C6571" s="1">
        <f t="shared" si="102"/>
        <v>2.2749999999999999E-2</v>
      </c>
    </row>
    <row r="6572" spans="1:3" x14ac:dyDescent="0.25">
      <c r="A6572" s="4">
        <v>29070</v>
      </c>
      <c r="B6572" s="6">
        <v>22.75</v>
      </c>
      <c r="C6572" s="1">
        <f t="shared" si="102"/>
        <v>2.2749999999999999E-2</v>
      </c>
    </row>
    <row r="6573" spans="1:3" x14ac:dyDescent="0.25">
      <c r="A6573" s="4">
        <v>29073</v>
      </c>
      <c r="B6573" s="6">
        <v>22.75</v>
      </c>
      <c r="C6573" s="1">
        <f t="shared" si="102"/>
        <v>2.2749999999999999E-2</v>
      </c>
    </row>
    <row r="6574" spans="1:3" x14ac:dyDescent="0.25">
      <c r="A6574" s="4">
        <v>29074</v>
      </c>
      <c r="B6574" s="6">
        <v>22.75</v>
      </c>
      <c r="C6574" s="1">
        <f t="shared" si="102"/>
        <v>2.2749999999999999E-2</v>
      </c>
    </row>
    <row r="6575" spans="1:3" x14ac:dyDescent="0.25">
      <c r="A6575" s="4">
        <v>29075</v>
      </c>
      <c r="B6575" s="6">
        <v>22.75</v>
      </c>
      <c r="C6575" s="1">
        <f t="shared" si="102"/>
        <v>2.2749999999999999E-2</v>
      </c>
    </row>
    <row r="6576" spans="1:3" x14ac:dyDescent="0.25">
      <c r="A6576" s="4">
        <v>29076</v>
      </c>
      <c r="B6576" s="6">
        <v>22.75</v>
      </c>
      <c r="C6576" s="1">
        <f t="shared" si="102"/>
        <v>2.2749999999999999E-2</v>
      </c>
    </row>
    <row r="6577" spans="1:3" x14ac:dyDescent="0.25">
      <c r="A6577" s="4">
        <v>29077</v>
      </c>
      <c r="B6577" s="6">
        <v>22.75</v>
      </c>
      <c r="C6577" s="1">
        <f t="shared" si="102"/>
        <v>2.2749999999999999E-2</v>
      </c>
    </row>
    <row r="6578" spans="1:3" x14ac:dyDescent="0.25">
      <c r="A6578" s="4">
        <v>29080</v>
      </c>
      <c r="B6578" s="6">
        <v>22.75</v>
      </c>
      <c r="C6578" s="1">
        <f t="shared" si="102"/>
        <v>2.2749999999999999E-2</v>
      </c>
    </row>
    <row r="6579" spans="1:3" x14ac:dyDescent="0.25">
      <c r="A6579" s="4">
        <v>29081</v>
      </c>
      <c r="B6579" s="6">
        <v>22.75</v>
      </c>
      <c r="C6579" s="1">
        <f t="shared" si="102"/>
        <v>2.2749999999999999E-2</v>
      </c>
    </row>
    <row r="6580" spans="1:3" x14ac:dyDescent="0.25">
      <c r="A6580" s="4">
        <v>29082</v>
      </c>
      <c r="B6580" s="6">
        <v>22.75</v>
      </c>
      <c r="C6580" s="1">
        <f t="shared" si="102"/>
        <v>2.2749999999999999E-2</v>
      </c>
    </row>
    <row r="6581" spans="1:3" x14ac:dyDescent="0.25">
      <c r="A6581" s="4">
        <v>29083</v>
      </c>
      <c r="B6581" s="6">
        <v>22.75</v>
      </c>
      <c r="C6581" s="1">
        <f t="shared" si="102"/>
        <v>2.2749999999999999E-2</v>
      </c>
    </row>
    <row r="6582" spans="1:3" x14ac:dyDescent="0.25">
      <c r="A6582" s="4">
        <v>29084</v>
      </c>
      <c r="B6582" s="6">
        <v>22.75</v>
      </c>
      <c r="C6582" s="1">
        <f t="shared" si="102"/>
        <v>2.2749999999999999E-2</v>
      </c>
    </row>
    <row r="6583" spans="1:3" x14ac:dyDescent="0.25">
      <c r="A6583" s="4">
        <v>29087</v>
      </c>
      <c r="B6583" s="6">
        <v>22.75</v>
      </c>
      <c r="C6583" s="1">
        <f t="shared" si="102"/>
        <v>2.2749999999999999E-2</v>
      </c>
    </row>
    <row r="6584" spans="1:3" x14ac:dyDescent="0.25">
      <c r="A6584" s="4">
        <v>29088</v>
      </c>
      <c r="B6584" s="6">
        <v>22.75</v>
      </c>
      <c r="C6584" s="1">
        <f t="shared" si="102"/>
        <v>2.2749999999999999E-2</v>
      </c>
    </row>
    <row r="6585" spans="1:3" x14ac:dyDescent="0.25">
      <c r="A6585" s="4">
        <v>29089</v>
      </c>
      <c r="B6585" s="6">
        <v>22.75</v>
      </c>
      <c r="C6585" s="1">
        <f t="shared" si="102"/>
        <v>2.2749999999999999E-2</v>
      </c>
    </row>
    <row r="6586" spans="1:3" x14ac:dyDescent="0.25">
      <c r="A6586" s="4">
        <v>29090</v>
      </c>
      <c r="B6586" s="6">
        <v>22.75</v>
      </c>
      <c r="C6586" s="1">
        <f t="shared" si="102"/>
        <v>2.2749999999999999E-2</v>
      </c>
    </row>
    <row r="6587" spans="1:3" x14ac:dyDescent="0.25">
      <c r="A6587" s="4">
        <v>29091</v>
      </c>
      <c r="B6587" s="6">
        <v>22.75</v>
      </c>
      <c r="C6587" s="1">
        <f t="shared" si="102"/>
        <v>2.2749999999999999E-2</v>
      </c>
    </row>
    <row r="6588" spans="1:3" x14ac:dyDescent="0.25">
      <c r="A6588" s="4">
        <v>29094</v>
      </c>
      <c r="B6588" s="6">
        <v>22.75</v>
      </c>
      <c r="C6588" s="1">
        <f t="shared" si="102"/>
        <v>2.2749999999999999E-2</v>
      </c>
    </row>
    <row r="6589" spans="1:3" x14ac:dyDescent="0.25">
      <c r="A6589" s="4">
        <v>29095</v>
      </c>
      <c r="B6589" s="6">
        <v>22.75</v>
      </c>
      <c r="C6589" s="1">
        <f t="shared" si="102"/>
        <v>2.2749999999999999E-2</v>
      </c>
    </row>
    <row r="6590" spans="1:3" x14ac:dyDescent="0.25">
      <c r="A6590" s="4">
        <v>29096</v>
      </c>
      <c r="B6590" s="6">
        <v>22.75</v>
      </c>
      <c r="C6590" s="1">
        <f t="shared" si="102"/>
        <v>2.2749999999999999E-2</v>
      </c>
    </row>
    <row r="6591" spans="1:3" x14ac:dyDescent="0.25">
      <c r="A6591" s="4">
        <v>29097</v>
      </c>
      <c r="B6591" s="6">
        <v>22.75</v>
      </c>
      <c r="C6591" s="1">
        <f t="shared" si="102"/>
        <v>2.2749999999999999E-2</v>
      </c>
    </row>
    <row r="6592" spans="1:3" x14ac:dyDescent="0.25">
      <c r="A6592" s="4">
        <v>29098</v>
      </c>
      <c r="B6592" s="6">
        <v>22.75</v>
      </c>
      <c r="C6592" s="1">
        <f t="shared" si="102"/>
        <v>2.2749999999999999E-2</v>
      </c>
    </row>
    <row r="6593" spans="1:3" x14ac:dyDescent="0.25">
      <c r="A6593" s="4">
        <v>29101</v>
      </c>
      <c r="B6593" s="6">
        <v>22.75</v>
      </c>
      <c r="C6593" s="1">
        <f t="shared" si="102"/>
        <v>2.2749999999999999E-2</v>
      </c>
    </row>
    <row r="6594" spans="1:3" x14ac:dyDescent="0.25">
      <c r="A6594" s="4">
        <v>29102</v>
      </c>
      <c r="B6594" s="6">
        <v>22.75</v>
      </c>
      <c r="C6594" s="1">
        <f t="shared" si="102"/>
        <v>2.2749999999999999E-2</v>
      </c>
    </row>
    <row r="6595" spans="1:3" x14ac:dyDescent="0.25">
      <c r="A6595" s="4">
        <v>29103</v>
      </c>
      <c r="B6595" s="6">
        <v>22.75</v>
      </c>
      <c r="C6595" s="1">
        <f t="shared" si="102"/>
        <v>2.2749999999999999E-2</v>
      </c>
    </row>
    <row r="6596" spans="1:3" x14ac:dyDescent="0.25">
      <c r="A6596" s="4">
        <v>29104</v>
      </c>
      <c r="B6596" s="6">
        <v>22.75</v>
      </c>
      <c r="C6596" s="1">
        <f t="shared" si="102"/>
        <v>2.2749999999999999E-2</v>
      </c>
    </row>
    <row r="6597" spans="1:3" x14ac:dyDescent="0.25">
      <c r="A6597" s="4">
        <v>29105</v>
      </c>
      <c r="B6597" s="6">
        <v>22.75</v>
      </c>
      <c r="C6597" s="1">
        <f t="shared" si="102"/>
        <v>2.2749999999999999E-2</v>
      </c>
    </row>
    <row r="6598" spans="1:3" x14ac:dyDescent="0.25">
      <c r="A6598" s="4">
        <v>29108</v>
      </c>
      <c r="B6598" s="6">
        <v>22.75</v>
      </c>
      <c r="C6598" s="1">
        <f t="shared" ref="C6598:C6661" si="103">B6598/1000</f>
        <v>2.2749999999999999E-2</v>
      </c>
    </row>
    <row r="6599" spans="1:3" x14ac:dyDescent="0.25">
      <c r="A6599" s="4">
        <v>29109</v>
      </c>
      <c r="B6599" s="6">
        <v>22.75</v>
      </c>
      <c r="C6599" s="1">
        <f t="shared" si="103"/>
        <v>2.2749999999999999E-2</v>
      </c>
    </row>
    <row r="6600" spans="1:3" x14ac:dyDescent="0.25">
      <c r="A6600" s="4">
        <v>29110</v>
      </c>
      <c r="B6600" s="6">
        <v>22.75</v>
      </c>
      <c r="C6600" s="1">
        <f t="shared" si="103"/>
        <v>2.2749999999999999E-2</v>
      </c>
    </row>
    <row r="6601" spans="1:3" x14ac:dyDescent="0.25">
      <c r="A6601" s="4">
        <v>29111</v>
      </c>
      <c r="B6601" s="6">
        <v>22.75</v>
      </c>
      <c r="C6601" s="1">
        <f t="shared" si="103"/>
        <v>2.2749999999999999E-2</v>
      </c>
    </row>
    <row r="6602" spans="1:3" x14ac:dyDescent="0.25">
      <c r="A6602" s="4">
        <v>29112</v>
      </c>
      <c r="B6602" s="6">
        <v>22.75</v>
      </c>
      <c r="C6602" s="1">
        <f t="shared" si="103"/>
        <v>2.2749999999999999E-2</v>
      </c>
    </row>
    <row r="6603" spans="1:3" x14ac:dyDescent="0.25">
      <c r="A6603" s="4">
        <v>29115</v>
      </c>
      <c r="B6603" s="6">
        <v>22.75</v>
      </c>
      <c r="C6603" s="1">
        <f t="shared" si="103"/>
        <v>2.2749999999999999E-2</v>
      </c>
    </row>
    <row r="6604" spans="1:3" x14ac:dyDescent="0.25">
      <c r="A6604" s="4">
        <v>29116</v>
      </c>
      <c r="B6604" s="6">
        <v>22.75</v>
      </c>
      <c r="C6604" s="1">
        <f t="shared" si="103"/>
        <v>2.2749999999999999E-2</v>
      </c>
    </row>
    <row r="6605" spans="1:3" x14ac:dyDescent="0.25">
      <c r="A6605" s="4">
        <v>29117</v>
      </c>
      <c r="B6605" s="6">
        <v>22.75</v>
      </c>
      <c r="C6605" s="1">
        <f t="shared" si="103"/>
        <v>2.2749999999999999E-2</v>
      </c>
    </row>
    <row r="6606" spans="1:3" x14ac:dyDescent="0.25">
      <c r="A6606" s="4">
        <v>29118</v>
      </c>
      <c r="B6606" s="6">
        <v>22.75</v>
      </c>
      <c r="C6606" s="1">
        <f t="shared" si="103"/>
        <v>2.2749999999999999E-2</v>
      </c>
    </row>
    <row r="6607" spans="1:3" x14ac:dyDescent="0.25">
      <c r="A6607" s="4">
        <v>29119</v>
      </c>
      <c r="B6607" s="6">
        <v>22.75</v>
      </c>
      <c r="C6607" s="1">
        <f t="shared" si="103"/>
        <v>2.2749999999999999E-2</v>
      </c>
    </row>
    <row r="6608" spans="1:3" x14ac:dyDescent="0.25">
      <c r="A6608" s="4">
        <v>29122</v>
      </c>
      <c r="B6608" s="6">
        <v>22.75</v>
      </c>
      <c r="C6608" s="1">
        <f t="shared" si="103"/>
        <v>2.2749999999999999E-2</v>
      </c>
    </row>
    <row r="6609" spans="1:3" x14ac:dyDescent="0.25">
      <c r="A6609" s="4">
        <v>29123</v>
      </c>
      <c r="B6609" s="6">
        <v>22.75</v>
      </c>
      <c r="C6609" s="1">
        <f t="shared" si="103"/>
        <v>2.2749999999999999E-2</v>
      </c>
    </row>
    <row r="6610" spans="1:3" x14ac:dyDescent="0.25">
      <c r="A6610" s="4">
        <v>29124</v>
      </c>
      <c r="B6610" s="6">
        <v>22.75</v>
      </c>
      <c r="C6610" s="1">
        <f t="shared" si="103"/>
        <v>2.2749999999999999E-2</v>
      </c>
    </row>
    <row r="6611" spans="1:3" x14ac:dyDescent="0.25">
      <c r="A6611" s="4">
        <v>29125</v>
      </c>
      <c r="B6611" s="6">
        <v>22.75</v>
      </c>
      <c r="C6611" s="1">
        <f t="shared" si="103"/>
        <v>2.2749999999999999E-2</v>
      </c>
    </row>
    <row r="6612" spans="1:3" x14ac:dyDescent="0.25">
      <c r="A6612" s="4">
        <v>29126</v>
      </c>
      <c r="B6612" s="6">
        <v>22.75</v>
      </c>
      <c r="C6612" s="1">
        <f t="shared" si="103"/>
        <v>2.2749999999999999E-2</v>
      </c>
    </row>
    <row r="6613" spans="1:3" x14ac:dyDescent="0.25">
      <c r="A6613" s="4">
        <v>29129</v>
      </c>
      <c r="B6613" s="6">
        <v>22.75</v>
      </c>
      <c r="C6613" s="1">
        <f t="shared" si="103"/>
        <v>2.2749999999999999E-2</v>
      </c>
    </row>
    <row r="6614" spans="1:3" x14ac:dyDescent="0.25">
      <c r="A6614" s="4">
        <v>29130</v>
      </c>
      <c r="B6614" s="6">
        <v>22.75</v>
      </c>
      <c r="C6614" s="1">
        <f t="shared" si="103"/>
        <v>2.2749999999999999E-2</v>
      </c>
    </row>
    <row r="6615" spans="1:3" x14ac:dyDescent="0.25">
      <c r="A6615" s="4">
        <v>29131</v>
      </c>
      <c r="B6615" s="6">
        <v>22.75</v>
      </c>
      <c r="C6615" s="1">
        <f t="shared" si="103"/>
        <v>2.2749999999999999E-2</v>
      </c>
    </row>
    <row r="6616" spans="1:3" x14ac:dyDescent="0.25">
      <c r="A6616" s="4">
        <v>29132</v>
      </c>
      <c r="B6616" s="6">
        <v>22.75</v>
      </c>
      <c r="C6616" s="1">
        <f t="shared" si="103"/>
        <v>2.2749999999999999E-2</v>
      </c>
    </row>
    <row r="6617" spans="1:3" x14ac:dyDescent="0.25">
      <c r="A6617" s="4">
        <v>29133</v>
      </c>
      <c r="B6617" s="6">
        <v>22.75</v>
      </c>
      <c r="C6617" s="1">
        <f t="shared" si="103"/>
        <v>2.2749999999999999E-2</v>
      </c>
    </row>
    <row r="6618" spans="1:3" x14ac:dyDescent="0.25">
      <c r="A6618" s="4">
        <v>29136</v>
      </c>
      <c r="B6618" s="6">
        <v>22.75</v>
      </c>
      <c r="C6618" s="1">
        <f t="shared" si="103"/>
        <v>2.2749999999999999E-2</v>
      </c>
    </row>
    <row r="6619" spans="1:3" x14ac:dyDescent="0.25">
      <c r="A6619" s="4">
        <v>29137</v>
      </c>
      <c r="B6619" s="6">
        <v>22.75</v>
      </c>
      <c r="C6619" s="1">
        <f t="shared" si="103"/>
        <v>2.2749999999999999E-2</v>
      </c>
    </row>
    <row r="6620" spans="1:3" x14ac:dyDescent="0.25">
      <c r="A6620" s="4">
        <v>29138</v>
      </c>
      <c r="B6620" s="6">
        <v>22.75</v>
      </c>
      <c r="C6620" s="1">
        <f t="shared" si="103"/>
        <v>2.2749999999999999E-2</v>
      </c>
    </row>
    <row r="6621" spans="1:3" x14ac:dyDescent="0.25">
      <c r="A6621" s="4">
        <v>29139</v>
      </c>
      <c r="B6621" s="6">
        <v>22.75</v>
      </c>
      <c r="C6621" s="1">
        <f t="shared" si="103"/>
        <v>2.2749999999999999E-2</v>
      </c>
    </row>
    <row r="6622" spans="1:3" x14ac:dyDescent="0.25">
      <c r="A6622" s="4">
        <v>29143</v>
      </c>
      <c r="B6622" s="6">
        <v>22.75</v>
      </c>
      <c r="C6622" s="1">
        <f t="shared" si="103"/>
        <v>2.2749999999999999E-2</v>
      </c>
    </row>
    <row r="6623" spans="1:3" x14ac:dyDescent="0.25">
      <c r="A6623" s="4">
        <v>29144</v>
      </c>
      <c r="B6623" s="6">
        <v>22.75</v>
      </c>
      <c r="C6623" s="1">
        <f t="shared" si="103"/>
        <v>2.2749999999999999E-2</v>
      </c>
    </row>
    <row r="6624" spans="1:3" x14ac:dyDescent="0.25">
      <c r="A6624" s="4">
        <v>29145</v>
      </c>
      <c r="B6624" s="6">
        <v>22.75</v>
      </c>
      <c r="C6624" s="1">
        <f t="shared" si="103"/>
        <v>2.2749999999999999E-2</v>
      </c>
    </row>
    <row r="6625" spans="1:3" x14ac:dyDescent="0.25">
      <c r="A6625" s="4">
        <v>29146</v>
      </c>
      <c r="B6625" s="6">
        <v>22.75</v>
      </c>
      <c r="C6625" s="1">
        <f t="shared" si="103"/>
        <v>2.2749999999999999E-2</v>
      </c>
    </row>
    <row r="6626" spans="1:3" x14ac:dyDescent="0.25">
      <c r="A6626" s="4">
        <v>29147</v>
      </c>
      <c r="B6626" s="6">
        <v>22.75</v>
      </c>
      <c r="C6626" s="1">
        <f t="shared" si="103"/>
        <v>2.2749999999999999E-2</v>
      </c>
    </row>
    <row r="6627" spans="1:3" x14ac:dyDescent="0.25">
      <c r="A6627" s="4">
        <v>29150</v>
      </c>
      <c r="B6627" s="6">
        <v>22.75</v>
      </c>
      <c r="C6627" s="1">
        <f t="shared" si="103"/>
        <v>2.2749999999999999E-2</v>
      </c>
    </row>
    <row r="6628" spans="1:3" x14ac:dyDescent="0.25">
      <c r="A6628" s="4">
        <v>29151</v>
      </c>
      <c r="B6628" s="6">
        <v>22.75</v>
      </c>
      <c r="C6628" s="1">
        <f t="shared" si="103"/>
        <v>2.2749999999999999E-2</v>
      </c>
    </row>
    <row r="6629" spans="1:3" x14ac:dyDescent="0.25">
      <c r="A6629" s="4">
        <v>29152</v>
      </c>
      <c r="B6629" s="6">
        <v>22.77</v>
      </c>
      <c r="C6629" s="1">
        <f t="shared" si="103"/>
        <v>2.2769999999999999E-2</v>
      </c>
    </row>
    <row r="6630" spans="1:3" x14ac:dyDescent="0.25">
      <c r="A6630" s="4">
        <v>29153</v>
      </c>
      <c r="B6630" s="6">
        <v>22.77</v>
      </c>
      <c r="C6630" s="1">
        <f t="shared" si="103"/>
        <v>2.2769999999999999E-2</v>
      </c>
    </row>
    <row r="6631" spans="1:3" x14ac:dyDescent="0.25">
      <c r="A6631" s="4">
        <v>29154</v>
      </c>
      <c r="B6631" s="6">
        <v>22.77</v>
      </c>
      <c r="C6631" s="1">
        <f t="shared" si="103"/>
        <v>2.2769999999999999E-2</v>
      </c>
    </row>
    <row r="6632" spans="1:3" x14ac:dyDescent="0.25">
      <c r="A6632" s="4">
        <v>29157</v>
      </c>
      <c r="B6632" s="6">
        <v>22.77</v>
      </c>
      <c r="C6632" s="1">
        <f t="shared" si="103"/>
        <v>2.2769999999999999E-2</v>
      </c>
    </row>
    <row r="6633" spans="1:3" x14ac:dyDescent="0.25">
      <c r="A6633" s="4">
        <v>29158</v>
      </c>
      <c r="B6633" s="6">
        <v>22.77</v>
      </c>
      <c r="C6633" s="1">
        <f t="shared" si="103"/>
        <v>2.2769999999999999E-2</v>
      </c>
    </row>
    <row r="6634" spans="1:3" x14ac:dyDescent="0.25">
      <c r="A6634" s="4">
        <v>29159</v>
      </c>
      <c r="B6634" s="6">
        <v>22.77</v>
      </c>
      <c r="C6634" s="1">
        <f t="shared" si="103"/>
        <v>2.2769999999999999E-2</v>
      </c>
    </row>
    <row r="6635" spans="1:3" x14ac:dyDescent="0.25">
      <c r="A6635" s="4">
        <v>29160</v>
      </c>
      <c r="B6635" s="6">
        <v>22.77</v>
      </c>
      <c r="C6635" s="1">
        <f t="shared" si="103"/>
        <v>2.2769999999999999E-2</v>
      </c>
    </row>
    <row r="6636" spans="1:3" x14ac:dyDescent="0.25">
      <c r="A6636" s="4">
        <v>29164</v>
      </c>
      <c r="B6636" s="6">
        <v>22.77</v>
      </c>
      <c r="C6636" s="1">
        <f t="shared" si="103"/>
        <v>2.2769999999999999E-2</v>
      </c>
    </row>
    <row r="6637" spans="1:3" x14ac:dyDescent="0.25">
      <c r="A6637" s="4">
        <v>29165</v>
      </c>
      <c r="B6637" s="6">
        <v>22.77</v>
      </c>
      <c r="C6637" s="1">
        <f t="shared" si="103"/>
        <v>2.2769999999999999E-2</v>
      </c>
    </row>
    <row r="6638" spans="1:3" x14ac:dyDescent="0.25">
      <c r="A6638" s="4">
        <v>29166</v>
      </c>
      <c r="B6638" s="6">
        <v>22.77</v>
      </c>
      <c r="C6638" s="1">
        <f t="shared" si="103"/>
        <v>2.2769999999999999E-2</v>
      </c>
    </row>
    <row r="6639" spans="1:3" x14ac:dyDescent="0.25">
      <c r="A6639" s="4">
        <v>29167</v>
      </c>
      <c r="B6639" s="6">
        <v>22.77</v>
      </c>
      <c r="C6639" s="1">
        <f t="shared" si="103"/>
        <v>2.2769999999999999E-2</v>
      </c>
    </row>
    <row r="6640" spans="1:3" x14ac:dyDescent="0.25">
      <c r="A6640" s="4">
        <v>29168</v>
      </c>
      <c r="B6640" s="6">
        <v>22.77</v>
      </c>
      <c r="C6640" s="1">
        <f t="shared" si="103"/>
        <v>2.2769999999999999E-2</v>
      </c>
    </row>
    <row r="6641" spans="1:3" x14ac:dyDescent="0.25">
      <c r="A6641" s="4">
        <v>29171</v>
      </c>
      <c r="B6641" s="6">
        <v>22.77</v>
      </c>
      <c r="C6641" s="1">
        <f t="shared" si="103"/>
        <v>2.2769999999999999E-2</v>
      </c>
    </row>
    <row r="6642" spans="1:3" x14ac:dyDescent="0.25">
      <c r="A6642" s="4">
        <v>29172</v>
      </c>
      <c r="B6642" s="6">
        <v>22.77</v>
      </c>
      <c r="C6642" s="1">
        <f t="shared" si="103"/>
        <v>2.2769999999999999E-2</v>
      </c>
    </row>
    <row r="6643" spans="1:3" x14ac:dyDescent="0.25">
      <c r="A6643" s="4">
        <v>29173</v>
      </c>
      <c r="B6643" s="6">
        <v>22.77</v>
      </c>
      <c r="C6643" s="1">
        <f t="shared" si="103"/>
        <v>2.2769999999999999E-2</v>
      </c>
    </row>
    <row r="6644" spans="1:3" x14ac:dyDescent="0.25">
      <c r="A6644" s="4">
        <v>29174</v>
      </c>
      <c r="B6644" s="6">
        <v>22.77</v>
      </c>
      <c r="C6644" s="1">
        <f t="shared" si="103"/>
        <v>2.2769999999999999E-2</v>
      </c>
    </row>
    <row r="6645" spans="1:3" x14ac:dyDescent="0.25">
      <c r="A6645" s="4">
        <v>29175</v>
      </c>
      <c r="B6645" s="6">
        <v>22.77</v>
      </c>
      <c r="C6645" s="1">
        <f t="shared" si="103"/>
        <v>2.2769999999999999E-2</v>
      </c>
    </row>
    <row r="6646" spans="1:3" x14ac:dyDescent="0.25">
      <c r="A6646" s="4">
        <v>29178</v>
      </c>
      <c r="B6646" s="6">
        <v>22.77</v>
      </c>
      <c r="C6646" s="1">
        <f t="shared" si="103"/>
        <v>2.2769999999999999E-2</v>
      </c>
    </row>
    <row r="6647" spans="1:3" x14ac:dyDescent="0.25">
      <c r="A6647" s="4">
        <v>29180</v>
      </c>
      <c r="B6647" s="6">
        <v>22.77</v>
      </c>
      <c r="C6647" s="1">
        <f t="shared" si="103"/>
        <v>2.2769999999999999E-2</v>
      </c>
    </row>
    <row r="6648" spans="1:3" x14ac:dyDescent="0.25">
      <c r="A6648" s="4">
        <v>29181</v>
      </c>
      <c r="B6648" s="6">
        <v>22.77</v>
      </c>
      <c r="C6648" s="1">
        <f t="shared" si="103"/>
        <v>2.2769999999999999E-2</v>
      </c>
    </row>
    <row r="6649" spans="1:3" x14ac:dyDescent="0.25">
      <c r="A6649" s="4">
        <v>29182</v>
      </c>
      <c r="B6649" s="6">
        <v>22.77</v>
      </c>
      <c r="C6649" s="1">
        <f t="shared" si="103"/>
        <v>2.2769999999999999E-2</v>
      </c>
    </row>
    <row r="6650" spans="1:3" x14ac:dyDescent="0.25">
      <c r="A6650" s="4">
        <v>29185</v>
      </c>
      <c r="B6650" s="6">
        <v>22.77</v>
      </c>
      <c r="C6650" s="1">
        <f t="shared" si="103"/>
        <v>2.2769999999999999E-2</v>
      </c>
    </row>
    <row r="6651" spans="1:3" x14ac:dyDescent="0.25">
      <c r="A6651" s="4">
        <v>29186</v>
      </c>
      <c r="B6651" s="6">
        <v>22.77</v>
      </c>
      <c r="C6651" s="1">
        <f t="shared" si="103"/>
        <v>2.2769999999999999E-2</v>
      </c>
    </row>
    <row r="6652" spans="1:3" x14ac:dyDescent="0.25">
      <c r="A6652" s="4">
        <v>29187</v>
      </c>
      <c r="B6652" s="6">
        <v>22.77</v>
      </c>
      <c r="C6652" s="1">
        <f t="shared" si="103"/>
        <v>2.2769999999999999E-2</v>
      </c>
    </row>
    <row r="6653" spans="1:3" x14ac:dyDescent="0.25">
      <c r="A6653" s="4">
        <v>29188</v>
      </c>
      <c r="B6653" s="6">
        <v>22.77</v>
      </c>
      <c r="C6653" s="1">
        <f t="shared" si="103"/>
        <v>2.2769999999999999E-2</v>
      </c>
    </row>
    <row r="6654" spans="1:3" x14ac:dyDescent="0.25">
      <c r="A6654" s="4">
        <v>29189</v>
      </c>
      <c r="B6654" s="6">
        <v>22.77</v>
      </c>
      <c r="C6654" s="1">
        <f t="shared" si="103"/>
        <v>2.2769999999999999E-2</v>
      </c>
    </row>
    <row r="6655" spans="1:3" x14ac:dyDescent="0.25">
      <c r="A6655" s="4">
        <v>29192</v>
      </c>
      <c r="B6655" s="6">
        <v>22.77</v>
      </c>
      <c r="C6655" s="1">
        <f t="shared" si="103"/>
        <v>2.2769999999999999E-2</v>
      </c>
    </row>
    <row r="6656" spans="1:3" x14ac:dyDescent="0.25">
      <c r="A6656" s="4">
        <v>29193</v>
      </c>
      <c r="B6656" s="6">
        <v>22.77</v>
      </c>
      <c r="C6656" s="1">
        <f t="shared" si="103"/>
        <v>2.2769999999999999E-2</v>
      </c>
    </row>
    <row r="6657" spans="1:3" x14ac:dyDescent="0.25">
      <c r="A6657" s="4">
        <v>29194</v>
      </c>
      <c r="B6657" s="6">
        <v>22.77</v>
      </c>
      <c r="C6657" s="1">
        <f t="shared" si="103"/>
        <v>2.2769999999999999E-2</v>
      </c>
    </row>
    <row r="6658" spans="1:3" x14ac:dyDescent="0.25">
      <c r="A6658" s="4">
        <v>29195</v>
      </c>
      <c r="B6658" s="6">
        <v>22.77</v>
      </c>
      <c r="C6658" s="1">
        <f t="shared" si="103"/>
        <v>2.2769999999999999E-2</v>
      </c>
    </row>
    <row r="6659" spans="1:3" x14ac:dyDescent="0.25">
      <c r="A6659" s="4">
        <v>29196</v>
      </c>
      <c r="B6659" s="6">
        <v>22.77</v>
      </c>
      <c r="C6659" s="1">
        <f t="shared" si="103"/>
        <v>2.2769999999999999E-2</v>
      </c>
    </row>
    <row r="6660" spans="1:3" x14ac:dyDescent="0.25">
      <c r="A6660" s="4">
        <v>29199</v>
      </c>
      <c r="B6660" s="6">
        <v>22.77</v>
      </c>
      <c r="C6660" s="1">
        <f t="shared" si="103"/>
        <v>2.2769999999999999E-2</v>
      </c>
    </row>
    <row r="6661" spans="1:3" x14ac:dyDescent="0.25">
      <c r="A6661" s="4">
        <v>29200</v>
      </c>
      <c r="B6661" s="6">
        <v>22.77</v>
      </c>
      <c r="C6661" s="1">
        <f t="shared" si="103"/>
        <v>2.2769999999999999E-2</v>
      </c>
    </row>
    <row r="6662" spans="1:3" x14ac:dyDescent="0.25">
      <c r="A6662" s="4">
        <v>29202</v>
      </c>
      <c r="B6662" s="6">
        <v>22.77</v>
      </c>
      <c r="C6662" s="1">
        <f t="shared" ref="C6662:C6725" si="104">B6662/1000</f>
        <v>2.2769999999999999E-2</v>
      </c>
    </row>
    <row r="6663" spans="1:3" x14ac:dyDescent="0.25">
      <c r="A6663" s="4">
        <v>29203</v>
      </c>
      <c r="B6663" s="6">
        <v>22.77</v>
      </c>
      <c r="C6663" s="1">
        <f t="shared" si="104"/>
        <v>2.2769999999999999E-2</v>
      </c>
    </row>
    <row r="6664" spans="1:3" x14ac:dyDescent="0.25">
      <c r="A6664" s="4">
        <v>29206</v>
      </c>
      <c r="B6664" s="6">
        <v>22.77</v>
      </c>
      <c r="C6664" s="1">
        <f t="shared" si="104"/>
        <v>2.2769999999999999E-2</v>
      </c>
    </row>
    <row r="6665" spans="1:3" x14ac:dyDescent="0.25">
      <c r="A6665" s="4">
        <v>29207</v>
      </c>
      <c r="B6665" s="6">
        <v>22.77</v>
      </c>
      <c r="C6665" s="1">
        <f t="shared" si="104"/>
        <v>2.2769999999999999E-2</v>
      </c>
    </row>
    <row r="6666" spans="1:3" x14ac:dyDescent="0.25">
      <c r="A6666" s="4">
        <v>29208</v>
      </c>
      <c r="B6666" s="6">
        <v>22.77</v>
      </c>
      <c r="C6666" s="1">
        <f t="shared" si="104"/>
        <v>2.2769999999999999E-2</v>
      </c>
    </row>
    <row r="6667" spans="1:3" x14ac:dyDescent="0.25">
      <c r="A6667" s="4">
        <v>29209</v>
      </c>
      <c r="B6667" s="6">
        <v>22.77</v>
      </c>
      <c r="C6667" s="1">
        <f t="shared" si="104"/>
        <v>2.2769999999999999E-2</v>
      </c>
    </row>
    <row r="6668" spans="1:3" x14ac:dyDescent="0.25">
      <c r="A6668" s="4">
        <v>29210</v>
      </c>
      <c r="B6668" s="6">
        <v>22.77</v>
      </c>
      <c r="C6668" s="1">
        <f t="shared" si="104"/>
        <v>2.2769999999999999E-2</v>
      </c>
    </row>
    <row r="6669" spans="1:3" x14ac:dyDescent="0.25">
      <c r="A6669" s="4">
        <v>29213</v>
      </c>
      <c r="B6669" s="6">
        <v>22.77</v>
      </c>
      <c r="C6669" s="1">
        <f t="shared" si="104"/>
        <v>2.2769999999999999E-2</v>
      </c>
    </row>
    <row r="6670" spans="1:3" x14ac:dyDescent="0.25">
      <c r="A6670" s="4">
        <v>29215</v>
      </c>
      <c r="B6670" s="6">
        <v>22.77</v>
      </c>
      <c r="C6670" s="1">
        <f t="shared" si="104"/>
        <v>2.2769999999999999E-2</v>
      </c>
    </row>
    <row r="6671" spans="1:3" x14ac:dyDescent="0.25">
      <c r="A6671" s="4">
        <v>29216</v>
      </c>
      <c r="B6671" s="6">
        <v>22.77</v>
      </c>
      <c r="C6671" s="1">
        <f t="shared" si="104"/>
        <v>2.2769999999999999E-2</v>
      </c>
    </row>
    <row r="6672" spans="1:3" x14ac:dyDescent="0.25">
      <c r="A6672" s="4">
        <v>29217</v>
      </c>
      <c r="B6672" s="6">
        <v>22.77</v>
      </c>
      <c r="C6672" s="1">
        <f t="shared" si="104"/>
        <v>2.2769999999999999E-2</v>
      </c>
    </row>
    <row r="6673" spans="1:3" x14ac:dyDescent="0.25">
      <c r="A6673" s="4">
        <v>29222</v>
      </c>
      <c r="B6673" s="6">
        <v>22.77</v>
      </c>
      <c r="C6673" s="1">
        <f t="shared" si="104"/>
        <v>2.2769999999999999E-2</v>
      </c>
    </row>
    <row r="6674" spans="1:3" x14ac:dyDescent="0.25">
      <c r="A6674" s="4">
        <v>29223</v>
      </c>
      <c r="B6674" s="6">
        <v>22.77</v>
      </c>
      <c r="C6674" s="1">
        <f t="shared" si="104"/>
        <v>2.2769999999999999E-2</v>
      </c>
    </row>
    <row r="6675" spans="1:3" x14ac:dyDescent="0.25">
      <c r="A6675" s="4">
        <v>29224</v>
      </c>
      <c r="B6675" s="6">
        <v>22.77</v>
      </c>
      <c r="C6675" s="1">
        <f t="shared" si="104"/>
        <v>2.2769999999999999E-2</v>
      </c>
    </row>
    <row r="6676" spans="1:3" x14ac:dyDescent="0.25">
      <c r="A6676" s="4">
        <v>29227</v>
      </c>
      <c r="B6676" s="6">
        <v>22.77</v>
      </c>
      <c r="C6676" s="1">
        <f t="shared" si="104"/>
        <v>2.2769999999999999E-2</v>
      </c>
    </row>
    <row r="6677" spans="1:3" x14ac:dyDescent="0.25">
      <c r="A6677" s="4">
        <v>29228</v>
      </c>
      <c r="B6677" s="6">
        <v>22.77</v>
      </c>
      <c r="C6677" s="1">
        <f t="shared" si="104"/>
        <v>2.2769999999999999E-2</v>
      </c>
    </row>
    <row r="6678" spans="1:3" x14ac:dyDescent="0.25">
      <c r="A6678" s="4">
        <v>29229</v>
      </c>
      <c r="B6678" s="6">
        <v>22.77</v>
      </c>
      <c r="C6678" s="1">
        <f t="shared" si="104"/>
        <v>2.2769999999999999E-2</v>
      </c>
    </row>
    <row r="6679" spans="1:3" x14ac:dyDescent="0.25">
      <c r="A6679" s="4">
        <v>29230</v>
      </c>
      <c r="B6679" s="6">
        <v>22.77</v>
      </c>
      <c r="C6679" s="1">
        <f t="shared" si="104"/>
        <v>2.2769999999999999E-2</v>
      </c>
    </row>
    <row r="6680" spans="1:3" x14ac:dyDescent="0.25">
      <c r="A6680" s="4">
        <v>29231</v>
      </c>
      <c r="B6680" s="6">
        <v>22.77</v>
      </c>
      <c r="C6680" s="1">
        <f t="shared" si="104"/>
        <v>2.2769999999999999E-2</v>
      </c>
    </row>
    <row r="6681" spans="1:3" x14ac:dyDescent="0.25">
      <c r="A6681" s="4">
        <v>29234</v>
      </c>
      <c r="B6681" s="6">
        <v>22.77</v>
      </c>
      <c r="C6681" s="1">
        <f t="shared" si="104"/>
        <v>2.2769999999999999E-2</v>
      </c>
    </row>
    <row r="6682" spans="1:3" x14ac:dyDescent="0.25">
      <c r="A6682" s="4">
        <v>29235</v>
      </c>
      <c r="B6682" s="6">
        <v>22.77</v>
      </c>
      <c r="C6682" s="1">
        <f t="shared" si="104"/>
        <v>2.2769999999999999E-2</v>
      </c>
    </row>
    <row r="6683" spans="1:3" x14ac:dyDescent="0.25">
      <c r="A6683" s="4">
        <v>29236</v>
      </c>
      <c r="B6683" s="6">
        <v>22.77</v>
      </c>
      <c r="C6683" s="1">
        <f t="shared" si="104"/>
        <v>2.2769999999999999E-2</v>
      </c>
    </row>
    <row r="6684" spans="1:3" x14ac:dyDescent="0.25">
      <c r="A6684" s="4">
        <v>29237</v>
      </c>
      <c r="B6684" s="6">
        <v>22.77</v>
      </c>
      <c r="C6684" s="1">
        <f t="shared" si="104"/>
        <v>2.2769999999999999E-2</v>
      </c>
    </row>
    <row r="6685" spans="1:3" x14ac:dyDescent="0.25">
      <c r="A6685" s="4">
        <v>29238</v>
      </c>
      <c r="B6685" s="6">
        <v>22.77</v>
      </c>
      <c r="C6685" s="1">
        <f t="shared" si="104"/>
        <v>2.2769999999999999E-2</v>
      </c>
    </row>
    <row r="6686" spans="1:3" x14ac:dyDescent="0.25">
      <c r="A6686" s="4">
        <v>29241</v>
      </c>
      <c r="B6686" s="6">
        <v>22.77</v>
      </c>
      <c r="C6686" s="1">
        <f t="shared" si="104"/>
        <v>2.2769999999999999E-2</v>
      </c>
    </row>
    <row r="6687" spans="1:3" x14ac:dyDescent="0.25">
      <c r="A6687" s="4">
        <v>29242</v>
      </c>
      <c r="B6687" s="6">
        <v>22.77</v>
      </c>
      <c r="C6687" s="1">
        <f t="shared" si="104"/>
        <v>2.2769999999999999E-2</v>
      </c>
    </row>
    <row r="6688" spans="1:3" x14ac:dyDescent="0.25">
      <c r="A6688" s="4">
        <v>29243</v>
      </c>
      <c r="B6688" s="6">
        <v>22.77</v>
      </c>
      <c r="C6688" s="1">
        <f t="shared" si="104"/>
        <v>2.2769999999999999E-2</v>
      </c>
    </row>
    <row r="6689" spans="1:3" x14ac:dyDescent="0.25">
      <c r="A6689" s="4">
        <v>29244</v>
      </c>
      <c r="B6689" s="6">
        <v>22.77</v>
      </c>
      <c r="C6689" s="1">
        <f t="shared" si="104"/>
        <v>2.2769999999999999E-2</v>
      </c>
    </row>
    <row r="6690" spans="1:3" x14ac:dyDescent="0.25">
      <c r="A6690" s="4">
        <v>29245</v>
      </c>
      <c r="B6690" s="6">
        <v>22.77</v>
      </c>
      <c r="C6690" s="1">
        <f t="shared" si="104"/>
        <v>2.2769999999999999E-2</v>
      </c>
    </row>
    <row r="6691" spans="1:3" x14ac:dyDescent="0.25">
      <c r="A6691" s="4">
        <v>29248</v>
      </c>
      <c r="B6691" s="6">
        <v>22.77</v>
      </c>
      <c r="C6691" s="1">
        <f t="shared" si="104"/>
        <v>2.2769999999999999E-2</v>
      </c>
    </row>
    <row r="6692" spans="1:3" x14ac:dyDescent="0.25">
      <c r="A6692" s="4">
        <v>29249</v>
      </c>
      <c r="B6692" s="6">
        <v>22.77</v>
      </c>
      <c r="C6692" s="1">
        <f t="shared" si="104"/>
        <v>2.2769999999999999E-2</v>
      </c>
    </row>
    <row r="6693" spans="1:3" x14ac:dyDescent="0.25">
      <c r="A6693" s="4">
        <v>29250</v>
      </c>
      <c r="B6693" s="6">
        <v>22.77</v>
      </c>
      <c r="C6693" s="1">
        <f t="shared" si="104"/>
        <v>2.2769999999999999E-2</v>
      </c>
    </row>
    <row r="6694" spans="1:3" x14ac:dyDescent="0.25">
      <c r="A6694" s="4">
        <v>29251</v>
      </c>
      <c r="B6694" s="6">
        <v>22.77</v>
      </c>
      <c r="C6694" s="1">
        <f t="shared" si="104"/>
        <v>2.2769999999999999E-2</v>
      </c>
    </row>
    <row r="6695" spans="1:3" x14ac:dyDescent="0.25">
      <c r="A6695" s="4">
        <v>29252</v>
      </c>
      <c r="B6695" s="6">
        <v>22.77</v>
      </c>
      <c r="C6695" s="1">
        <f t="shared" si="104"/>
        <v>2.2769999999999999E-2</v>
      </c>
    </row>
    <row r="6696" spans="1:3" x14ac:dyDescent="0.25">
      <c r="A6696" s="4">
        <v>29255</v>
      </c>
      <c r="B6696" s="6">
        <v>22.77</v>
      </c>
      <c r="C6696" s="1">
        <f t="shared" si="104"/>
        <v>2.2769999999999999E-2</v>
      </c>
    </row>
    <row r="6697" spans="1:3" x14ac:dyDescent="0.25">
      <c r="A6697" s="4">
        <v>29257</v>
      </c>
      <c r="B6697" s="6">
        <v>22.77</v>
      </c>
      <c r="C6697" s="1">
        <f t="shared" si="104"/>
        <v>2.2769999999999999E-2</v>
      </c>
    </row>
    <row r="6698" spans="1:3" x14ac:dyDescent="0.25">
      <c r="A6698" s="4">
        <v>29258</v>
      </c>
      <c r="B6698" s="6">
        <v>22.77</v>
      </c>
      <c r="C6698" s="1">
        <f t="shared" si="104"/>
        <v>2.2769999999999999E-2</v>
      </c>
    </row>
    <row r="6699" spans="1:3" x14ac:dyDescent="0.25">
      <c r="A6699" s="4">
        <v>29259</v>
      </c>
      <c r="B6699" s="6">
        <v>22.77</v>
      </c>
      <c r="C6699" s="1">
        <f t="shared" si="104"/>
        <v>2.2769999999999999E-2</v>
      </c>
    </row>
    <row r="6700" spans="1:3" x14ac:dyDescent="0.25">
      <c r="A6700" s="4">
        <v>29262</v>
      </c>
      <c r="B6700" s="6">
        <v>22.77</v>
      </c>
      <c r="C6700" s="1">
        <f t="shared" si="104"/>
        <v>2.2769999999999999E-2</v>
      </c>
    </row>
    <row r="6701" spans="1:3" x14ac:dyDescent="0.25">
      <c r="A6701" s="4">
        <v>29263</v>
      </c>
      <c r="B6701" s="6">
        <v>22.77</v>
      </c>
      <c r="C6701" s="1">
        <f t="shared" si="104"/>
        <v>2.2769999999999999E-2</v>
      </c>
    </row>
    <row r="6702" spans="1:3" x14ac:dyDescent="0.25">
      <c r="A6702" s="4">
        <v>29264</v>
      </c>
      <c r="B6702" s="6">
        <v>22.77</v>
      </c>
      <c r="C6702" s="1">
        <f t="shared" si="104"/>
        <v>2.2769999999999999E-2</v>
      </c>
    </row>
    <row r="6703" spans="1:3" x14ac:dyDescent="0.25">
      <c r="A6703" s="4">
        <v>29265</v>
      </c>
      <c r="B6703" s="6">
        <v>22.77</v>
      </c>
      <c r="C6703" s="1">
        <f t="shared" si="104"/>
        <v>2.2769999999999999E-2</v>
      </c>
    </row>
    <row r="6704" spans="1:3" x14ac:dyDescent="0.25">
      <c r="A6704" s="4">
        <v>29266</v>
      </c>
      <c r="B6704" s="6">
        <v>22.77</v>
      </c>
      <c r="C6704" s="1">
        <f t="shared" si="104"/>
        <v>2.2769999999999999E-2</v>
      </c>
    </row>
    <row r="6705" spans="1:3" x14ac:dyDescent="0.25">
      <c r="A6705" s="4">
        <v>29269</v>
      </c>
      <c r="B6705" s="6">
        <v>22.77</v>
      </c>
      <c r="C6705" s="1">
        <f t="shared" si="104"/>
        <v>2.2769999999999999E-2</v>
      </c>
    </row>
    <row r="6706" spans="1:3" x14ac:dyDescent="0.25">
      <c r="A6706" s="4">
        <v>29270</v>
      </c>
      <c r="B6706" s="6">
        <v>22.77</v>
      </c>
      <c r="C6706" s="1">
        <f t="shared" si="104"/>
        <v>2.2769999999999999E-2</v>
      </c>
    </row>
    <row r="6707" spans="1:3" x14ac:dyDescent="0.25">
      <c r="A6707" s="4">
        <v>29271</v>
      </c>
      <c r="B6707" s="6">
        <v>22.77</v>
      </c>
      <c r="C6707" s="1">
        <f t="shared" si="104"/>
        <v>2.2769999999999999E-2</v>
      </c>
    </row>
    <row r="6708" spans="1:3" x14ac:dyDescent="0.25">
      <c r="A6708" s="4">
        <v>29272</v>
      </c>
      <c r="B6708" s="6">
        <v>22.77</v>
      </c>
      <c r="C6708" s="1">
        <f t="shared" si="104"/>
        <v>2.2769999999999999E-2</v>
      </c>
    </row>
    <row r="6709" spans="1:3" x14ac:dyDescent="0.25">
      <c r="A6709" s="4">
        <v>29273</v>
      </c>
      <c r="B6709" s="6">
        <v>22.77</v>
      </c>
      <c r="C6709" s="1">
        <f t="shared" si="104"/>
        <v>2.2769999999999999E-2</v>
      </c>
    </row>
    <row r="6710" spans="1:3" x14ac:dyDescent="0.25">
      <c r="A6710" s="4">
        <v>29276</v>
      </c>
      <c r="B6710" s="6">
        <v>22.77</v>
      </c>
      <c r="C6710" s="1">
        <f t="shared" si="104"/>
        <v>2.2769999999999999E-2</v>
      </c>
    </row>
    <row r="6711" spans="1:3" x14ac:dyDescent="0.25">
      <c r="A6711" s="4">
        <v>29277</v>
      </c>
      <c r="B6711" s="6">
        <v>22.77</v>
      </c>
      <c r="C6711" s="1">
        <f t="shared" si="104"/>
        <v>2.2769999999999999E-2</v>
      </c>
    </row>
    <row r="6712" spans="1:3" x14ac:dyDescent="0.25">
      <c r="A6712" s="4">
        <v>29278</v>
      </c>
      <c r="B6712" s="6">
        <v>22.77</v>
      </c>
      <c r="C6712" s="1">
        <f t="shared" si="104"/>
        <v>2.2769999999999999E-2</v>
      </c>
    </row>
    <row r="6713" spans="1:3" x14ac:dyDescent="0.25">
      <c r="A6713" s="4">
        <v>29279</v>
      </c>
      <c r="B6713" s="6">
        <v>22.77</v>
      </c>
      <c r="C6713" s="1">
        <f t="shared" si="104"/>
        <v>2.2769999999999999E-2</v>
      </c>
    </row>
    <row r="6714" spans="1:3" x14ac:dyDescent="0.25">
      <c r="A6714" s="4">
        <v>29280</v>
      </c>
      <c r="B6714" s="6">
        <v>22.77</v>
      </c>
      <c r="C6714" s="1">
        <f t="shared" si="104"/>
        <v>2.2769999999999999E-2</v>
      </c>
    </row>
    <row r="6715" spans="1:3" x14ac:dyDescent="0.25">
      <c r="A6715" s="4">
        <v>29283</v>
      </c>
      <c r="B6715" s="6">
        <v>22.77</v>
      </c>
      <c r="C6715" s="1">
        <f t="shared" si="104"/>
        <v>2.2769999999999999E-2</v>
      </c>
    </row>
    <row r="6716" spans="1:3" x14ac:dyDescent="0.25">
      <c r="A6716" s="4">
        <v>29284</v>
      </c>
      <c r="B6716" s="6">
        <v>22.77</v>
      </c>
      <c r="C6716" s="1">
        <f t="shared" si="104"/>
        <v>2.2769999999999999E-2</v>
      </c>
    </row>
    <row r="6717" spans="1:3" x14ac:dyDescent="0.25">
      <c r="A6717" s="4">
        <v>29285</v>
      </c>
      <c r="B6717" s="6">
        <v>22.77</v>
      </c>
      <c r="C6717" s="1">
        <f t="shared" si="104"/>
        <v>2.2769999999999999E-2</v>
      </c>
    </row>
    <row r="6718" spans="1:3" x14ac:dyDescent="0.25">
      <c r="A6718" s="4">
        <v>29286</v>
      </c>
      <c r="B6718" s="6">
        <v>22.77</v>
      </c>
      <c r="C6718" s="1">
        <f t="shared" si="104"/>
        <v>2.2769999999999999E-2</v>
      </c>
    </row>
    <row r="6719" spans="1:3" x14ac:dyDescent="0.25">
      <c r="A6719" s="4">
        <v>29287</v>
      </c>
      <c r="B6719" s="6">
        <v>22.77</v>
      </c>
      <c r="C6719" s="1">
        <f t="shared" si="104"/>
        <v>2.2769999999999999E-2</v>
      </c>
    </row>
    <row r="6720" spans="1:3" x14ac:dyDescent="0.25">
      <c r="A6720" s="4">
        <v>29290</v>
      </c>
      <c r="B6720" s="6">
        <v>22.77</v>
      </c>
      <c r="C6720" s="1">
        <f t="shared" si="104"/>
        <v>2.2769999999999999E-2</v>
      </c>
    </row>
    <row r="6721" spans="1:3" x14ac:dyDescent="0.25">
      <c r="A6721" s="4">
        <v>29291</v>
      </c>
      <c r="B6721" s="6">
        <v>22.77</v>
      </c>
      <c r="C6721" s="1">
        <f t="shared" si="104"/>
        <v>2.2769999999999999E-2</v>
      </c>
    </row>
    <row r="6722" spans="1:3" x14ac:dyDescent="0.25">
      <c r="A6722" s="4">
        <v>29292</v>
      </c>
      <c r="B6722" s="6">
        <v>22.77</v>
      </c>
      <c r="C6722" s="1">
        <f t="shared" si="104"/>
        <v>2.2769999999999999E-2</v>
      </c>
    </row>
    <row r="6723" spans="1:3" x14ac:dyDescent="0.25">
      <c r="A6723" s="4">
        <v>29293</v>
      </c>
      <c r="B6723" s="6">
        <v>22.77</v>
      </c>
      <c r="C6723" s="1">
        <f t="shared" si="104"/>
        <v>2.2769999999999999E-2</v>
      </c>
    </row>
    <row r="6724" spans="1:3" x14ac:dyDescent="0.25">
      <c r="A6724" s="4">
        <v>29294</v>
      </c>
      <c r="B6724" s="6">
        <v>22.77</v>
      </c>
      <c r="C6724" s="1">
        <f t="shared" si="104"/>
        <v>2.2769999999999999E-2</v>
      </c>
    </row>
    <row r="6725" spans="1:3" x14ac:dyDescent="0.25">
      <c r="A6725" s="4">
        <v>29297</v>
      </c>
      <c r="B6725" s="6">
        <v>22.77</v>
      </c>
      <c r="C6725" s="1">
        <f t="shared" si="104"/>
        <v>2.2769999999999999E-2</v>
      </c>
    </row>
    <row r="6726" spans="1:3" x14ac:dyDescent="0.25">
      <c r="A6726" s="4">
        <v>29298</v>
      </c>
      <c r="B6726" s="6">
        <v>22.77</v>
      </c>
      <c r="C6726" s="1">
        <f t="shared" ref="C6726:C6789" si="105">B6726/1000</f>
        <v>2.2769999999999999E-2</v>
      </c>
    </row>
    <row r="6727" spans="1:3" x14ac:dyDescent="0.25">
      <c r="A6727" s="4">
        <v>29299</v>
      </c>
      <c r="B6727" s="6">
        <v>22.790000000000003</v>
      </c>
      <c r="C6727" s="1">
        <f t="shared" si="105"/>
        <v>2.2790000000000001E-2</v>
      </c>
    </row>
    <row r="6728" spans="1:3" x14ac:dyDescent="0.25">
      <c r="A6728" s="4">
        <v>29300</v>
      </c>
      <c r="B6728" s="6">
        <v>22.790000000000003</v>
      </c>
      <c r="C6728" s="1">
        <f t="shared" si="105"/>
        <v>2.2790000000000001E-2</v>
      </c>
    </row>
    <row r="6729" spans="1:3" x14ac:dyDescent="0.25">
      <c r="A6729" s="4">
        <v>29304</v>
      </c>
      <c r="B6729" s="6">
        <v>22.790000000000003</v>
      </c>
      <c r="C6729" s="1">
        <f t="shared" si="105"/>
        <v>2.2790000000000001E-2</v>
      </c>
    </row>
    <row r="6730" spans="1:3" x14ac:dyDescent="0.25">
      <c r="A6730" s="4">
        <v>29305</v>
      </c>
      <c r="B6730" s="6">
        <v>22.790000000000003</v>
      </c>
      <c r="C6730" s="1">
        <f t="shared" si="105"/>
        <v>2.2790000000000001E-2</v>
      </c>
    </row>
    <row r="6731" spans="1:3" x14ac:dyDescent="0.25">
      <c r="A6731" s="4">
        <v>29306</v>
      </c>
      <c r="B6731" s="6">
        <v>22.790000000000003</v>
      </c>
      <c r="C6731" s="1">
        <f t="shared" si="105"/>
        <v>2.2790000000000001E-2</v>
      </c>
    </row>
    <row r="6732" spans="1:3" x14ac:dyDescent="0.25">
      <c r="A6732" s="4">
        <v>29307</v>
      </c>
      <c r="B6732" s="6">
        <v>22.790000000000003</v>
      </c>
      <c r="C6732" s="1">
        <f t="shared" si="105"/>
        <v>2.2790000000000001E-2</v>
      </c>
    </row>
    <row r="6733" spans="1:3" x14ac:dyDescent="0.25">
      <c r="A6733" s="4">
        <v>29308</v>
      </c>
      <c r="B6733" s="6">
        <v>22.790000000000003</v>
      </c>
      <c r="C6733" s="1">
        <f t="shared" si="105"/>
        <v>2.2790000000000001E-2</v>
      </c>
    </row>
    <row r="6734" spans="1:3" x14ac:dyDescent="0.25">
      <c r="A6734" s="4">
        <v>29311</v>
      </c>
      <c r="B6734" s="6">
        <v>22.790000000000003</v>
      </c>
      <c r="C6734" s="1">
        <f t="shared" si="105"/>
        <v>2.2790000000000001E-2</v>
      </c>
    </row>
    <row r="6735" spans="1:3" x14ac:dyDescent="0.25">
      <c r="A6735" s="4">
        <v>29312</v>
      </c>
      <c r="B6735" s="6">
        <v>22.790000000000003</v>
      </c>
      <c r="C6735" s="1">
        <f t="shared" si="105"/>
        <v>2.2790000000000001E-2</v>
      </c>
    </row>
    <row r="6736" spans="1:3" x14ac:dyDescent="0.25">
      <c r="A6736" s="4">
        <v>29313</v>
      </c>
      <c r="B6736" s="6">
        <v>22.81</v>
      </c>
      <c r="C6736" s="1">
        <f t="shared" si="105"/>
        <v>2.281E-2</v>
      </c>
    </row>
    <row r="6737" spans="1:3" x14ac:dyDescent="0.25">
      <c r="A6737" s="4">
        <v>29318</v>
      </c>
      <c r="B6737" s="6">
        <v>22.81</v>
      </c>
      <c r="C6737" s="1">
        <f t="shared" si="105"/>
        <v>2.281E-2</v>
      </c>
    </row>
    <row r="6738" spans="1:3" x14ac:dyDescent="0.25">
      <c r="A6738" s="4">
        <v>29319</v>
      </c>
      <c r="B6738" s="6">
        <v>22.81</v>
      </c>
      <c r="C6738" s="1">
        <f t="shared" si="105"/>
        <v>2.281E-2</v>
      </c>
    </row>
    <row r="6739" spans="1:3" x14ac:dyDescent="0.25">
      <c r="A6739" s="4">
        <v>29320</v>
      </c>
      <c r="B6739" s="6">
        <v>22.81</v>
      </c>
      <c r="C6739" s="1">
        <f t="shared" si="105"/>
        <v>2.281E-2</v>
      </c>
    </row>
    <row r="6740" spans="1:3" x14ac:dyDescent="0.25">
      <c r="A6740" s="4">
        <v>29321</v>
      </c>
      <c r="B6740" s="6">
        <v>22.81</v>
      </c>
      <c r="C6740" s="1">
        <f t="shared" si="105"/>
        <v>2.281E-2</v>
      </c>
    </row>
    <row r="6741" spans="1:3" x14ac:dyDescent="0.25">
      <c r="A6741" s="4">
        <v>29322</v>
      </c>
      <c r="B6741" s="6">
        <v>22.81</v>
      </c>
      <c r="C6741" s="1">
        <f t="shared" si="105"/>
        <v>2.281E-2</v>
      </c>
    </row>
    <row r="6742" spans="1:3" x14ac:dyDescent="0.25">
      <c r="A6742" s="4">
        <v>29325</v>
      </c>
      <c r="B6742" s="6">
        <v>22.81</v>
      </c>
      <c r="C6742" s="1">
        <f t="shared" si="105"/>
        <v>2.281E-2</v>
      </c>
    </row>
    <row r="6743" spans="1:3" x14ac:dyDescent="0.25">
      <c r="A6743" s="4">
        <v>29326</v>
      </c>
      <c r="B6743" s="6">
        <v>22.81</v>
      </c>
      <c r="C6743" s="1">
        <f t="shared" si="105"/>
        <v>2.281E-2</v>
      </c>
    </row>
    <row r="6744" spans="1:3" x14ac:dyDescent="0.25">
      <c r="A6744" s="4">
        <v>29327</v>
      </c>
      <c r="B6744" s="6">
        <v>22.81</v>
      </c>
      <c r="C6744" s="1">
        <f t="shared" si="105"/>
        <v>2.281E-2</v>
      </c>
    </row>
    <row r="6745" spans="1:3" x14ac:dyDescent="0.25">
      <c r="A6745" s="4">
        <v>29328</v>
      </c>
      <c r="B6745" s="6">
        <v>22.81</v>
      </c>
      <c r="C6745" s="1">
        <f t="shared" si="105"/>
        <v>2.281E-2</v>
      </c>
    </row>
    <row r="6746" spans="1:3" x14ac:dyDescent="0.25">
      <c r="A6746" s="4">
        <v>29329</v>
      </c>
      <c r="B6746" s="6">
        <v>22.81</v>
      </c>
      <c r="C6746" s="1">
        <f t="shared" si="105"/>
        <v>2.281E-2</v>
      </c>
    </row>
    <row r="6747" spans="1:3" x14ac:dyDescent="0.25">
      <c r="A6747" s="4">
        <v>29332</v>
      </c>
      <c r="B6747" s="6">
        <v>22.81</v>
      </c>
      <c r="C6747" s="1">
        <f t="shared" si="105"/>
        <v>2.281E-2</v>
      </c>
    </row>
    <row r="6748" spans="1:3" x14ac:dyDescent="0.25">
      <c r="A6748" s="4">
        <v>29333</v>
      </c>
      <c r="B6748" s="6">
        <v>22.81</v>
      </c>
      <c r="C6748" s="1">
        <f t="shared" si="105"/>
        <v>2.281E-2</v>
      </c>
    </row>
    <row r="6749" spans="1:3" x14ac:dyDescent="0.25">
      <c r="A6749" s="4">
        <v>29334</v>
      </c>
      <c r="B6749" s="6">
        <v>22.81</v>
      </c>
      <c r="C6749" s="1">
        <f t="shared" si="105"/>
        <v>2.281E-2</v>
      </c>
    </row>
    <row r="6750" spans="1:3" x14ac:dyDescent="0.25">
      <c r="A6750" s="4">
        <v>29335</v>
      </c>
      <c r="B6750" s="6">
        <v>22.81</v>
      </c>
      <c r="C6750" s="1">
        <f t="shared" si="105"/>
        <v>2.281E-2</v>
      </c>
    </row>
    <row r="6751" spans="1:3" x14ac:dyDescent="0.25">
      <c r="A6751" s="4">
        <v>29336</v>
      </c>
      <c r="B6751" s="6">
        <v>22.81</v>
      </c>
      <c r="C6751" s="1">
        <f t="shared" si="105"/>
        <v>2.281E-2</v>
      </c>
    </row>
    <row r="6752" spans="1:3" x14ac:dyDescent="0.25">
      <c r="A6752" s="4">
        <v>29339</v>
      </c>
      <c r="B6752" s="6">
        <v>22.81</v>
      </c>
      <c r="C6752" s="1">
        <f t="shared" si="105"/>
        <v>2.281E-2</v>
      </c>
    </row>
    <row r="6753" spans="1:3" x14ac:dyDescent="0.25">
      <c r="A6753" s="4">
        <v>29340</v>
      </c>
      <c r="B6753" s="6">
        <v>22.81</v>
      </c>
      <c r="C6753" s="1">
        <f t="shared" si="105"/>
        <v>2.281E-2</v>
      </c>
    </row>
    <row r="6754" spans="1:3" x14ac:dyDescent="0.25">
      <c r="A6754" s="4">
        <v>29341</v>
      </c>
      <c r="B6754" s="6">
        <v>22.81</v>
      </c>
      <c r="C6754" s="1">
        <f t="shared" si="105"/>
        <v>2.281E-2</v>
      </c>
    </row>
    <row r="6755" spans="1:3" x14ac:dyDescent="0.25">
      <c r="A6755" s="4">
        <v>29343</v>
      </c>
      <c r="B6755" s="6">
        <v>22.84</v>
      </c>
      <c r="C6755" s="1">
        <f t="shared" si="105"/>
        <v>2.2839999999999999E-2</v>
      </c>
    </row>
    <row r="6756" spans="1:3" x14ac:dyDescent="0.25">
      <c r="A6756" s="4">
        <v>29347</v>
      </c>
      <c r="B6756" s="6">
        <v>22.84</v>
      </c>
      <c r="C6756" s="1">
        <f t="shared" si="105"/>
        <v>2.2839999999999999E-2</v>
      </c>
    </row>
    <row r="6757" spans="1:3" x14ac:dyDescent="0.25">
      <c r="A6757" s="4">
        <v>29348</v>
      </c>
      <c r="B6757" s="6">
        <v>22.84</v>
      </c>
      <c r="C6757" s="1">
        <f t="shared" si="105"/>
        <v>2.2839999999999999E-2</v>
      </c>
    </row>
    <row r="6758" spans="1:3" x14ac:dyDescent="0.25">
      <c r="A6758" s="4">
        <v>29349</v>
      </c>
      <c r="B6758" s="6">
        <v>22.84</v>
      </c>
      <c r="C6758" s="1">
        <f t="shared" si="105"/>
        <v>2.2839999999999999E-2</v>
      </c>
    </row>
    <row r="6759" spans="1:3" x14ac:dyDescent="0.25">
      <c r="A6759" s="4">
        <v>29350</v>
      </c>
      <c r="B6759" s="6">
        <v>22.84</v>
      </c>
      <c r="C6759" s="1">
        <f t="shared" si="105"/>
        <v>2.2839999999999999E-2</v>
      </c>
    </row>
    <row r="6760" spans="1:3" x14ac:dyDescent="0.25">
      <c r="A6760" s="4">
        <v>29353</v>
      </c>
      <c r="B6760" s="6">
        <v>22.84</v>
      </c>
      <c r="C6760" s="1">
        <f t="shared" si="105"/>
        <v>2.2839999999999999E-2</v>
      </c>
    </row>
    <row r="6761" spans="1:3" x14ac:dyDescent="0.25">
      <c r="A6761" s="4">
        <v>29354</v>
      </c>
      <c r="B6761" s="6">
        <v>22.84</v>
      </c>
      <c r="C6761" s="1">
        <f t="shared" si="105"/>
        <v>2.2839999999999999E-2</v>
      </c>
    </row>
    <row r="6762" spans="1:3" x14ac:dyDescent="0.25">
      <c r="A6762" s="4">
        <v>29355</v>
      </c>
      <c r="B6762" s="6">
        <v>22.84</v>
      </c>
      <c r="C6762" s="1">
        <f t="shared" si="105"/>
        <v>2.2839999999999999E-2</v>
      </c>
    </row>
    <row r="6763" spans="1:3" x14ac:dyDescent="0.25">
      <c r="A6763" s="4">
        <v>29356</v>
      </c>
      <c r="B6763" s="6">
        <v>22.84</v>
      </c>
      <c r="C6763" s="1">
        <f t="shared" si="105"/>
        <v>2.2839999999999999E-2</v>
      </c>
    </row>
    <row r="6764" spans="1:3" x14ac:dyDescent="0.25">
      <c r="A6764" s="4">
        <v>29357</v>
      </c>
      <c r="B6764" s="6">
        <v>22.86</v>
      </c>
      <c r="C6764" s="1">
        <f t="shared" si="105"/>
        <v>2.2859999999999998E-2</v>
      </c>
    </row>
    <row r="6765" spans="1:3" x14ac:dyDescent="0.25">
      <c r="A6765" s="4">
        <v>29360</v>
      </c>
      <c r="B6765" s="6">
        <v>22.86</v>
      </c>
      <c r="C6765" s="1">
        <f t="shared" si="105"/>
        <v>2.2859999999999998E-2</v>
      </c>
    </row>
    <row r="6766" spans="1:3" x14ac:dyDescent="0.25">
      <c r="A6766" s="4">
        <v>29361</v>
      </c>
      <c r="B6766" s="6">
        <v>22.86</v>
      </c>
      <c r="C6766" s="1">
        <f t="shared" si="105"/>
        <v>2.2859999999999998E-2</v>
      </c>
    </row>
    <row r="6767" spans="1:3" x14ac:dyDescent="0.25">
      <c r="A6767" s="4">
        <v>29362</v>
      </c>
      <c r="B6767" s="6">
        <v>22.86</v>
      </c>
      <c r="C6767" s="1">
        <f t="shared" si="105"/>
        <v>2.2859999999999998E-2</v>
      </c>
    </row>
    <row r="6768" spans="1:3" x14ac:dyDescent="0.25">
      <c r="A6768" s="4">
        <v>29363</v>
      </c>
      <c r="B6768" s="6">
        <v>22.86</v>
      </c>
      <c r="C6768" s="1">
        <f t="shared" si="105"/>
        <v>2.2859999999999998E-2</v>
      </c>
    </row>
    <row r="6769" spans="1:3" x14ac:dyDescent="0.25">
      <c r="A6769" s="4">
        <v>29364</v>
      </c>
      <c r="B6769" s="6">
        <v>22.880000000000003</v>
      </c>
      <c r="C6769" s="1">
        <f t="shared" si="105"/>
        <v>2.2880000000000001E-2</v>
      </c>
    </row>
    <row r="6770" spans="1:3" x14ac:dyDescent="0.25">
      <c r="A6770" s="4">
        <v>29367</v>
      </c>
      <c r="B6770" s="6">
        <v>22.880000000000003</v>
      </c>
      <c r="C6770" s="1">
        <f t="shared" si="105"/>
        <v>2.2880000000000001E-2</v>
      </c>
    </row>
    <row r="6771" spans="1:3" x14ac:dyDescent="0.25">
      <c r="A6771" s="4">
        <v>29368</v>
      </c>
      <c r="B6771" s="6">
        <v>22.880000000000003</v>
      </c>
      <c r="C6771" s="1">
        <f t="shared" si="105"/>
        <v>2.2880000000000001E-2</v>
      </c>
    </row>
    <row r="6772" spans="1:3" x14ac:dyDescent="0.25">
      <c r="A6772" s="4">
        <v>29369</v>
      </c>
      <c r="B6772" s="6">
        <v>22.880000000000003</v>
      </c>
      <c r="C6772" s="1">
        <f t="shared" si="105"/>
        <v>2.2880000000000001E-2</v>
      </c>
    </row>
    <row r="6773" spans="1:3" x14ac:dyDescent="0.25">
      <c r="A6773" s="4">
        <v>29370</v>
      </c>
      <c r="B6773" s="6">
        <v>22.880000000000003</v>
      </c>
      <c r="C6773" s="1">
        <f t="shared" si="105"/>
        <v>2.2880000000000001E-2</v>
      </c>
    </row>
    <row r="6774" spans="1:3" x14ac:dyDescent="0.25">
      <c r="A6774" s="4">
        <v>29371</v>
      </c>
      <c r="B6774" s="6">
        <v>22.880000000000003</v>
      </c>
      <c r="C6774" s="1">
        <f t="shared" si="105"/>
        <v>2.2880000000000001E-2</v>
      </c>
    </row>
    <row r="6775" spans="1:3" x14ac:dyDescent="0.25">
      <c r="A6775" s="4">
        <v>29374</v>
      </c>
      <c r="B6775" s="6">
        <v>22.89</v>
      </c>
      <c r="C6775" s="1">
        <f t="shared" si="105"/>
        <v>2.2890000000000001E-2</v>
      </c>
    </row>
    <row r="6776" spans="1:3" x14ac:dyDescent="0.25">
      <c r="A6776" s="4">
        <v>29375</v>
      </c>
      <c r="B6776" s="6">
        <v>22.89</v>
      </c>
      <c r="C6776" s="1">
        <f t="shared" si="105"/>
        <v>2.2890000000000001E-2</v>
      </c>
    </row>
    <row r="6777" spans="1:3" x14ac:dyDescent="0.25">
      <c r="A6777" s="4">
        <v>29376</v>
      </c>
      <c r="B6777" s="6">
        <v>22.89</v>
      </c>
      <c r="C6777" s="1">
        <f t="shared" si="105"/>
        <v>2.2890000000000001E-2</v>
      </c>
    </row>
    <row r="6778" spans="1:3" x14ac:dyDescent="0.25">
      <c r="A6778" s="4">
        <v>29377</v>
      </c>
      <c r="B6778" s="6">
        <v>22.89</v>
      </c>
      <c r="C6778" s="1">
        <f t="shared" si="105"/>
        <v>2.2890000000000001E-2</v>
      </c>
    </row>
    <row r="6779" spans="1:3" x14ac:dyDescent="0.25">
      <c r="A6779" s="4">
        <v>29378</v>
      </c>
      <c r="B6779" s="6">
        <v>22.89</v>
      </c>
      <c r="C6779" s="1">
        <f t="shared" si="105"/>
        <v>2.2890000000000001E-2</v>
      </c>
    </row>
    <row r="6780" spans="1:3" x14ac:dyDescent="0.25">
      <c r="A6780" s="4">
        <v>29381</v>
      </c>
      <c r="B6780" s="6">
        <v>22.89</v>
      </c>
      <c r="C6780" s="1">
        <f t="shared" si="105"/>
        <v>2.2890000000000001E-2</v>
      </c>
    </row>
    <row r="6781" spans="1:3" x14ac:dyDescent="0.25">
      <c r="A6781" s="4">
        <v>29382</v>
      </c>
      <c r="B6781" s="6">
        <v>22.89</v>
      </c>
      <c r="C6781" s="1">
        <f t="shared" si="105"/>
        <v>2.2890000000000001E-2</v>
      </c>
    </row>
    <row r="6782" spans="1:3" x14ac:dyDescent="0.25">
      <c r="A6782" s="4">
        <v>29383</v>
      </c>
      <c r="B6782" s="6">
        <v>22.89</v>
      </c>
      <c r="C6782" s="1">
        <f t="shared" si="105"/>
        <v>2.2890000000000001E-2</v>
      </c>
    </row>
    <row r="6783" spans="1:3" x14ac:dyDescent="0.25">
      <c r="A6783" s="4">
        <v>29384</v>
      </c>
      <c r="B6783" s="6">
        <v>22.89</v>
      </c>
      <c r="C6783" s="1">
        <f t="shared" si="105"/>
        <v>2.2890000000000001E-2</v>
      </c>
    </row>
    <row r="6784" spans="1:3" x14ac:dyDescent="0.25">
      <c r="A6784" s="4">
        <v>29385</v>
      </c>
      <c r="B6784" s="6">
        <v>22.89</v>
      </c>
      <c r="C6784" s="1">
        <f t="shared" si="105"/>
        <v>2.2890000000000001E-2</v>
      </c>
    </row>
    <row r="6785" spans="1:3" x14ac:dyDescent="0.25">
      <c r="A6785" s="4">
        <v>29388</v>
      </c>
      <c r="B6785" s="6">
        <v>22.89</v>
      </c>
      <c r="C6785" s="1">
        <f t="shared" si="105"/>
        <v>2.2890000000000001E-2</v>
      </c>
    </row>
    <row r="6786" spans="1:3" x14ac:dyDescent="0.25">
      <c r="A6786" s="4">
        <v>29389</v>
      </c>
      <c r="B6786" s="6">
        <v>22.89</v>
      </c>
      <c r="C6786" s="1">
        <f t="shared" si="105"/>
        <v>2.2890000000000001E-2</v>
      </c>
    </row>
    <row r="6787" spans="1:3" x14ac:dyDescent="0.25">
      <c r="A6787" s="4">
        <v>29390</v>
      </c>
      <c r="B6787" s="6">
        <v>22.89</v>
      </c>
      <c r="C6787" s="1">
        <f t="shared" si="105"/>
        <v>2.2890000000000001E-2</v>
      </c>
    </row>
    <row r="6788" spans="1:3" x14ac:dyDescent="0.25">
      <c r="A6788" s="4">
        <v>29391</v>
      </c>
      <c r="B6788" s="6">
        <v>22.89</v>
      </c>
      <c r="C6788" s="1">
        <f t="shared" si="105"/>
        <v>2.2890000000000001E-2</v>
      </c>
    </row>
    <row r="6789" spans="1:3" x14ac:dyDescent="0.25">
      <c r="A6789" s="4">
        <v>29392</v>
      </c>
      <c r="B6789" s="6">
        <v>22.91</v>
      </c>
      <c r="C6789" s="1">
        <f t="shared" si="105"/>
        <v>2.291E-2</v>
      </c>
    </row>
    <row r="6790" spans="1:3" x14ac:dyDescent="0.25">
      <c r="A6790" s="4">
        <v>29395</v>
      </c>
      <c r="B6790" s="6">
        <v>22.91</v>
      </c>
      <c r="C6790" s="1">
        <f t="shared" ref="C6790:C6853" si="106">B6790/1000</f>
        <v>2.291E-2</v>
      </c>
    </row>
    <row r="6791" spans="1:3" x14ac:dyDescent="0.25">
      <c r="A6791" s="4">
        <v>29396</v>
      </c>
      <c r="B6791" s="6">
        <v>22.91</v>
      </c>
      <c r="C6791" s="1">
        <f t="shared" si="106"/>
        <v>2.291E-2</v>
      </c>
    </row>
    <row r="6792" spans="1:3" x14ac:dyDescent="0.25">
      <c r="A6792" s="4">
        <v>29397</v>
      </c>
      <c r="B6792" s="6">
        <v>22.91</v>
      </c>
      <c r="C6792" s="1">
        <f t="shared" si="106"/>
        <v>2.291E-2</v>
      </c>
    </row>
    <row r="6793" spans="1:3" x14ac:dyDescent="0.25">
      <c r="A6793" s="4">
        <v>29398</v>
      </c>
      <c r="B6793" s="6">
        <v>22.91</v>
      </c>
      <c r="C6793" s="1">
        <f t="shared" si="106"/>
        <v>2.291E-2</v>
      </c>
    </row>
    <row r="6794" spans="1:3" x14ac:dyDescent="0.25">
      <c r="A6794" s="4">
        <v>29399</v>
      </c>
      <c r="B6794" s="6">
        <v>22.91</v>
      </c>
      <c r="C6794" s="1">
        <f t="shared" si="106"/>
        <v>2.291E-2</v>
      </c>
    </row>
    <row r="6795" spans="1:3" x14ac:dyDescent="0.25">
      <c r="A6795" s="4">
        <v>29402</v>
      </c>
      <c r="B6795" s="6">
        <v>22.91</v>
      </c>
      <c r="C6795" s="1">
        <f t="shared" si="106"/>
        <v>2.291E-2</v>
      </c>
    </row>
    <row r="6796" spans="1:3" x14ac:dyDescent="0.25">
      <c r="A6796" s="4">
        <v>29403</v>
      </c>
      <c r="B6796" s="6">
        <v>22.91</v>
      </c>
      <c r="C6796" s="1">
        <f t="shared" si="106"/>
        <v>2.291E-2</v>
      </c>
    </row>
    <row r="6797" spans="1:3" x14ac:dyDescent="0.25">
      <c r="A6797" s="4">
        <v>29404</v>
      </c>
      <c r="B6797" s="6">
        <v>22.91</v>
      </c>
      <c r="C6797" s="1">
        <f t="shared" si="106"/>
        <v>2.291E-2</v>
      </c>
    </row>
    <row r="6798" spans="1:3" x14ac:dyDescent="0.25">
      <c r="A6798" s="4">
        <v>29405</v>
      </c>
      <c r="B6798" s="6">
        <v>22.93</v>
      </c>
      <c r="C6798" s="1">
        <f t="shared" si="106"/>
        <v>2.2929999999999999E-2</v>
      </c>
    </row>
    <row r="6799" spans="1:3" x14ac:dyDescent="0.25">
      <c r="A6799" s="4">
        <v>29406</v>
      </c>
      <c r="B6799" s="6">
        <v>22.93</v>
      </c>
      <c r="C6799" s="1">
        <f t="shared" si="106"/>
        <v>2.2929999999999999E-2</v>
      </c>
    </row>
    <row r="6800" spans="1:3" x14ac:dyDescent="0.25">
      <c r="A6800" s="4">
        <v>29409</v>
      </c>
      <c r="B6800" s="6">
        <v>22.93</v>
      </c>
      <c r="C6800" s="1">
        <f t="shared" si="106"/>
        <v>2.2929999999999999E-2</v>
      </c>
    </row>
    <row r="6801" spans="1:3" x14ac:dyDescent="0.25">
      <c r="A6801" s="4">
        <v>29410</v>
      </c>
      <c r="B6801" s="6">
        <v>22.93</v>
      </c>
      <c r="C6801" s="1">
        <f t="shared" si="106"/>
        <v>2.2929999999999999E-2</v>
      </c>
    </row>
    <row r="6802" spans="1:3" x14ac:dyDescent="0.25">
      <c r="A6802" s="4">
        <v>29411</v>
      </c>
      <c r="B6802" s="6">
        <v>22.93</v>
      </c>
      <c r="C6802" s="1">
        <f t="shared" si="106"/>
        <v>2.2929999999999999E-2</v>
      </c>
    </row>
    <row r="6803" spans="1:3" x14ac:dyDescent="0.25">
      <c r="A6803" s="4">
        <v>29412</v>
      </c>
      <c r="B6803" s="6">
        <v>22.93</v>
      </c>
      <c r="C6803" s="1">
        <f t="shared" si="106"/>
        <v>2.2929999999999999E-2</v>
      </c>
    </row>
    <row r="6804" spans="1:3" x14ac:dyDescent="0.25">
      <c r="A6804" s="4">
        <v>29413</v>
      </c>
      <c r="B6804" s="6">
        <v>22.950000000000003</v>
      </c>
      <c r="C6804" s="1">
        <f t="shared" si="106"/>
        <v>2.2950000000000002E-2</v>
      </c>
    </row>
    <row r="6805" spans="1:3" x14ac:dyDescent="0.25">
      <c r="A6805" s="4">
        <v>29416</v>
      </c>
      <c r="B6805" s="6">
        <v>22.950000000000003</v>
      </c>
      <c r="C6805" s="1">
        <f t="shared" si="106"/>
        <v>2.2950000000000002E-2</v>
      </c>
    </row>
    <row r="6806" spans="1:3" x14ac:dyDescent="0.25">
      <c r="A6806" s="4">
        <v>29417</v>
      </c>
      <c r="B6806" s="6">
        <v>22.950000000000003</v>
      </c>
      <c r="C6806" s="1">
        <f t="shared" si="106"/>
        <v>2.2950000000000002E-2</v>
      </c>
    </row>
    <row r="6807" spans="1:3" x14ac:dyDescent="0.25">
      <c r="A6807" s="4">
        <v>29418</v>
      </c>
      <c r="B6807" s="6">
        <v>22.950000000000003</v>
      </c>
      <c r="C6807" s="1">
        <f t="shared" si="106"/>
        <v>2.2950000000000002E-2</v>
      </c>
    </row>
    <row r="6808" spans="1:3" x14ac:dyDescent="0.25">
      <c r="A6808" s="4">
        <v>29419</v>
      </c>
      <c r="B6808" s="6">
        <v>22.950000000000003</v>
      </c>
      <c r="C6808" s="1">
        <f t="shared" si="106"/>
        <v>2.2950000000000002E-2</v>
      </c>
    </row>
    <row r="6809" spans="1:3" x14ac:dyDescent="0.25">
      <c r="A6809" s="4">
        <v>29420</v>
      </c>
      <c r="B6809" s="6">
        <v>22.950000000000003</v>
      </c>
      <c r="C6809" s="1">
        <f t="shared" si="106"/>
        <v>2.2950000000000002E-2</v>
      </c>
    </row>
    <row r="6810" spans="1:3" x14ac:dyDescent="0.25">
      <c r="A6810" s="4">
        <v>29423</v>
      </c>
      <c r="B6810" s="6">
        <v>22.970000000000002</v>
      </c>
      <c r="C6810" s="1">
        <f t="shared" si="106"/>
        <v>2.2970000000000001E-2</v>
      </c>
    </row>
    <row r="6811" spans="1:3" x14ac:dyDescent="0.25">
      <c r="A6811" s="4">
        <v>29424</v>
      </c>
      <c r="B6811" s="6">
        <v>22.970000000000002</v>
      </c>
      <c r="C6811" s="1">
        <f t="shared" si="106"/>
        <v>2.2970000000000001E-2</v>
      </c>
    </row>
    <row r="6812" spans="1:3" x14ac:dyDescent="0.25">
      <c r="A6812" s="4">
        <v>29425</v>
      </c>
      <c r="B6812" s="6">
        <v>22.970000000000002</v>
      </c>
      <c r="C6812" s="1">
        <f t="shared" si="106"/>
        <v>2.2970000000000001E-2</v>
      </c>
    </row>
    <row r="6813" spans="1:3" x14ac:dyDescent="0.25">
      <c r="A6813" s="4">
        <v>29426</v>
      </c>
      <c r="B6813" s="6">
        <v>22.970000000000002</v>
      </c>
      <c r="C6813" s="1">
        <f t="shared" si="106"/>
        <v>2.2970000000000001E-2</v>
      </c>
    </row>
    <row r="6814" spans="1:3" x14ac:dyDescent="0.25">
      <c r="A6814" s="4">
        <v>29427</v>
      </c>
      <c r="B6814" s="6">
        <v>22.970000000000002</v>
      </c>
      <c r="C6814" s="1">
        <f t="shared" si="106"/>
        <v>2.2970000000000001E-2</v>
      </c>
    </row>
    <row r="6815" spans="1:3" x14ac:dyDescent="0.25">
      <c r="A6815" s="4">
        <v>29430</v>
      </c>
      <c r="B6815" s="6">
        <v>22.970000000000002</v>
      </c>
      <c r="C6815" s="1">
        <f t="shared" si="106"/>
        <v>2.2970000000000001E-2</v>
      </c>
    </row>
    <row r="6816" spans="1:3" x14ac:dyDescent="0.25">
      <c r="A6816" s="4">
        <v>29431</v>
      </c>
      <c r="B6816" s="6">
        <v>22.970000000000002</v>
      </c>
      <c r="C6816" s="1">
        <f t="shared" si="106"/>
        <v>2.2970000000000001E-2</v>
      </c>
    </row>
    <row r="6817" spans="1:3" x14ac:dyDescent="0.25">
      <c r="A6817" s="4">
        <v>29432</v>
      </c>
      <c r="B6817" s="6">
        <v>22.99</v>
      </c>
      <c r="C6817" s="1">
        <f t="shared" si="106"/>
        <v>2.299E-2</v>
      </c>
    </row>
    <row r="6818" spans="1:3" x14ac:dyDescent="0.25">
      <c r="A6818" s="4">
        <v>29433</v>
      </c>
      <c r="B6818" s="6">
        <v>22.99</v>
      </c>
      <c r="C6818" s="1">
        <f t="shared" si="106"/>
        <v>2.299E-2</v>
      </c>
    </row>
    <row r="6819" spans="1:3" x14ac:dyDescent="0.25">
      <c r="A6819" s="4">
        <v>29434</v>
      </c>
      <c r="B6819" s="6">
        <v>22.99</v>
      </c>
      <c r="C6819" s="1">
        <f t="shared" si="106"/>
        <v>2.299E-2</v>
      </c>
    </row>
    <row r="6820" spans="1:3" x14ac:dyDescent="0.25">
      <c r="A6820" s="4">
        <v>29437</v>
      </c>
      <c r="B6820" s="6">
        <v>22.99</v>
      </c>
      <c r="C6820" s="1">
        <f t="shared" si="106"/>
        <v>2.299E-2</v>
      </c>
    </row>
    <row r="6821" spans="1:3" x14ac:dyDescent="0.25">
      <c r="A6821" s="4">
        <v>29438</v>
      </c>
      <c r="B6821" s="6">
        <v>22.99</v>
      </c>
      <c r="C6821" s="1">
        <f t="shared" si="106"/>
        <v>2.299E-2</v>
      </c>
    </row>
    <row r="6822" spans="1:3" x14ac:dyDescent="0.25">
      <c r="A6822" s="4">
        <v>29439</v>
      </c>
      <c r="B6822" s="6">
        <v>22.99</v>
      </c>
      <c r="C6822" s="1">
        <f t="shared" si="106"/>
        <v>2.299E-2</v>
      </c>
    </row>
    <row r="6823" spans="1:3" x14ac:dyDescent="0.25">
      <c r="A6823" s="4">
        <v>29440</v>
      </c>
      <c r="B6823" s="6">
        <v>22.99</v>
      </c>
      <c r="C6823" s="1">
        <f t="shared" si="106"/>
        <v>2.299E-2</v>
      </c>
    </row>
    <row r="6824" spans="1:3" x14ac:dyDescent="0.25">
      <c r="A6824" s="4">
        <v>29441</v>
      </c>
      <c r="B6824" s="6">
        <v>22.99</v>
      </c>
      <c r="C6824" s="1">
        <f t="shared" si="106"/>
        <v>2.299E-2</v>
      </c>
    </row>
    <row r="6825" spans="1:3" x14ac:dyDescent="0.25">
      <c r="A6825" s="4">
        <v>29444</v>
      </c>
      <c r="B6825" s="6">
        <v>22.99</v>
      </c>
      <c r="C6825" s="1">
        <f t="shared" si="106"/>
        <v>2.299E-2</v>
      </c>
    </row>
    <row r="6826" spans="1:3" x14ac:dyDescent="0.25">
      <c r="A6826" s="4">
        <v>29445</v>
      </c>
      <c r="B6826" s="6">
        <v>22.99</v>
      </c>
      <c r="C6826" s="1">
        <f t="shared" si="106"/>
        <v>2.299E-2</v>
      </c>
    </row>
    <row r="6827" spans="1:3" x14ac:dyDescent="0.25">
      <c r="A6827" s="4">
        <v>29446</v>
      </c>
      <c r="B6827" s="6">
        <v>22.99</v>
      </c>
      <c r="C6827" s="1">
        <f t="shared" si="106"/>
        <v>2.299E-2</v>
      </c>
    </row>
    <row r="6828" spans="1:3" x14ac:dyDescent="0.25">
      <c r="A6828" s="4">
        <v>29447</v>
      </c>
      <c r="B6828" s="6">
        <v>22.99</v>
      </c>
      <c r="C6828" s="1">
        <f t="shared" si="106"/>
        <v>2.299E-2</v>
      </c>
    </row>
    <row r="6829" spans="1:3" x14ac:dyDescent="0.25">
      <c r="A6829" s="4">
        <v>29448</v>
      </c>
      <c r="B6829" s="6">
        <v>22.99</v>
      </c>
      <c r="C6829" s="1">
        <f t="shared" si="106"/>
        <v>2.299E-2</v>
      </c>
    </row>
    <row r="6830" spans="1:3" x14ac:dyDescent="0.25">
      <c r="A6830" s="4">
        <v>29451</v>
      </c>
      <c r="B6830" s="6">
        <v>22.99</v>
      </c>
      <c r="C6830" s="1">
        <f t="shared" si="106"/>
        <v>2.299E-2</v>
      </c>
    </row>
    <row r="6831" spans="1:3" x14ac:dyDescent="0.25">
      <c r="A6831" s="4">
        <v>29452</v>
      </c>
      <c r="B6831" s="6">
        <v>22.96</v>
      </c>
      <c r="C6831" s="1">
        <f t="shared" si="106"/>
        <v>2.2960000000000001E-2</v>
      </c>
    </row>
    <row r="6832" spans="1:3" x14ac:dyDescent="0.25">
      <c r="A6832" s="4">
        <v>29453</v>
      </c>
      <c r="B6832" s="6">
        <v>22.96</v>
      </c>
      <c r="C6832" s="1">
        <f t="shared" si="106"/>
        <v>2.2960000000000001E-2</v>
      </c>
    </row>
    <row r="6833" spans="1:3" x14ac:dyDescent="0.25">
      <c r="A6833" s="4">
        <v>29454</v>
      </c>
      <c r="B6833" s="6">
        <v>22.96</v>
      </c>
      <c r="C6833" s="1">
        <f t="shared" si="106"/>
        <v>2.2960000000000001E-2</v>
      </c>
    </row>
    <row r="6834" spans="1:3" x14ac:dyDescent="0.25">
      <c r="A6834" s="4">
        <v>29455</v>
      </c>
      <c r="B6834" s="6">
        <v>22.96</v>
      </c>
      <c r="C6834" s="1">
        <f t="shared" si="106"/>
        <v>2.2960000000000001E-2</v>
      </c>
    </row>
    <row r="6835" spans="1:3" x14ac:dyDescent="0.25">
      <c r="A6835" s="4">
        <v>29458</v>
      </c>
      <c r="B6835" s="6">
        <v>22.96</v>
      </c>
      <c r="C6835" s="1">
        <f t="shared" si="106"/>
        <v>2.2960000000000001E-2</v>
      </c>
    </row>
    <row r="6836" spans="1:3" x14ac:dyDescent="0.25">
      <c r="A6836" s="4">
        <v>29459</v>
      </c>
      <c r="B6836" s="6">
        <v>22.96</v>
      </c>
      <c r="C6836" s="1">
        <f t="shared" si="106"/>
        <v>2.2960000000000001E-2</v>
      </c>
    </row>
    <row r="6837" spans="1:3" x14ac:dyDescent="0.25">
      <c r="A6837" s="4">
        <v>29460</v>
      </c>
      <c r="B6837" s="6">
        <v>22.96</v>
      </c>
      <c r="C6837" s="1">
        <f t="shared" si="106"/>
        <v>2.2960000000000001E-2</v>
      </c>
    </row>
    <row r="6838" spans="1:3" x14ac:dyDescent="0.25">
      <c r="A6838" s="4">
        <v>29461</v>
      </c>
      <c r="B6838" s="6">
        <v>22.96</v>
      </c>
      <c r="C6838" s="1">
        <f t="shared" si="106"/>
        <v>2.2960000000000001E-2</v>
      </c>
    </row>
    <row r="6839" spans="1:3" x14ac:dyDescent="0.25">
      <c r="A6839" s="4">
        <v>29462</v>
      </c>
      <c r="B6839" s="6">
        <v>22.96</v>
      </c>
      <c r="C6839" s="1">
        <f t="shared" si="106"/>
        <v>2.2960000000000001E-2</v>
      </c>
    </row>
    <row r="6840" spans="1:3" x14ac:dyDescent="0.25">
      <c r="A6840" s="4">
        <v>29466</v>
      </c>
      <c r="B6840" s="6">
        <v>22.96</v>
      </c>
      <c r="C6840" s="1">
        <f t="shared" si="106"/>
        <v>2.2960000000000001E-2</v>
      </c>
    </row>
    <row r="6841" spans="1:3" x14ac:dyDescent="0.25">
      <c r="A6841" s="4">
        <v>29467</v>
      </c>
      <c r="B6841" s="6">
        <v>22.96</v>
      </c>
      <c r="C6841" s="1">
        <f t="shared" si="106"/>
        <v>2.2960000000000001E-2</v>
      </c>
    </row>
    <row r="6842" spans="1:3" x14ac:dyDescent="0.25">
      <c r="A6842" s="4">
        <v>29468</v>
      </c>
      <c r="B6842" s="6">
        <v>22.96</v>
      </c>
      <c r="C6842" s="1">
        <f t="shared" si="106"/>
        <v>2.2960000000000001E-2</v>
      </c>
    </row>
    <row r="6843" spans="1:3" x14ac:dyDescent="0.25">
      <c r="A6843" s="4">
        <v>29469</v>
      </c>
      <c r="B6843" s="6">
        <v>22.96</v>
      </c>
      <c r="C6843" s="1">
        <f t="shared" si="106"/>
        <v>2.2960000000000001E-2</v>
      </c>
    </row>
    <row r="6844" spans="1:3" x14ac:dyDescent="0.25">
      <c r="A6844" s="4">
        <v>29472</v>
      </c>
      <c r="B6844" s="6">
        <v>22.96</v>
      </c>
      <c r="C6844" s="1">
        <f t="shared" si="106"/>
        <v>2.2960000000000001E-2</v>
      </c>
    </row>
    <row r="6845" spans="1:3" x14ac:dyDescent="0.25">
      <c r="A6845" s="4">
        <v>29473</v>
      </c>
      <c r="B6845" s="6">
        <v>22.96</v>
      </c>
      <c r="C6845" s="1">
        <f t="shared" si="106"/>
        <v>2.2960000000000001E-2</v>
      </c>
    </row>
    <row r="6846" spans="1:3" x14ac:dyDescent="0.25">
      <c r="A6846" s="4">
        <v>29474</v>
      </c>
      <c r="B6846" s="6">
        <v>22.96</v>
      </c>
      <c r="C6846" s="1">
        <f t="shared" si="106"/>
        <v>2.2960000000000001E-2</v>
      </c>
    </row>
    <row r="6847" spans="1:3" x14ac:dyDescent="0.25">
      <c r="A6847" s="4">
        <v>29475</v>
      </c>
      <c r="B6847" s="6">
        <v>22.96</v>
      </c>
      <c r="C6847" s="1">
        <f t="shared" si="106"/>
        <v>2.2960000000000001E-2</v>
      </c>
    </row>
    <row r="6848" spans="1:3" x14ac:dyDescent="0.25">
      <c r="A6848" s="4">
        <v>29476</v>
      </c>
      <c r="B6848" s="6">
        <v>22.98</v>
      </c>
      <c r="C6848" s="1">
        <f t="shared" si="106"/>
        <v>2.298E-2</v>
      </c>
    </row>
    <row r="6849" spans="1:3" x14ac:dyDescent="0.25">
      <c r="A6849" s="4">
        <v>29479</v>
      </c>
      <c r="B6849" s="6">
        <v>22.98</v>
      </c>
      <c r="C6849" s="1">
        <f t="shared" si="106"/>
        <v>2.298E-2</v>
      </c>
    </row>
    <row r="6850" spans="1:3" x14ac:dyDescent="0.25">
      <c r="A6850" s="4">
        <v>29481</v>
      </c>
      <c r="B6850" s="6">
        <v>22.98</v>
      </c>
      <c r="C6850" s="1">
        <f t="shared" si="106"/>
        <v>2.298E-2</v>
      </c>
    </row>
    <row r="6851" spans="1:3" x14ac:dyDescent="0.25">
      <c r="A6851" s="4">
        <v>29482</v>
      </c>
      <c r="B6851" s="6">
        <v>22.98</v>
      </c>
      <c r="C6851" s="1">
        <f t="shared" si="106"/>
        <v>2.298E-2</v>
      </c>
    </row>
    <row r="6852" spans="1:3" x14ac:dyDescent="0.25">
      <c r="A6852" s="4">
        <v>29483</v>
      </c>
      <c r="B6852" s="6">
        <v>22.98</v>
      </c>
      <c r="C6852" s="1">
        <f t="shared" si="106"/>
        <v>2.298E-2</v>
      </c>
    </row>
    <row r="6853" spans="1:3" x14ac:dyDescent="0.25">
      <c r="A6853" s="4">
        <v>29486</v>
      </c>
      <c r="B6853" s="6">
        <v>22.98</v>
      </c>
      <c r="C6853" s="1">
        <f t="shared" si="106"/>
        <v>2.298E-2</v>
      </c>
    </row>
    <row r="6854" spans="1:3" x14ac:dyDescent="0.25">
      <c r="A6854" s="4">
        <v>29487</v>
      </c>
      <c r="B6854" s="6">
        <v>22.98</v>
      </c>
      <c r="C6854" s="1">
        <f t="shared" ref="C6854:C6917" si="107">B6854/1000</f>
        <v>2.298E-2</v>
      </c>
    </row>
    <row r="6855" spans="1:3" x14ac:dyDescent="0.25">
      <c r="A6855" s="4">
        <v>29488</v>
      </c>
      <c r="B6855" s="6">
        <v>22.98</v>
      </c>
      <c r="C6855" s="1">
        <f t="shared" si="107"/>
        <v>2.298E-2</v>
      </c>
    </row>
    <row r="6856" spans="1:3" x14ac:dyDescent="0.25">
      <c r="A6856" s="4">
        <v>29489</v>
      </c>
      <c r="B6856" s="6">
        <v>22.98</v>
      </c>
      <c r="C6856" s="1">
        <f t="shared" si="107"/>
        <v>2.298E-2</v>
      </c>
    </row>
    <row r="6857" spans="1:3" x14ac:dyDescent="0.25">
      <c r="A6857" s="4">
        <v>29490</v>
      </c>
      <c r="B6857" s="6">
        <v>22.98</v>
      </c>
      <c r="C6857" s="1">
        <f t="shared" si="107"/>
        <v>2.298E-2</v>
      </c>
    </row>
    <row r="6858" spans="1:3" x14ac:dyDescent="0.25">
      <c r="A6858" s="4">
        <v>29493</v>
      </c>
      <c r="B6858" s="6">
        <v>23</v>
      </c>
      <c r="C6858" s="1">
        <f t="shared" si="107"/>
        <v>2.3E-2</v>
      </c>
    </row>
    <row r="6859" spans="1:3" x14ac:dyDescent="0.25">
      <c r="A6859" s="4">
        <v>29494</v>
      </c>
      <c r="B6859" s="6">
        <v>23</v>
      </c>
      <c r="C6859" s="1">
        <f t="shared" si="107"/>
        <v>2.3E-2</v>
      </c>
    </row>
    <row r="6860" spans="1:3" x14ac:dyDescent="0.25">
      <c r="A6860" s="4">
        <v>29495</v>
      </c>
      <c r="B6860" s="6">
        <v>23</v>
      </c>
      <c r="C6860" s="1">
        <f t="shared" si="107"/>
        <v>2.3E-2</v>
      </c>
    </row>
    <row r="6861" spans="1:3" x14ac:dyDescent="0.25">
      <c r="A6861" s="4">
        <v>29496</v>
      </c>
      <c r="B6861" s="6">
        <v>23</v>
      </c>
      <c r="C6861" s="1">
        <f t="shared" si="107"/>
        <v>2.3E-2</v>
      </c>
    </row>
    <row r="6862" spans="1:3" x14ac:dyDescent="0.25">
      <c r="A6862" s="4">
        <v>29497</v>
      </c>
      <c r="B6862" s="6">
        <v>23</v>
      </c>
      <c r="C6862" s="1">
        <f t="shared" si="107"/>
        <v>2.3E-2</v>
      </c>
    </row>
    <row r="6863" spans="1:3" x14ac:dyDescent="0.25">
      <c r="A6863" s="4">
        <v>29500</v>
      </c>
      <c r="B6863" s="6">
        <v>23</v>
      </c>
      <c r="C6863" s="1">
        <f t="shared" si="107"/>
        <v>2.3E-2</v>
      </c>
    </row>
    <row r="6864" spans="1:3" x14ac:dyDescent="0.25">
      <c r="A6864" s="4">
        <v>29501</v>
      </c>
      <c r="B6864" s="6">
        <v>23</v>
      </c>
      <c r="C6864" s="1">
        <f t="shared" si="107"/>
        <v>2.3E-2</v>
      </c>
    </row>
    <row r="6865" spans="1:3" x14ac:dyDescent="0.25">
      <c r="A6865" s="4">
        <v>29502</v>
      </c>
      <c r="B6865" s="6">
        <v>23</v>
      </c>
      <c r="C6865" s="1">
        <f t="shared" si="107"/>
        <v>2.3E-2</v>
      </c>
    </row>
    <row r="6866" spans="1:3" x14ac:dyDescent="0.25">
      <c r="A6866" s="4">
        <v>29503</v>
      </c>
      <c r="B6866" s="6">
        <v>23</v>
      </c>
      <c r="C6866" s="1">
        <f t="shared" si="107"/>
        <v>2.3E-2</v>
      </c>
    </row>
    <row r="6867" spans="1:3" x14ac:dyDescent="0.25">
      <c r="A6867" s="4">
        <v>29504</v>
      </c>
      <c r="B6867" s="6">
        <v>23.02</v>
      </c>
      <c r="C6867" s="1">
        <f t="shared" si="107"/>
        <v>2.3019999999999999E-2</v>
      </c>
    </row>
    <row r="6868" spans="1:3" x14ac:dyDescent="0.25">
      <c r="A6868" s="4">
        <v>29507</v>
      </c>
      <c r="B6868" s="6">
        <v>23.02</v>
      </c>
      <c r="C6868" s="1">
        <f t="shared" si="107"/>
        <v>2.3019999999999999E-2</v>
      </c>
    </row>
    <row r="6869" spans="1:3" x14ac:dyDescent="0.25">
      <c r="A6869" s="4">
        <v>29508</v>
      </c>
      <c r="B6869" s="6">
        <v>23.02</v>
      </c>
      <c r="C6869" s="1">
        <f t="shared" si="107"/>
        <v>2.3019999999999999E-2</v>
      </c>
    </row>
    <row r="6870" spans="1:3" x14ac:dyDescent="0.25">
      <c r="A6870" s="4">
        <v>29509</v>
      </c>
      <c r="B6870" s="6">
        <v>23.02</v>
      </c>
      <c r="C6870" s="1">
        <f t="shared" si="107"/>
        <v>2.3019999999999999E-2</v>
      </c>
    </row>
    <row r="6871" spans="1:3" x14ac:dyDescent="0.25">
      <c r="A6871" s="4">
        <v>29510</v>
      </c>
      <c r="B6871" s="6">
        <v>23.02</v>
      </c>
      <c r="C6871" s="1">
        <f t="shared" si="107"/>
        <v>2.3019999999999999E-2</v>
      </c>
    </row>
    <row r="6872" spans="1:3" x14ac:dyDescent="0.25">
      <c r="A6872" s="4">
        <v>29511</v>
      </c>
      <c r="B6872" s="6">
        <v>23.040000000000003</v>
      </c>
      <c r="C6872" s="1">
        <f t="shared" si="107"/>
        <v>2.3040000000000001E-2</v>
      </c>
    </row>
    <row r="6873" spans="1:3" x14ac:dyDescent="0.25">
      <c r="A6873" s="4">
        <v>29514</v>
      </c>
      <c r="B6873" s="6">
        <v>23.040000000000003</v>
      </c>
      <c r="C6873" s="1">
        <f t="shared" si="107"/>
        <v>2.3040000000000001E-2</v>
      </c>
    </row>
    <row r="6874" spans="1:3" x14ac:dyDescent="0.25">
      <c r="A6874" s="4">
        <v>29515</v>
      </c>
      <c r="B6874" s="6">
        <v>23.040000000000003</v>
      </c>
      <c r="C6874" s="1">
        <f t="shared" si="107"/>
        <v>2.3040000000000001E-2</v>
      </c>
    </row>
    <row r="6875" spans="1:3" x14ac:dyDescent="0.25">
      <c r="A6875" s="4">
        <v>29516</v>
      </c>
      <c r="B6875" s="6">
        <v>23.040000000000003</v>
      </c>
      <c r="C6875" s="1">
        <f t="shared" si="107"/>
        <v>2.3040000000000001E-2</v>
      </c>
    </row>
    <row r="6876" spans="1:3" x14ac:dyDescent="0.25">
      <c r="A6876" s="4">
        <v>29517</v>
      </c>
      <c r="B6876" s="6">
        <v>23.040000000000003</v>
      </c>
      <c r="C6876" s="1">
        <f t="shared" si="107"/>
        <v>2.3040000000000001E-2</v>
      </c>
    </row>
    <row r="6877" spans="1:3" x14ac:dyDescent="0.25">
      <c r="A6877" s="4">
        <v>29518</v>
      </c>
      <c r="B6877" s="6">
        <v>23.060000000000002</v>
      </c>
      <c r="C6877" s="1">
        <f t="shared" si="107"/>
        <v>2.3060000000000001E-2</v>
      </c>
    </row>
    <row r="6878" spans="1:3" x14ac:dyDescent="0.25">
      <c r="A6878" s="4">
        <v>29521</v>
      </c>
      <c r="B6878" s="6">
        <v>23.060000000000002</v>
      </c>
      <c r="C6878" s="1">
        <f t="shared" si="107"/>
        <v>2.3060000000000001E-2</v>
      </c>
    </row>
    <row r="6879" spans="1:3" x14ac:dyDescent="0.25">
      <c r="A6879" s="4">
        <v>29522</v>
      </c>
      <c r="B6879" s="6">
        <v>23.07</v>
      </c>
      <c r="C6879" s="1">
        <f t="shared" si="107"/>
        <v>2.307E-2</v>
      </c>
    </row>
    <row r="6880" spans="1:3" x14ac:dyDescent="0.25">
      <c r="A6880" s="4">
        <v>29523</v>
      </c>
      <c r="B6880" s="6">
        <v>23.07</v>
      </c>
      <c r="C6880" s="1">
        <f t="shared" si="107"/>
        <v>2.307E-2</v>
      </c>
    </row>
    <row r="6881" spans="1:3" x14ac:dyDescent="0.25">
      <c r="A6881" s="4">
        <v>29524</v>
      </c>
      <c r="B6881" s="6">
        <v>23.08</v>
      </c>
      <c r="C6881" s="1">
        <f t="shared" si="107"/>
        <v>2.308E-2</v>
      </c>
    </row>
    <row r="6882" spans="1:3" x14ac:dyDescent="0.25">
      <c r="A6882" s="4">
        <v>29525</v>
      </c>
      <c r="B6882" s="6">
        <v>23.08</v>
      </c>
      <c r="C6882" s="1">
        <f t="shared" si="107"/>
        <v>2.308E-2</v>
      </c>
    </row>
    <row r="6883" spans="1:3" x14ac:dyDescent="0.25">
      <c r="A6883" s="4">
        <v>29528</v>
      </c>
      <c r="B6883" s="6">
        <v>23.08</v>
      </c>
      <c r="C6883" s="1">
        <f t="shared" si="107"/>
        <v>2.308E-2</v>
      </c>
    </row>
    <row r="6884" spans="1:3" x14ac:dyDescent="0.25">
      <c r="A6884" s="4">
        <v>29529</v>
      </c>
      <c r="B6884" s="6">
        <v>23.099999999999998</v>
      </c>
      <c r="C6884" s="1">
        <f t="shared" si="107"/>
        <v>2.3099999999999999E-2</v>
      </c>
    </row>
    <row r="6885" spans="1:3" x14ac:dyDescent="0.25">
      <c r="A6885" s="4">
        <v>29530</v>
      </c>
      <c r="B6885" s="6">
        <v>23.099999999999998</v>
      </c>
      <c r="C6885" s="1">
        <f t="shared" si="107"/>
        <v>2.3099999999999999E-2</v>
      </c>
    </row>
    <row r="6886" spans="1:3" x14ac:dyDescent="0.25">
      <c r="A6886" s="4">
        <v>29531</v>
      </c>
      <c r="B6886" s="6">
        <v>23.099999999999998</v>
      </c>
      <c r="C6886" s="1">
        <f t="shared" si="107"/>
        <v>2.3099999999999999E-2</v>
      </c>
    </row>
    <row r="6887" spans="1:3" x14ac:dyDescent="0.25">
      <c r="A6887" s="4">
        <v>29532</v>
      </c>
      <c r="B6887" s="6">
        <v>23.099999999999998</v>
      </c>
      <c r="C6887" s="1">
        <f t="shared" si="107"/>
        <v>2.3099999999999999E-2</v>
      </c>
    </row>
    <row r="6888" spans="1:3" x14ac:dyDescent="0.25">
      <c r="A6888" s="4">
        <v>29535</v>
      </c>
      <c r="B6888" s="6">
        <v>23.099999999999998</v>
      </c>
      <c r="C6888" s="1">
        <f t="shared" si="107"/>
        <v>2.3099999999999999E-2</v>
      </c>
    </row>
    <row r="6889" spans="1:3" x14ac:dyDescent="0.25">
      <c r="A6889" s="4">
        <v>29536</v>
      </c>
      <c r="B6889" s="6">
        <v>23.099999999999998</v>
      </c>
      <c r="C6889" s="1">
        <f t="shared" si="107"/>
        <v>2.3099999999999999E-2</v>
      </c>
    </row>
    <row r="6890" spans="1:3" x14ac:dyDescent="0.25">
      <c r="A6890" s="4">
        <v>29537</v>
      </c>
      <c r="B6890" s="6">
        <v>23.11</v>
      </c>
      <c r="C6890" s="1">
        <f t="shared" si="107"/>
        <v>2.3109999999999999E-2</v>
      </c>
    </row>
    <row r="6891" spans="1:3" x14ac:dyDescent="0.25">
      <c r="A6891" s="4">
        <v>29538</v>
      </c>
      <c r="B6891" s="6">
        <v>23.11</v>
      </c>
      <c r="C6891" s="1">
        <f t="shared" si="107"/>
        <v>2.3109999999999999E-2</v>
      </c>
    </row>
    <row r="6892" spans="1:3" x14ac:dyDescent="0.25">
      <c r="A6892" s="4">
        <v>29539</v>
      </c>
      <c r="B6892" s="6">
        <v>23.12</v>
      </c>
      <c r="C6892" s="1">
        <f t="shared" si="107"/>
        <v>2.3120000000000002E-2</v>
      </c>
    </row>
    <row r="6893" spans="1:3" x14ac:dyDescent="0.25">
      <c r="A6893" s="4">
        <v>29542</v>
      </c>
      <c r="B6893" s="6">
        <v>23.12</v>
      </c>
      <c r="C6893" s="1">
        <f t="shared" si="107"/>
        <v>2.3120000000000002E-2</v>
      </c>
    </row>
    <row r="6894" spans="1:3" x14ac:dyDescent="0.25">
      <c r="A6894" s="4">
        <v>29543</v>
      </c>
      <c r="B6894" s="6">
        <v>23.12</v>
      </c>
      <c r="C6894" s="1">
        <f t="shared" si="107"/>
        <v>2.3120000000000002E-2</v>
      </c>
    </row>
    <row r="6895" spans="1:3" x14ac:dyDescent="0.25">
      <c r="A6895" s="4">
        <v>29544</v>
      </c>
      <c r="B6895" s="6">
        <v>23.14</v>
      </c>
      <c r="C6895" s="1">
        <f t="shared" si="107"/>
        <v>2.3140000000000001E-2</v>
      </c>
    </row>
    <row r="6896" spans="1:3" x14ac:dyDescent="0.25">
      <c r="A6896" s="4">
        <v>29546</v>
      </c>
      <c r="B6896" s="6">
        <v>23.14</v>
      </c>
      <c r="C6896" s="1">
        <f t="shared" si="107"/>
        <v>2.3140000000000001E-2</v>
      </c>
    </row>
    <row r="6897" spans="1:3" x14ac:dyDescent="0.25">
      <c r="A6897" s="4">
        <v>29549</v>
      </c>
      <c r="B6897" s="6">
        <v>23.14</v>
      </c>
      <c r="C6897" s="1">
        <f t="shared" si="107"/>
        <v>2.3140000000000001E-2</v>
      </c>
    </row>
    <row r="6898" spans="1:3" x14ac:dyDescent="0.25">
      <c r="A6898" s="4">
        <v>29550</v>
      </c>
      <c r="B6898" s="6">
        <v>23.14</v>
      </c>
      <c r="C6898" s="1">
        <f t="shared" si="107"/>
        <v>2.3140000000000001E-2</v>
      </c>
    </row>
    <row r="6899" spans="1:3" x14ac:dyDescent="0.25">
      <c r="A6899" s="4">
        <v>29551</v>
      </c>
      <c r="B6899" s="6">
        <v>23.150000000000002</v>
      </c>
      <c r="C6899" s="1">
        <f t="shared" si="107"/>
        <v>2.315E-2</v>
      </c>
    </row>
    <row r="6900" spans="1:3" x14ac:dyDescent="0.25">
      <c r="A6900" s="4">
        <v>29552</v>
      </c>
      <c r="B6900" s="6">
        <v>23.150000000000002</v>
      </c>
      <c r="C6900" s="1">
        <f t="shared" si="107"/>
        <v>2.315E-2</v>
      </c>
    </row>
    <row r="6901" spans="1:3" x14ac:dyDescent="0.25">
      <c r="A6901" s="4">
        <v>29553</v>
      </c>
      <c r="B6901" s="6">
        <v>23.16</v>
      </c>
      <c r="C6901" s="1">
        <f t="shared" si="107"/>
        <v>2.316E-2</v>
      </c>
    </row>
    <row r="6902" spans="1:3" x14ac:dyDescent="0.25">
      <c r="A6902" s="4">
        <v>29556</v>
      </c>
      <c r="B6902" s="6">
        <v>23.16</v>
      </c>
      <c r="C6902" s="1">
        <f t="shared" si="107"/>
        <v>2.316E-2</v>
      </c>
    </row>
    <row r="6903" spans="1:3" x14ac:dyDescent="0.25">
      <c r="A6903" s="4">
        <v>29557</v>
      </c>
      <c r="B6903" s="6">
        <v>23.169999999999998</v>
      </c>
      <c r="C6903" s="1">
        <f t="shared" si="107"/>
        <v>2.317E-2</v>
      </c>
    </row>
    <row r="6904" spans="1:3" x14ac:dyDescent="0.25">
      <c r="A6904" s="4">
        <v>29558</v>
      </c>
      <c r="B6904" s="6">
        <v>23.169999999999998</v>
      </c>
      <c r="C6904" s="1">
        <f t="shared" si="107"/>
        <v>2.317E-2</v>
      </c>
    </row>
    <row r="6905" spans="1:3" x14ac:dyDescent="0.25">
      <c r="A6905" s="4">
        <v>29559</v>
      </c>
      <c r="B6905" s="6">
        <v>23.18</v>
      </c>
      <c r="C6905" s="1">
        <f t="shared" si="107"/>
        <v>2.3179999999999999E-2</v>
      </c>
    </row>
    <row r="6906" spans="1:3" x14ac:dyDescent="0.25">
      <c r="A6906" s="4">
        <v>29560</v>
      </c>
      <c r="B6906" s="6">
        <v>23.18</v>
      </c>
      <c r="C6906" s="1">
        <f t="shared" si="107"/>
        <v>2.3179999999999999E-2</v>
      </c>
    </row>
    <row r="6907" spans="1:3" x14ac:dyDescent="0.25">
      <c r="A6907" s="4">
        <v>29563</v>
      </c>
      <c r="B6907" s="6">
        <v>23.18</v>
      </c>
      <c r="C6907" s="1">
        <f t="shared" si="107"/>
        <v>2.3179999999999999E-2</v>
      </c>
    </row>
    <row r="6908" spans="1:3" x14ac:dyDescent="0.25">
      <c r="A6908" s="4">
        <v>29564</v>
      </c>
      <c r="B6908" s="6">
        <v>23.18</v>
      </c>
      <c r="C6908" s="1">
        <f t="shared" si="107"/>
        <v>2.3179999999999999E-2</v>
      </c>
    </row>
    <row r="6909" spans="1:3" x14ac:dyDescent="0.25">
      <c r="A6909" s="4">
        <v>29565</v>
      </c>
      <c r="B6909" s="6">
        <v>23.18</v>
      </c>
      <c r="C6909" s="1">
        <f t="shared" si="107"/>
        <v>2.3179999999999999E-2</v>
      </c>
    </row>
    <row r="6910" spans="1:3" x14ac:dyDescent="0.25">
      <c r="A6910" s="4">
        <v>29566</v>
      </c>
      <c r="B6910" s="6">
        <v>23.2</v>
      </c>
      <c r="C6910" s="1">
        <f t="shared" si="107"/>
        <v>2.3199999999999998E-2</v>
      </c>
    </row>
    <row r="6911" spans="1:3" x14ac:dyDescent="0.25">
      <c r="A6911" s="4">
        <v>29570</v>
      </c>
      <c r="B6911" s="6">
        <v>23.2</v>
      </c>
      <c r="C6911" s="1">
        <f t="shared" si="107"/>
        <v>2.3199999999999998E-2</v>
      </c>
    </row>
    <row r="6912" spans="1:3" x14ac:dyDescent="0.25">
      <c r="A6912" s="4">
        <v>29571</v>
      </c>
      <c r="B6912" s="6">
        <v>23.2</v>
      </c>
      <c r="C6912" s="1">
        <f t="shared" si="107"/>
        <v>2.3199999999999998E-2</v>
      </c>
    </row>
    <row r="6913" spans="1:3" x14ac:dyDescent="0.25">
      <c r="A6913" s="4">
        <v>29572</v>
      </c>
      <c r="B6913" s="6">
        <v>23.21</v>
      </c>
      <c r="C6913" s="1">
        <f t="shared" si="107"/>
        <v>2.3210000000000001E-2</v>
      </c>
    </row>
    <row r="6914" spans="1:3" x14ac:dyDescent="0.25">
      <c r="A6914" s="4">
        <v>29573</v>
      </c>
      <c r="B6914" s="6">
        <v>23.21</v>
      </c>
      <c r="C6914" s="1">
        <f t="shared" si="107"/>
        <v>2.3210000000000001E-2</v>
      </c>
    </row>
    <row r="6915" spans="1:3" x14ac:dyDescent="0.25">
      <c r="A6915" s="4">
        <v>29574</v>
      </c>
      <c r="B6915" s="6">
        <v>23.220000000000002</v>
      </c>
      <c r="C6915" s="1">
        <f t="shared" si="107"/>
        <v>2.3220000000000001E-2</v>
      </c>
    </row>
    <row r="6916" spans="1:3" x14ac:dyDescent="0.25">
      <c r="A6916" s="4">
        <v>29577</v>
      </c>
      <c r="B6916" s="6">
        <v>23.220000000000002</v>
      </c>
      <c r="C6916" s="1">
        <f t="shared" si="107"/>
        <v>2.3220000000000001E-2</v>
      </c>
    </row>
    <row r="6917" spans="1:3" x14ac:dyDescent="0.25">
      <c r="A6917" s="4">
        <v>29578</v>
      </c>
      <c r="B6917" s="6">
        <v>23.220000000000002</v>
      </c>
      <c r="C6917" s="1">
        <f t="shared" si="107"/>
        <v>2.3220000000000001E-2</v>
      </c>
    </row>
    <row r="6918" spans="1:3" x14ac:dyDescent="0.25">
      <c r="A6918" s="4">
        <v>29579</v>
      </c>
      <c r="B6918" s="6">
        <v>23.23</v>
      </c>
      <c r="C6918" s="1">
        <f t="shared" ref="C6918:C6981" si="108">B6918/1000</f>
        <v>2.3230000000000001E-2</v>
      </c>
    </row>
    <row r="6919" spans="1:3" x14ac:dyDescent="0.25">
      <c r="A6919" s="4">
        <v>29581</v>
      </c>
      <c r="B6919" s="6">
        <v>23.25</v>
      </c>
      <c r="C6919" s="1">
        <f t="shared" si="108"/>
        <v>2.325E-2</v>
      </c>
    </row>
    <row r="6920" spans="1:3" x14ac:dyDescent="0.25">
      <c r="A6920" s="4">
        <v>29584</v>
      </c>
      <c r="B6920" s="6">
        <v>23.25</v>
      </c>
      <c r="C6920" s="1">
        <f t="shared" si="108"/>
        <v>2.325E-2</v>
      </c>
    </row>
    <row r="6921" spans="1:3" x14ac:dyDescent="0.25">
      <c r="A6921" s="4">
        <v>29585</v>
      </c>
      <c r="B6921" s="6">
        <v>23.27</v>
      </c>
      <c r="C6921" s="1">
        <f t="shared" si="108"/>
        <v>2.3269999999999999E-2</v>
      </c>
    </row>
    <row r="6922" spans="1:3" x14ac:dyDescent="0.25">
      <c r="A6922" s="4">
        <v>29586</v>
      </c>
      <c r="B6922" s="6">
        <v>23.27</v>
      </c>
      <c r="C6922" s="1">
        <f t="shared" si="108"/>
        <v>2.3269999999999999E-2</v>
      </c>
    </row>
    <row r="6923" spans="1:3" x14ac:dyDescent="0.25">
      <c r="A6923" s="4">
        <v>29588</v>
      </c>
      <c r="B6923" s="6">
        <v>23.279999999999998</v>
      </c>
      <c r="C6923" s="1">
        <f t="shared" si="108"/>
        <v>2.3279999999999999E-2</v>
      </c>
    </row>
    <row r="6924" spans="1:3" x14ac:dyDescent="0.25">
      <c r="A6924" s="4">
        <v>29591</v>
      </c>
      <c r="B6924" s="6">
        <v>23.279999999999998</v>
      </c>
      <c r="C6924" s="1">
        <f t="shared" si="108"/>
        <v>2.3279999999999999E-2</v>
      </c>
    </row>
    <row r="6925" spans="1:3" x14ac:dyDescent="0.25">
      <c r="A6925" s="4">
        <v>29592</v>
      </c>
      <c r="B6925" s="6">
        <v>23.279999999999998</v>
      </c>
      <c r="C6925" s="1">
        <f t="shared" si="108"/>
        <v>2.3279999999999999E-2</v>
      </c>
    </row>
    <row r="6926" spans="1:3" x14ac:dyDescent="0.25">
      <c r="A6926" s="4">
        <v>29593</v>
      </c>
      <c r="B6926" s="6">
        <v>23.290000000000003</v>
      </c>
      <c r="C6926" s="1">
        <f t="shared" si="108"/>
        <v>2.3290000000000002E-2</v>
      </c>
    </row>
    <row r="6927" spans="1:3" x14ac:dyDescent="0.25">
      <c r="A6927" s="4">
        <v>29594</v>
      </c>
      <c r="B6927" s="6">
        <v>23.290000000000003</v>
      </c>
      <c r="C6927" s="1">
        <f t="shared" si="108"/>
        <v>2.3290000000000002E-2</v>
      </c>
    </row>
    <row r="6928" spans="1:3" x14ac:dyDescent="0.25">
      <c r="A6928" s="4">
        <v>29595</v>
      </c>
      <c r="B6928" s="6">
        <v>23.310000000000002</v>
      </c>
      <c r="C6928" s="1">
        <f t="shared" si="108"/>
        <v>2.3310000000000001E-2</v>
      </c>
    </row>
    <row r="6929" spans="1:3" x14ac:dyDescent="0.25">
      <c r="A6929" s="4">
        <v>29598</v>
      </c>
      <c r="B6929" s="6">
        <v>23.310000000000002</v>
      </c>
      <c r="C6929" s="1">
        <f t="shared" si="108"/>
        <v>2.3310000000000001E-2</v>
      </c>
    </row>
    <row r="6930" spans="1:3" x14ac:dyDescent="0.25">
      <c r="A6930" s="4">
        <v>29599</v>
      </c>
      <c r="B6930" s="6">
        <v>23.32</v>
      </c>
      <c r="C6930" s="1">
        <f t="shared" si="108"/>
        <v>2.332E-2</v>
      </c>
    </row>
    <row r="6931" spans="1:3" x14ac:dyDescent="0.25">
      <c r="A6931" s="4">
        <v>29600</v>
      </c>
      <c r="B6931" s="6">
        <v>23.32</v>
      </c>
      <c r="C6931" s="1">
        <f t="shared" si="108"/>
        <v>2.332E-2</v>
      </c>
    </row>
    <row r="6932" spans="1:3" x14ac:dyDescent="0.25">
      <c r="A6932" s="4">
        <v>29601</v>
      </c>
      <c r="B6932" s="6">
        <v>23.32</v>
      </c>
      <c r="C6932" s="1">
        <f t="shared" si="108"/>
        <v>2.332E-2</v>
      </c>
    </row>
    <row r="6933" spans="1:3" x14ac:dyDescent="0.25">
      <c r="A6933" s="4">
        <v>29602</v>
      </c>
      <c r="B6933" s="6">
        <v>23.34</v>
      </c>
      <c r="C6933" s="1">
        <f t="shared" si="108"/>
        <v>2.334E-2</v>
      </c>
    </row>
    <row r="6934" spans="1:3" x14ac:dyDescent="0.25">
      <c r="A6934" s="4">
        <v>29605</v>
      </c>
      <c r="B6934" s="6">
        <v>23.34</v>
      </c>
      <c r="C6934" s="1">
        <f t="shared" si="108"/>
        <v>2.334E-2</v>
      </c>
    </row>
    <row r="6935" spans="1:3" x14ac:dyDescent="0.25">
      <c r="A6935" s="4">
        <v>29606</v>
      </c>
      <c r="B6935" s="6">
        <v>23.349999999999998</v>
      </c>
      <c r="C6935" s="1">
        <f t="shared" si="108"/>
        <v>2.3349999999999999E-2</v>
      </c>
    </row>
    <row r="6936" spans="1:3" x14ac:dyDescent="0.25">
      <c r="A6936" s="4">
        <v>29607</v>
      </c>
      <c r="B6936" s="6">
        <v>23.369999999999997</v>
      </c>
      <c r="C6936" s="1">
        <f t="shared" si="108"/>
        <v>2.3369999999999998E-2</v>
      </c>
    </row>
    <row r="6937" spans="1:3" x14ac:dyDescent="0.25">
      <c r="A6937" s="4">
        <v>29608</v>
      </c>
      <c r="B6937" s="6">
        <v>23.369999999999997</v>
      </c>
      <c r="C6937" s="1">
        <f t="shared" si="108"/>
        <v>2.3369999999999998E-2</v>
      </c>
    </row>
    <row r="6938" spans="1:3" x14ac:dyDescent="0.25">
      <c r="A6938" s="4">
        <v>29609</v>
      </c>
      <c r="B6938" s="6">
        <v>23.369999999999997</v>
      </c>
      <c r="C6938" s="1">
        <f t="shared" si="108"/>
        <v>2.3369999999999998E-2</v>
      </c>
    </row>
    <row r="6939" spans="1:3" x14ac:dyDescent="0.25">
      <c r="A6939" s="4">
        <v>29612</v>
      </c>
      <c r="B6939" s="6">
        <v>23.380000000000003</v>
      </c>
      <c r="C6939" s="1">
        <f t="shared" si="108"/>
        <v>2.3380000000000001E-2</v>
      </c>
    </row>
    <row r="6940" spans="1:3" x14ac:dyDescent="0.25">
      <c r="A6940" s="4">
        <v>29613</v>
      </c>
      <c r="B6940" s="6">
        <v>23.380000000000003</v>
      </c>
      <c r="C6940" s="1">
        <f t="shared" si="108"/>
        <v>2.3380000000000001E-2</v>
      </c>
    </row>
    <row r="6941" spans="1:3" x14ac:dyDescent="0.25">
      <c r="A6941" s="4">
        <v>29614</v>
      </c>
      <c r="B6941" s="6">
        <v>23.39</v>
      </c>
      <c r="C6941" s="1">
        <f t="shared" si="108"/>
        <v>2.3390000000000001E-2</v>
      </c>
    </row>
    <row r="6942" spans="1:3" x14ac:dyDescent="0.25">
      <c r="A6942" s="4">
        <v>29615</v>
      </c>
      <c r="B6942" s="6">
        <v>23.39</v>
      </c>
      <c r="C6942" s="1">
        <f t="shared" si="108"/>
        <v>2.3390000000000001E-2</v>
      </c>
    </row>
    <row r="6943" spans="1:3" x14ac:dyDescent="0.25">
      <c r="A6943" s="4">
        <v>29616</v>
      </c>
      <c r="B6943" s="6">
        <v>23.400000000000002</v>
      </c>
      <c r="C6943" s="1">
        <f t="shared" si="108"/>
        <v>2.3400000000000001E-2</v>
      </c>
    </row>
    <row r="6944" spans="1:3" x14ac:dyDescent="0.25">
      <c r="A6944" s="4">
        <v>29619</v>
      </c>
      <c r="B6944" s="6">
        <v>23.400000000000002</v>
      </c>
      <c r="C6944" s="1">
        <f t="shared" si="108"/>
        <v>2.3400000000000001E-2</v>
      </c>
    </row>
    <row r="6945" spans="1:3" x14ac:dyDescent="0.25">
      <c r="A6945" s="4">
        <v>29620</v>
      </c>
      <c r="B6945" s="6">
        <v>23.41</v>
      </c>
      <c r="C6945" s="1">
        <f t="shared" si="108"/>
        <v>2.341E-2</v>
      </c>
    </row>
    <row r="6946" spans="1:3" x14ac:dyDescent="0.25">
      <c r="A6946" s="4">
        <v>29621</v>
      </c>
      <c r="B6946" s="6">
        <v>23.41</v>
      </c>
      <c r="C6946" s="1">
        <f t="shared" si="108"/>
        <v>2.341E-2</v>
      </c>
    </row>
    <row r="6947" spans="1:3" x14ac:dyDescent="0.25">
      <c r="A6947" s="4">
        <v>29623</v>
      </c>
      <c r="B6947" s="6">
        <v>23.43</v>
      </c>
      <c r="C6947" s="1">
        <f t="shared" si="108"/>
        <v>2.3429999999999999E-2</v>
      </c>
    </row>
    <row r="6948" spans="1:3" x14ac:dyDescent="0.25">
      <c r="A6948" s="4">
        <v>29626</v>
      </c>
      <c r="B6948" s="6">
        <v>23.439999999999998</v>
      </c>
      <c r="C6948" s="1">
        <f t="shared" si="108"/>
        <v>2.3439999999999999E-2</v>
      </c>
    </row>
    <row r="6949" spans="1:3" x14ac:dyDescent="0.25">
      <c r="A6949" s="4">
        <v>29627</v>
      </c>
      <c r="B6949" s="6">
        <v>23.439999999999998</v>
      </c>
      <c r="C6949" s="1">
        <f t="shared" si="108"/>
        <v>2.3439999999999999E-2</v>
      </c>
    </row>
    <row r="6950" spans="1:3" x14ac:dyDescent="0.25">
      <c r="A6950" s="4">
        <v>29628</v>
      </c>
      <c r="B6950" s="6">
        <v>23.45</v>
      </c>
      <c r="C6950" s="1">
        <f t="shared" si="108"/>
        <v>2.3449999999999999E-2</v>
      </c>
    </row>
    <row r="6951" spans="1:3" x14ac:dyDescent="0.25">
      <c r="A6951" s="4">
        <v>29629</v>
      </c>
      <c r="B6951" s="6">
        <v>23.45</v>
      </c>
      <c r="C6951" s="1">
        <f t="shared" si="108"/>
        <v>2.3449999999999999E-2</v>
      </c>
    </row>
    <row r="6952" spans="1:3" x14ac:dyDescent="0.25">
      <c r="A6952" s="4">
        <v>29630</v>
      </c>
      <c r="B6952" s="6">
        <v>23.470000000000002</v>
      </c>
      <c r="C6952" s="1">
        <f t="shared" si="108"/>
        <v>2.3470000000000001E-2</v>
      </c>
    </row>
    <row r="6953" spans="1:3" x14ac:dyDescent="0.25">
      <c r="A6953" s="4">
        <v>29633</v>
      </c>
      <c r="B6953" s="6">
        <v>23.470000000000002</v>
      </c>
      <c r="C6953" s="1">
        <f t="shared" si="108"/>
        <v>2.3470000000000001E-2</v>
      </c>
    </row>
    <row r="6954" spans="1:3" x14ac:dyDescent="0.25">
      <c r="A6954" s="4">
        <v>29634</v>
      </c>
      <c r="B6954" s="6">
        <v>23.490000000000002</v>
      </c>
      <c r="C6954" s="1">
        <f t="shared" si="108"/>
        <v>2.349E-2</v>
      </c>
    </row>
    <row r="6955" spans="1:3" x14ac:dyDescent="0.25">
      <c r="A6955" s="4">
        <v>29635</v>
      </c>
      <c r="B6955" s="6">
        <v>23.490000000000002</v>
      </c>
      <c r="C6955" s="1">
        <f t="shared" si="108"/>
        <v>2.349E-2</v>
      </c>
    </row>
    <row r="6956" spans="1:3" x14ac:dyDescent="0.25">
      <c r="A6956" s="4">
        <v>29636</v>
      </c>
      <c r="B6956" s="6">
        <v>23.490000000000002</v>
      </c>
      <c r="C6956" s="1">
        <f t="shared" si="108"/>
        <v>2.349E-2</v>
      </c>
    </row>
    <row r="6957" spans="1:3" x14ac:dyDescent="0.25">
      <c r="A6957" s="4">
        <v>29637</v>
      </c>
      <c r="B6957" s="6">
        <v>23.509999999999998</v>
      </c>
      <c r="C6957" s="1">
        <f t="shared" si="108"/>
        <v>2.351E-2</v>
      </c>
    </row>
    <row r="6958" spans="1:3" x14ac:dyDescent="0.25">
      <c r="A6958" s="4">
        <v>29640</v>
      </c>
      <c r="B6958" s="6">
        <v>23.52</v>
      </c>
      <c r="C6958" s="1">
        <f t="shared" si="108"/>
        <v>2.3519999999999999E-2</v>
      </c>
    </row>
    <row r="6959" spans="1:3" x14ac:dyDescent="0.25">
      <c r="A6959" s="4">
        <v>29641</v>
      </c>
      <c r="B6959" s="6">
        <v>23.52</v>
      </c>
      <c r="C6959" s="1">
        <f t="shared" si="108"/>
        <v>2.3519999999999999E-2</v>
      </c>
    </row>
    <row r="6960" spans="1:3" x14ac:dyDescent="0.25">
      <c r="A6960" s="4">
        <v>29642</v>
      </c>
      <c r="B6960" s="6">
        <v>23.52</v>
      </c>
      <c r="C6960" s="1">
        <f t="shared" si="108"/>
        <v>2.3519999999999999E-2</v>
      </c>
    </row>
    <row r="6961" spans="1:3" x14ac:dyDescent="0.25">
      <c r="A6961" s="4">
        <v>29643</v>
      </c>
      <c r="B6961" s="6">
        <v>23.52</v>
      </c>
      <c r="C6961" s="1">
        <f t="shared" si="108"/>
        <v>2.3519999999999999E-2</v>
      </c>
    </row>
    <row r="6962" spans="1:3" x14ac:dyDescent="0.25">
      <c r="A6962" s="4">
        <v>29644</v>
      </c>
      <c r="B6962" s="6">
        <v>23.54</v>
      </c>
      <c r="C6962" s="1">
        <f t="shared" si="108"/>
        <v>2.3539999999999998E-2</v>
      </c>
    </row>
    <row r="6963" spans="1:3" x14ac:dyDescent="0.25">
      <c r="A6963" s="4">
        <v>29647</v>
      </c>
      <c r="B6963" s="6">
        <v>23.54</v>
      </c>
      <c r="C6963" s="1">
        <f t="shared" si="108"/>
        <v>2.3539999999999998E-2</v>
      </c>
    </row>
    <row r="6964" spans="1:3" x14ac:dyDescent="0.25">
      <c r="A6964" s="4">
        <v>29648</v>
      </c>
      <c r="B6964" s="6">
        <v>23.560000000000002</v>
      </c>
      <c r="C6964" s="1">
        <f t="shared" si="108"/>
        <v>2.3560000000000001E-2</v>
      </c>
    </row>
    <row r="6965" spans="1:3" x14ac:dyDescent="0.25">
      <c r="A6965" s="4">
        <v>29649</v>
      </c>
      <c r="B6965" s="6">
        <v>23.560000000000002</v>
      </c>
      <c r="C6965" s="1">
        <f t="shared" si="108"/>
        <v>2.3560000000000001E-2</v>
      </c>
    </row>
    <row r="6966" spans="1:3" x14ac:dyDescent="0.25">
      <c r="A6966" s="4">
        <v>29650</v>
      </c>
      <c r="B6966" s="6">
        <v>23.57</v>
      </c>
      <c r="C6966" s="1">
        <f t="shared" si="108"/>
        <v>2.3570000000000001E-2</v>
      </c>
    </row>
    <row r="6967" spans="1:3" x14ac:dyDescent="0.25">
      <c r="A6967" s="4">
        <v>29651</v>
      </c>
      <c r="B6967" s="6">
        <v>23.580000000000002</v>
      </c>
      <c r="C6967" s="1">
        <f t="shared" si="108"/>
        <v>2.358E-2</v>
      </c>
    </row>
    <row r="6968" spans="1:3" x14ac:dyDescent="0.25">
      <c r="A6968" s="4">
        <v>29654</v>
      </c>
      <c r="B6968" s="6">
        <v>23.59</v>
      </c>
      <c r="C6968" s="1">
        <f t="shared" si="108"/>
        <v>2.359E-2</v>
      </c>
    </row>
    <row r="6969" spans="1:3" x14ac:dyDescent="0.25">
      <c r="A6969" s="4">
        <v>29655</v>
      </c>
      <c r="B6969" s="6">
        <v>23.599999999999998</v>
      </c>
      <c r="C6969" s="1">
        <f t="shared" si="108"/>
        <v>2.3599999999999999E-2</v>
      </c>
    </row>
    <row r="6970" spans="1:3" x14ac:dyDescent="0.25">
      <c r="A6970" s="4">
        <v>29656</v>
      </c>
      <c r="B6970" s="6">
        <v>23.599999999999998</v>
      </c>
      <c r="C6970" s="1">
        <f t="shared" si="108"/>
        <v>2.3599999999999999E-2</v>
      </c>
    </row>
    <row r="6971" spans="1:3" x14ac:dyDescent="0.25">
      <c r="A6971" s="4">
        <v>29657</v>
      </c>
      <c r="B6971" s="6">
        <v>23.61</v>
      </c>
      <c r="C6971" s="1">
        <f t="shared" si="108"/>
        <v>2.3609999999999999E-2</v>
      </c>
    </row>
    <row r="6972" spans="1:3" x14ac:dyDescent="0.25">
      <c r="A6972" s="4">
        <v>29658</v>
      </c>
      <c r="B6972" s="6">
        <v>23.630000000000003</v>
      </c>
      <c r="C6972" s="1">
        <f t="shared" si="108"/>
        <v>2.3630000000000002E-2</v>
      </c>
    </row>
    <row r="6973" spans="1:3" x14ac:dyDescent="0.25">
      <c r="A6973" s="4">
        <v>29661</v>
      </c>
      <c r="B6973" s="6">
        <v>23.630000000000003</v>
      </c>
      <c r="C6973" s="1">
        <f t="shared" si="108"/>
        <v>2.3630000000000002E-2</v>
      </c>
    </row>
    <row r="6974" spans="1:3" x14ac:dyDescent="0.25">
      <c r="A6974" s="4">
        <v>29662</v>
      </c>
      <c r="B6974" s="6">
        <v>23.650000000000002</v>
      </c>
      <c r="C6974" s="1">
        <f t="shared" si="108"/>
        <v>2.3650000000000001E-2</v>
      </c>
    </row>
    <row r="6975" spans="1:3" x14ac:dyDescent="0.25">
      <c r="A6975" s="4">
        <v>29663</v>
      </c>
      <c r="B6975" s="6">
        <v>23.650000000000002</v>
      </c>
      <c r="C6975" s="1">
        <f t="shared" si="108"/>
        <v>2.3650000000000001E-2</v>
      </c>
    </row>
    <row r="6976" spans="1:3" x14ac:dyDescent="0.25">
      <c r="A6976" s="4">
        <v>29664</v>
      </c>
      <c r="B6976" s="6">
        <v>23.66</v>
      </c>
      <c r="C6976" s="1">
        <f t="shared" si="108"/>
        <v>2.366E-2</v>
      </c>
    </row>
    <row r="6977" spans="1:3" x14ac:dyDescent="0.25">
      <c r="A6977" s="4">
        <v>29665</v>
      </c>
      <c r="B6977" s="6">
        <v>23.68</v>
      </c>
      <c r="C6977" s="1">
        <f t="shared" si="108"/>
        <v>2.368E-2</v>
      </c>
    </row>
    <row r="6978" spans="1:3" x14ac:dyDescent="0.25">
      <c r="A6978" s="4">
        <v>29668</v>
      </c>
      <c r="B6978" s="6">
        <v>23.68</v>
      </c>
      <c r="C6978" s="1">
        <f t="shared" si="108"/>
        <v>2.368E-2</v>
      </c>
    </row>
    <row r="6979" spans="1:3" x14ac:dyDescent="0.25">
      <c r="A6979" s="4">
        <v>29669</v>
      </c>
      <c r="B6979" s="6">
        <v>23.689999999999998</v>
      </c>
      <c r="C6979" s="1">
        <f t="shared" si="108"/>
        <v>2.3689999999999999E-2</v>
      </c>
    </row>
    <row r="6980" spans="1:3" x14ac:dyDescent="0.25">
      <c r="A6980" s="4">
        <v>29670</v>
      </c>
      <c r="B6980" s="6">
        <v>23.7</v>
      </c>
      <c r="C6980" s="1">
        <f t="shared" si="108"/>
        <v>2.3699999999999999E-2</v>
      </c>
    </row>
    <row r="6981" spans="1:3" x14ac:dyDescent="0.25">
      <c r="A6981" s="4">
        <v>29671</v>
      </c>
      <c r="B6981" s="6">
        <v>23.709999999999997</v>
      </c>
      <c r="C6981" s="1">
        <f t="shared" si="108"/>
        <v>2.3709999999999998E-2</v>
      </c>
    </row>
    <row r="6982" spans="1:3" x14ac:dyDescent="0.25">
      <c r="A6982" s="4">
        <v>29672</v>
      </c>
      <c r="B6982" s="6">
        <v>23.73</v>
      </c>
      <c r="C6982" s="1">
        <f t="shared" ref="C6982:C7045" si="109">B6982/1000</f>
        <v>2.3730000000000001E-2</v>
      </c>
    </row>
    <row r="6983" spans="1:3" x14ac:dyDescent="0.25">
      <c r="A6983" s="4">
        <v>29675</v>
      </c>
      <c r="B6983" s="6">
        <v>23.740000000000002</v>
      </c>
      <c r="C6983" s="1">
        <f t="shared" si="109"/>
        <v>2.3740000000000001E-2</v>
      </c>
    </row>
    <row r="6984" spans="1:3" x14ac:dyDescent="0.25">
      <c r="A6984" s="4">
        <v>29676</v>
      </c>
      <c r="B6984" s="6">
        <v>23.75</v>
      </c>
      <c r="C6984" s="1">
        <f t="shared" si="109"/>
        <v>2.375E-2</v>
      </c>
    </row>
    <row r="6985" spans="1:3" x14ac:dyDescent="0.25">
      <c r="A6985" s="4">
        <v>29677</v>
      </c>
      <c r="B6985" s="6">
        <v>23.76</v>
      </c>
      <c r="C6985" s="1">
        <f t="shared" si="109"/>
        <v>2.376E-2</v>
      </c>
    </row>
    <row r="6986" spans="1:3" x14ac:dyDescent="0.25">
      <c r="A6986" s="4">
        <v>29678</v>
      </c>
      <c r="B6986" s="6">
        <v>23.77</v>
      </c>
      <c r="C6986" s="1">
        <f t="shared" si="109"/>
        <v>2.3769999999999999E-2</v>
      </c>
    </row>
    <row r="6987" spans="1:3" x14ac:dyDescent="0.25">
      <c r="A6987" s="4">
        <v>29679</v>
      </c>
      <c r="B6987" s="6">
        <v>23.779999999999998</v>
      </c>
      <c r="C6987" s="1">
        <f t="shared" si="109"/>
        <v>2.3779999999999999E-2</v>
      </c>
    </row>
    <row r="6988" spans="1:3" x14ac:dyDescent="0.25">
      <c r="A6988" s="4">
        <v>29682</v>
      </c>
      <c r="B6988" s="6">
        <v>23.779999999999998</v>
      </c>
      <c r="C6988" s="1">
        <f t="shared" si="109"/>
        <v>2.3779999999999999E-2</v>
      </c>
    </row>
    <row r="6989" spans="1:3" x14ac:dyDescent="0.25">
      <c r="A6989" s="4">
        <v>29683</v>
      </c>
      <c r="B6989" s="6">
        <v>23.79</v>
      </c>
      <c r="C6989" s="1">
        <f t="shared" si="109"/>
        <v>2.3789999999999999E-2</v>
      </c>
    </row>
    <row r="6990" spans="1:3" x14ac:dyDescent="0.25">
      <c r="A6990" s="4">
        <v>29684</v>
      </c>
      <c r="B6990" s="6">
        <v>23.79</v>
      </c>
      <c r="C6990" s="1">
        <f t="shared" si="109"/>
        <v>2.3789999999999999E-2</v>
      </c>
    </row>
    <row r="6991" spans="1:3" x14ac:dyDescent="0.25">
      <c r="A6991" s="4">
        <v>29685</v>
      </c>
      <c r="B6991" s="6">
        <v>23.8</v>
      </c>
      <c r="C6991" s="1">
        <f t="shared" si="109"/>
        <v>2.3800000000000002E-2</v>
      </c>
    </row>
    <row r="6992" spans="1:3" x14ac:dyDescent="0.25">
      <c r="A6992" s="4">
        <v>29686</v>
      </c>
      <c r="B6992" s="6">
        <v>23.82</v>
      </c>
      <c r="C6992" s="1">
        <f t="shared" si="109"/>
        <v>2.3820000000000001E-2</v>
      </c>
    </row>
    <row r="6993" spans="1:3" x14ac:dyDescent="0.25">
      <c r="A6993" s="4">
        <v>29689</v>
      </c>
      <c r="B6993" s="6">
        <v>23.830000000000002</v>
      </c>
      <c r="C6993" s="1">
        <f t="shared" si="109"/>
        <v>2.383E-2</v>
      </c>
    </row>
    <row r="6994" spans="1:3" x14ac:dyDescent="0.25">
      <c r="A6994" s="4">
        <v>29690</v>
      </c>
      <c r="B6994" s="6">
        <v>23.84</v>
      </c>
      <c r="C6994" s="1">
        <f t="shared" si="109"/>
        <v>2.384E-2</v>
      </c>
    </row>
    <row r="6995" spans="1:3" x14ac:dyDescent="0.25">
      <c r="A6995" s="4">
        <v>29691</v>
      </c>
      <c r="B6995" s="6">
        <v>23.86</v>
      </c>
      <c r="C6995" s="1">
        <f t="shared" si="109"/>
        <v>2.3859999999999999E-2</v>
      </c>
    </row>
    <row r="6996" spans="1:3" x14ac:dyDescent="0.25">
      <c r="A6996" s="4">
        <v>29696</v>
      </c>
      <c r="B6996" s="6">
        <v>23.869999999999997</v>
      </c>
      <c r="C6996" s="1">
        <f t="shared" si="109"/>
        <v>2.3869999999999999E-2</v>
      </c>
    </row>
    <row r="6997" spans="1:3" x14ac:dyDescent="0.25">
      <c r="A6997" s="4">
        <v>29697</v>
      </c>
      <c r="B6997" s="6">
        <v>23.88</v>
      </c>
      <c r="C6997" s="1">
        <f t="shared" si="109"/>
        <v>2.3879999999999998E-2</v>
      </c>
    </row>
    <row r="6998" spans="1:3" x14ac:dyDescent="0.25">
      <c r="A6998" s="4">
        <v>29698</v>
      </c>
      <c r="B6998" s="6">
        <v>23.89</v>
      </c>
      <c r="C6998" s="1">
        <f t="shared" si="109"/>
        <v>2.3890000000000002E-2</v>
      </c>
    </row>
    <row r="6999" spans="1:3" x14ac:dyDescent="0.25">
      <c r="A6999" s="4">
        <v>29699</v>
      </c>
      <c r="B6999" s="6">
        <v>23.900000000000002</v>
      </c>
      <c r="C6999" s="1">
        <f t="shared" si="109"/>
        <v>2.3900000000000001E-2</v>
      </c>
    </row>
    <row r="7000" spans="1:3" x14ac:dyDescent="0.25">
      <c r="A7000" s="4">
        <v>29700</v>
      </c>
      <c r="B7000" s="6">
        <v>23.91</v>
      </c>
      <c r="C7000" s="1">
        <f t="shared" si="109"/>
        <v>2.3910000000000001E-2</v>
      </c>
    </row>
    <row r="7001" spans="1:3" x14ac:dyDescent="0.25">
      <c r="A7001" s="4">
        <v>29703</v>
      </c>
      <c r="B7001" s="6">
        <v>23.91</v>
      </c>
      <c r="C7001" s="1">
        <f t="shared" si="109"/>
        <v>2.3910000000000001E-2</v>
      </c>
    </row>
    <row r="7002" spans="1:3" x14ac:dyDescent="0.25">
      <c r="A7002" s="4">
        <v>29704</v>
      </c>
      <c r="B7002" s="6">
        <v>23.92</v>
      </c>
      <c r="C7002" s="1">
        <f t="shared" si="109"/>
        <v>2.392E-2</v>
      </c>
    </row>
    <row r="7003" spans="1:3" x14ac:dyDescent="0.25">
      <c r="A7003" s="4">
        <v>29705</v>
      </c>
      <c r="B7003" s="6">
        <v>23.93</v>
      </c>
      <c r="C7003" s="1">
        <f t="shared" si="109"/>
        <v>2.393E-2</v>
      </c>
    </row>
    <row r="7004" spans="1:3" x14ac:dyDescent="0.25">
      <c r="A7004" s="4">
        <v>29706</v>
      </c>
      <c r="B7004" s="6">
        <v>23.95</v>
      </c>
      <c r="C7004" s="1">
        <f t="shared" si="109"/>
        <v>2.3949999999999999E-2</v>
      </c>
    </row>
    <row r="7005" spans="1:3" x14ac:dyDescent="0.25">
      <c r="A7005" s="4">
        <v>29710</v>
      </c>
      <c r="B7005" s="6">
        <v>23.970000000000002</v>
      </c>
      <c r="C7005" s="1">
        <f t="shared" si="109"/>
        <v>2.3970000000000002E-2</v>
      </c>
    </row>
    <row r="7006" spans="1:3" x14ac:dyDescent="0.25">
      <c r="A7006" s="4">
        <v>29712</v>
      </c>
      <c r="B7006" s="6">
        <v>23.970000000000002</v>
      </c>
      <c r="C7006" s="1">
        <f t="shared" si="109"/>
        <v>2.3970000000000002E-2</v>
      </c>
    </row>
    <row r="7007" spans="1:3" x14ac:dyDescent="0.25">
      <c r="A7007" s="4">
        <v>29713</v>
      </c>
      <c r="B7007" s="6">
        <v>23.98</v>
      </c>
      <c r="C7007" s="1">
        <f t="shared" si="109"/>
        <v>2.3980000000000001E-2</v>
      </c>
    </row>
    <row r="7008" spans="1:3" x14ac:dyDescent="0.25">
      <c r="A7008" s="4">
        <v>29714</v>
      </c>
      <c r="B7008" s="6">
        <v>24</v>
      </c>
      <c r="C7008" s="1">
        <f t="shared" si="109"/>
        <v>2.4E-2</v>
      </c>
    </row>
    <row r="7009" spans="1:3" x14ac:dyDescent="0.25">
      <c r="A7009" s="4">
        <v>29717</v>
      </c>
      <c r="B7009" s="6">
        <v>24</v>
      </c>
      <c r="C7009" s="1">
        <f t="shared" si="109"/>
        <v>2.4E-2</v>
      </c>
    </row>
    <row r="7010" spans="1:3" x14ac:dyDescent="0.25">
      <c r="A7010" s="4">
        <v>29718</v>
      </c>
      <c r="B7010" s="6">
        <v>24.01</v>
      </c>
      <c r="C7010" s="1">
        <f t="shared" si="109"/>
        <v>2.401E-2</v>
      </c>
    </row>
    <row r="7011" spans="1:3" x14ac:dyDescent="0.25">
      <c r="A7011" s="4">
        <v>29719</v>
      </c>
      <c r="B7011" s="6">
        <v>24.02</v>
      </c>
      <c r="C7011" s="1">
        <f t="shared" si="109"/>
        <v>2.402E-2</v>
      </c>
    </row>
    <row r="7012" spans="1:3" x14ac:dyDescent="0.25">
      <c r="A7012" s="4">
        <v>29720</v>
      </c>
      <c r="B7012" s="6">
        <v>24.029999999999998</v>
      </c>
      <c r="C7012" s="1">
        <f t="shared" si="109"/>
        <v>2.4029999999999999E-2</v>
      </c>
    </row>
    <row r="7013" spans="1:3" x14ac:dyDescent="0.25">
      <c r="A7013" s="4">
        <v>29721</v>
      </c>
      <c r="B7013" s="6">
        <v>24.049999999999997</v>
      </c>
      <c r="C7013" s="1">
        <f t="shared" si="109"/>
        <v>2.4049999999999998E-2</v>
      </c>
    </row>
    <row r="7014" spans="1:3" x14ac:dyDescent="0.25">
      <c r="A7014" s="4">
        <v>29724</v>
      </c>
      <c r="B7014" s="6">
        <v>24.049999999999997</v>
      </c>
      <c r="C7014" s="1">
        <f t="shared" si="109"/>
        <v>2.4049999999999998E-2</v>
      </c>
    </row>
    <row r="7015" spans="1:3" x14ac:dyDescent="0.25">
      <c r="A7015" s="4">
        <v>29725</v>
      </c>
      <c r="B7015" s="6">
        <v>24.07</v>
      </c>
      <c r="C7015" s="1">
        <f t="shared" si="109"/>
        <v>2.4070000000000001E-2</v>
      </c>
    </row>
    <row r="7016" spans="1:3" x14ac:dyDescent="0.25">
      <c r="A7016" s="4">
        <v>29726</v>
      </c>
      <c r="B7016" s="6">
        <v>24.080000000000002</v>
      </c>
      <c r="C7016" s="1">
        <f t="shared" si="109"/>
        <v>2.4080000000000001E-2</v>
      </c>
    </row>
    <row r="7017" spans="1:3" x14ac:dyDescent="0.25">
      <c r="A7017" s="4">
        <v>29727</v>
      </c>
      <c r="B7017" s="6">
        <v>24.080000000000002</v>
      </c>
      <c r="C7017" s="1">
        <f t="shared" si="109"/>
        <v>2.4080000000000001E-2</v>
      </c>
    </row>
    <row r="7018" spans="1:3" x14ac:dyDescent="0.25">
      <c r="A7018" s="4">
        <v>29728</v>
      </c>
      <c r="B7018" s="6">
        <v>24.1</v>
      </c>
      <c r="C7018" s="1">
        <f t="shared" si="109"/>
        <v>2.41E-2</v>
      </c>
    </row>
    <row r="7019" spans="1:3" x14ac:dyDescent="0.25">
      <c r="A7019" s="4">
        <v>29731</v>
      </c>
      <c r="B7019" s="6">
        <v>24.1</v>
      </c>
      <c r="C7019" s="1">
        <f t="shared" si="109"/>
        <v>2.41E-2</v>
      </c>
    </row>
    <row r="7020" spans="1:3" x14ac:dyDescent="0.25">
      <c r="A7020" s="4">
        <v>29732</v>
      </c>
      <c r="B7020" s="6">
        <v>24.119999999999997</v>
      </c>
      <c r="C7020" s="1">
        <f t="shared" si="109"/>
        <v>2.4119999999999999E-2</v>
      </c>
    </row>
    <row r="7021" spans="1:3" x14ac:dyDescent="0.25">
      <c r="A7021" s="4">
        <v>29733</v>
      </c>
      <c r="B7021" s="6">
        <v>24.13</v>
      </c>
      <c r="C7021" s="1">
        <f t="shared" si="109"/>
        <v>2.4129999999999999E-2</v>
      </c>
    </row>
    <row r="7022" spans="1:3" x14ac:dyDescent="0.25">
      <c r="A7022" s="4">
        <v>29734</v>
      </c>
      <c r="B7022" s="6">
        <v>24.13</v>
      </c>
      <c r="C7022" s="1">
        <f t="shared" si="109"/>
        <v>2.4129999999999999E-2</v>
      </c>
    </row>
    <row r="7023" spans="1:3" x14ac:dyDescent="0.25">
      <c r="A7023" s="4">
        <v>29735</v>
      </c>
      <c r="B7023" s="6">
        <v>24.150000000000002</v>
      </c>
      <c r="C7023" s="1">
        <f t="shared" si="109"/>
        <v>2.4150000000000001E-2</v>
      </c>
    </row>
    <row r="7024" spans="1:3" x14ac:dyDescent="0.25">
      <c r="A7024" s="4">
        <v>29738</v>
      </c>
      <c r="B7024" s="6">
        <v>24.16</v>
      </c>
      <c r="C7024" s="1">
        <f t="shared" si="109"/>
        <v>2.4160000000000001E-2</v>
      </c>
    </row>
    <row r="7025" spans="1:3" x14ac:dyDescent="0.25">
      <c r="A7025" s="4">
        <v>29739</v>
      </c>
      <c r="B7025" s="6">
        <v>24.17</v>
      </c>
      <c r="C7025" s="1">
        <f t="shared" si="109"/>
        <v>2.4170000000000001E-2</v>
      </c>
    </row>
    <row r="7026" spans="1:3" x14ac:dyDescent="0.25">
      <c r="A7026" s="4">
        <v>29740</v>
      </c>
      <c r="B7026" s="6">
        <v>24.18</v>
      </c>
      <c r="C7026" s="1">
        <f t="shared" si="109"/>
        <v>2.418E-2</v>
      </c>
    </row>
    <row r="7027" spans="1:3" x14ac:dyDescent="0.25">
      <c r="A7027" s="4">
        <v>29741</v>
      </c>
      <c r="B7027" s="6">
        <v>24.19</v>
      </c>
      <c r="C7027" s="1">
        <f t="shared" si="109"/>
        <v>2.419E-2</v>
      </c>
    </row>
    <row r="7028" spans="1:3" x14ac:dyDescent="0.25">
      <c r="A7028" s="4">
        <v>29742</v>
      </c>
      <c r="B7028" s="6">
        <v>24.2</v>
      </c>
      <c r="C7028" s="1">
        <f t="shared" si="109"/>
        <v>2.4199999999999999E-2</v>
      </c>
    </row>
    <row r="7029" spans="1:3" x14ac:dyDescent="0.25">
      <c r="A7029" s="4">
        <v>29745</v>
      </c>
      <c r="B7029" s="6">
        <v>24.2</v>
      </c>
      <c r="C7029" s="1">
        <f t="shared" si="109"/>
        <v>2.4199999999999999E-2</v>
      </c>
    </row>
    <row r="7030" spans="1:3" x14ac:dyDescent="0.25">
      <c r="A7030" s="4">
        <v>29746</v>
      </c>
      <c r="B7030" s="6">
        <v>24.22</v>
      </c>
      <c r="C7030" s="1">
        <f t="shared" si="109"/>
        <v>2.4219999999999998E-2</v>
      </c>
    </row>
    <row r="7031" spans="1:3" x14ac:dyDescent="0.25">
      <c r="A7031" s="4">
        <v>29747</v>
      </c>
      <c r="B7031" s="6">
        <v>24.22</v>
      </c>
      <c r="C7031" s="1">
        <f t="shared" si="109"/>
        <v>2.4219999999999998E-2</v>
      </c>
    </row>
    <row r="7032" spans="1:3" x14ac:dyDescent="0.25">
      <c r="A7032" s="4">
        <v>29748</v>
      </c>
      <c r="B7032" s="6">
        <v>24.23</v>
      </c>
      <c r="C7032" s="1">
        <f t="shared" si="109"/>
        <v>2.4230000000000002E-2</v>
      </c>
    </row>
    <row r="7033" spans="1:3" x14ac:dyDescent="0.25">
      <c r="A7033" s="4">
        <v>29749</v>
      </c>
      <c r="B7033" s="6">
        <v>24.25</v>
      </c>
      <c r="C7033" s="1">
        <f t="shared" si="109"/>
        <v>2.4250000000000001E-2</v>
      </c>
    </row>
    <row r="7034" spans="1:3" x14ac:dyDescent="0.25">
      <c r="A7034" s="4">
        <v>29752</v>
      </c>
      <c r="B7034" s="6">
        <v>24.25</v>
      </c>
      <c r="C7034" s="1">
        <f t="shared" si="109"/>
        <v>2.4250000000000001E-2</v>
      </c>
    </row>
    <row r="7035" spans="1:3" x14ac:dyDescent="0.25">
      <c r="A7035" s="4">
        <v>29753</v>
      </c>
      <c r="B7035" s="6">
        <v>24.27</v>
      </c>
      <c r="C7035" s="1">
        <f t="shared" si="109"/>
        <v>2.427E-2</v>
      </c>
    </row>
    <row r="7036" spans="1:3" x14ac:dyDescent="0.25">
      <c r="A7036" s="4">
        <v>29754</v>
      </c>
      <c r="B7036" s="6">
        <v>24.28</v>
      </c>
      <c r="C7036" s="1">
        <f t="shared" si="109"/>
        <v>2.4279999999999999E-2</v>
      </c>
    </row>
    <row r="7037" spans="1:3" x14ac:dyDescent="0.25">
      <c r="A7037" s="4">
        <v>29755</v>
      </c>
      <c r="B7037" s="6">
        <v>24.299999999999997</v>
      </c>
      <c r="C7037" s="1">
        <f t="shared" si="109"/>
        <v>2.4299999999999999E-2</v>
      </c>
    </row>
    <row r="7038" spans="1:3" x14ac:dyDescent="0.25">
      <c r="A7038" s="4">
        <v>29756</v>
      </c>
      <c r="B7038" s="6">
        <v>24.299999999999997</v>
      </c>
      <c r="C7038" s="1">
        <f t="shared" si="109"/>
        <v>2.4299999999999999E-2</v>
      </c>
    </row>
    <row r="7039" spans="1:3" x14ac:dyDescent="0.25">
      <c r="A7039" s="4">
        <v>29759</v>
      </c>
      <c r="B7039" s="6">
        <v>24.32</v>
      </c>
      <c r="C7039" s="1">
        <f t="shared" si="109"/>
        <v>2.4320000000000001E-2</v>
      </c>
    </row>
    <row r="7040" spans="1:3" x14ac:dyDescent="0.25">
      <c r="A7040" s="4">
        <v>29760</v>
      </c>
      <c r="B7040" s="6">
        <v>24.330000000000002</v>
      </c>
      <c r="C7040" s="1">
        <f t="shared" si="109"/>
        <v>2.4330000000000001E-2</v>
      </c>
    </row>
    <row r="7041" spans="1:3" x14ac:dyDescent="0.25">
      <c r="A7041" s="4">
        <v>29761</v>
      </c>
      <c r="B7041" s="6">
        <v>24.330000000000002</v>
      </c>
      <c r="C7041" s="1">
        <f t="shared" si="109"/>
        <v>2.4330000000000001E-2</v>
      </c>
    </row>
    <row r="7042" spans="1:3" x14ac:dyDescent="0.25">
      <c r="A7042" s="4">
        <v>29762</v>
      </c>
      <c r="B7042" s="6">
        <v>24.35</v>
      </c>
      <c r="C7042" s="1">
        <f t="shared" si="109"/>
        <v>2.435E-2</v>
      </c>
    </row>
    <row r="7043" spans="1:3" x14ac:dyDescent="0.25">
      <c r="A7043" s="4">
        <v>29763</v>
      </c>
      <c r="B7043" s="6">
        <v>24.36</v>
      </c>
      <c r="C7043" s="1">
        <f t="shared" si="109"/>
        <v>2.436E-2</v>
      </c>
    </row>
    <row r="7044" spans="1:3" x14ac:dyDescent="0.25">
      <c r="A7044" s="4">
        <v>29766</v>
      </c>
      <c r="B7044" s="6">
        <v>24.38</v>
      </c>
      <c r="C7044" s="1">
        <f t="shared" si="109"/>
        <v>2.4379999999999999E-2</v>
      </c>
    </row>
    <row r="7045" spans="1:3" x14ac:dyDescent="0.25">
      <c r="A7045" s="4">
        <v>29767</v>
      </c>
      <c r="B7045" s="6">
        <v>24.389999999999997</v>
      </c>
      <c r="C7045" s="1">
        <f t="shared" si="109"/>
        <v>2.4389999999999998E-2</v>
      </c>
    </row>
    <row r="7046" spans="1:3" x14ac:dyDescent="0.25">
      <c r="A7046" s="4">
        <v>29768</v>
      </c>
      <c r="B7046" s="6">
        <v>24.389999999999997</v>
      </c>
      <c r="C7046" s="1">
        <f t="shared" ref="C7046:C7109" si="110">B7046/1000</f>
        <v>2.4389999999999998E-2</v>
      </c>
    </row>
    <row r="7047" spans="1:3" x14ac:dyDescent="0.25">
      <c r="A7047" s="4">
        <v>29769</v>
      </c>
      <c r="B7047" s="6">
        <v>24.41</v>
      </c>
      <c r="C7047" s="1">
        <f t="shared" si="110"/>
        <v>2.4410000000000001E-2</v>
      </c>
    </row>
    <row r="7048" spans="1:3" x14ac:dyDescent="0.25">
      <c r="A7048" s="4">
        <v>29770</v>
      </c>
      <c r="B7048" s="6">
        <v>24.42</v>
      </c>
      <c r="C7048" s="1">
        <f t="shared" si="110"/>
        <v>2.4420000000000001E-2</v>
      </c>
    </row>
    <row r="7049" spans="1:3" x14ac:dyDescent="0.25">
      <c r="A7049" s="4">
        <v>29773</v>
      </c>
      <c r="B7049" s="6">
        <v>24.45</v>
      </c>
      <c r="C7049" s="1">
        <f t="shared" si="110"/>
        <v>2.445E-2</v>
      </c>
    </row>
    <row r="7050" spans="1:3" x14ac:dyDescent="0.25">
      <c r="A7050" s="4">
        <v>29774</v>
      </c>
      <c r="B7050" s="6">
        <v>24.46</v>
      </c>
      <c r="C7050" s="1">
        <f t="shared" si="110"/>
        <v>2.4460000000000003E-2</v>
      </c>
    </row>
    <row r="7051" spans="1:3" x14ac:dyDescent="0.25">
      <c r="A7051" s="4">
        <v>29775</v>
      </c>
      <c r="B7051" s="6">
        <v>24.47</v>
      </c>
      <c r="C7051" s="1">
        <f t="shared" si="110"/>
        <v>2.4469999999999999E-2</v>
      </c>
    </row>
    <row r="7052" spans="1:3" x14ac:dyDescent="0.25">
      <c r="A7052" s="4">
        <v>29776</v>
      </c>
      <c r="B7052" s="6">
        <v>24.479999999999997</v>
      </c>
      <c r="C7052" s="1">
        <f t="shared" si="110"/>
        <v>2.4479999999999998E-2</v>
      </c>
    </row>
    <row r="7053" spans="1:3" x14ac:dyDescent="0.25">
      <c r="A7053" s="4">
        <v>29777</v>
      </c>
      <c r="B7053" s="6">
        <v>24.479999999999997</v>
      </c>
      <c r="C7053" s="1">
        <f t="shared" si="110"/>
        <v>2.4479999999999998E-2</v>
      </c>
    </row>
    <row r="7054" spans="1:3" x14ac:dyDescent="0.25">
      <c r="A7054" s="4">
        <v>29780</v>
      </c>
      <c r="B7054" s="6">
        <v>24.479999999999997</v>
      </c>
      <c r="C7054" s="1">
        <f t="shared" si="110"/>
        <v>2.4479999999999998E-2</v>
      </c>
    </row>
    <row r="7055" spans="1:3" x14ac:dyDescent="0.25">
      <c r="A7055" s="4">
        <v>29781</v>
      </c>
      <c r="B7055" s="6">
        <v>24.5</v>
      </c>
      <c r="C7055" s="1">
        <f t="shared" si="110"/>
        <v>2.4500000000000001E-2</v>
      </c>
    </row>
    <row r="7056" spans="1:3" x14ac:dyDescent="0.25">
      <c r="A7056" s="4">
        <v>29782</v>
      </c>
      <c r="B7056" s="6">
        <v>24.51</v>
      </c>
      <c r="C7056" s="1">
        <f t="shared" si="110"/>
        <v>2.4510000000000001E-2</v>
      </c>
    </row>
    <row r="7057" spans="1:3" x14ac:dyDescent="0.25">
      <c r="A7057" s="4">
        <v>29783</v>
      </c>
      <c r="B7057" s="6">
        <v>24.53</v>
      </c>
      <c r="C7057" s="1">
        <f t="shared" si="110"/>
        <v>2.453E-2</v>
      </c>
    </row>
    <row r="7058" spans="1:3" x14ac:dyDescent="0.25">
      <c r="A7058" s="4">
        <v>29784</v>
      </c>
      <c r="B7058" s="6">
        <v>24.54</v>
      </c>
      <c r="C7058" s="1">
        <f t="shared" si="110"/>
        <v>2.4539999999999999E-2</v>
      </c>
    </row>
    <row r="7059" spans="1:3" x14ac:dyDescent="0.25">
      <c r="A7059" s="4">
        <v>29787</v>
      </c>
      <c r="B7059" s="6">
        <v>24.54</v>
      </c>
      <c r="C7059" s="1">
        <f t="shared" si="110"/>
        <v>2.4539999999999999E-2</v>
      </c>
    </row>
    <row r="7060" spans="1:3" x14ac:dyDescent="0.25">
      <c r="A7060" s="4">
        <v>29788</v>
      </c>
      <c r="B7060" s="6">
        <v>24.54</v>
      </c>
      <c r="C7060" s="1">
        <f t="shared" si="110"/>
        <v>2.4539999999999999E-2</v>
      </c>
    </row>
    <row r="7061" spans="1:3" x14ac:dyDescent="0.25">
      <c r="A7061" s="4">
        <v>29789</v>
      </c>
      <c r="B7061" s="6">
        <v>24.54</v>
      </c>
      <c r="C7061" s="1">
        <f t="shared" si="110"/>
        <v>2.4539999999999999E-2</v>
      </c>
    </row>
    <row r="7062" spans="1:3" x14ac:dyDescent="0.25">
      <c r="A7062" s="4">
        <v>29790</v>
      </c>
      <c r="B7062" s="6">
        <v>24.56</v>
      </c>
      <c r="C7062" s="1">
        <f t="shared" si="110"/>
        <v>2.4559999999999998E-2</v>
      </c>
    </row>
    <row r="7063" spans="1:3" x14ac:dyDescent="0.25">
      <c r="A7063" s="4">
        <v>29791</v>
      </c>
      <c r="B7063" s="6">
        <v>24.580000000000002</v>
      </c>
      <c r="C7063" s="1">
        <f t="shared" si="110"/>
        <v>2.4580000000000001E-2</v>
      </c>
    </row>
    <row r="7064" spans="1:3" x14ac:dyDescent="0.25">
      <c r="A7064" s="4">
        <v>29794</v>
      </c>
      <c r="B7064" s="6">
        <v>24.56</v>
      </c>
      <c r="C7064" s="1">
        <f t="shared" si="110"/>
        <v>2.4559999999999998E-2</v>
      </c>
    </row>
    <row r="7065" spans="1:3" x14ac:dyDescent="0.25">
      <c r="A7065" s="4">
        <v>29795</v>
      </c>
      <c r="B7065" s="6">
        <v>24.56</v>
      </c>
      <c r="C7065" s="1">
        <f t="shared" si="110"/>
        <v>2.4559999999999998E-2</v>
      </c>
    </row>
    <row r="7066" spans="1:3" x14ac:dyDescent="0.25">
      <c r="A7066" s="4">
        <v>29796</v>
      </c>
      <c r="B7066" s="6">
        <v>24.57</v>
      </c>
      <c r="C7066" s="1">
        <f t="shared" si="110"/>
        <v>2.4570000000000002E-2</v>
      </c>
    </row>
    <row r="7067" spans="1:3" x14ac:dyDescent="0.25">
      <c r="A7067" s="4">
        <v>29797</v>
      </c>
      <c r="B7067" s="6">
        <v>24.580000000000002</v>
      </c>
      <c r="C7067" s="1">
        <f t="shared" si="110"/>
        <v>2.4580000000000001E-2</v>
      </c>
    </row>
    <row r="7068" spans="1:3" x14ac:dyDescent="0.25">
      <c r="A7068" s="4">
        <v>29798</v>
      </c>
      <c r="B7068" s="6">
        <v>24.6</v>
      </c>
      <c r="C7068" s="1">
        <f t="shared" si="110"/>
        <v>2.46E-2</v>
      </c>
    </row>
    <row r="7069" spans="1:3" x14ac:dyDescent="0.25">
      <c r="A7069" s="4">
        <v>29801</v>
      </c>
      <c r="B7069" s="6">
        <v>24.61</v>
      </c>
      <c r="C7069" s="1">
        <f t="shared" si="110"/>
        <v>2.461E-2</v>
      </c>
    </row>
    <row r="7070" spans="1:3" x14ac:dyDescent="0.25">
      <c r="A7070" s="4">
        <v>29802</v>
      </c>
      <c r="B7070" s="6">
        <v>24.62</v>
      </c>
      <c r="C7070" s="1">
        <f t="shared" si="110"/>
        <v>2.462E-2</v>
      </c>
    </row>
    <row r="7071" spans="1:3" x14ac:dyDescent="0.25">
      <c r="A7071" s="4">
        <v>29803</v>
      </c>
      <c r="B7071" s="6">
        <v>24.639999999999997</v>
      </c>
      <c r="C7071" s="1">
        <f t="shared" si="110"/>
        <v>2.4639999999999999E-2</v>
      </c>
    </row>
    <row r="7072" spans="1:3" x14ac:dyDescent="0.25">
      <c r="A7072" s="4">
        <v>29804</v>
      </c>
      <c r="B7072" s="6">
        <v>24.66</v>
      </c>
      <c r="C7072" s="1">
        <f t="shared" si="110"/>
        <v>2.4660000000000001E-2</v>
      </c>
    </row>
    <row r="7073" spans="1:3" x14ac:dyDescent="0.25">
      <c r="A7073" s="4">
        <v>29805</v>
      </c>
      <c r="B7073" s="6">
        <v>24.66</v>
      </c>
      <c r="C7073" s="1">
        <f t="shared" si="110"/>
        <v>2.4660000000000001E-2</v>
      </c>
    </row>
    <row r="7074" spans="1:3" x14ac:dyDescent="0.25">
      <c r="A7074" s="4">
        <v>29808</v>
      </c>
      <c r="B7074" s="6">
        <v>24.68</v>
      </c>
      <c r="C7074" s="1">
        <f t="shared" si="110"/>
        <v>2.4680000000000001E-2</v>
      </c>
    </row>
    <row r="7075" spans="1:3" x14ac:dyDescent="0.25">
      <c r="A7075" s="4">
        <v>29809</v>
      </c>
      <c r="B7075" s="6">
        <v>24.68</v>
      </c>
      <c r="C7075" s="1">
        <f t="shared" si="110"/>
        <v>2.4680000000000001E-2</v>
      </c>
    </row>
    <row r="7076" spans="1:3" x14ac:dyDescent="0.25">
      <c r="A7076" s="4">
        <v>29810</v>
      </c>
      <c r="B7076" s="6">
        <v>24.7</v>
      </c>
      <c r="C7076" s="1">
        <f t="shared" si="110"/>
        <v>2.47E-2</v>
      </c>
    </row>
    <row r="7077" spans="1:3" x14ac:dyDescent="0.25">
      <c r="A7077" s="4">
        <v>29811</v>
      </c>
      <c r="B7077" s="6">
        <v>24.71</v>
      </c>
      <c r="C7077" s="1">
        <f t="shared" si="110"/>
        <v>2.4709999999999999E-2</v>
      </c>
    </row>
    <row r="7078" spans="1:3" x14ac:dyDescent="0.25">
      <c r="A7078" s="4">
        <v>29812</v>
      </c>
      <c r="B7078" s="6">
        <v>24.72</v>
      </c>
      <c r="C7078" s="1">
        <f t="shared" si="110"/>
        <v>2.4719999999999999E-2</v>
      </c>
    </row>
    <row r="7079" spans="1:3" x14ac:dyDescent="0.25">
      <c r="A7079" s="4">
        <v>29815</v>
      </c>
      <c r="B7079" s="6">
        <v>24.740000000000002</v>
      </c>
      <c r="C7079" s="1">
        <f t="shared" si="110"/>
        <v>2.4740000000000002E-2</v>
      </c>
    </row>
    <row r="7080" spans="1:3" x14ac:dyDescent="0.25">
      <c r="A7080" s="4">
        <v>29816</v>
      </c>
      <c r="B7080" s="6">
        <v>24.75</v>
      </c>
      <c r="C7080" s="1">
        <f t="shared" si="110"/>
        <v>2.4750000000000001E-2</v>
      </c>
    </row>
    <row r="7081" spans="1:3" x14ac:dyDescent="0.25">
      <c r="A7081" s="4">
        <v>29817</v>
      </c>
      <c r="B7081" s="6">
        <v>24.76</v>
      </c>
      <c r="C7081" s="1">
        <f t="shared" si="110"/>
        <v>2.4760000000000001E-2</v>
      </c>
    </row>
    <row r="7082" spans="1:3" x14ac:dyDescent="0.25">
      <c r="A7082" s="4">
        <v>29818</v>
      </c>
      <c r="B7082" s="6">
        <v>24.78</v>
      </c>
      <c r="C7082" s="1">
        <f t="shared" si="110"/>
        <v>2.478E-2</v>
      </c>
    </row>
    <row r="7083" spans="1:3" x14ac:dyDescent="0.25">
      <c r="A7083" s="4">
        <v>29819</v>
      </c>
      <c r="B7083" s="6">
        <v>24.78</v>
      </c>
      <c r="C7083" s="1">
        <f t="shared" si="110"/>
        <v>2.478E-2</v>
      </c>
    </row>
    <row r="7084" spans="1:3" x14ac:dyDescent="0.25">
      <c r="A7084" s="4">
        <v>29822</v>
      </c>
      <c r="B7084" s="6">
        <v>24.8</v>
      </c>
      <c r="C7084" s="1">
        <f t="shared" si="110"/>
        <v>2.4799999999999999E-2</v>
      </c>
    </row>
    <row r="7085" spans="1:3" x14ac:dyDescent="0.25">
      <c r="A7085" s="4">
        <v>29823</v>
      </c>
      <c r="B7085" s="6">
        <v>24.81</v>
      </c>
      <c r="C7085" s="1">
        <f t="shared" si="110"/>
        <v>2.4809999999999999E-2</v>
      </c>
    </row>
    <row r="7086" spans="1:3" x14ac:dyDescent="0.25">
      <c r="A7086" s="4">
        <v>29824</v>
      </c>
      <c r="B7086" s="6">
        <v>24.819999999999997</v>
      </c>
      <c r="C7086" s="1">
        <f t="shared" si="110"/>
        <v>2.4819999999999998E-2</v>
      </c>
    </row>
    <row r="7087" spans="1:3" x14ac:dyDescent="0.25">
      <c r="A7087" s="4">
        <v>29825</v>
      </c>
      <c r="B7087" s="6">
        <v>24.830000000000002</v>
      </c>
      <c r="C7087" s="1">
        <f t="shared" si="110"/>
        <v>2.4830000000000001E-2</v>
      </c>
    </row>
    <row r="7088" spans="1:3" x14ac:dyDescent="0.25">
      <c r="A7088" s="4">
        <v>29826</v>
      </c>
      <c r="B7088" s="6">
        <v>24.84</v>
      </c>
      <c r="C7088" s="1">
        <f t="shared" si="110"/>
        <v>2.4840000000000001E-2</v>
      </c>
    </row>
    <row r="7089" spans="1:3" x14ac:dyDescent="0.25">
      <c r="A7089" s="4">
        <v>29829</v>
      </c>
      <c r="B7089" s="6">
        <v>24.85</v>
      </c>
      <c r="C7089" s="1">
        <f t="shared" si="110"/>
        <v>2.4850000000000001E-2</v>
      </c>
    </row>
    <row r="7090" spans="1:3" x14ac:dyDescent="0.25">
      <c r="A7090" s="4">
        <v>29831</v>
      </c>
      <c r="B7090" s="6">
        <v>24.87</v>
      </c>
      <c r="C7090" s="1">
        <f t="shared" si="110"/>
        <v>2.487E-2</v>
      </c>
    </row>
    <row r="7091" spans="1:3" x14ac:dyDescent="0.25">
      <c r="A7091" s="4">
        <v>29832</v>
      </c>
      <c r="B7091" s="6">
        <v>24.89</v>
      </c>
      <c r="C7091" s="1">
        <f t="shared" si="110"/>
        <v>2.4889999999999999E-2</v>
      </c>
    </row>
    <row r="7092" spans="1:3" x14ac:dyDescent="0.25">
      <c r="A7092" s="4">
        <v>29833</v>
      </c>
      <c r="B7092" s="6">
        <v>24.91</v>
      </c>
      <c r="C7092" s="1">
        <f t="shared" si="110"/>
        <v>2.4910000000000002E-2</v>
      </c>
    </row>
    <row r="7093" spans="1:3" x14ac:dyDescent="0.25">
      <c r="A7093" s="4">
        <v>29836</v>
      </c>
      <c r="B7093" s="6">
        <v>24.93</v>
      </c>
      <c r="C7093" s="1">
        <f t="shared" si="110"/>
        <v>2.4930000000000001E-2</v>
      </c>
    </row>
    <row r="7094" spans="1:3" x14ac:dyDescent="0.25">
      <c r="A7094" s="4">
        <v>29837</v>
      </c>
      <c r="B7094" s="6">
        <v>24.94</v>
      </c>
      <c r="C7094" s="1">
        <f t="shared" si="110"/>
        <v>2.494E-2</v>
      </c>
    </row>
    <row r="7095" spans="1:3" x14ac:dyDescent="0.25">
      <c r="A7095" s="4">
        <v>29838</v>
      </c>
      <c r="B7095" s="6">
        <v>24.95</v>
      </c>
      <c r="C7095" s="1">
        <f t="shared" si="110"/>
        <v>2.495E-2</v>
      </c>
    </row>
    <row r="7096" spans="1:3" x14ac:dyDescent="0.25">
      <c r="A7096" s="4">
        <v>29839</v>
      </c>
      <c r="B7096" s="6">
        <v>24.96</v>
      </c>
      <c r="C7096" s="1">
        <f t="shared" si="110"/>
        <v>2.496E-2</v>
      </c>
    </row>
    <row r="7097" spans="1:3" x14ac:dyDescent="0.25">
      <c r="A7097" s="4">
        <v>29840</v>
      </c>
      <c r="B7097" s="6">
        <v>24.97</v>
      </c>
      <c r="C7097" s="1">
        <f t="shared" si="110"/>
        <v>2.4969999999999999E-2</v>
      </c>
    </row>
    <row r="7098" spans="1:3" x14ac:dyDescent="0.25">
      <c r="A7098" s="4">
        <v>29843</v>
      </c>
      <c r="B7098" s="6">
        <v>24.99</v>
      </c>
      <c r="C7098" s="1">
        <f t="shared" si="110"/>
        <v>2.4989999999999998E-2</v>
      </c>
    </row>
    <row r="7099" spans="1:3" x14ac:dyDescent="0.25">
      <c r="A7099" s="4">
        <v>29844</v>
      </c>
      <c r="B7099" s="6">
        <v>25.01</v>
      </c>
      <c r="C7099" s="1">
        <f t="shared" si="110"/>
        <v>2.5010000000000001E-2</v>
      </c>
    </row>
    <row r="7100" spans="1:3" x14ac:dyDescent="0.25">
      <c r="A7100" s="4">
        <v>29846</v>
      </c>
      <c r="B7100" s="6">
        <v>25.02</v>
      </c>
      <c r="C7100" s="1">
        <f t="shared" si="110"/>
        <v>2.5020000000000001E-2</v>
      </c>
    </row>
    <row r="7101" spans="1:3" x14ac:dyDescent="0.25">
      <c r="A7101" s="4">
        <v>29847</v>
      </c>
      <c r="B7101" s="6">
        <v>25.04</v>
      </c>
      <c r="C7101" s="1">
        <f t="shared" si="110"/>
        <v>2.504E-2</v>
      </c>
    </row>
    <row r="7102" spans="1:3" x14ac:dyDescent="0.25">
      <c r="A7102" s="4">
        <v>29850</v>
      </c>
      <c r="B7102" s="6">
        <v>25.06</v>
      </c>
      <c r="C7102" s="1">
        <f t="shared" si="110"/>
        <v>2.5059999999999999E-2</v>
      </c>
    </row>
    <row r="7103" spans="1:3" x14ac:dyDescent="0.25">
      <c r="A7103" s="4">
        <v>29851</v>
      </c>
      <c r="B7103" s="6">
        <v>25.07</v>
      </c>
      <c r="C7103" s="1">
        <f t="shared" si="110"/>
        <v>2.5070000000000002E-2</v>
      </c>
    </row>
    <row r="7104" spans="1:3" x14ac:dyDescent="0.25">
      <c r="A7104" s="4">
        <v>29852</v>
      </c>
      <c r="B7104" s="6">
        <v>25.080000000000002</v>
      </c>
      <c r="C7104" s="1">
        <f t="shared" si="110"/>
        <v>2.5080000000000002E-2</v>
      </c>
    </row>
    <row r="7105" spans="1:3" x14ac:dyDescent="0.25">
      <c r="A7105" s="4">
        <v>29853</v>
      </c>
      <c r="B7105" s="6">
        <v>25.09</v>
      </c>
      <c r="C7105" s="1">
        <f t="shared" si="110"/>
        <v>2.5090000000000001E-2</v>
      </c>
    </row>
    <row r="7106" spans="1:3" x14ac:dyDescent="0.25">
      <c r="A7106" s="4">
        <v>29854</v>
      </c>
      <c r="B7106" s="6">
        <v>25.11</v>
      </c>
      <c r="C7106" s="1">
        <f t="shared" si="110"/>
        <v>2.511E-2</v>
      </c>
    </row>
    <row r="7107" spans="1:3" x14ac:dyDescent="0.25">
      <c r="A7107" s="4">
        <v>29857</v>
      </c>
      <c r="B7107" s="6">
        <v>25.13</v>
      </c>
      <c r="C7107" s="1">
        <f t="shared" si="110"/>
        <v>2.513E-2</v>
      </c>
    </row>
    <row r="7108" spans="1:3" x14ac:dyDescent="0.25">
      <c r="A7108" s="4">
        <v>29858</v>
      </c>
      <c r="B7108" s="6">
        <v>25.14</v>
      </c>
      <c r="C7108" s="1">
        <f t="shared" si="110"/>
        <v>2.5139999999999999E-2</v>
      </c>
    </row>
    <row r="7109" spans="1:3" x14ac:dyDescent="0.25">
      <c r="A7109" s="4">
        <v>29859</v>
      </c>
      <c r="B7109" s="6">
        <v>25.159999999999997</v>
      </c>
      <c r="C7109" s="1">
        <f t="shared" si="110"/>
        <v>2.5159999999999995E-2</v>
      </c>
    </row>
    <row r="7110" spans="1:3" x14ac:dyDescent="0.25">
      <c r="A7110" s="4">
        <v>29860</v>
      </c>
      <c r="B7110" s="6">
        <v>25.17</v>
      </c>
      <c r="C7110" s="1">
        <f t="shared" ref="C7110:C7173" si="111">B7110/1000</f>
        <v>2.5170000000000001E-2</v>
      </c>
    </row>
    <row r="7111" spans="1:3" x14ac:dyDescent="0.25">
      <c r="A7111" s="4">
        <v>29861</v>
      </c>
      <c r="B7111" s="6">
        <v>25.18</v>
      </c>
      <c r="C7111" s="1">
        <f t="shared" si="111"/>
        <v>2.5180000000000001E-2</v>
      </c>
    </row>
    <row r="7112" spans="1:3" x14ac:dyDescent="0.25">
      <c r="A7112" s="4">
        <v>29864</v>
      </c>
      <c r="B7112" s="6">
        <v>25.2</v>
      </c>
      <c r="C7112" s="1">
        <f t="shared" si="111"/>
        <v>2.52E-2</v>
      </c>
    </row>
    <row r="7113" spans="1:3" x14ac:dyDescent="0.25">
      <c r="A7113" s="4">
        <v>29865</v>
      </c>
      <c r="B7113" s="6">
        <v>25.21</v>
      </c>
      <c r="C7113" s="1">
        <f t="shared" si="111"/>
        <v>2.521E-2</v>
      </c>
    </row>
    <row r="7114" spans="1:3" x14ac:dyDescent="0.25">
      <c r="A7114" s="4">
        <v>29866</v>
      </c>
      <c r="B7114" s="6">
        <v>25.22</v>
      </c>
      <c r="C7114" s="1">
        <f t="shared" si="111"/>
        <v>2.5219999999999999E-2</v>
      </c>
    </row>
    <row r="7115" spans="1:3" x14ac:dyDescent="0.25">
      <c r="A7115" s="4">
        <v>29867</v>
      </c>
      <c r="B7115" s="6">
        <v>25.24</v>
      </c>
      <c r="C7115" s="1">
        <f t="shared" si="111"/>
        <v>2.5239999999999999E-2</v>
      </c>
    </row>
    <row r="7116" spans="1:3" x14ac:dyDescent="0.25">
      <c r="A7116" s="4">
        <v>29868</v>
      </c>
      <c r="B7116" s="6">
        <v>25.25</v>
      </c>
      <c r="C7116" s="1">
        <f t="shared" si="111"/>
        <v>2.5250000000000002E-2</v>
      </c>
    </row>
    <row r="7117" spans="1:3" x14ac:dyDescent="0.25">
      <c r="A7117" s="4">
        <v>29872</v>
      </c>
      <c r="B7117" s="6">
        <v>25.27</v>
      </c>
      <c r="C7117" s="1">
        <f t="shared" si="111"/>
        <v>2.5270000000000001E-2</v>
      </c>
    </row>
    <row r="7118" spans="1:3" x14ac:dyDescent="0.25">
      <c r="A7118" s="4">
        <v>29873</v>
      </c>
      <c r="B7118" s="6">
        <v>25.28</v>
      </c>
      <c r="C7118" s="1">
        <f t="shared" si="111"/>
        <v>2.528E-2</v>
      </c>
    </row>
    <row r="7119" spans="1:3" x14ac:dyDescent="0.25">
      <c r="A7119" s="4">
        <v>29874</v>
      </c>
      <c r="B7119" s="6">
        <v>25.3</v>
      </c>
      <c r="C7119" s="1">
        <f t="shared" si="111"/>
        <v>2.53E-2</v>
      </c>
    </row>
    <row r="7120" spans="1:3" x14ac:dyDescent="0.25">
      <c r="A7120" s="4">
        <v>29875</v>
      </c>
      <c r="B7120" s="6">
        <v>25.32</v>
      </c>
      <c r="C7120" s="1">
        <f t="shared" si="111"/>
        <v>2.5319999999999999E-2</v>
      </c>
    </row>
    <row r="7121" spans="1:3" x14ac:dyDescent="0.25">
      <c r="A7121" s="4">
        <v>29878</v>
      </c>
      <c r="B7121" s="6">
        <v>25.34</v>
      </c>
      <c r="C7121" s="1">
        <f t="shared" si="111"/>
        <v>2.5340000000000001E-2</v>
      </c>
    </row>
    <row r="7122" spans="1:3" x14ac:dyDescent="0.25">
      <c r="A7122" s="4">
        <v>29879</v>
      </c>
      <c r="B7122" s="6">
        <v>25.35</v>
      </c>
      <c r="C7122" s="1">
        <f t="shared" si="111"/>
        <v>2.5350000000000001E-2</v>
      </c>
    </row>
    <row r="7123" spans="1:3" x14ac:dyDescent="0.25">
      <c r="A7123" s="4">
        <v>29880</v>
      </c>
      <c r="B7123" s="6">
        <v>25.37</v>
      </c>
      <c r="C7123" s="1">
        <f t="shared" si="111"/>
        <v>2.537E-2</v>
      </c>
    </row>
    <row r="7124" spans="1:3" x14ac:dyDescent="0.25">
      <c r="A7124" s="4">
        <v>29881</v>
      </c>
      <c r="B7124" s="6">
        <v>25.38</v>
      </c>
      <c r="C7124" s="1">
        <f t="shared" si="111"/>
        <v>2.538E-2</v>
      </c>
    </row>
    <row r="7125" spans="1:3" x14ac:dyDescent="0.25">
      <c r="A7125" s="4">
        <v>29882</v>
      </c>
      <c r="B7125" s="6">
        <v>25.39</v>
      </c>
      <c r="C7125" s="1">
        <f t="shared" si="111"/>
        <v>2.5389999999999999E-2</v>
      </c>
    </row>
    <row r="7126" spans="1:3" x14ac:dyDescent="0.25">
      <c r="A7126" s="4">
        <v>29885</v>
      </c>
      <c r="B7126" s="6">
        <v>25.41</v>
      </c>
      <c r="C7126" s="1">
        <f t="shared" si="111"/>
        <v>2.5409999999999999E-2</v>
      </c>
    </row>
    <row r="7127" spans="1:3" x14ac:dyDescent="0.25">
      <c r="A7127" s="4">
        <v>29886</v>
      </c>
      <c r="B7127" s="6">
        <v>25.43</v>
      </c>
      <c r="C7127" s="1">
        <f t="shared" si="111"/>
        <v>2.5430000000000001E-2</v>
      </c>
    </row>
    <row r="7128" spans="1:3" x14ac:dyDescent="0.25">
      <c r="A7128" s="4">
        <v>29887</v>
      </c>
      <c r="B7128" s="6">
        <v>25.44</v>
      </c>
      <c r="C7128" s="1">
        <f t="shared" si="111"/>
        <v>2.5440000000000001E-2</v>
      </c>
    </row>
    <row r="7129" spans="1:3" x14ac:dyDescent="0.25">
      <c r="A7129" s="4">
        <v>29888</v>
      </c>
      <c r="B7129" s="6">
        <v>25.45</v>
      </c>
      <c r="C7129" s="1">
        <f t="shared" si="111"/>
        <v>2.545E-2</v>
      </c>
    </row>
    <row r="7130" spans="1:3" x14ac:dyDescent="0.25">
      <c r="A7130" s="4">
        <v>29889</v>
      </c>
      <c r="B7130" s="6">
        <v>25.46</v>
      </c>
      <c r="C7130" s="1">
        <f t="shared" si="111"/>
        <v>2.546E-2</v>
      </c>
    </row>
    <row r="7131" spans="1:3" x14ac:dyDescent="0.25">
      <c r="A7131" s="4">
        <v>29893</v>
      </c>
      <c r="B7131" s="6">
        <v>25.48</v>
      </c>
      <c r="C7131" s="1">
        <f t="shared" si="111"/>
        <v>2.5479999999999999E-2</v>
      </c>
    </row>
    <row r="7132" spans="1:3" x14ac:dyDescent="0.25">
      <c r="A7132" s="4">
        <v>29894</v>
      </c>
      <c r="B7132" s="6">
        <v>25.5</v>
      </c>
      <c r="C7132" s="1">
        <f t="shared" si="111"/>
        <v>2.5499999999999998E-2</v>
      </c>
    </row>
    <row r="7133" spans="1:3" x14ac:dyDescent="0.25">
      <c r="A7133" s="4">
        <v>29895</v>
      </c>
      <c r="B7133" s="6">
        <v>25.51</v>
      </c>
      <c r="C7133" s="1">
        <f t="shared" si="111"/>
        <v>2.5510000000000001E-2</v>
      </c>
    </row>
    <row r="7134" spans="1:3" x14ac:dyDescent="0.25">
      <c r="A7134" s="4">
        <v>29896</v>
      </c>
      <c r="B7134" s="6">
        <v>25.53</v>
      </c>
      <c r="C7134" s="1">
        <f t="shared" si="111"/>
        <v>2.5530000000000001E-2</v>
      </c>
    </row>
    <row r="7135" spans="1:3" x14ac:dyDescent="0.25">
      <c r="A7135" s="4">
        <v>29899</v>
      </c>
      <c r="B7135" s="6">
        <v>25.55</v>
      </c>
      <c r="C7135" s="1">
        <f t="shared" si="111"/>
        <v>2.555E-2</v>
      </c>
    </row>
    <row r="7136" spans="1:3" x14ac:dyDescent="0.25">
      <c r="A7136" s="4">
        <v>29900</v>
      </c>
      <c r="B7136" s="6">
        <v>25.56</v>
      </c>
      <c r="C7136" s="1">
        <f t="shared" si="111"/>
        <v>2.5559999999999999E-2</v>
      </c>
    </row>
    <row r="7137" spans="1:3" x14ac:dyDescent="0.25">
      <c r="A7137" s="4">
        <v>29901</v>
      </c>
      <c r="B7137" s="6">
        <v>25.58</v>
      </c>
      <c r="C7137" s="1">
        <f t="shared" si="111"/>
        <v>2.5579999999999999E-2</v>
      </c>
    </row>
    <row r="7138" spans="1:3" x14ac:dyDescent="0.25">
      <c r="A7138" s="4">
        <v>29902</v>
      </c>
      <c r="B7138" s="6">
        <v>25.590000000000003</v>
      </c>
      <c r="C7138" s="1">
        <f t="shared" si="111"/>
        <v>2.5590000000000005E-2</v>
      </c>
    </row>
    <row r="7139" spans="1:3" x14ac:dyDescent="0.25">
      <c r="A7139" s="4">
        <v>29903</v>
      </c>
      <c r="B7139" s="6">
        <v>25.61</v>
      </c>
      <c r="C7139" s="1">
        <f t="shared" si="111"/>
        <v>2.5610000000000001E-2</v>
      </c>
    </row>
    <row r="7140" spans="1:3" x14ac:dyDescent="0.25">
      <c r="A7140" s="4">
        <v>29906</v>
      </c>
      <c r="B7140" s="6">
        <v>25.63</v>
      </c>
      <c r="C7140" s="1">
        <f t="shared" si="111"/>
        <v>2.563E-2</v>
      </c>
    </row>
    <row r="7141" spans="1:3" x14ac:dyDescent="0.25">
      <c r="A7141" s="4">
        <v>29907</v>
      </c>
      <c r="B7141" s="6">
        <v>25.64</v>
      </c>
      <c r="C7141" s="1">
        <f t="shared" si="111"/>
        <v>2.564E-2</v>
      </c>
    </row>
    <row r="7142" spans="1:3" x14ac:dyDescent="0.25">
      <c r="A7142" s="4">
        <v>29908</v>
      </c>
      <c r="B7142" s="6">
        <v>25.66</v>
      </c>
      <c r="C7142" s="1">
        <f t="shared" si="111"/>
        <v>2.5659999999999999E-2</v>
      </c>
    </row>
    <row r="7143" spans="1:3" x14ac:dyDescent="0.25">
      <c r="A7143" s="4">
        <v>29909</v>
      </c>
      <c r="B7143" s="6">
        <v>25.68</v>
      </c>
      <c r="C7143" s="1">
        <f t="shared" si="111"/>
        <v>2.5680000000000001E-2</v>
      </c>
    </row>
    <row r="7144" spans="1:3" x14ac:dyDescent="0.25">
      <c r="A7144" s="4">
        <v>29913</v>
      </c>
      <c r="B7144" s="6">
        <v>25.7</v>
      </c>
      <c r="C7144" s="1">
        <f t="shared" si="111"/>
        <v>2.5700000000000001E-2</v>
      </c>
    </row>
    <row r="7145" spans="1:3" x14ac:dyDescent="0.25">
      <c r="A7145" s="4">
        <v>29914</v>
      </c>
      <c r="B7145" s="6">
        <v>25.71</v>
      </c>
      <c r="C7145" s="1">
        <f t="shared" si="111"/>
        <v>2.571E-2</v>
      </c>
    </row>
    <row r="7146" spans="1:3" x14ac:dyDescent="0.25">
      <c r="A7146" s="4">
        <v>29915</v>
      </c>
      <c r="B7146" s="6">
        <v>25.73</v>
      </c>
      <c r="C7146" s="1">
        <f t="shared" si="111"/>
        <v>2.5729999999999999E-2</v>
      </c>
    </row>
    <row r="7147" spans="1:3" x14ac:dyDescent="0.25">
      <c r="A7147" s="4">
        <v>29916</v>
      </c>
      <c r="B7147" s="6">
        <v>25.74</v>
      </c>
      <c r="C7147" s="1">
        <f t="shared" si="111"/>
        <v>2.5739999999999999E-2</v>
      </c>
    </row>
    <row r="7148" spans="1:3" x14ac:dyDescent="0.25">
      <c r="A7148" s="4">
        <v>29917</v>
      </c>
      <c r="B7148" s="6">
        <v>25.76</v>
      </c>
      <c r="C7148" s="1">
        <f t="shared" si="111"/>
        <v>2.5760000000000002E-2</v>
      </c>
    </row>
    <row r="7149" spans="1:3" x14ac:dyDescent="0.25">
      <c r="A7149" s="4">
        <v>29920</v>
      </c>
      <c r="B7149" s="6">
        <v>25.78</v>
      </c>
      <c r="C7149" s="1">
        <f t="shared" si="111"/>
        <v>2.5780000000000001E-2</v>
      </c>
    </row>
    <row r="7150" spans="1:3" x14ac:dyDescent="0.25">
      <c r="A7150" s="4">
        <v>29921</v>
      </c>
      <c r="B7150" s="6">
        <v>25.79</v>
      </c>
      <c r="C7150" s="1">
        <f t="shared" si="111"/>
        <v>2.579E-2</v>
      </c>
    </row>
    <row r="7151" spans="1:3" x14ac:dyDescent="0.25">
      <c r="A7151" s="4">
        <v>29922</v>
      </c>
      <c r="B7151" s="6">
        <v>25.81</v>
      </c>
      <c r="C7151" s="1">
        <f t="shared" si="111"/>
        <v>2.581E-2</v>
      </c>
    </row>
    <row r="7152" spans="1:3" x14ac:dyDescent="0.25">
      <c r="A7152" s="4">
        <v>29923</v>
      </c>
      <c r="B7152" s="6">
        <v>25.82</v>
      </c>
      <c r="C7152" s="1">
        <f t="shared" si="111"/>
        <v>2.5819999999999999E-2</v>
      </c>
    </row>
    <row r="7153" spans="1:3" x14ac:dyDescent="0.25">
      <c r="A7153" s="4">
        <v>29924</v>
      </c>
      <c r="B7153" s="6">
        <v>25.84</v>
      </c>
      <c r="C7153" s="1">
        <f t="shared" si="111"/>
        <v>2.5839999999999998E-2</v>
      </c>
    </row>
    <row r="7154" spans="1:3" x14ac:dyDescent="0.25">
      <c r="A7154" s="4">
        <v>29927</v>
      </c>
      <c r="B7154" s="6">
        <v>25.86</v>
      </c>
      <c r="C7154" s="1">
        <f t="shared" si="111"/>
        <v>2.5860000000000001E-2</v>
      </c>
    </row>
    <row r="7155" spans="1:3" x14ac:dyDescent="0.25">
      <c r="A7155" s="4">
        <v>29928</v>
      </c>
      <c r="B7155" s="6">
        <v>25.87</v>
      </c>
      <c r="C7155" s="1">
        <f t="shared" si="111"/>
        <v>2.5870000000000001E-2</v>
      </c>
    </row>
    <row r="7156" spans="1:3" x14ac:dyDescent="0.25">
      <c r="A7156" s="4">
        <v>29929</v>
      </c>
      <c r="B7156" s="6">
        <v>25.89</v>
      </c>
      <c r="C7156" s="1">
        <f t="shared" si="111"/>
        <v>2.589E-2</v>
      </c>
    </row>
    <row r="7157" spans="1:3" x14ac:dyDescent="0.25">
      <c r="A7157" s="4">
        <v>29930</v>
      </c>
      <c r="B7157" s="6">
        <v>25.91</v>
      </c>
      <c r="C7157" s="1">
        <f t="shared" si="111"/>
        <v>2.5909999999999999E-2</v>
      </c>
    </row>
    <row r="7158" spans="1:3" x14ac:dyDescent="0.25">
      <c r="A7158" s="4">
        <v>29931</v>
      </c>
      <c r="B7158" s="6">
        <v>25.930000000000003</v>
      </c>
      <c r="C7158" s="1">
        <f t="shared" si="111"/>
        <v>2.5930000000000002E-2</v>
      </c>
    </row>
    <row r="7159" spans="1:3" x14ac:dyDescent="0.25">
      <c r="A7159" s="4">
        <v>29934</v>
      </c>
      <c r="B7159" s="6">
        <v>25.95</v>
      </c>
      <c r="C7159" s="1">
        <f t="shared" si="111"/>
        <v>2.5950000000000001E-2</v>
      </c>
    </row>
    <row r="7160" spans="1:3" x14ac:dyDescent="0.25">
      <c r="A7160" s="4">
        <v>29935</v>
      </c>
      <c r="B7160" s="6">
        <v>25.96</v>
      </c>
      <c r="C7160" s="1">
        <f t="shared" si="111"/>
        <v>2.596E-2</v>
      </c>
    </row>
    <row r="7161" spans="1:3" x14ac:dyDescent="0.25">
      <c r="A7161" s="4">
        <v>29936</v>
      </c>
      <c r="B7161" s="6">
        <v>25.98</v>
      </c>
      <c r="C7161" s="1">
        <f t="shared" si="111"/>
        <v>2.598E-2</v>
      </c>
    </row>
    <row r="7162" spans="1:3" x14ac:dyDescent="0.25">
      <c r="A7162" s="4">
        <v>29937</v>
      </c>
      <c r="B7162" s="6">
        <v>26</v>
      </c>
      <c r="C7162" s="1">
        <f t="shared" si="111"/>
        <v>2.5999999999999999E-2</v>
      </c>
    </row>
    <row r="7163" spans="1:3" x14ac:dyDescent="0.25">
      <c r="A7163" s="4">
        <v>29938</v>
      </c>
      <c r="B7163" s="6">
        <v>26.009999999999998</v>
      </c>
      <c r="C7163" s="1">
        <f t="shared" si="111"/>
        <v>2.6009999999999998E-2</v>
      </c>
    </row>
    <row r="7164" spans="1:3" x14ac:dyDescent="0.25">
      <c r="A7164" s="4">
        <v>29941</v>
      </c>
      <c r="B7164" s="6">
        <v>26.03</v>
      </c>
      <c r="C7164" s="1">
        <f t="shared" si="111"/>
        <v>2.6030000000000001E-2</v>
      </c>
    </row>
    <row r="7165" spans="1:3" x14ac:dyDescent="0.25">
      <c r="A7165" s="4">
        <v>29942</v>
      </c>
      <c r="B7165" s="6">
        <v>26.05</v>
      </c>
      <c r="C7165" s="1">
        <f t="shared" si="111"/>
        <v>2.605E-2</v>
      </c>
    </row>
    <row r="7166" spans="1:3" x14ac:dyDescent="0.25">
      <c r="A7166" s="4">
        <v>29943</v>
      </c>
      <c r="B7166" s="6">
        <v>26.07</v>
      </c>
      <c r="C7166" s="1">
        <f t="shared" si="111"/>
        <v>2.6069999999999999E-2</v>
      </c>
    </row>
    <row r="7167" spans="1:3" x14ac:dyDescent="0.25">
      <c r="A7167" s="4">
        <v>29944</v>
      </c>
      <c r="B7167" s="6">
        <v>26.1</v>
      </c>
      <c r="C7167" s="1">
        <f t="shared" si="111"/>
        <v>2.6100000000000002E-2</v>
      </c>
    </row>
    <row r="7168" spans="1:3" x14ac:dyDescent="0.25">
      <c r="A7168" s="4">
        <v>29948</v>
      </c>
      <c r="B7168" s="6">
        <v>26.12</v>
      </c>
      <c r="C7168" s="1">
        <f t="shared" si="111"/>
        <v>2.6120000000000001E-2</v>
      </c>
    </row>
    <row r="7169" spans="1:3" x14ac:dyDescent="0.25">
      <c r="A7169" s="4">
        <v>29949</v>
      </c>
      <c r="B7169" s="6">
        <v>26.14</v>
      </c>
      <c r="C7169" s="1">
        <f t="shared" si="111"/>
        <v>2.614E-2</v>
      </c>
    </row>
    <row r="7170" spans="1:3" x14ac:dyDescent="0.25">
      <c r="A7170" s="4">
        <v>29950</v>
      </c>
      <c r="B7170" s="6">
        <v>26.16</v>
      </c>
      <c r="C7170" s="1">
        <f t="shared" si="111"/>
        <v>2.6159999999999999E-2</v>
      </c>
    </row>
    <row r="7171" spans="1:3" x14ac:dyDescent="0.25">
      <c r="A7171" s="4">
        <v>29951</v>
      </c>
      <c r="B7171" s="6">
        <v>26.16</v>
      </c>
      <c r="C7171" s="1">
        <f t="shared" si="111"/>
        <v>2.6159999999999999E-2</v>
      </c>
    </row>
    <row r="7172" spans="1:3" x14ac:dyDescent="0.25">
      <c r="A7172" s="4">
        <v>29955</v>
      </c>
      <c r="B7172" s="6">
        <v>26.18</v>
      </c>
      <c r="C7172" s="1">
        <f t="shared" si="111"/>
        <v>2.6179999999999998E-2</v>
      </c>
    </row>
    <row r="7173" spans="1:3" x14ac:dyDescent="0.25">
      <c r="A7173" s="4">
        <v>29956</v>
      </c>
      <c r="B7173" s="6">
        <v>26.200000000000003</v>
      </c>
      <c r="C7173" s="1">
        <f t="shared" si="111"/>
        <v>2.6200000000000005E-2</v>
      </c>
    </row>
    <row r="7174" spans="1:3" x14ac:dyDescent="0.25">
      <c r="A7174" s="4">
        <v>29957</v>
      </c>
      <c r="B7174" s="6">
        <v>26.22</v>
      </c>
      <c r="C7174" s="1">
        <f t="shared" ref="C7174:C7237" si="112">B7174/1000</f>
        <v>2.622E-2</v>
      </c>
    </row>
    <row r="7175" spans="1:3" x14ac:dyDescent="0.25">
      <c r="A7175" s="4">
        <v>29958</v>
      </c>
      <c r="B7175" s="6">
        <v>26.23</v>
      </c>
      <c r="C7175" s="1">
        <f t="shared" si="112"/>
        <v>2.623E-2</v>
      </c>
    </row>
    <row r="7176" spans="1:3" x14ac:dyDescent="0.25">
      <c r="A7176" s="4">
        <v>29959</v>
      </c>
      <c r="B7176" s="6">
        <v>26.25</v>
      </c>
      <c r="C7176" s="1">
        <f t="shared" si="112"/>
        <v>2.6249999999999999E-2</v>
      </c>
    </row>
    <row r="7177" spans="1:3" x14ac:dyDescent="0.25">
      <c r="A7177" s="4">
        <v>29962</v>
      </c>
      <c r="B7177" s="6">
        <v>26.270000000000003</v>
      </c>
      <c r="C7177" s="1">
        <f t="shared" si="112"/>
        <v>2.6270000000000002E-2</v>
      </c>
    </row>
    <row r="7178" spans="1:3" x14ac:dyDescent="0.25">
      <c r="A7178" s="4">
        <v>29963</v>
      </c>
      <c r="B7178" s="6">
        <v>26.29</v>
      </c>
      <c r="C7178" s="1">
        <f t="shared" si="112"/>
        <v>2.6290000000000001E-2</v>
      </c>
    </row>
    <row r="7179" spans="1:3" x14ac:dyDescent="0.25">
      <c r="A7179" s="4">
        <v>29964</v>
      </c>
      <c r="B7179" s="6">
        <v>26.31</v>
      </c>
      <c r="C7179" s="1">
        <f t="shared" si="112"/>
        <v>2.631E-2</v>
      </c>
    </row>
    <row r="7180" spans="1:3" x14ac:dyDescent="0.25">
      <c r="A7180" s="4">
        <v>29965</v>
      </c>
      <c r="B7180" s="6">
        <v>26.32</v>
      </c>
      <c r="C7180" s="1">
        <f t="shared" si="112"/>
        <v>2.632E-2</v>
      </c>
    </row>
    <row r="7181" spans="1:3" x14ac:dyDescent="0.25">
      <c r="A7181" s="4">
        <v>29966</v>
      </c>
      <c r="B7181" s="6">
        <v>26.34</v>
      </c>
      <c r="C7181" s="1">
        <f t="shared" si="112"/>
        <v>2.6339999999999999E-2</v>
      </c>
    </row>
    <row r="7182" spans="1:3" x14ac:dyDescent="0.25">
      <c r="A7182" s="4">
        <v>29969</v>
      </c>
      <c r="B7182" s="6">
        <v>26.360000000000003</v>
      </c>
      <c r="C7182" s="1">
        <f t="shared" si="112"/>
        <v>2.6360000000000001E-2</v>
      </c>
    </row>
    <row r="7183" spans="1:3" x14ac:dyDescent="0.25">
      <c r="A7183" s="4">
        <v>29970</v>
      </c>
      <c r="B7183" s="6">
        <v>26.38</v>
      </c>
      <c r="C7183" s="1">
        <f t="shared" si="112"/>
        <v>2.6380000000000001E-2</v>
      </c>
    </row>
    <row r="7184" spans="1:3" x14ac:dyDescent="0.25">
      <c r="A7184" s="4">
        <v>29971</v>
      </c>
      <c r="B7184" s="6">
        <v>26.4</v>
      </c>
      <c r="C7184" s="1">
        <f t="shared" si="112"/>
        <v>2.64E-2</v>
      </c>
    </row>
    <row r="7185" spans="1:3" x14ac:dyDescent="0.25">
      <c r="A7185" s="4">
        <v>29972</v>
      </c>
      <c r="B7185" s="6">
        <v>26.41</v>
      </c>
      <c r="C7185" s="1">
        <f t="shared" si="112"/>
        <v>2.6409999999999999E-2</v>
      </c>
    </row>
    <row r="7186" spans="1:3" x14ac:dyDescent="0.25">
      <c r="A7186" s="4">
        <v>29973</v>
      </c>
      <c r="B7186" s="6">
        <v>26.44</v>
      </c>
      <c r="C7186" s="1">
        <f t="shared" si="112"/>
        <v>2.6440000000000002E-2</v>
      </c>
    </row>
    <row r="7187" spans="1:3" x14ac:dyDescent="0.25">
      <c r="A7187" s="4">
        <v>29976</v>
      </c>
      <c r="B7187" s="6">
        <v>26.46</v>
      </c>
      <c r="C7187" s="1">
        <f t="shared" si="112"/>
        <v>2.6460000000000001E-2</v>
      </c>
    </row>
    <row r="7188" spans="1:3" x14ac:dyDescent="0.25">
      <c r="A7188" s="4">
        <v>29977</v>
      </c>
      <c r="B7188" s="6">
        <v>26.48</v>
      </c>
      <c r="C7188" s="1">
        <f t="shared" si="112"/>
        <v>2.648E-2</v>
      </c>
    </row>
    <row r="7189" spans="1:3" x14ac:dyDescent="0.25">
      <c r="A7189" s="4">
        <v>29978</v>
      </c>
      <c r="B7189" s="6">
        <v>26.5</v>
      </c>
      <c r="C7189" s="1">
        <f t="shared" si="112"/>
        <v>2.6499999999999999E-2</v>
      </c>
    </row>
    <row r="7190" spans="1:3" x14ac:dyDescent="0.25">
      <c r="A7190" s="4">
        <v>29979</v>
      </c>
      <c r="B7190" s="6">
        <v>26.52</v>
      </c>
      <c r="C7190" s="1">
        <f t="shared" si="112"/>
        <v>2.6519999999999998E-2</v>
      </c>
    </row>
    <row r="7191" spans="1:3" x14ac:dyDescent="0.25">
      <c r="A7191" s="4">
        <v>29980</v>
      </c>
      <c r="B7191" s="6">
        <v>26.540000000000003</v>
      </c>
      <c r="C7191" s="1">
        <f t="shared" si="112"/>
        <v>2.6540000000000001E-2</v>
      </c>
    </row>
    <row r="7192" spans="1:3" x14ac:dyDescent="0.25">
      <c r="A7192" s="4">
        <v>29983</v>
      </c>
      <c r="B7192" s="6">
        <v>26.56</v>
      </c>
      <c r="C7192" s="1">
        <f t="shared" si="112"/>
        <v>2.656E-2</v>
      </c>
    </row>
    <row r="7193" spans="1:3" x14ac:dyDescent="0.25">
      <c r="A7193" s="4">
        <v>29984</v>
      </c>
      <c r="B7193" s="6">
        <v>26.58</v>
      </c>
      <c r="C7193" s="1">
        <f t="shared" si="112"/>
        <v>2.6579999999999999E-2</v>
      </c>
    </row>
    <row r="7194" spans="1:3" x14ac:dyDescent="0.25">
      <c r="A7194" s="4">
        <v>29985</v>
      </c>
      <c r="B7194" s="6">
        <v>26.599999999999998</v>
      </c>
      <c r="C7194" s="1">
        <f t="shared" si="112"/>
        <v>2.6599999999999999E-2</v>
      </c>
    </row>
    <row r="7195" spans="1:3" x14ac:dyDescent="0.25">
      <c r="A7195" s="4">
        <v>29986</v>
      </c>
      <c r="B7195" s="6">
        <v>26.62</v>
      </c>
      <c r="C7195" s="1">
        <f t="shared" si="112"/>
        <v>2.6620000000000001E-2</v>
      </c>
    </row>
    <row r="7196" spans="1:3" x14ac:dyDescent="0.25">
      <c r="A7196" s="4">
        <v>29990</v>
      </c>
      <c r="B7196" s="6">
        <v>26.64</v>
      </c>
      <c r="C7196" s="1">
        <f t="shared" si="112"/>
        <v>2.664E-2</v>
      </c>
    </row>
    <row r="7197" spans="1:3" x14ac:dyDescent="0.25">
      <c r="A7197" s="4">
        <v>29991</v>
      </c>
      <c r="B7197" s="6">
        <v>26.66</v>
      </c>
      <c r="C7197" s="1">
        <f t="shared" si="112"/>
        <v>2.666E-2</v>
      </c>
    </row>
    <row r="7198" spans="1:3" x14ac:dyDescent="0.25">
      <c r="A7198" s="4">
        <v>29992</v>
      </c>
      <c r="B7198" s="6">
        <v>26.68</v>
      </c>
      <c r="C7198" s="1">
        <f t="shared" si="112"/>
        <v>2.6679999999999999E-2</v>
      </c>
    </row>
    <row r="7199" spans="1:3" x14ac:dyDescent="0.25">
      <c r="A7199" s="4">
        <v>29993</v>
      </c>
      <c r="B7199" s="6">
        <v>26.700000000000003</v>
      </c>
      <c r="C7199" s="1">
        <f t="shared" si="112"/>
        <v>2.6700000000000002E-2</v>
      </c>
    </row>
    <row r="7200" spans="1:3" x14ac:dyDescent="0.25">
      <c r="A7200" s="4">
        <v>29994</v>
      </c>
      <c r="B7200" s="6">
        <v>26.720000000000002</v>
      </c>
      <c r="C7200" s="1">
        <f t="shared" si="112"/>
        <v>2.6720000000000001E-2</v>
      </c>
    </row>
    <row r="7201" spans="1:3" x14ac:dyDescent="0.25">
      <c r="A7201" s="4">
        <v>29997</v>
      </c>
      <c r="B7201" s="6">
        <v>26.74</v>
      </c>
      <c r="C7201" s="1">
        <f t="shared" si="112"/>
        <v>2.674E-2</v>
      </c>
    </row>
    <row r="7202" spans="1:3" x14ac:dyDescent="0.25">
      <c r="A7202" s="4">
        <v>29998</v>
      </c>
      <c r="B7202" s="6">
        <v>26.759999999999998</v>
      </c>
      <c r="C7202" s="1">
        <f t="shared" si="112"/>
        <v>2.6759999999999999E-2</v>
      </c>
    </row>
    <row r="7203" spans="1:3" x14ac:dyDescent="0.25">
      <c r="A7203" s="4">
        <v>29999</v>
      </c>
      <c r="B7203" s="6">
        <v>26.810000000000002</v>
      </c>
      <c r="C7203" s="1">
        <f t="shared" si="112"/>
        <v>2.6810000000000004E-2</v>
      </c>
    </row>
    <row r="7204" spans="1:3" x14ac:dyDescent="0.25">
      <c r="A7204" s="4">
        <v>30000</v>
      </c>
      <c r="B7204" s="6">
        <v>37.549999999999997</v>
      </c>
      <c r="C7204" s="1">
        <f t="shared" si="112"/>
        <v>3.755E-2</v>
      </c>
    </row>
    <row r="7205" spans="1:3" x14ac:dyDescent="0.25">
      <c r="A7205" s="4">
        <v>30001</v>
      </c>
      <c r="B7205" s="6">
        <v>37.35</v>
      </c>
      <c r="C7205" s="1">
        <f t="shared" si="112"/>
        <v>3.7350000000000001E-2</v>
      </c>
    </row>
    <row r="7206" spans="1:3" x14ac:dyDescent="0.25">
      <c r="A7206" s="4">
        <v>30004</v>
      </c>
      <c r="B7206" s="6">
        <v>38</v>
      </c>
      <c r="C7206" s="1">
        <f t="shared" si="112"/>
        <v>3.7999999999999999E-2</v>
      </c>
    </row>
    <row r="7207" spans="1:3" x14ac:dyDescent="0.25">
      <c r="A7207" s="4">
        <v>30005</v>
      </c>
      <c r="B7207" s="6">
        <v>38.6</v>
      </c>
      <c r="C7207" s="1">
        <f t="shared" si="112"/>
        <v>3.8600000000000002E-2</v>
      </c>
    </row>
    <row r="7208" spans="1:3" x14ac:dyDescent="0.25">
      <c r="A7208" s="4">
        <v>30006</v>
      </c>
      <c r="B7208" s="6">
        <v>38.800000000000004</v>
      </c>
      <c r="C7208" s="1">
        <f t="shared" si="112"/>
        <v>3.8800000000000001E-2</v>
      </c>
    </row>
    <row r="7209" spans="1:3" x14ac:dyDescent="0.25">
      <c r="A7209" s="4">
        <v>30007</v>
      </c>
      <c r="B7209" s="6">
        <v>42.5</v>
      </c>
      <c r="C7209" s="1">
        <f t="shared" si="112"/>
        <v>4.2500000000000003E-2</v>
      </c>
    </row>
    <row r="7210" spans="1:3" x14ac:dyDescent="0.25">
      <c r="A7210" s="4">
        <v>30008</v>
      </c>
      <c r="B7210" s="6">
        <v>46.5</v>
      </c>
      <c r="C7210" s="1">
        <f t="shared" si="112"/>
        <v>4.65E-2</v>
      </c>
    </row>
    <row r="7211" spans="1:3" x14ac:dyDescent="0.25">
      <c r="A7211" s="4">
        <v>30011</v>
      </c>
      <c r="B7211" s="6">
        <v>46.300000000000004</v>
      </c>
      <c r="C7211" s="1">
        <f t="shared" si="112"/>
        <v>4.6300000000000001E-2</v>
      </c>
    </row>
    <row r="7212" spans="1:3" x14ac:dyDescent="0.25">
      <c r="A7212" s="4">
        <v>30012</v>
      </c>
      <c r="B7212" s="6">
        <v>46.199999999999996</v>
      </c>
      <c r="C7212" s="1">
        <f t="shared" si="112"/>
        <v>4.6199999999999998E-2</v>
      </c>
    </row>
    <row r="7213" spans="1:3" x14ac:dyDescent="0.25">
      <c r="A7213" s="4">
        <v>30013</v>
      </c>
      <c r="B7213" s="6">
        <v>45.900000000000006</v>
      </c>
      <c r="C7213" s="1">
        <f t="shared" si="112"/>
        <v>4.5900000000000003E-2</v>
      </c>
    </row>
    <row r="7214" spans="1:3" x14ac:dyDescent="0.25">
      <c r="A7214" s="4">
        <v>30014</v>
      </c>
      <c r="B7214" s="6">
        <v>45.8</v>
      </c>
      <c r="C7214" s="1">
        <f t="shared" si="112"/>
        <v>4.58E-2</v>
      </c>
    </row>
    <row r="7215" spans="1:3" x14ac:dyDescent="0.25">
      <c r="A7215" s="4">
        <v>30015</v>
      </c>
      <c r="B7215" s="6">
        <v>45.78</v>
      </c>
      <c r="C7215" s="1">
        <f t="shared" si="112"/>
        <v>4.5780000000000001E-2</v>
      </c>
    </row>
    <row r="7216" spans="1:3" x14ac:dyDescent="0.25">
      <c r="A7216" s="4">
        <v>30018</v>
      </c>
      <c r="B7216" s="6">
        <v>45.760000000000005</v>
      </c>
      <c r="C7216" s="1">
        <f t="shared" si="112"/>
        <v>4.5760000000000002E-2</v>
      </c>
    </row>
    <row r="7217" spans="1:3" x14ac:dyDescent="0.25">
      <c r="A7217" s="4">
        <v>30019</v>
      </c>
      <c r="B7217" s="6">
        <v>45.75</v>
      </c>
      <c r="C7217" s="1">
        <f t="shared" si="112"/>
        <v>4.5749999999999999E-2</v>
      </c>
    </row>
    <row r="7218" spans="1:3" x14ac:dyDescent="0.25">
      <c r="A7218" s="4">
        <v>30020</v>
      </c>
      <c r="B7218" s="6">
        <v>45.73</v>
      </c>
      <c r="C7218" s="1">
        <f t="shared" si="112"/>
        <v>4.573E-2</v>
      </c>
    </row>
    <row r="7219" spans="1:3" x14ac:dyDescent="0.25">
      <c r="A7219" s="4">
        <v>30021</v>
      </c>
      <c r="B7219" s="6">
        <v>45.66</v>
      </c>
      <c r="C7219" s="1">
        <f t="shared" si="112"/>
        <v>4.5659999999999999E-2</v>
      </c>
    </row>
    <row r="7220" spans="1:3" x14ac:dyDescent="0.25">
      <c r="A7220" s="4">
        <v>30022</v>
      </c>
      <c r="B7220" s="6">
        <v>45.580000000000005</v>
      </c>
      <c r="C7220" s="1">
        <f t="shared" si="112"/>
        <v>4.5580000000000002E-2</v>
      </c>
    </row>
    <row r="7221" spans="1:3" x14ac:dyDescent="0.25">
      <c r="A7221" s="4">
        <v>30025</v>
      </c>
      <c r="B7221" s="6">
        <v>45.36</v>
      </c>
      <c r="C7221" s="1">
        <f t="shared" si="112"/>
        <v>4.5359999999999998E-2</v>
      </c>
    </row>
    <row r="7222" spans="1:3" x14ac:dyDescent="0.25">
      <c r="A7222" s="4">
        <v>30026</v>
      </c>
      <c r="B7222" s="6">
        <v>45.13</v>
      </c>
      <c r="C7222" s="1">
        <f t="shared" si="112"/>
        <v>4.5130000000000003E-2</v>
      </c>
    </row>
    <row r="7223" spans="1:3" x14ac:dyDescent="0.25">
      <c r="A7223" s="4">
        <v>30027</v>
      </c>
      <c r="B7223" s="6">
        <v>45.13</v>
      </c>
      <c r="C7223" s="1">
        <f t="shared" si="112"/>
        <v>4.5130000000000003E-2</v>
      </c>
    </row>
    <row r="7224" spans="1:3" x14ac:dyDescent="0.25">
      <c r="A7224" s="4">
        <v>30028</v>
      </c>
      <c r="B7224" s="6">
        <v>45.13</v>
      </c>
      <c r="C7224" s="1">
        <f t="shared" si="112"/>
        <v>4.5130000000000003E-2</v>
      </c>
    </row>
    <row r="7225" spans="1:3" x14ac:dyDescent="0.25">
      <c r="A7225" s="4">
        <v>30029</v>
      </c>
      <c r="B7225" s="6">
        <v>45.13</v>
      </c>
      <c r="C7225" s="1">
        <f t="shared" si="112"/>
        <v>4.5130000000000003E-2</v>
      </c>
    </row>
    <row r="7226" spans="1:3" x14ac:dyDescent="0.25">
      <c r="A7226" s="4">
        <v>30032</v>
      </c>
      <c r="B7226" s="6">
        <v>45.12</v>
      </c>
      <c r="C7226" s="1">
        <f t="shared" si="112"/>
        <v>4.512E-2</v>
      </c>
    </row>
    <row r="7227" spans="1:3" x14ac:dyDescent="0.25">
      <c r="A7227" s="4">
        <v>30033</v>
      </c>
      <c r="B7227" s="6">
        <v>45.12</v>
      </c>
      <c r="C7227" s="1">
        <f t="shared" si="112"/>
        <v>4.512E-2</v>
      </c>
    </row>
    <row r="7228" spans="1:3" x14ac:dyDescent="0.25">
      <c r="A7228" s="4">
        <v>30034</v>
      </c>
      <c r="B7228" s="6">
        <v>45.13</v>
      </c>
      <c r="C7228" s="1">
        <f t="shared" si="112"/>
        <v>4.5130000000000003E-2</v>
      </c>
    </row>
    <row r="7229" spans="1:3" x14ac:dyDescent="0.25">
      <c r="A7229" s="4">
        <v>30035</v>
      </c>
      <c r="B7229" s="6">
        <v>45.16</v>
      </c>
      <c r="C7229" s="1">
        <f t="shared" si="112"/>
        <v>4.5159999999999999E-2</v>
      </c>
    </row>
    <row r="7230" spans="1:3" x14ac:dyDescent="0.25">
      <c r="A7230" s="4">
        <v>30036</v>
      </c>
      <c r="B7230" s="6">
        <v>45.18</v>
      </c>
      <c r="C7230" s="1">
        <f t="shared" si="112"/>
        <v>4.5179999999999998E-2</v>
      </c>
    </row>
    <row r="7231" spans="1:3" x14ac:dyDescent="0.25">
      <c r="A7231" s="4">
        <v>30039</v>
      </c>
      <c r="B7231" s="6">
        <v>45.199999999999996</v>
      </c>
      <c r="C7231" s="1">
        <f t="shared" si="112"/>
        <v>4.5199999999999997E-2</v>
      </c>
    </row>
    <row r="7232" spans="1:3" x14ac:dyDescent="0.25">
      <c r="A7232" s="4">
        <v>30040</v>
      </c>
      <c r="B7232" s="6">
        <v>45.24</v>
      </c>
      <c r="C7232" s="1">
        <f t="shared" si="112"/>
        <v>4.5240000000000002E-2</v>
      </c>
    </row>
    <row r="7233" spans="1:3" x14ac:dyDescent="0.25">
      <c r="A7233" s="4">
        <v>30041</v>
      </c>
      <c r="B7233" s="6">
        <v>45.28</v>
      </c>
      <c r="C7233" s="1">
        <f t="shared" si="112"/>
        <v>4.5280000000000001E-2</v>
      </c>
    </row>
    <row r="7234" spans="1:3" x14ac:dyDescent="0.25">
      <c r="A7234" s="4">
        <v>30042</v>
      </c>
      <c r="B7234" s="6">
        <v>45.31</v>
      </c>
      <c r="C7234" s="1">
        <f t="shared" si="112"/>
        <v>4.5310000000000003E-2</v>
      </c>
    </row>
    <row r="7235" spans="1:3" x14ac:dyDescent="0.25">
      <c r="A7235" s="4">
        <v>30043</v>
      </c>
      <c r="B7235" s="6">
        <v>45.35</v>
      </c>
      <c r="C7235" s="1">
        <f t="shared" si="112"/>
        <v>4.5350000000000001E-2</v>
      </c>
    </row>
    <row r="7236" spans="1:3" x14ac:dyDescent="0.25">
      <c r="A7236" s="4">
        <v>30046</v>
      </c>
      <c r="B7236" s="6">
        <v>45.39</v>
      </c>
      <c r="C7236" s="1">
        <f t="shared" si="112"/>
        <v>4.539E-2</v>
      </c>
    </row>
    <row r="7237" spans="1:3" x14ac:dyDescent="0.25">
      <c r="A7237" s="4">
        <v>30047</v>
      </c>
      <c r="B7237" s="6">
        <v>45.43</v>
      </c>
      <c r="C7237" s="1">
        <f t="shared" si="112"/>
        <v>4.5429999999999998E-2</v>
      </c>
    </row>
    <row r="7238" spans="1:3" x14ac:dyDescent="0.25">
      <c r="A7238" s="4">
        <v>30048</v>
      </c>
      <c r="B7238" s="6">
        <v>45.47</v>
      </c>
      <c r="C7238" s="1">
        <f t="shared" ref="C7238:C7301" si="113">B7238/1000</f>
        <v>4.5469999999999997E-2</v>
      </c>
    </row>
    <row r="7239" spans="1:3" x14ac:dyDescent="0.25">
      <c r="A7239" s="4">
        <v>30053</v>
      </c>
      <c r="B7239" s="6">
        <v>45.510000000000005</v>
      </c>
      <c r="C7239" s="1">
        <f t="shared" si="113"/>
        <v>4.5510000000000002E-2</v>
      </c>
    </row>
    <row r="7240" spans="1:3" x14ac:dyDescent="0.25">
      <c r="A7240" s="4">
        <v>30054</v>
      </c>
      <c r="B7240" s="6">
        <v>45.55</v>
      </c>
      <c r="C7240" s="1">
        <f t="shared" si="113"/>
        <v>4.555E-2</v>
      </c>
    </row>
    <row r="7241" spans="1:3" x14ac:dyDescent="0.25">
      <c r="A7241" s="4">
        <v>30055</v>
      </c>
      <c r="B7241" s="6">
        <v>45.589999999999996</v>
      </c>
      <c r="C7241" s="1">
        <f t="shared" si="113"/>
        <v>4.5589999999999999E-2</v>
      </c>
    </row>
    <row r="7242" spans="1:3" x14ac:dyDescent="0.25">
      <c r="A7242" s="4">
        <v>30056</v>
      </c>
      <c r="B7242" s="6">
        <v>45.629999999999995</v>
      </c>
      <c r="C7242" s="1">
        <f t="shared" si="113"/>
        <v>4.5629999999999997E-2</v>
      </c>
    </row>
    <row r="7243" spans="1:3" x14ac:dyDescent="0.25">
      <c r="A7243" s="4">
        <v>30057</v>
      </c>
      <c r="B7243" s="6">
        <v>45.67</v>
      </c>
      <c r="C7243" s="1">
        <f t="shared" si="113"/>
        <v>4.5670000000000002E-2</v>
      </c>
    </row>
    <row r="7244" spans="1:3" x14ac:dyDescent="0.25">
      <c r="A7244" s="4">
        <v>30060</v>
      </c>
      <c r="B7244" s="6">
        <v>45.71</v>
      </c>
      <c r="C7244" s="1">
        <f t="shared" si="113"/>
        <v>4.5710000000000001E-2</v>
      </c>
    </row>
    <row r="7245" spans="1:3" x14ac:dyDescent="0.25">
      <c r="A7245" s="4">
        <v>30061</v>
      </c>
      <c r="B7245" s="6">
        <v>45.75</v>
      </c>
      <c r="C7245" s="1">
        <f t="shared" si="113"/>
        <v>4.5749999999999999E-2</v>
      </c>
    </row>
    <row r="7246" spans="1:3" x14ac:dyDescent="0.25">
      <c r="A7246" s="4">
        <v>30062</v>
      </c>
      <c r="B7246" s="6">
        <v>45.79</v>
      </c>
      <c r="C7246" s="1">
        <f t="shared" si="113"/>
        <v>4.5789999999999997E-2</v>
      </c>
    </row>
    <row r="7247" spans="1:3" x14ac:dyDescent="0.25">
      <c r="A7247" s="4">
        <v>30063</v>
      </c>
      <c r="B7247" s="6">
        <v>45.830000000000005</v>
      </c>
      <c r="C7247" s="1">
        <f t="shared" si="113"/>
        <v>4.5830000000000003E-2</v>
      </c>
    </row>
    <row r="7248" spans="1:3" x14ac:dyDescent="0.25">
      <c r="A7248" s="4">
        <v>30064</v>
      </c>
      <c r="B7248" s="6">
        <v>45.870000000000005</v>
      </c>
      <c r="C7248" s="1">
        <f t="shared" si="113"/>
        <v>4.5870000000000008E-2</v>
      </c>
    </row>
    <row r="7249" spans="1:3" x14ac:dyDescent="0.25">
      <c r="A7249" s="4">
        <v>30067</v>
      </c>
      <c r="B7249" s="6">
        <v>45.91</v>
      </c>
      <c r="C7249" s="1">
        <f t="shared" si="113"/>
        <v>4.5909999999999999E-2</v>
      </c>
    </row>
    <row r="7250" spans="1:3" x14ac:dyDescent="0.25">
      <c r="A7250" s="4">
        <v>30068</v>
      </c>
      <c r="B7250" s="6">
        <v>45.949999999999996</v>
      </c>
      <c r="C7250" s="1">
        <f t="shared" si="113"/>
        <v>4.5949999999999998E-2</v>
      </c>
    </row>
    <row r="7251" spans="1:3" x14ac:dyDescent="0.25">
      <c r="A7251" s="4">
        <v>30069</v>
      </c>
      <c r="B7251" s="6">
        <v>45.99</v>
      </c>
      <c r="C7251" s="1">
        <f t="shared" si="113"/>
        <v>4.5990000000000003E-2</v>
      </c>
    </row>
    <row r="7252" spans="1:3" x14ac:dyDescent="0.25">
      <c r="A7252" s="4">
        <v>30070</v>
      </c>
      <c r="B7252" s="6">
        <v>46.03</v>
      </c>
      <c r="C7252" s="1">
        <f t="shared" si="113"/>
        <v>4.6030000000000001E-2</v>
      </c>
    </row>
    <row r="7253" spans="1:3" x14ac:dyDescent="0.25">
      <c r="A7253" s="4">
        <v>30071</v>
      </c>
      <c r="B7253" s="6">
        <v>46.07</v>
      </c>
      <c r="C7253" s="1">
        <f t="shared" si="113"/>
        <v>4.607E-2</v>
      </c>
    </row>
    <row r="7254" spans="1:3" x14ac:dyDescent="0.25">
      <c r="A7254" s="4">
        <v>30074</v>
      </c>
      <c r="B7254" s="6">
        <v>46.11</v>
      </c>
      <c r="C7254" s="1">
        <f t="shared" si="113"/>
        <v>4.6109999999999998E-2</v>
      </c>
    </row>
    <row r="7255" spans="1:3" x14ac:dyDescent="0.25">
      <c r="A7255" s="4">
        <v>30075</v>
      </c>
      <c r="B7255" s="6">
        <v>46.15</v>
      </c>
      <c r="C7255" s="1">
        <f t="shared" si="113"/>
        <v>4.6149999999999997E-2</v>
      </c>
    </row>
    <row r="7256" spans="1:3" x14ac:dyDescent="0.25">
      <c r="A7256" s="4">
        <v>30077</v>
      </c>
      <c r="B7256" s="6">
        <v>46.190000000000005</v>
      </c>
      <c r="C7256" s="1">
        <f t="shared" si="113"/>
        <v>4.6190000000000002E-2</v>
      </c>
    </row>
    <row r="7257" spans="1:3" x14ac:dyDescent="0.25">
      <c r="A7257" s="4">
        <v>30078</v>
      </c>
      <c r="B7257" s="6">
        <v>46.23</v>
      </c>
      <c r="C7257" s="1">
        <f t="shared" si="113"/>
        <v>4.623E-2</v>
      </c>
    </row>
    <row r="7258" spans="1:3" x14ac:dyDescent="0.25">
      <c r="A7258" s="4">
        <v>30081</v>
      </c>
      <c r="B7258" s="6">
        <v>46.269999999999996</v>
      </c>
      <c r="C7258" s="1">
        <f t="shared" si="113"/>
        <v>4.6269999999999999E-2</v>
      </c>
    </row>
    <row r="7259" spans="1:3" x14ac:dyDescent="0.25">
      <c r="A7259" s="4">
        <v>30082</v>
      </c>
      <c r="B7259" s="6">
        <v>46.309999999999995</v>
      </c>
      <c r="C7259" s="1">
        <f t="shared" si="113"/>
        <v>4.6309999999999997E-2</v>
      </c>
    </row>
    <row r="7260" spans="1:3" x14ac:dyDescent="0.25">
      <c r="A7260" s="4">
        <v>30083</v>
      </c>
      <c r="B7260" s="6">
        <v>46.35</v>
      </c>
      <c r="C7260" s="1">
        <f t="shared" si="113"/>
        <v>4.6350000000000002E-2</v>
      </c>
    </row>
    <row r="7261" spans="1:3" x14ac:dyDescent="0.25">
      <c r="A7261" s="4">
        <v>30084</v>
      </c>
      <c r="B7261" s="6">
        <v>46.39</v>
      </c>
      <c r="C7261" s="1">
        <f t="shared" si="113"/>
        <v>4.6390000000000001E-2</v>
      </c>
    </row>
    <row r="7262" spans="1:3" x14ac:dyDescent="0.25">
      <c r="A7262" s="4">
        <v>30085</v>
      </c>
      <c r="B7262" s="6">
        <v>46.43</v>
      </c>
      <c r="C7262" s="1">
        <f t="shared" si="113"/>
        <v>4.6429999999999999E-2</v>
      </c>
    </row>
    <row r="7263" spans="1:3" x14ac:dyDescent="0.25">
      <c r="A7263" s="4">
        <v>30088</v>
      </c>
      <c r="B7263" s="6">
        <v>46.47</v>
      </c>
      <c r="C7263" s="1">
        <f t="shared" si="113"/>
        <v>4.6469999999999997E-2</v>
      </c>
    </row>
    <row r="7264" spans="1:3" x14ac:dyDescent="0.25">
      <c r="A7264" s="4">
        <v>30089</v>
      </c>
      <c r="B7264" s="6">
        <v>46.510000000000005</v>
      </c>
      <c r="C7264" s="1">
        <f t="shared" si="113"/>
        <v>4.6510000000000003E-2</v>
      </c>
    </row>
    <row r="7265" spans="1:3" x14ac:dyDescent="0.25">
      <c r="A7265" s="4">
        <v>30090</v>
      </c>
      <c r="B7265" s="6">
        <v>46.550000000000004</v>
      </c>
      <c r="C7265" s="1">
        <f t="shared" si="113"/>
        <v>4.6550000000000001E-2</v>
      </c>
    </row>
    <row r="7266" spans="1:3" x14ac:dyDescent="0.25">
      <c r="A7266" s="4">
        <v>30091</v>
      </c>
      <c r="B7266" s="6">
        <v>46.589999999999996</v>
      </c>
      <c r="C7266" s="1">
        <f t="shared" si="113"/>
        <v>4.6589999999999999E-2</v>
      </c>
    </row>
    <row r="7267" spans="1:3" x14ac:dyDescent="0.25">
      <c r="A7267" s="4">
        <v>30092</v>
      </c>
      <c r="B7267" s="6">
        <v>46.629999999999995</v>
      </c>
      <c r="C7267" s="1">
        <f t="shared" si="113"/>
        <v>4.6629999999999998E-2</v>
      </c>
    </row>
    <row r="7268" spans="1:3" x14ac:dyDescent="0.25">
      <c r="A7268" s="4">
        <v>30095</v>
      </c>
      <c r="B7268" s="6">
        <v>46.67</v>
      </c>
      <c r="C7268" s="1">
        <f t="shared" si="113"/>
        <v>4.6670000000000003E-2</v>
      </c>
    </row>
    <row r="7269" spans="1:3" x14ac:dyDescent="0.25">
      <c r="A7269" s="4">
        <v>30096</v>
      </c>
      <c r="B7269" s="6">
        <v>46.71</v>
      </c>
      <c r="C7269" s="1">
        <f t="shared" si="113"/>
        <v>4.6710000000000002E-2</v>
      </c>
    </row>
    <row r="7270" spans="1:3" x14ac:dyDescent="0.25">
      <c r="A7270" s="4">
        <v>30097</v>
      </c>
      <c r="B7270" s="6">
        <v>46.75</v>
      </c>
      <c r="C7270" s="1">
        <f t="shared" si="113"/>
        <v>4.675E-2</v>
      </c>
    </row>
    <row r="7271" spans="1:3" x14ac:dyDescent="0.25">
      <c r="A7271" s="4">
        <v>30098</v>
      </c>
      <c r="B7271" s="6">
        <v>46.79</v>
      </c>
      <c r="C7271" s="1">
        <f t="shared" si="113"/>
        <v>4.6789999999999998E-2</v>
      </c>
    </row>
    <row r="7272" spans="1:3" x14ac:dyDescent="0.25">
      <c r="A7272" s="4">
        <v>30099</v>
      </c>
      <c r="B7272" s="6">
        <v>46.83</v>
      </c>
      <c r="C7272" s="1">
        <f t="shared" si="113"/>
        <v>4.6829999999999997E-2</v>
      </c>
    </row>
    <row r="7273" spans="1:3" x14ac:dyDescent="0.25">
      <c r="A7273" s="4">
        <v>30102</v>
      </c>
      <c r="B7273" s="6">
        <v>46.870000000000005</v>
      </c>
      <c r="C7273" s="1">
        <f t="shared" si="113"/>
        <v>4.6870000000000002E-2</v>
      </c>
    </row>
    <row r="7274" spans="1:3" x14ac:dyDescent="0.25">
      <c r="A7274" s="4">
        <v>30103</v>
      </c>
      <c r="B7274" s="6">
        <v>46.910000000000004</v>
      </c>
      <c r="C7274" s="1">
        <f t="shared" si="113"/>
        <v>4.691E-2</v>
      </c>
    </row>
    <row r="7275" spans="1:3" x14ac:dyDescent="0.25">
      <c r="A7275" s="4">
        <v>30104</v>
      </c>
      <c r="B7275" s="6">
        <v>46.949999999999996</v>
      </c>
      <c r="C7275" s="1">
        <f t="shared" si="113"/>
        <v>4.6949999999999999E-2</v>
      </c>
    </row>
    <row r="7276" spans="1:3" x14ac:dyDescent="0.25">
      <c r="A7276" s="4">
        <v>30105</v>
      </c>
      <c r="B7276" s="6">
        <v>46.989999999999995</v>
      </c>
      <c r="C7276" s="1">
        <f t="shared" si="113"/>
        <v>4.6989999999999997E-2</v>
      </c>
    </row>
    <row r="7277" spans="1:3" x14ac:dyDescent="0.25">
      <c r="A7277" s="4">
        <v>30106</v>
      </c>
      <c r="B7277" s="6">
        <v>47.03</v>
      </c>
      <c r="C7277" s="1">
        <f t="shared" si="113"/>
        <v>4.7030000000000002E-2</v>
      </c>
    </row>
    <row r="7278" spans="1:3" x14ac:dyDescent="0.25">
      <c r="A7278" s="4">
        <v>30109</v>
      </c>
      <c r="B7278" s="6">
        <v>47.07</v>
      </c>
      <c r="C7278" s="1">
        <f t="shared" si="113"/>
        <v>4.7070000000000001E-2</v>
      </c>
    </row>
    <row r="7279" spans="1:3" x14ac:dyDescent="0.25">
      <c r="A7279" s="4">
        <v>30110</v>
      </c>
      <c r="B7279" s="6">
        <v>47.11</v>
      </c>
      <c r="C7279" s="1">
        <f t="shared" si="113"/>
        <v>4.7109999999999999E-2</v>
      </c>
    </row>
    <row r="7280" spans="1:3" x14ac:dyDescent="0.25">
      <c r="A7280" s="4">
        <v>30111</v>
      </c>
      <c r="B7280" s="6">
        <v>47.15</v>
      </c>
      <c r="C7280" s="1">
        <f t="shared" si="113"/>
        <v>4.7149999999999997E-2</v>
      </c>
    </row>
    <row r="7281" spans="1:3" x14ac:dyDescent="0.25">
      <c r="A7281" s="4">
        <v>30112</v>
      </c>
      <c r="B7281" s="6">
        <v>47.190000000000005</v>
      </c>
      <c r="C7281" s="1">
        <f t="shared" si="113"/>
        <v>4.7190000000000003E-2</v>
      </c>
    </row>
    <row r="7282" spans="1:3" x14ac:dyDescent="0.25">
      <c r="A7282" s="4">
        <v>30113</v>
      </c>
      <c r="B7282" s="6">
        <v>47.230000000000004</v>
      </c>
      <c r="C7282" s="1">
        <f t="shared" si="113"/>
        <v>4.7230000000000001E-2</v>
      </c>
    </row>
    <row r="7283" spans="1:3" x14ac:dyDescent="0.25">
      <c r="A7283" s="4">
        <v>30116</v>
      </c>
      <c r="B7283" s="6">
        <v>47.269999999999996</v>
      </c>
      <c r="C7283" s="1">
        <f t="shared" si="113"/>
        <v>4.7269999999999993E-2</v>
      </c>
    </row>
    <row r="7284" spans="1:3" x14ac:dyDescent="0.25">
      <c r="A7284" s="4">
        <v>30117</v>
      </c>
      <c r="B7284" s="6">
        <v>47.309999999999995</v>
      </c>
      <c r="C7284" s="1">
        <f t="shared" si="113"/>
        <v>4.7309999999999998E-2</v>
      </c>
    </row>
    <row r="7285" spans="1:3" x14ac:dyDescent="0.25">
      <c r="A7285" s="4">
        <v>30118</v>
      </c>
      <c r="B7285" s="6">
        <v>47.35</v>
      </c>
      <c r="C7285" s="1">
        <f t="shared" si="113"/>
        <v>4.7350000000000003E-2</v>
      </c>
    </row>
    <row r="7286" spans="1:3" x14ac:dyDescent="0.25">
      <c r="A7286" s="4">
        <v>30119</v>
      </c>
      <c r="B7286" s="6">
        <v>47.39</v>
      </c>
      <c r="C7286" s="1">
        <f t="shared" si="113"/>
        <v>4.7390000000000002E-2</v>
      </c>
    </row>
    <row r="7287" spans="1:3" x14ac:dyDescent="0.25">
      <c r="A7287" s="4">
        <v>30120</v>
      </c>
      <c r="B7287" s="6">
        <v>47.43</v>
      </c>
      <c r="C7287" s="1">
        <f t="shared" si="113"/>
        <v>4.743E-2</v>
      </c>
    </row>
    <row r="7288" spans="1:3" x14ac:dyDescent="0.25">
      <c r="A7288" s="4">
        <v>30123</v>
      </c>
      <c r="B7288" s="6">
        <v>47.47</v>
      </c>
      <c r="C7288" s="1">
        <f t="shared" si="113"/>
        <v>4.7469999999999998E-2</v>
      </c>
    </row>
    <row r="7289" spans="1:3" x14ac:dyDescent="0.25">
      <c r="A7289" s="4">
        <v>30124</v>
      </c>
      <c r="B7289" s="6">
        <v>47.51</v>
      </c>
      <c r="C7289" s="1">
        <f t="shared" si="113"/>
        <v>4.7509999999999997E-2</v>
      </c>
    </row>
    <row r="7290" spans="1:3" x14ac:dyDescent="0.25">
      <c r="A7290" s="4">
        <v>30125</v>
      </c>
      <c r="B7290" s="6">
        <v>47.550000000000004</v>
      </c>
      <c r="C7290" s="1">
        <f t="shared" si="113"/>
        <v>4.7550000000000002E-2</v>
      </c>
    </row>
    <row r="7291" spans="1:3" x14ac:dyDescent="0.25">
      <c r="A7291" s="4">
        <v>30126</v>
      </c>
      <c r="B7291" s="6">
        <v>47.59</v>
      </c>
      <c r="C7291" s="1">
        <f t="shared" si="113"/>
        <v>4.759E-2</v>
      </c>
    </row>
    <row r="7292" spans="1:3" x14ac:dyDescent="0.25">
      <c r="A7292" s="4">
        <v>30127</v>
      </c>
      <c r="B7292" s="6">
        <v>47.629999999999995</v>
      </c>
      <c r="C7292" s="1">
        <f t="shared" si="113"/>
        <v>4.7629999999999999E-2</v>
      </c>
    </row>
    <row r="7293" spans="1:3" x14ac:dyDescent="0.25">
      <c r="A7293" s="4">
        <v>30130</v>
      </c>
      <c r="B7293" s="6">
        <v>47.669999999999995</v>
      </c>
      <c r="C7293" s="1">
        <f t="shared" si="113"/>
        <v>4.7669999999999997E-2</v>
      </c>
    </row>
    <row r="7294" spans="1:3" x14ac:dyDescent="0.25">
      <c r="A7294" s="4">
        <v>30131</v>
      </c>
      <c r="B7294" s="6">
        <v>47.71</v>
      </c>
      <c r="C7294" s="1">
        <f t="shared" si="113"/>
        <v>4.7710000000000002E-2</v>
      </c>
    </row>
    <row r="7295" spans="1:3" x14ac:dyDescent="0.25">
      <c r="A7295" s="4">
        <v>30132</v>
      </c>
      <c r="B7295" s="6">
        <v>47.75</v>
      </c>
      <c r="C7295" s="1">
        <f t="shared" si="113"/>
        <v>4.7750000000000001E-2</v>
      </c>
    </row>
    <row r="7296" spans="1:3" x14ac:dyDescent="0.25">
      <c r="A7296" s="4">
        <v>30133</v>
      </c>
      <c r="B7296" s="6">
        <v>47.79</v>
      </c>
      <c r="C7296" s="1">
        <f t="shared" si="113"/>
        <v>4.7789999999999999E-2</v>
      </c>
    </row>
    <row r="7297" spans="1:3" x14ac:dyDescent="0.25">
      <c r="A7297" s="4">
        <v>30134</v>
      </c>
      <c r="B7297" s="6">
        <v>47.83</v>
      </c>
      <c r="C7297" s="1">
        <f t="shared" si="113"/>
        <v>4.7829999999999998E-2</v>
      </c>
    </row>
    <row r="7298" spans="1:3" x14ac:dyDescent="0.25">
      <c r="A7298" s="4">
        <v>30137</v>
      </c>
      <c r="B7298" s="6">
        <v>47.870000000000005</v>
      </c>
      <c r="C7298" s="1">
        <f t="shared" si="113"/>
        <v>4.7870000000000003E-2</v>
      </c>
    </row>
    <row r="7299" spans="1:3" x14ac:dyDescent="0.25">
      <c r="A7299" s="4">
        <v>30138</v>
      </c>
      <c r="B7299" s="6">
        <v>47.910000000000004</v>
      </c>
      <c r="C7299" s="1">
        <f t="shared" si="113"/>
        <v>4.7910000000000001E-2</v>
      </c>
    </row>
    <row r="7300" spans="1:3" x14ac:dyDescent="0.25">
      <c r="A7300" s="4">
        <v>30139</v>
      </c>
      <c r="B7300" s="6">
        <v>47.95</v>
      </c>
      <c r="C7300" s="1">
        <f t="shared" si="113"/>
        <v>4.795E-2</v>
      </c>
    </row>
    <row r="7301" spans="1:3" x14ac:dyDescent="0.25">
      <c r="A7301" s="4">
        <v>30140</v>
      </c>
      <c r="B7301" s="6">
        <v>47.989999999999995</v>
      </c>
      <c r="C7301" s="1">
        <f t="shared" si="113"/>
        <v>4.7989999999999998E-2</v>
      </c>
    </row>
    <row r="7302" spans="1:3" x14ac:dyDescent="0.25">
      <c r="A7302" s="4">
        <v>30141</v>
      </c>
      <c r="B7302" s="6">
        <v>48.03</v>
      </c>
      <c r="C7302" s="1">
        <f t="shared" ref="C7302:C7365" si="114">B7302/1000</f>
        <v>4.8030000000000003E-2</v>
      </c>
    </row>
    <row r="7303" spans="1:3" x14ac:dyDescent="0.25">
      <c r="A7303" s="4">
        <v>30144</v>
      </c>
      <c r="B7303" s="6">
        <v>48.07</v>
      </c>
      <c r="C7303" s="1">
        <f t="shared" si="114"/>
        <v>4.8070000000000002E-2</v>
      </c>
    </row>
    <row r="7304" spans="1:3" x14ac:dyDescent="0.25">
      <c r="A7304" s="4">
        <v>30145</v>
      </c>
      <c r="B7304" s="6">
        <v>48.11</v>
      </c>
      <c r="C7304" s="1">
        <f t="shared" si="114"/>
        <v>4.811E-2</v>
      </c>
    </row>
    <row r="7305" spans="1:3" x14ac:dyDescent="0.25">
      <c r="A7305" s="4">
        <v>30146</v>
      </c>
      <c r="B7305" s="6">
        <v>48.15</v>
      </c>
      <c r="C7305" s="1">
        <f t="shared" si="114"/>
        <v>4.8149999999999998E-2</v>
      </c>
    </row>
    <row r="7306" spans="1:3" x14ac:dyDescent="0.25">
      <c r="A7306" s="4">
        <v>30147</v>
      </c>
      <c r="B7306" s="6">
        <v>48.19</v>
      </c>
      <c r="C7306" s="1">
        <f t="shared" si="114"/>
        <v>4.8189999999999997E-2</v>
      </c>
    </row>
    <row r="7307" spans="1:3" x14ac:dyDescent="0.25">
      <c r="A7307" s="4">
        <v>30148</v>
      </c>
      <c r="B7307" s="6">
        <v>48.230000000000004</v>
      </c>
      <c r="C7307" s="1">
        <f t="shared" si="114"/>
        <v>4.8230000000000002E-2</v>
      </c>
    </row>
    <row r="7308" spans="1:3" x14ac:dyDescent="0.25">
      <c r="A7308" s="4">
        <v>30151</v>
      </c>
      <c r="B7308" s="6">
        <v>48.27</v>
      </c>
      <c r="C7308" s="1">
        <f t="shared" si="114"/>
        <v>4.827E-2</v>
      </c>
    </row>
    <row r="7309" spans="1:3" x14ac:dyDescent="0.25">
      <c r="A7309" s="4">
        <v>30152</v>
      </c>
      <c r="B7309" s="6">
        <v>48.31</v>
      </c>
      <c r="C7309" s="1">
        <f t="shared" si="114"/>
        <v>4.8310000000000006E-2</v>
      </c>
    </row>
    <row r="7310" spans="1:3" x14ac:dyDescent="0.25">
      <c r="A7310" s="4">
        <v>30153</v>
      </c>
      <c r="B7310" s="6">
        <v>48.349999999999994</v>
      </c>
      <c r="C7310" s="1">
        <f t="shared" si="114"/>
        <v>4.8349999999999997E-2</v>
      </c>
    </row>
    <row r="7311" spans="1:3" x14ac:dyDescent="0.25">
      <c r="A7311" s="4">
        <v>30154</v>
      </c>
      <c r="B7311" s="6">
        <v>48.39</v>
      </c>
      <c r="C7311" s="1">
        <f t="shared" si="114"/>
        <v>4.8390000000000002E-2</v>
      </c>
    </row>
    <row r="7312" spans="1:3" x14ac:dyDescent="0.25">
      <c r="A7312" s="4">
        <v>30155</v>
      </c>
      <c r="B7312" s="6">
        <v>48.43</v>
      </c>
      <c r="C7312" s="1">
        <f t="shared" si="114"/>
        <v>4.8430000000000001E-2</v>
      </c>
    </row>
    <row r="7313" spans="1:3" x14ac:dyDescent="0.25">
      <c r="A7313" s="4">
        <v>30158</v>
      </c>
      <c r="B7313" s="6">
        <v>48.47</v>
      </c>
      <c r="C7313" s="1">
        <f t="shared" si="114"/>
        <v>4.8469999999999999E-2</v>
      </c>
    </row>
    <row r="7314" spans="1:3" x14ac:dyDescent="0.25">
      <c r="A7314" s="4">
        <v>30159</v>
      </c>
      <c r="B7314" s="6">
        <v>48.51</v>
      </c>
      <c r="C7314" s="1">
        <f t="shared" si="114"/>
        <v>4.8509999999999998E-2</v>
      </c>
    </row>
    <row r="7315" spans="1:3" x14ac:dyDescent="0.25">
      <c r="A7315" s="4">
        <v>30160</v>
      </c>
      <c r="B7315" s="6">
        <v>48.550000000000004</v>
      </c>
      <c r="C7315" s="1">
        <f t="shared" si="114"/>
        <v>4.8550000000000003E-2</v>
      </c>
    </row>
    <row r="7316" spans="1:3" x14ac:dyDescent="0.25">
      <c r="A7316" s="4">
        <v>30161</v>
      </c>
      <c r="B7316" s="6">
        <v>48.59</v>
      </c>
      <c r="C7316" s="1">
        <f t="shared" si="114"/>
        <v>4.8590000000000001E-2</v>
      </c>
    </row>
    <row r="7317" spans="1:3" x14ac:dyDescent="0.25">
      <c r="A7317" s="4">
        <v>30162</v>
      </c>
      <c r="B7317" s="6">
        <v>48.63</v>
      </c>
      <c r="C7317" s="1">
        <f t="shared" si="114"/>
        <v>4.863E-2</v>
      </c>
    </row>
    <row r="7318" spans="1:3" x14ac:dyDescent="0.25">
      <c r="A7318" s="4">
        <v>30165</v>
      </c>
      <c r="B7318" s="6">
        <v>48.669999999999995</v>
      </c>
      <c r="C7318" s="1">
        <f t="shared" si="114"/>
        <v>4.8669999999999998E-2</v>
      </c>
    </row>
    <row r="7319" spans="1:3" x14ac:dyDescent="0.25">
      <c r="A7319" s="4">
        <v>30166</v>
      </c>
      <c r="B7319" s="6">
        <v>48.71</v>
      </c>
      <c r="C7319" s="1">
        <f t="shared" si="114"/>
        <v>4.8710000000000003E-2</v>
      </c>
    </row>
    <row r="7320" spans="1:3" x14ac:dyDescent="0.25">
      <c r="A7320" s="4">
        <v>30167</v>
      </c>
      <c r="B7320" s="6">
        <v>48.75</v>
      </c>
      <c r="C7320" s="1">
        <f t="shared" si="114"/>
        <v>4.8750000000000002E-2</v>
      </c>
    </row>
    <row r="7321" spans="1:3" x14ac:dyDescent="0.25">
      <c r="A7321" s="4">
        <v>30168</v>
      </c>
      <c r="B7321" s="6">
        <v>48.79</v>
      </c>
      <c r="C7321" s="1">
        <f t="shared" si="114"/>
        <v>4.879E-2</v>
      </c>
    </row>
    <row r="7322" spans="1:3" x14ac:dyDescent="0.25">
      <c r="A7322" s="4">
        <v>30169</v>
      </c>
      <c r="B7322" s="6">
        <v>75.33</v>
      </c>
      <c r="C7322" s="1">
        <f t="shared" si="114"/>
        <v>7.5329999999999994E-2</v>
      </c>
    </row>
    <row r="7323" spans="1:3" x14ac:dyDescent="0.25">
      <c r="A7323" s="4">
        <v>30172</v>
      </c>
      <c r="B7323" s="6">
        <v>84.83</v>
      </c>
      <c r="C7323" s="1">
        <f t="shared" si="114"/>
        <v>8.4830000000000003E-2</v>
      </c>
    </row>
    <row r="7324" spans="1:3" x14ac:dyDescent="0.25">
      <c r="A7324" s="4">
        <v>30173</v>
      </c>
      <c r="B7324" s="6">
        <v>79.83</v>
      </c>
      <c r="C7324" s="1">
        <f t="shared" si="114"/>
        <v>7.9829999999999998E-2</v>
      </c>
    </row>
    <row r="7325" spans="1:3" x14ac:dyDescent="0.25">
      <c r="A7325" s="4">
        <v>30174</v>
      </c>
      <c r="B7325" s="6">
        <v>75.33</v>
      </c>
      <c r="C7325" s="1">
        <f t="shared" si="114"/>
        <v>7.5329999999999994E-2</v>
      </c>
    </row>
    <row r="7326" spans="1:3" x14ac:dyDescent="0.25">
      <c r="A7326" s="4">
        <v>30175</v>
      </c>
      <c r="B7326" s="6">
        <v>69.5</v>
      </c>
      <c r="C7326" s="1">
        <f t="shared" si="114"/>
        <v>6.9500000000000006E-2</v>
      </c>
    </row>
    <row r="7327" spans="1:3" x14ac:dyDescent="0.25">
      <c r="A7327" s="4">
        <v>30176</v>
      </c>
      <c r="B7327" s="6">
        <v>69.5</v>
      </c>
      <c r="C7327" s="1">
        <f t="shared" si="114"/>
        <v>6.9500000000000006E-2</v>
      </c>
    </row>
    <row r="7328" spans="1:3" x14ac:dyDescent="0.25">
      <c r="A7328" s="4">
        <v>30179</v>
      </c>
      <c r="B7328" s="6">
        <v>69.5</v>
      </c>
      <c r="C7328" s="1">
        <f t="shared" si="114"/>
        <v>6.9500000000000006E-2</v>
      </c>
    </row>
    <row r="7329" spans="1:3" x14ac:dyDescent="0.25">
      <c r="A7329" s="4">
        <v>30180</v>
      </c>
      <c r="B7329" s="6">
        <v>69.5</v>
      </c>
      <c r="C7329" s="1">
        <f t="shared" si="114"/>
        <v>6.9500000000000006E-2</v>
      </c>
    </row>
    <row r="7330" spans="1:3" x14ac:dyDescent="0.25">
      <c r="A7330" s="4">
        <v>30181</v>
      </c>
      <c r="B7330" s="6">
        <v>69.5</v>
      </c>
      <c r="C7330" s="1">
        <f t="shared" si="114"/>
        <v>6.9500000000000006E-2</v>
      </c>
    </row>
    <row r="7331" spans="1:3" x14ac:dyDescent="0.25">
      <c r="A7331" s="4">
        <v>30182</v>
      </c>
      <c r="B7331" s="6">
        <v>114.77999999999999</v>
      </c>
      <c r="C7331" s="1">
        <f t="shared" si="114"/>
        <v>0.11477999999999999</v>
      </c>
    </row>
    <row r="7332" spans="1:3" x14ac:dyDescent="0.25">
      <c r="A7332" s="4">
        <v>30183</v>
      </c>
      <c r="B7332" s="6">
        <v>95</v>
      </c>
      <c r="C7332" s="1">
        <f t="shared" si="114"/>
        <v>9.5000000000000001E-2</v>
      </c>
    </row>
    <row r="7333" spans="1:3" x14ac:dyDescent="0.25">
      <c r="A7333" s="4">
        <v>30186</v>
      </c>
      <c r="B7333" s="6">
        <v>95</v>
      </c>
      <c r="C7333" s="1">
        <f t="shared" si="114"/>
        <v>9.5000000000000001E-2</v>
      </c>
    </row>
    <row r="7334" spans="1:3" x14ac:dyDescent="0.25">
      <c r="A7334" s="4">
        <v>30187</v>
      </c>
      <c r="B7334" s="6">
        <v>95.25</v>
      </c>
      <c r="C7334" s="1">
        <f t="shared" si="114"/>
        <v>9.5250000000000001E-2</v>
      </c>
    </row>
    <row r="7335" spans="1:3" x14ac:dyDescent="0.25">
      <c r="A7335" s="4">
        <v>30188</v>
      </c>
      <c r="B7335" s="6">
        <v>103</v>
      </c>
      <c r="C7335" s="1">
        <f t="shared" si="114"/>
        <v>0.10299999999999999</v>
      </c>
    </row>
    <row r="7336" spans="1:3" x14ac:dyDescent="0.25">
      <c r="A7336" s="4">
        <v>30189</v>
      </c>
      <c r="B7336" s="6">
        <v>106.5</v>
      </c>
      <c r="C7336" s="1">
        <f t="shared" si="114"/>
        <v>0.1065</v>
      </c>
    </row>
    <row r="7337" spans="1:3" x14ac:dyDescent="0.25">
      <c r="A7337" s="4">
        <v>30190</v>
      </c>
      <c r="B7337" s="6">
        <v>105.14</v>
      </c>
      <c r="C7337" s="1">
        <f t="shared" si="114"/>
        <v>0.10514</v>
      </c>
    </row>
    <row r="7338" spans="1:3" x14ac:dyDescent="0.25">
      <c r="A7338" s="4">
        <v>30193</v>
      </c>
      <c r="B7338" s="6">
        <v>104</v>
      </c>
      <c r="C7338" s="1">
        <f t="shared" si="114"/>
        <v>0.104</v>
      </c>
    </row>
    <row r="7339" spans="1:3" x14ac:dyDescent="0.25">
      <c r="A7339" s="4">
        <v>30194</v>
      </c>
      <c r="B7339" s="6">
        <v>104</v>
      </c>
      <c r="C7339" s="1">
        <f t="shared" si="114"/>
        <v>0.104</v>
      </c>
    </row>
    <row r="7340" spans="1:3" x14ac:dyDescent="0.25">
      <c r="A7340" s="4">
        <v>30195</v>
      </c>
      <c r="B7340" s="6">
        <v>70</v>
      </c>
      <c r="C7340" s="1">
        <f t="shared" si="114"/>
        <v>7.0000000000000007E-2</v>
      </c>
    </row>
    <row r="7341" spans="1:3" x14ac:dyDescent="0.25">
      <c r="A7341" s="4">
        <v>30196</v>
      </c>
      <c r="B7341" s="6">
        <v>70</v>
      </c>
      <c r="C7341" s="1">
        <f t="shared" si="114"/>
        <v>7.0000000000000007E-2</v>
      </c>
    </row>
    <row r="7342" spans="1:3" x14ac:dyDescent="0.25">
      <c r="A7342" s="4">
        <v>30197</v>
      </c>
      <c r="B7342" s="6">
        <v>70</v>
      </c>
      <c r="C7342" s="1">
        <f t="shared" si="114"/>
        <v>7.0000000000000007E-2</v>
      </c>
    </row>
    <row r="7343" spans="1:3" x14ac:dyDescent="0.25">
      <c r="A7343" s="4">
        <v>30200</v>
      </c>
      <c r="B7343" s="6">
        <v>70</v>
      </c>
      <c r="C7343" s="1">
        <f t="shared" si="114"/>
        <v>7.0000000000000007E-2</v>
      </c>
    </row>
    <row r="7344" spans="1:3" x14ac:dyDescent="0.25">
      <c r="A7344" s="4">
        <v>30201</v>
      </c>
      <c r="B7344" s="6">
        <v>70</v>
      </c>
      <c r="C7344" s="1">
        <f t="shared" si="114"/>
        <v>7.0000000000000007E-2</v>
      </c>
    </row>
    <row r="7345" spans="1:3" x14ac:dyDescent="0.25">
      <c r="A7345" s="4">
        <v>30202</v>
      </c>
      <c r="B7345" s="6">
        <v>70</v>
      </c>
      <c r="C7345" s="1">
        <f t="shared" si="114"/>
        <v>7.0000000000000007E-2</v>
      </c>
    </row>
    <row r="7346" spans="1:3" x14ac:dyDescent="0.25">
      <c r="A7346" s="4">
        <v>30203</v>
      </c>
      <c r="B7346" s="6">
        <v>70</v>
      </c>
      <c r="C7346" s="1">
        <f t="shared" si="114"/>
        <v>7.0000000000000007E-2</v>
      </c>
    </row>
    <row r="7347" spans="1:3" x14ac:dyDescent="0.25">
      <c r="A7347" s="4">
        <v>30204</v>
      </c>
      <c r="B7347" s="6">
        <v>70</v>
      </c>
      <c r="C7347" s="1">
        <f t="shared" si="114"/>
        <v>7.0000000000000007E-2</v>
      </c>
    </row>
    <row r="7348" spans="1:3" x14ac:dyDescent="0.25">
      <c r="A7348" s="4">
        <v>30207</v>
      </c>
      <c r="B7348" s="6">
        <v>70</v>
      </c>
      <c r="C7348" s="1">
        <f t="shared" si="114"/>
        <v>7.0000000000000007E-2</v>
      </c>
    </row>
    <row r="7349" spans="1:3" x14ac:dyDescent="0.25">
      <c r="A7349" s="4">
        <v>30208</v>
      </c>
      <c r="B7349" s="6">
        <v>70</v>
      </c>
      <c r="C7349" s="1">
        <f t="shared" si="114"/>
        <v>7.0000000000000007E-2</v>
      </c>
    </row>
    <row r="7350" spans="1:3" x14ac:dyDescent="0.25">
      <c r="A7350" s="4">
        <v>30209</v>
      </c>
      <c r="B7350" s="6">
        <v>70</v>
      </c>
      <c r="C7350" s="1">
        <f t="shared" si="114"/>
        <v>7.0000000000000007E-2</v>
      </c>
    </row>
    <row r="7351" spans="1:3" x14ac:dyDescent="0.25">
      <c r="A7351" s="4">
        <v>30210</v>
      </c>
      <c r="B7351" s="6">
        <v>70</v>
      </c>
      <c r="C7351" s="1">
        <f t="shared" si="114"/>
        <v>7.0000000000000007E-2</v>
      </c>
    </row>
    <row r="7352" spans="1:3" x14ac:dyDescent="0.25">
      <c r="A7352" s="4">
        <v>30211</v>
      </c>
      <c r="B7352" s="6">
        <v>70</v>
      </c>
      <c r="C7352" s="1">
        <f t="shared" si="114"/>
        <v>7.0000000000000007E-2</v>
      </c>
    </row>
    <row r="7353" spans="1:3" x14ac:dyDescent="0.25">
      <c r="A7353" s="4">
        <v>30214</v>
      </c>
      <c r="B7353" s="6">
        <v>70</v>
      </c>
      <c r="C7353" s="1">
        <f t="shared" si="114"/>
        <v>7.0000000000000007E-2</v>
      </c>
    </row>
    <row r="7354" spans="1:3" x14ac:dyDescent="0.25">
      <c r="A7354" s="4">
        <v>30215</v>
      </c>
      <c r="B7354" s="6">
        <v>70</v>
      </c>
      <c r="C7354" s="1">
        <f t="shared" si="114"/>
        <v>7.0000000000000007E-2</v>
      </c>
    </row>
    <row r="7355" spans="1:3" x14ac:dyDescent="0.25">
      <c r="A7355" s="4">
        <v>30216</v>
      </c>
      <c r="B7355" s="6">
        <v>70</v>
      </c>
      <c r="C7355" s="1">
        <f t="shared" si="114"/>
        <v>7.0000000000000007E-2</v>
      </c>
    </row>
    <row r="7356" spans="1:3" x14ac:dyDescent="0.25">
      <c r="A7356" s="4">
        <v>30217</v>
      </c>
      <c r="B7356" s="6">
        <v>70</v>
      </c>
      <c r="C7356" s="1">
        <f t="shared" si="114"/>
        <v>7.0000000000000007E-2</v>
      </c>
    </row>
    <row r="7357" spans="1:3" x14ac:dyDescent="0.25">
      <c r="A7357" s="4">
        <v>30218</v>
      </c>
      <c r="B7357" s="6">
        <v>70</v>
      </c>
      <c r="C7357" s="1">
        <f t="shared" si="114"/>
        <v>7.0000000000000007E-2</v>
      </c>
    </row>
    <row r="7358" spans="1:3" x14ac:dyDescent="0.25">
      <c r="A7358" s="4">
        <v>30221</v>
      </c>
      <c r="B7358" s="6">
        <v>70</v>
      </c>
      <c r="C7358" s="1">
        <f t="shared" si="114"/>
        <v>7.0000000000000007E-2</v>
      </c>
    </row>
    <row r="7359" spans="1:3" x14ac:dyDescent="0.25">
      <c r="A7359" s="4">
        <v>30222</v>
      </c>
      <c r="B7359" s="6">
        <v>70</v>
      </c>
      <c r="C7359" s="1">
        <f t="shared" si="114"/>
        <v>7.0000000000000007E-2</v>
      </c>
    </row>
    <row r="7360" spans="1:3" x14ac:dyDescent="0.25">
      <c r="A7360" s="4">
        <v>30223</v>
      </c>
      <c r="B7360" s="6">
        <v>70</v>
      </c>
      <c r="C7360" s="1">
        <f t="shared" si="114"/>
        <v>7.0000000000000007E-2</v>
      </c>
    </row>
    <row r="7361" spans="1:3" x14ac:dyDescent="0.25">
      <c r="A7361" s="4">
        <v>30224</v>
      </c>
      <c r="B7361" s="6">
        <v>70</v>
      </c>
      <c r="C7361" s="1">
        <f t="shared" si="114"/>
        <v>7.0000000000000007E-2</v>
      </c>
    </row>
    <row r="7362" spans="1:3" x14ac:dyDescent="0.25">
      <c r="A7362" s="4">
        <v>30225</v>
      </c>
      <c r="B7362" s="6">
        <v>70</v>
      </c>
      <c r="C7362" s="1">
        <f t="shared" si="114"/>
        <v>7.0000000000000007E-2</v>
      </c>
    </row>
    <row r="7363" spans="1:3" x14ac:dyDescent="0.25">
      <c r="A7363" s="4">
        <v>30228</v>
      </c>
      <c r="B7363" s="6">
        <v>70</v>
      </c>
      <c r="C7363" s="1">
        <f t="shared" si="114"/>
        <v>7.0000000000000007E-2</v>
      </c>
    </row>
    <row r="7364" spans="1:3" x14ac:dyDescent="0.25">
      <c r="A7364" s="4">
        <v>30229</v>
      </c>
      <c r="B7364" s="6">
        <v>70</v>
      </c>
      <c r="C7364" s="1">
        <f t="shared" si="114"/>
        <v>7.0000000000000007E-2</v>
      </c>
    </row>
    <row r="7365" spans="1:3" x14ac:dyDescent="0.25">
      <c r="A7365" s="4">
        <v>30230</v>
      </c>
      <c r="B7365" s="6">
        <v>70</v>
      </c>
      <c r="C7365" s="1">
        <f t="shared" si="114"/>
        <v>7.0000000000000007E-2</v>
      </c>
    </row>
    <row r="7366" spans="1:3" x14ac:dyDescent="0.25">
      <c r="A7366" s="4">
        <v>30231</v>
      </c>
      <c r="B7366" s="6">
        <v>70</v>
      </c>
      <c r="C7366" s="1">
        <f t="shared" ref="C7366:C7429" si="115">B7366/1000</f>
        <v>7.0000000000000007E-2</v>
      </c>
    </row>
    <row r="7367" spans="1:3" x14ac:dyDescent="0.25">
      <c r="A7367" s="4">
        <v>30232</v>
      </c>
      <c r="B7367" s="6">
        <v>70</v>
      </c>
      <c r="C7367" s="1">
        <f t="shared" si="115"/>
        <v>7.0000000000000007E-2</v>
      </c>
    </row>
    <row r="7368" spans="1:3" x14ac:dyDescent="0.25">
      <c r="A7368" s="4">
        <v>30235</v>
      </c>
      <c r="B7368" s="6">
        <v>70</v>
      </c>
      <c r="C7368" s="1">
        <f t="shared" si="115"/>
        <v>7.0000000000000007E-2</v>
      </c>
    </row>
    <row r="7369" spans="1:3" x14ac:dyDescent="0.25">
      <c r="A7369" s="4">
        <v>30236</v>
      </c>
      <c r="B7369" s="6">
        <v>70</v>
      </c>
      <c r="C7369" s="1">
        <f t="shared" si="115"/>
        <v>7.0000000000000007E-2</v>
      </c>
    </row>
    <row r="7370" spans="1:3" x14ac:dyDescent="0.25">
      <c r="A7370" s="4">
        <v>30237</v>
      </c>
      <c r="B7370" s="6">
        <v>70</v>
      </c>
      <c r="C7370" s="1">
        <f t="shared" si="115"/>
        <v>7.0000000000000007E-2</v>
      </c>
    </row>
    <row r="7371" spans="1:3" x14ac:dyDescent="0.25">
      <c r="A7371" s="4">
        <v>30238</v>
      </c>
      <c r="B7371" s="6">
        <v>70</v>
      </c>
      <c r="C7371" s="1">
        <f t="shared" si="115"/>
        <v>7.0000000000000007E-2</v>
      </c>
    </row>
    <row r="7372" spans="1:3" x14ac:dyDescent="0.25">
      <c r="A7372" s="4">
        <v>30239</v>
      </c>
      <c r="B7372" s="6">
        <v>70</v>
      </c>
      <c r="C7372" s="1">
        <f t="shared" si="115"/>
        <v>7.0000000000000007E-2</v>
      </c>
    </row>
    <row r="7373" spans="1:3" x14ac:dyDescent="0.25">
      <c r="A7373" s="4">
        <v>30242</v>
      </c>
      <c r="B7373" s="6">
        <v>70</v>
      </c>
      <c r="C7373" s="1">
        <f t="shared" si="115"/>
        <v>7.0000000000000007E-2</v>
      </c>
    </row>
    <row r="7374" spans="1:3" x14ac:dyDescent="0.25">
      <c r="A7374" s="4">
        <v>30243</v>
      </c>
      <c r="B7374" s="6">
        <v>70</v>
      </c>
      <c r="C7374" s="1">
        <f t="shared" si="115"/>
        <v>7.0000000000000007E-2</v>
      </c>
    </row>
    <row r="7375" spans="1:3" x14ac:dyDescent="0.25">
      <c r="A7375" s="4">
        <v>30244</v>
      </c>
      <c r="B7375" s="6">
        <v>70</v>
      </c>
      <c r="C7375" s="1">
        <f t="shared" si="115"/>
        <v>7.0000000000000007E-2</v>
      </c>
    </row>
    <row r="7376" spans="1:3" x14ac:dyDescent="0.25">
      <c r="A7376" s="4">
        <v>30245</v>
      </c>
      <c r="B7376" s="6">
        <v>70</v>
      </c>
      <c r="C7376" s="1">
        <f t="shared" si="115"/>
        <v>7.0000000000000007E-2</v>
      </c>
    </row>
    <row r="7377" spans="1:3" x14ac:dyDescent="0.25">
      <c r="A7377" s="4">
        <v>30246</v>
      </c>
      <c r="B7377" s="6">
        <v>70</v>
      </c>
      <c r="C7377" s="1">
        <f t="shared" si="115"/>
        <v>7.0000000000000007E-2</v>
      </c>
    </row>
    <row r="7378" spans="1:3" x14ac:dyDescent="0.25">
      <c r="A7378" s="4">
        <v>30249</v>
      </c>
      <c r="B7378" s="6">
        <v>70</v>
      </c>
      <c r="C7378" s="1">
        <f t="shared" si="115"/>
        <v>7.0000000000000007E-2</v>
      </c>
    </row>
    <row r="7379" spans="1:3" x14ac:dyDescent="0.25">
      <c r="A7379" s="4">
        <v>30250</v>
      </c>
      <c r="B7379" s="6">
        <v>70</v>
      </c>
      <c r="C7379" s="1">
        <f t="shared" si="115"/>
        <v>7.0000000000000007E-2</v>
      </c>
    </row>
    <row r="7380" spans="1:3" x14ac:dyDescent="0.25">
      <c r="A7380" s="4">
        <v>30251</v>
      </c>
      <c r="B7380" s="6">
        <v>70</v>
      </c>
      <c r="C7380" s="1">
        <f t="shared" si="115"/>
        <v>7.0000000000000007E-2</v>
      </c>
    </row>
    <row r="7381" spans="1:3" x14ac:dyDescent="0.25">
      <c r="A7381" s="4">
        <v>30252</v>
      </c>
      <c r="B7381" s="6">
        <v>70</v>
      </c>
      <c r="C7381" s="1">
        <f t="shared" si="115"/>
        <v>7.0000000000000007E-2</v>
      </c>
    </row>
    <row r="7382" spans="1:3" x14ac:dyDescent="0.25">
      <c r="A7382" s="4">
        <v>30253</v>
      </c>
      <c r="B7382" s="6">
        <v>70</v>
      </c>
      <c r="C7382" s="1">
        <f t="shared" si="115"/>
        <v>7.0000000000000007E-2</v>
      </c>
    </row>
    <row r="7383" spans="1:3" x14ac:dyDescent="0.25">
      <c r="A7383" s="4">
        <v>30256</v>
      </c>
      <c r="B7383" s="6">
        <v>70</v>
      </c>
      <c r="C7383" s="1">
        <f t="shared" si="115"/>
        <v>7.0000000000000007E-2</v>
      </c>
    </row>
    <row r="7384" spans="1:3" x14ac:dyDescent="0.25">
      <c r="A7384" s="4">
        <v>30257</v>
      </c>
      <c r="B7384" s="6">
        <v>70</v>
      </c>
      <c r="C7384" s="1">
        <f t="shared" si="115"/>
        <v>7.0000000000000007E-2</v>
      </c>
    </row>
    <row r="7385" spans="1:3" x14ac:dyDescent="0.25">
      <c r="A7385" s="4">
        <v>30258</v>
      </c>
      <c r="B7385" s="6">
        <v>70</v>
      </c>
      <c r="C7385" s="1">
        <f t="shared" si="115"/>
        <v>7.0000000000000007E-2</v>
      </c>
    </row>
    <row r="7386" spans="1:3" x14ac:dyDescent="0.25">
      <c r="A7386" s="4">
        <v>30259</v>
      </c>
      <c r="B7386" s="6">
        <v>70</v>
      </c>
      <c r="C7386" s="1">
        <f t="shared" si="115"/>
        <v>7.0000000000000007E-2</v>
      </c>
    </row>
    <row r="7387" spans="1:3" x14ac:dyDescent="0.25">
      <c r="A7387" s="4">
        <v>30260</v>
      </c>
      <c r="B7387" s="6">
        <v>70</v>
      </c>
      <c r="C7387" s="1">
        <f t="shared" si="115"/>
        <v>7.0000000000000007E-2</v>
      </c>
    </row>
    <row r="7388" spans="1:3" x14ac:dyDescent="0.25">
      <c r="A7388" s="4">
        <v>30263</v>
      </c>
      <c r="B7388" s="6">
        <v>70</v>
      </c>
      <c r="C7388" s="1">
        <f t="shared" si="115"/>
        <v>7.0000000000000007E-2</v>
      </c>
    </row>
    <row r="7389" spans="1:3" x14ac:dyDescent="0.25">
      <c r="A7389" s="4">
        <v>30264</v>
      </c>
      <c r="B7389" s="6">
        <v>70</v>
      </c>
      <c r="C7389" s="1">
        <f t="shared" si="115"/>
        <v>7.0000000000000007E-2</v>
      </c>
    </row>
    <row r="7390" spans="1:3" x14ac:dyDescent="0.25">
      <c r="A7390" s="4">
        <v>30265</v>
      </c>
      <c r="B7390" s="6">
        <v>70</v>
      </c>
      <c r="C7390" s="1">
        <f t="shared" si="115"/>
        <v>7.0000000000000007E-2</v>
      </c>
    </row>
    <row r="7391" spans="1:3" x14ac:dyDescent="0.25">
      <c r="A7391" s="4">
        <v>30266</v>
      </c>
      <c r="B7391" s="6">
        <v>70</v>
      </c>
      <c r="C7391" s="1">
        <f t="shared" si="115"/>
        <v>7.0000000000000007E-2</v>
      </c>
    </row>
    <row r="7392" spans="1:3" x14ac:dyDescent="0.25">
      <c r="A7392" s="4">
        <v>30267</v>
      </c>
      <c r="B7392" s="6">
        <v>70</v>
      </c>
      <c r="C7392" s="1">
        <f t="shared" si="115"/>
        <v>7.0000000000000007E-2</v>
      </c>
    </row>
    <row r="7393" spans="1:3" x14ac:dyDescent="0.25">
      <c r="A7393" s="4">
        <v>30270</v>
      </c>
      <c r="B7393" s="6">
        <v>70</v>
      </c>
      <c r="C7393" s="1">
        <f t="shared" si="115"/>
        <v>7.0000000000000007E-2</v>
      </c>
    </row>
    <row r="7394" spans="1:3" x14ac:dyDescent="0.25">
      <c r="A7394" s="4">
        <v>30271</v>
      </c>
      <c r="B7394" s="6">
        <v>70</v>
      </c>
      <c r="C7394" s="1">
        <f t="shared" si="115"/>
        <v>7.0000000000000007E-2</v>
      </c>
    </row>
    <row r="7395" spans="1:3" x14ac:dyDescent="0.25">
      <c r="A7395" s="4">
        <v>30272</v>
      </c>
      <c r="B7395" s="6">
        <v>70</v>
      </c>
      <c r="C7395" s="1">
        <f t="shared" si="115"/>
        <v>7.0000000000000007E-2</v>
      </c>
    </row>
    <row r="7396" spans="1:3" x14ac:dyDescent="0.25">
      <c r="A7396" s="4">
        <v>30273</v>
      </c>
      <c r="B7396" s="6">
        <v>70</v>
      </c>
      <c r="C7396" s="1">
        <f t="shared" si="115"/>
        <v>7.0000000000000007E-2</v>
      </c>
    </row>
    <row r="7397" spans="1:3" x14ac:dyDescent="0.25">
      <c r="A7397" s="4">
        <v>30274</v>
      </c>
      <c r="B7397" s="6">
        <v>70</v>
      </c>
      <c r="C7397" s="1">
        <f t="shared" si="115"/>
        <v>7.0000000000000007E-2</v>
      </c>
    </row>
    <row r="7398" spans="1:3" x14ac:dyDescent="0.25">
      <c r="A7398" s="4">
        <v>30277</v>
      </c>
      <c r="B7398" s="6">
        <v>70</v>
      </c>
      <c r="C7398" s="1">
        <f t="shared" si="115"/>
        <v>7.0000000000000007E-2</v>
      </c>
    </row>
    <row r="7399" spans="1:3" x14ac:dyDescent="0.25">
      <c r="A7399" s="4">
        <v>30278</v>
      </c>
      <c r="B7399" s="6">
        <v>70</v>
      </c>
      <c r="C7399" s="1">
        <f t="shared" si="115"/>
        <v>7.0000000000000007E-2</v>
      </c>
    </row>
    <row r="7400" spans="1:3" x14ac:dyDescent="0.25">
      <c r="A7400" s="4">
        <v>30279</v>
      </c>
      <c r="B7400" s="6">
        <v>70</v>
      </c>
      <c r="C7400" s="1">
        <f t="shared" si="115"/>
        <v>7.0000000000000007E-2</v>
      </c>
    </row>
    <row r="7401" spans="1:3" x14ac:dyDescent="0.25">
      <c r="A7401" s="4">
        <v>30280</v>
      </c>
      <c r="B7401" s="6">
        <v>70</v>
      </c>
      <c r="C7401" s="1">
        <f t="shared" si="115"/>
        <v>7.0000000000000007E-2</v>
      </c>
    </row>
    <row r="7402" spans="1:3" x14ac:dyDescent="0.25">
      <c r="A7402" s="4">
        <v>30281</v>
      </c>
      <c r="B7402" s="6">
        <v>70</v>
      </c>
      <c r="C7402" s="1">
        <f t="shared" si="115"/>
        <v>7.0000000000000007E-2</v>
      </c>
    </row>
    <row r="7403" spans="1:3" x14ac:dyDescent="0.25">
      <c r="A7403" s="4">
        <v>30284</v>
      </c>
      <c r="B7403" s="6">
        <v>70</v>
      </c>
      <c r="C7403" s="1">
        <f t="shared" si="115"/>
        <v>7.0000000000000007E-2</v>
      </c>
    </row>
    <row r="7404" spans="1:3" x14ac:dyDescent="0.25">
      <c r="A7404" s="4">
        <v>30285</v>
      </c>
      <c r="B7404" s="6">
        <v>70</v>
      </c>
      <c r="C7404" s="1">
        <f t="shared" si="115"/>
        <v>7.0000000000000007E-2</v>
      </c>
    </row>
    <row r="7405" spans="1:3" x14ac:dyDescent="0.25">
      <c r="A7405" s="4">
        <v>30286</v>
      </c>
      <c r="B7405" s="6">
        <v>70</v>
      </c>
      <c r="C7405" s="1">
        <f t="shared" si="115"/>
        <v>7.0000000000000007E-2</v>
      </c>
    </row>
    <row r="7406" spans="1:3" x14ac:dyDescent="0.25">
      <c r="A7406" s="4">
        <v>30287</v>
      </c>
      <c r="B7406" s="6">
        <v>70</v>
      </c>
      <c r="C7406" s="1">
        <f t="shared" si="115"/>
        <v>7.0000000000000007E-2</v>
      </c>
    </row>
    <row r="7407" spans="1:3" x14ac:dyDescent="0.25">
      <c r="A7407" s="4">
        <v>30288</v>
      </c>
      <c r="B7407" s="6">
        <v>70</v>
      </c>
      <c r="C7407" s="1">
        <f t="shared" si="115"/>
        <v>7.0000000000000007E-2</v>
      </c>
    </row>
    <row r="7408" spans="1:3" x14ac:dyDescent="0.25">
      <c r="A7408" s="4">
        <v>30291</v>
      </c>
      <c r="B7408" s="6">
        <v>70</v>
      </c>
      <c r="C7408" s="1">
        <f t="shared" si="115"/>
        <v>7.0000000000000007E-2</v>
      </c>
    </row>
    <row r="7409" spans="1:3" x14ac:dyDescent="0.25">
      <c r="A7409" s="4">
        <v>30292</v>
      </c>
      <c r="B7409" s="6">
        <v>70</v>
      </c>
      <c r="C7409" s="1">
        <f t="shared" si="115"/>
        <v>7.0000000000000007E-2</v>
      </c>
    </row>
    <row r="7410" spans="1:3" x14ac:dyDescent="0.25">
      <c r="A7410" s="4">
        <v>30293</v>
      </c>
      <c r="B7410" s="6">
        <v>70</v>
      </c>
      <c r="C7410" s="1">
        <f t="shared" si="115"/>
        <v>7.0000000000000007E-2</v>
      </c>
    </row>
    <row r="7411" spans="1:3" x14ac:dyDescent="0.25">
      <c r="A7411" s="4">
        <v>30294</v>
      </c>
      <c r="B7411" s="6">
        <v>70</v>
      </c>
      <c r="C7411" s="1">
        <f t="shared" si="115"/>
        <v>7.0000000000000007E-2</v>
      </c>
    </row>
    <row r="7412" spans="1:3" x14ac:dyDescent="0.25">
      <c r="A7412" s="4">
        <v>30295</v>
      </c>
      <c r="B7412" s="6">
        <v>70</v>
      </c>
      <c r="C7412" s="1">
        <f t="shared" si="115"/>
        <v>7.0000000000000007E-2</v>
      </c>
    </row>
    <row r="7413" spans="1:3" x14ac:dyDescent="0.25">
      <c r="A7413" s="4">
        <v>30298</v>
      </c>
      <c r="B7413" s="6">
        <v>70</v>
      </c>
      <c r="C7413" s="1">
        <f t="shared" si="115"/>
        <v>7.0000000000000007E-2</v>
      </c>
    </row>
    <row r="7414" spans="1:3" x14ac:dyDescent="0.25">
      <c r="A7414" s="4">
        <v>30299</v>
      </c>
      <c r="B7414" s="6">
        <v>70</v>
      </c>
      <c r="C7414" s="1">
        <f t="shared" si="115"/>
        <v>7.0000000000000007E-2</v>
      </c>
    </row>
    <row r="7415" spans="1:3" x14ac:dyDescent="0.25">
      <c r="A7415" s="4">
        <v>30300</v>
      </c>
      <c r="B7415" s="6">
        <v>70</v>
      </c>
      <c r="C7415" s="1">
        <f t="shared" si="115"/>
        <v>7.0000000000000007E-2</v>
      </c>
    </row>
    <row r="7416" spans="1:3" x14ac:dyDescent="0.25">
      <c r="A7416" s="4">
        <v>30301</v>
      </c>
      <c r="B7416" s="6">
        <v>70</v>
      </c>
      <c r="C7416" s="1">
        <f t="shared" si="115"/>
        <v>7.0000000000000007E-2</v>
      </c>
    </row>
    <row r="7417" spans="1:3" x14ac:dyDescent="0.25">
      <c r="A7417" s="4">
        <v>30302</v>
      </c>
      <c r="B7417" s="6">
        <v>70</v>
      </c>
      <c r="C7417" s="1">
        <f t="shared" si="115"/>
        <v>7.0000000000000007E-2</v>
      </c>
    </row>
    <row r="7418" spans="1:3" x14ac:dyDescent="0.25">
      <c r="A7418" s="4">
        <v>30305</v>
      </c>
      <c r="B7418" s="6">
        <v>149.25</v>
      </c>
      <c r="C7418" s="1">
        <f t="shared" si="115"/>
        <v>0.14924999999999999</v>
      </c>
    </row>
    <row r="7419" spans="1:3" x14ac:dyDescent="0.25">
      <c r="A7419" s="4">
        <v>30306</v>
      </c>
      <c r="B7419" s="6">
        <v>149.25</v>
      </c>
      <c r="C7419" s="1">
        <f t="shared" si="115"/>
        <v>0.14924999999999999</v>
      </c>
    </row>
    <row r="7420" spans="1:3" x14ac:dyDescent="0.25">
      <c r="A7420" s="4">
        <v>30307</v>
      </c>
      <c r="B7420" s="6">
        <v>149.25</v>
      </c>
      <c r="C7420" s="1">
        <f t="shared" si="115"/>
        <v>0.14924999999999999</v>
      </c>
    </row>
    <row r="7421" spans="1:3" x14ac:dyDescent="0.25">
      <c r="A7421" s="4">
        <v>30308</v>
      </c>
      <c r="B7421" s="6">
        <v>149.25</v>
      </c>
      <c r="C7421" s="1">
        <f t="shared" si="115"/>
        <v>0.14924999999999999</v>
      </c>
    </row>
    <row r="7422" spans="1:3" x14ac:dyDescent="0.25">
      <c r="A7422" s="4">
        <v>30309</v>
      </c>
      <c r="B7422" s="6">
        <v>149.25</v>
      </c>
      <c r="C7422" s="1">
        <f t="shared" si="115"/>
        <v>0.14924999999999999</v>
      </c>
    </row>
    <row r="7423" spans="1:3" x14ac:dyDescent="0.25">
      <c r="A7423" s="4">
        <v>30312</v>
      </c>
      <c r="B7423" s="6">
        <v>149.25</v>
      </c>
      <c r="C7423" s="1">
        <f t="shared" si="115"/>
        <v>0.14924999999999999</v>
      </c>
    </row>
    <row r="7424" spans="1:3" x14ac:dyDescent="0.25">
      <c r="A7424" s="4">
        <v>30313</v>
      </c>
      <c r="B7424" s="6">
        <v>149.25</v>
      </c>
      <c r="C7424" s="1">
        <f t="shared" si="115"/>
        <v>0.14924999999999999</v>
      </c>
    </row>
    <row r="7425" spans="1:3" x14ac:dyDescent="0.25">
      <c r="A7425" s="4">
        <v>30314</v>
      </c>
      <c r="B7425" s="6">
        <v>149.25</v>
      </c>
      <c r="C7425" s="1">
        <f t="shared" si="115"/>
        <v>0.14924999999999999</v>
      </c>
    </row>
    <row r="7426" spans="1:3" x14ac:dyDescent="0.25">
      <c r="A7426" s="4">
        <v>30315</v>
      </c>
      <c r="B7426" s="6">
        <v>149.25</v>
      </c>
      <c r="C7426" s="1">
        <f t="shared" si="115"/>
        <v>0.14924999999999999</v>
      </c>
    </row>
    <row r="7427" spans="1:3" x14ac:dyDescent="0.25">
      <c r="A7427" s="4">
        <v>30316</v>
      </c>
      <c r="B7427" s="6">
        <v>149.25</v>
      </c>
      <c r="C7427" s="1">
        <f t="shared" si="115"/>
        <v>0.14924999999999999</v>
      </c>
    </row>
    <row r="7428" spans="1:3" x14ac:dyDescent="0.25">
      <c r="A7428" s="4">
        <v>30319</v>
      </c>
      <c r="B7428" s="6">
        <v>149.25</v>
      </c>
      <c r="C7428" s="1">
        <f t="shared" si="115"/>
        <v>0.14924999999999999</v>
      </c>
    </row>
    <row r="7429" spans="1:3" x14ac:dyDescent="0.25">
      <c r="A7429" s="4">
        <v>30320</v>
      </c>
      <c r="B7429" s="6">
        <v>149.25</v>
      </c>
      <c r="C7429" s="1">
        <f t="shared" si="115"/>
        <v>0.14924999999999999</v>
      </c>
    </row>
    <row r="7430" spans="1:3" x14ac:dyDescent="0.25">
      <c r="A7430" s="4">
        <v>30321</v>
      </c>
      <c r="B7430" s="6">
        <v>149.04999999999998</v>
      </c>
      <c r="C7430" s="1">
        <f t="shared" ref="C7430:C7493" si="116">B7430/1000</f>
        <v>0.14904999999999999</v>
      </c>
    </row>
    <row r="7431" spans="1:3" x14ac:dyDescent="0.25">
      <c r="A7431" s="4">
        <v>30322</v>
      </c>
      <c r="B7431" s="6">
        <v>149.04999999999998</v>
      </c>
      <c r="C7431" s="1">
        <f t="shared" si="116"/>
        <v>0.14904999999999999</v>
      </c>
    </row>
    <row r="7432" spans="1:3" x14ac:dyDescent="0.25">
      <c r="A7432" s="4">
        <v>30323</v>
      </c>
      <c r="B7432" s="6">
        <v>149.04999999999998</v>
      </c>
      <c r="C7432" s="1">
        <f t="shared" si="116"/>
        <v>0.14904999999999999</v>
      </c>
    </row>
    <row r="7433" spans="1:3" x14ac:dyDescent="0.25">
      <c r="A7433" s="4">
        <v>30326</v>
      </c>
      <c r="B7433" s="6">
        <v>149.04999999999998</v>
      </c>
      <c r="C7433" s="1">
        <f t="shared" si="116"/>
        <v>0.14904999999999999</v>
      </c>
    </row>
    <row r="7434" spans="1:3" x14ac:dyDescent="0.25">
      <c r="A7434" s="4">
        <v>30327</v>
      </c>
      <c r="B7434" s="6">
        <v>148.79999999999998</v>
      </c>
      <c r="C7434" s="1">
        <f t="shared" si="116"/>
        <v>0.14879999999999999</v>
      </c>
    </row>
    <row r="7435" spans="1:3" x14ac:dyDescent="0.25">
      <c r="A7435" s="4">
        <v>30328</v>
      </c>
      <c r="B7435" s="6">
        <v>148.79999999999998</v>
      </c>
      <c r="C7435" s="1">
        <f t="shared" si="116"/>
        <v>0.14879999999999999</v>
      </c>
    </row>
    <row r="7436" spans="1:3" x14ac:dyDescent="0.25">
      <c r="A7436" s="4">
        <v>30329</v>
      </c>
      <c r="B7436" s="6">
        <v>148.79999999999998</v>
      </c>
      <c r="C7436" s="1">
        <f t="shared" si="116"/>
        <v>0.14879999999999999</v>
      </c>
    </row>
    <row r="7437" spans="1:3" x14ac:dyDescent="0.25">
      <c r="A7437" s="4">
        <v>30330</v>
      </c>
      <c r="B7437" s="6">
        <v>148.79999999999998</v>
      </c>
      <c r="C7437" s="1">
        <f t="shared" si="116"/>
        <v>0.14879999999999999</v>
      </c>
    </row>
    <row r="7438" spans="1:3" x14ac:dyDescent="0.25">
      <c r="A7438" s="4">
        <v>30333</v>
      </c>
      <c r="B7438" s="6">
        <v>148.79999999999998</v>
      </c>
      <c r="C7438" s="1">
        <f t="shared" si="116"/>
        <v>0.14879999999999999</v>
      </c>
    </row>
    <row r="7439" spans="1:3" x14ac:dyDescent="0.25">
      <c r="A7439" s="4">
        <v>30334</v>
      </c>
      <c r="B7439" s="6">
        <v>148.79999999999998</v>
      </c>
      <c r="C7439" s="1">
        <f t="shared" si="116"/>
        <v>0.14879999999999999</v>
      </c>
    </row>
    <row r="7440" spans="1:3" x14ac:dyDescent="0.25">
      <c r="A7440" s="4">
        <v>30335</v>
      </c>
      <c r="B7440" s="6">
        <v>148.79999999999998</v>
      </c>
      <c r="C7440" s="1">
        <f t="shared" si="116"/>
        <v>0.14879999999999999</v>
      </c>
    </row>
    <row r="7441" spans="1:3" x14ac:dyDescent="0.25">
      <c r="A7441" s="4">
        <v>30336</v>
      </c>
      <c r="B7441" s="6">
        <v>148.79999999999998</v>
      </c>
      <c r="C7441" s="1">
        <f t="shared" si="116"/>
        <v>0.14879999999999999</v>
      </c>
    </row>
    <row r="7442" spans="1:3" x14ac:dyDescent="0.25">
      <c r="A7442" s="4">
        <v>30337</v>
      </c>
      <c r="B7442" s="6">
        <v>148.65</v>
      </c>
      <c r="C7442" s="1">
        <f t="shared" si="116"/>
        <v>0.14865</v>
      </c>
    </row>
    <row r="7443" spans="1:3" x14ac:dyDescent="0.25">
      <c r="A7443" s="4">
        <v>30340</v>
      </c>
      <c r="B7443" s="6">
        <v>148.65</v>
      </c>
      <c r="C7443" s="1">
        <f t="shared" si="116"/>
        <v>0.14865</v>
      </c>
    </row>
    <row r="7444" spans="1:3" x14ac:dyDescent="0.25">
      <c r="A7444" s="4">
        <v>30341</v>
      </c>
      <c r="B7444" s="6">
        <v>148.65</v>
      </c>
      <c r="C7444" s="1">
        <f t="shared" si="116"/>
        <v>0.14865</v>
      </c>
    </row>
    <row r="7445" spans="1:3" x14ac:dyDescent="0.25">
      <c r="A7445" s="4">
        <v>30342</v>
      </c>
      <c r="B7445" s="6">
        <v>148.65</v>
      </c>
      <c r="C7445" s="1">
        <f t="shared" si="116"/>
        <v>0.14865</v>
      </c>
    </row>
    <row r="7446" spans="1:3" x14ac:dyDescent="0.25">
      <c r="A7446" s="4">
        <v>30343</v>
      </c>
      <c r="B7446" s="6">
        <v>148.65</v>
      </c>
      <c r="C7446" s="1">
        <f t="shared" si="116"/>
        <v>0.14865</v>
      </c>
    </row>
    <row r="7447" spans="1:3" x14ac:dyDescent="0.25">
      <c r="A7447" s="4">
        <v>30344</v>
      </c>
      <c r="B7447" s="6">
        <v>148.65</v>
      </c>
      <c r="C7447" s="1">
        <f t="shared" si="116"/>
        <v>0.14865</v>
      </c>
    </row>
    <row r="7448" spans="1:3" x14ac:dyDescent="0.25">
      <c r="A7448" s="4">
        <v>30347</v>
      </c>
      <c r="B7448" s="6">
        <v>148.65</v>
      </c>
      <c r="C7448" s="1">
        <f t="shared" si="116"/>
        <v>0.14865</v>
      </c>
    </row>
    <row r="7449" spans="1:3" x14ac:dyDescent="0.25">
      <c r="A7449" s="4">
        <v>30348</v>
      </c>
      <c r="B7449" s="6">
        <v>148.65</v>
      </c>
      <c r="C7449" s="1">
        <f t="shared" si="116"/>
        <v>0.14865</v>
      </c>
    </row>
    <row r="7450" spans="1:3" x14ac:dyDescent="0.25">
      <c r="A7450" s="4">
        <v>30349</v>
      </c>
      <c r="B7450" s="6">
        <v>148.65</v>
      </c>
      <c r="C7450" s="1">
        <f t="shared" si="116"/>
        <v>0.14865</v>
      </c>
    </row>
    <row r="7451" spans="1:3" x14ac:dyDescent="0.25">
      <c r="A7451" s="4">
        <v>30350</v>
      </c>
      <c r="B7451" s="6">
        <v>148.65</v>
      </c>
      <c r="C7451" s="1">
        <f t="shared" si="116"/>
        <v>0.14865</v>
      </c>
    </row>
    <row r="7452" spans="1:3" x14ac:dyDescent="0.25">
      <c r="A7452" s="4">
        <v>30351</v>
      </c>
      <c r="B7452" s="6">
        <v>148.65</v>
      </c>
      <c r="C7452" s="1">
        <f t="shared" si="116"/>
        <v>0.14865</v>
      </c>
    </row>
    <row r="7453" spans="1:3" x14ac:dyDescent="0.25">
      <c r="A7453" s="4">
        <v>30354</v>
      </c>
      <c r="B7453" s="6">
        <v>148.65</v>
      </c>
      <c r="C7453" s="1">
        <f t="shared" si="116"/>
        <v>0.14865</v>
      </c>
    </row>
    <row r="7454" spans="1:3" x14ac:dyDescent="0.25">
      <c r="A7454" s="4">
        <v>30355</v>
      </c>
      <c r="B7454" s="6">
        <v>148.65</v>
      </c>
      <c r="C7454" s="1">
        <f t="shared" si="116"/>
        <v>0.14865</v>
      </c>
    </row>
    <row r="7455" spans="1:3" x14ac:dyDescent="0.25">
      <c r="A7455" s="4">
        <v>30356</v>
      </c>
      <c r="B7455" s="6">
        <v>148.65</v>
      </c>
      <c r="C7455" s="1">
        <f t="shared" si="116"/>
        <v>0.14865</v>
      </c>
    </row>
    <row r="7456" spans="1:3" x14ac:dyDescent="0.25">
      <c r="A7456" s="4">
        <v>30357</v>
      </c>
      <c r="B7456" s="6">
        <v>148.65</v>
      </c>
      <c r="C7456" s="1">
        <f t="shared" si="116"/>
        <v>0.14865</v>
      </c>
    </row>
    <row r="7457" spans="1:3" x14ac:dyDescent="0.25">
      <c r="A7457" s="4">
        <v>30358</v>
      </c>
      <c r="B7457" s="6">
        <v>148.65</v>
      </c>
      <c r="C7457" s="1">
        <f t="shared" si="116"/>
        <v>0.14865</v>
      </c>
    </row>
    <row r="7458" spans="1:3" x14ac:dyDescent="0.25">
      <c r="A7458" s="4">
        <v>30361</v>
      </c>
      <c r="B7458" s="6">
        <v>148.65</v>
      </c>
      <c r="C7458" s="1">
        <f t="shared" si="116"/>
        <v>0.14865</v>
      </c>
    </row>
    <row r="7459" spans="1:3" x14ac:dyDescent="0.25">
      <c r="A7459" s="4">
        <v>30362</v>
      </c>
      <c r="B7459" s="6">
        <v>148.65</v>
      </c>
      <c r="C7459" s="1">
        <f t="shared" si="116"/>
        <v>0.14865</v>
      </c>
    </row>
    <row r="7460" spans="1:3" x14ac:dyDescent="0.25">
      <c r="A7460" s="4">
        <v>30363</v>
      </c>
      <c r="B7460" s="6">
        <v>148.65</v>
      </c>
      <c r="C7460" s="1">
        <f t="shared" si="116"/>
        <v>0.14865</v>
      </c>
    </row>
    <row r="7461" spans="1:3" x14ac:dyDescent="0.25">
      <c r="A7461" s="4">
        <v>30364</v>
      </c>
      <c r="B7461" s="6">
        <v>148.65</v>
      </c>
      <c r="C7461" s="1">
        <f t="shared" si="116"/>
        <v>0.14865</v>
      </c>
    </row>
    <row r="7462" spans="1:3" x14ac:dyDescent="0.25">
      <c r="A7462" s="4">
        <v>30365</v>
      </c>
      <c r="B7462" s="6">
        <v>148.65</v>
      </c>
      <c r="C7462" s="1">
        <f t="shared" si="116"/>
        <v>0.14865</v>
      </c>
    </row>
    <row r="7463" spans="1:3" x14ac:dyDescent="0.25">
      <c r="A7463" s="4">
        <v>30368</v>
      </c>
      <c r="B7463" s="6">
        <v>148.65</v>
      </c>
      <c r="C7463" s="1">
        <f t="shared" si="116"/>
        <v>0.14865</v>
      </c>
    </row>
    <row r="7464" spans="1:3" x14ac:dyDescent="0.25">
      <c r="A7464" s="4">
        <v>30369</v>
      </c>
      <c r="B7464" s="6">
        <v>148.65</v>
      </c>
      <c r="C7464" s="1">
        <f t="shared" si="116"/>
        <v>0.14865</v>
      </c>
    </row>
    <row r="7465" spans="1:3" x14ac:dyDescent="0.25">
      <c r="A7465" s="4">
        <v>30370</v>
      </c>
      <c r="B7465" s="6">
        <v>148.65</v>
      </c>
      <c r="C7465" s="1">
        <f t="shared" si="116"/>
        <v>0.14865</v>
      </c>
    </row>
    <row r="7466" spans="1:3" x14ac:dyDescent="0.25">
      <c r="A7466" s="4">
        <v>30371</v>
      </c>
      <c r="B7466" s="6">
        <v>148.65</v>
      </c>
      <c r="C7466" s="1">
        <f t="shared" si="116"/>
        <v>0.14865</v>
      </c>
    </row>
    <row r="7467" spans="1:3" x14ac:dyDescent="0.25">
      <c r="A7467" s="4">
        <v>30372</v>
      </c>
      <c r="B7467" s="6">
        <v>148.65</v>
      </c>
      <c r="C7467" s="1">
        <f t="shared" si="116"/>
        <v>0.14865</v>
      </c>
    </row>
    <row r="7468" spans="1:3" x14ac:dyDescent="0.25">
      <c r="A7468" s="4">
        <v>30375</v>
      </c>
      <c r="B7468" s="6">
        <v>148.65</v>
      </c>
      <c r="C7468" s="1">
        <f t="shared" si="116"/>
        <v>0.14865</v>
      </c>
    </row>
    <row r="7469" spans="1:3" x14ac:dyDescent="0.25">
      <c r="A7469" s="4">
        <v>30376</v>
      </c>
      <c r="B7469" s="6">
        <v>148.65</v>
      </c>
      <c r="C7469" s="1">
        <f t="shared" si="116"/>
        <v>0.14865</v>
      </c>
    </row>
    <row r="7470" spans="1:3" x14ac:dyDescent="0.25">
      <c r="A7470" s="4">
        <v>30377</v>
      </c>
      <c r="B7470" s="6">
        <v>148.65</v>
      </c>
      <c r="C7470" s="1">
        <f t="shared" si="116"/>
        <v>0.14865</v>
      </c>
    </row>
    <row r="7471" spans="1:3" x14ac:dyDescent="0.25">
      <c r="A7471" s="4">
        <v>30378</v>
      </c>
      <c r="B7471" s="6">
        <v>148.65</v>
      </c>
      <c r="C7471" s="1">
        <f t="shared" si="116"/>
        <v>0.14865</v>
      </c>
    </row>
    <row r="7472" spans="1:3" x14ac:dyDescent="0.25">
      <c r="A7472" s="4">
        <v>30379</v>
      </c>
      <c r="B7472" s="6">
        <v>148.65</v>
      </c>
      <c r="C7472" s="1">
        <f t="shared" si="116"/>
        <v>0.14865</v>
      </c>
    </row>
    <row r="7473" spans="1:3" x14ac:dyDescent="0.25">
      <c r="A7473" s="4">
        <v>30382</v>
      </c>
      <c r="B7473" s="6">
        <v>148.65</v>
      </c>
      <c r="C7473" s="1">
        <f t="shared" si="116"/>
        <v>0.14865</v>
      </c>
    </row>
    <row r="7474" spans="1:3" x14ac:dyDescent="0.25">
      <c r="A7474" s="4">
        <v>30383</v>
      </c>
      <c r="B7474" s="6">
        <v>148.65</v>
      </c>
      <c r="C7474" s="1">
        <f t="shared" si="116"/>
        <v>0.14865</v>
      </c>
    </row>
    <row r="7475" spans="1:3" x14ac:dyDescent="0.25">
      <c r="A7475" s="4">
        <v>30384</v>
      </c>
      <c r="B7475" s="6">
        <v>148.65</v>
      </c>
      <c r="C7475" s="1">
        <f t="shared" si="116"/>
        <v>0.14865</v>
      </c>
    </row>
    <row r="7476" spans="1:3" x14ac:dyDescent="0.25">
      <c r="A7476" s="4">
        <v>30385</v>
      </c>
      <c r="B7476" s="6">
        <v>148.65</v>
      </c>
      <c r="C7476" s="1">
        <f t="shared" si="116"/>
        <v>0.14865</v>
      </c>
    </row>
    <row r="7477" spans="1:3" x14ac:dyDescent="0.25">
      <c r="A7477" s="4">
        <v>30386</v>
      </c>
      <c r="B7477" s="6">
        <v>148.65</v>
      </c>
      <c r="C7477" s="1">
        <f t="shared" si="116"/>
        <v>0.14865</v>
      </c>
    </row>
    <row r="7478" spans="1:3" x14ac:dyDescent="0.25">
      <c r="A7478" s="4">
        <v>30389</v>
      </c>
      <c r="B7478" s="6">
        <v>148.65</v>
      </c>
      <c r="C7478" s="1">
        <f t="shared" si="116"/>
        <v>0.14865</v>
      </c>
    </row>
    <row r="7479" spans="1:3" x14ac:dyDescent="0.25">
      <c r="A7479" s="4">
        <v>30390</v>
      </c>
      <c r="B7479" s="6">
        <v>148.65</v>
      </c>
      <c r="C7479" s="1">
        <f t="shared" si="116"/>
        <v>0.14865</v>
      </c>
    </row>
    <row r="7480" spans="1:3" x14ac:dyDescent="0.25">
      <c r="A7480" s="4">
        <v>30391</v>
      </c>
      <c r="B7480" s="6">
        <v>148.65</v>
      </c>
      <c r="C7480" s="1">
        <f t="shared" si="116"/>
        <v>0.14865</v>
      </c>
    </row>
    <row r="7481" spans="1:3" x14ac:dyDescent="0.25">
      <c r="A7481" s="4">
        <v>30392</v>
      </c>
      <c r="B7481" s="6">
        <v>148.65</v>
      </c>
      <c r="C7481" s="1">
        <f t="shared" si="116"/>
        <v>0.14865</v>
      </c>
    </row>
    <row r="7482" spans="1:3" x14ac:dyDescent="0.25">
      <c r="A7482" s="4">
        <v>30393</v>
      </c>
      <c r="B7482" s="6">
        <v>148.65</v>
      </c>
      <c r="C7482" s="1">
        <f t="shared" si="116"/>
        <v>0.14865</v>
      </c>
    </row>
    <row r="7483" spans="1:3" x14ac:dyDescent="0.25">
      <c r="A7483" s="4">
        <v>30397</v>
      </c>
      <c r="B7483" s="6">
        <v>148.65</v>
      </c>
      <c r="C7483" s="1">
        <f t="shared" si="116"/>
        <v>0.14865</v>
      </c>
    </row>
    <row r="7484" spans="1:3" x14ac:dyDescent="0.25">
      <c r="A7484" s="4">
        <v>30398</v>
      </c>
      <c r="B7484" s="6">
        <v>148.65</v>
      </c>
      <c r="C7484" s="1">
        <f t="shared" si="116"/>
        <v>0.14865</v>
      </c>
    </row>
    <row r="7485" spans="1:3" x14ac:dyDescent="0.25">
      <c r="A7485" s="4">
        <v>30399</v>
      </c>
      <c r="B7485" s="6">
        <v>148.65</v>
      </c>
      <c r="C7485" s="1">
        <f t="shared" si="116"/>
        <v>0.14865</v>
      </c>
    </row>
    <row r="7486" spans="1:3" x14ac:dyDescent="0.25">
      <c r="A7486" s="4">
        <v>30400</v>
      </c>
      <c r="B7486" s="6">
        <v>148.65</v>
      </c>
      <c r="C7486" s="1">
        <f t="shared" si="116"/>
        <v>0.14865</v>
      </c>
    </row>
    <row r="7487" spans="1:3" x14ac:dyDescent="0.25">
      <c r="A7487" s="4">
        <v>30403</v>
      </c>
      <c r="B7487" s="6">
        <v>148.65</v>
      </c>
      <c r="C7487" s="1">
        <f t="shared" si="116"/>
        <v>0.14865</v>
      </c>
    </row>
    <row r="7488" spans="1:3" x14ac:dyDescent="0.25">
      <c r="A7488" s="4">
        <v>30404</v>
      </c>
      <c r="B7488" s="6">
        <v>148.65</v>
      </c>
      <c r="C7488" s="1">
        <f t="shared" si="116"/>
        <v>0.14865</v>
      </c>
    </row>
    <row r="7489" spans="1:3" x14ac:dyDescent="0.25">
      <c r="A7489" s="4">
        <v>30405</v>
      </c>
      <c r="B7489" s="6">
        <v>148.65</v>
      </c>
      <c r="C7489" s="1">
        <f t="shared" si="116"/>
        <v>0.14865</v>
      </c>
    </row>
    <row r="7490" spans="1:3" x14ac:dyDescent="0.25">
      <c r="A7490" s="4">
        <v>30410</v>
      </c>
      <c r="B7490" s="6">
        <v>148.65</v>
      </c>
      <c r="C7490" s="1">
        <f t="shared" si="116"/>
        <v>0.14865</v>
      </c>
    </row>
    <row r="7491" spans="1:3" x14ac:dyDescent="0.25">
      <c r="A7491" s="4">
        <v>30411</v>
      </c>
      <c r="B7491" s="6">
        <v>148.65</v>
      </c>
      <c r="C7491" s="1">
        <f t="shared" si="116"/>
        <v>0.14865</v>
      </c>
    </row>
    <row r="7492" spans="1:3" x14ac:dyDescent="0.25">
      <c r="A7492" s="4">
        <v>30412</v>
      </c>
      <c r="B7492" s="6">
        <v>148.65</v>
      </c>
      <c r="C7492" s="1">
        <f t="shared" si="116"/>
        <v>0.14865</v>
      </c>
    </row>
    <row r="7493" spans="1:3" x14ac:dyDescent="0.25">
      <c r="A7493" s="4">
        <v>30413</v>
      </c>
      <c r="B7493" s="6">
        <v>148.65</v>
      </c>
      <c r="C7493" s="1">
        <f t="shared" si="116"/>
        <v>0.14865</v>
      </c>
    </row>
    <row r="7494" spans="1:3" x14ac:dyDescent="0.25">
      <c r="A7494" s="4">
        <v>30414</v>
      </c>
      <c r="B7494" s="6">
        <v>148.65</v>
      </c>
      <c r="C7494" s="1">
        <f t="shared" ref="C7494:C7557" si="117">B7494/1000</f>
        <v>0.14865</v>
      </c>
    </row>
    <row r="7495" spans="1:3" x14ac:dyDescent="0.25">
      <c r="A7495" s="4">
        <v>30417</v>
      </c>
      <c r="B7495" s="6">
        <v>148.65</v>
      </c>
      <c r="C7495" s="1">
        <f t="shared" si="117"/>
        <v>0.14865</v>
      </c>
    </row>
    <row r="7496" spans="1:3" x14ac:dyDescent="0.25">
      <c r="A7496" s="4">
        <v>30418</v>
      </c>
      <c r="B7496" s="6">
        <v>148.65</v>
      </c>
      <c r="C7496" s="1">
        <f t="shared" si="117"/>
        <v>0.14865</v>
      </c>
    </row>
    <row r="7497" spans="1:3" x14ac:dyDescent="0.25">
      <c r="A7497" s="4">
        <v>30419</v>
      </c>
      <c r="B7497" s="6">
        <v>148.65</v>
      </c>
      <c r="C7497" s="1">
        <f t="shared" si="117"/>
        <v>0.14865</v>
      </c>
    </row>
    <row r="7498" spans="1:3" x14ac:dyDescent="0.25">
      <c r="A7498" s="4">
        <v>30420</v>
      </c>
      <c r="B7498" s="6">
        <v>148.65</v>
      </c>
      <c r="C7498" s="1">
        <f t="shared" si="117"/>
        <v>0.14865</v>
      </c>
    </row>
    <row r="7499" spans="1:3" x14ac:dyDescent="0.25">
      <c r="A7499" s="4">
        <v>30421</v>
      </c>
      <c r="B7499" s="6">
        <v>148.65</v>
      </c>
      <c r="C7499" s="1">
        <f t="shared" si="117"/>
        <v>0.14865</v>
      </c>
    </row>
    <row r="7500" spans="1:3" x14ac:dyDescent="0.25">
      <c r="A7500" s="4">
        <v>30424</v>
      </c>
      <c r="B7500" s="6">
        <v>148.65</v>
      </c>
      <c r="C7500" s="1">
        <f t="shared" si="117"/>
        <v>0.14865</v>
      </c>
    </row>
    <row r="7501" spans="1:3" x14ac:dyDescent="0.25">
      <c r="A7501" s="4">
        <v>30425</v>
      </c>
      <c r="B7501" s="6">
        <v>148.65</v>
      </c>
      <c r="C7501" s="1">
        <f t="shared" si="117"/>
        <v>0.14865</v>
      </c>
    </row>
    <row r="7502" spans="1:3" x14ac:dyDescent="0.25">
      <c r="A7502" s="4">
        <v>30426</v>
      </c>
      <c r="B7502" s="6">
        <v>148.65</v>
      </c>
      <c r="C7502" s="1">
        <f t="shared" si="117"/>
        <v>0.14865</v>
      </c>
    </row>
    <row r="7503" spans="1:3" x14ac:dyDescent="0.25">
      <c r="A7503" s="4">
        <v>30427</v>
      </c>
      <c r="B7503" s="6">
        <v>148.65</v>
      </c>
      <c r="C7503" s="1">
        <f t="shared" si="117"/>
        <v>0.14865</v>
      </c>
    </row>
    <row r="7504" spans="1:3" x14ac:dyDescent="0.25">
      <c r="A7504" s="4">
        <v>30428</v>
      </c>
      <c r="B7504" s="6">
        <v>148.65</v>
      </c>
      <c r="C7504" s="1">
        <f t="shared" si="117"/>
        <v>0.14865</v>
      </c>
    </row>
    <row r="7505" spans="1:3" x14ac:dyDescent="0.25">
      <c r="A7505" s="4">
        <v>30431</v>
      </c>
      <c r="B7505" s="6">
        <v>148.65</v>
      </c>
      <c r="C7505" s="1">
        <f t="shared" si="117"/>
        <v>0.14865</v>
      </c>
    </row>
    <row r="7506" spans="1:3" x14ac:dyDescent="0.25">
      <c r="A7506" s="4">
        <v>30432</v>
      </c>
      <c r="B7506" s="6">
        <v>148.65</v>
      </c>
      <c r="C7506" s="1">
        <f t="shared" si="117"/>
        <v>0.14865</v>
      </c>
    </row>
    <row r="7507" spans="1:3" x14ac:dyDescent="0.25">
      <c r="A7507" s="4">
        <v>30433</v>
      </c>
      <c r="B7507" s="6">
        <v>148.65</v>
      </c>
      <c r="C7507" s="1">
        <f t="shared" si="117"/>
        <v>0.14865</v>
      </c>
    </row>
    <row r="7508" spans="1:3" x14ac:dyDescent="0.25">
      <c r="A7508" s="4">
        <v>30434</v>
      </c>
      <c r="B7508" s="6">
        <v>148.65</v>
      </c>
      <c r="C7508" s="1">
        <f t="shared" si="117"/>
        <v>0.14865</v>
      </c>
    </row>
    <row r="7509" spans="1:3" x14ac:dyDescent="0.25">
      <c r="A7509" s="4">
        <v>30435</v>
      </c>
      <c r="B7509" s="6">
        <v>148.65</v>
      </c>
      <c r="C7509" s="1">
        <f t="shared" si="117"/>
        <v>0.14865</v>
      </c>
    </row>
    <row r="7510" spans="1:3" x14ac:dyDescent="0.25">
      <c r="A7510" s="4">
        <v>30438</v>
      </c>
      <c r="B7510" s="6">
        <v>148.65</v>
      </c>
      <c r="C7510" s="1">
        <f t="shared" si="117"/>
        <v>0.14865</v>
      </c>
    </row>
    <row r="7511" spans="1:3" x14ac:dyDescent="0.25">
      <c r="A7511" s="4">
        <v>30439</v>
      </c>
      <c r="B7511" s="6">
        <v>148.65</v>
      </c>
      <c r="C7511" s="1">
        <f t="shared" si="117"/>
        <v>0.14865</v>
      </c>
    </row>
    <row r="7512" spans="1:3" x14ac:dyDescent="0.25">
      <c r="A7512" s="4">
        <v>30440</v>
      </c>
      <c r="B7512" s="6">
        <v>148.65</v>
      </c>
      <c r="C7512" s="1">
        <f t="shared" si="117"/>
        <v>0.14865</v>
      </c>
    </row>
    <row r="7513" spans="1:3" x14ac:dyDescent="0.25">
      <c r="A7513" s="4">
        <v>30442</v>
      </c>
      <c r="B7513" s="6">
        <v>148.65</v>
      </c>
      <c r="C7513" s="1">
        <f t="shared" si="117"/>
        <v>0.14865</v>
      </c>
    </row>
    <row r="7514" spans="1:3" x14ac:dyDescent="0.25">
      <c r="A7514" s="4">
        <v>30445</v>
      </c>
      <c r="B7514" s="6">
        <v>148.65</v>
      </c>
      <c r="C7514" s="1">
        <f t="shared" si="117"/>
        <v>0.14865</v>
      </c>
    </row>
    <row r="7515" spans="1:3" x14ac:dyDescent="0.25">
      <c r="A7515" s="4">
        <v>30446</v>
      </c>
      <c r="B7515" s="6">
        <v>148.65</v>
      </c>
      <c r="C7515" s="1">
        <f t="shared" si="117"/>
        <v>0.14865</v>
      </c>
    </row>
    <row r="7516" spans="1:3" x14ac:dyDescent="0.25">
      <c r="A7516" s="4">
        <v>30447</v>
      </c>
      <c r="B7516" s="6">
        <v>148.65</v>
      </c>
      <c r="C7516" s="1">
        <f t="shared" si="117"/>
        <v>0.14865</v>
      </c>
    </row>
    <row r="7517" spans="1:3" x14ac:dyDescent="0.25">
      <c r="A7517" s="4">
        <v>30448</v>
      </c>
      <c r="B7517" s="6">
        <v>148.65</v>
      </c>
      <c r="C7517" s="1">
        <f t="shared" si="117"/>
        <v>0.14865</v>
      </c>
    </row>
    <row r="7518" spans="1:3" x14ac:dyDescent="0.25">
      <c r="A7518" s="4">
        <v>30449</v>
      </c>
      <c r="B7518" s="6">
        <v>148.65</v>
      </c>
      <c r="C7518" s="1">
        <f t="shared" si="117"/>
        <v>0.14865</v>
      </c>
    </row>
    <row r="7519" spans="1:3" x14ac:dyDescent="0.25">
      <c r="A7519" s="4">
        <v>30452</v>
      </c>
      <c r="B7519" s="6">
        <v>148.65</v>
      </c>
      <c r="C7519" s="1">
        <f t="shared" si="117"/>
        <v>0.14865</v>
      </c>
    </row>
    <row r="7520" spans="1:3" x14ac:dyDescent="0.25">
      <c r="A7520" s="4">
        <v>30453</v>
      </c>
      <c r="B7520" s="6">
        <v>148.65</v>
      </c>
      <c r="C7520" s="1">
        <f t="shared" si="117"/>
        <v>0.14865</v>
      </c>
    </row>
    <row r="7521" spans="1:3" x14ac:dyDescent="0.25">
      <c r="A7521" s="4">
        <v>30454</v>
      </c>
      <c r="B7521" s="6">
        <v>148.65</v>
      </c>
      <c r="C7521" s="1">
        <f t="shared" si="117"/>
        <v>0.14865</v>
      </c>
    </row>
    <row r="7522" spans="1:3" x14ac:dyDescent="0.25">
      <c r="A7522" s="4">
        <v>30455</v>
      </c>
      <c r="B7522" s="6">
        <v>148.65</v>
      </c>
      <c r="C7522" s="1">
        <f t="shared" si="117"/>
        <v>0.14865</v>
      </c>
    </row>
    <row r="7523" spans="1:3" x14ac:dyDescent="0.25">
      <c r="A7523" s="4">
        <v>30456</v>
      </c>
      <c r="B7523" s="6">
        <v>148.65</v>
      </c>
      <c r="C7523" s="1">
        <f t="shared" si="117"/>
        <v>0.14865</v>
      </c>
    </row>
    <row r="7524" spans="1:3" x14ac:dyDescent="0.25">
      <c r="A7524" s="4">
        <v>30459</v>
      </c>
      <c r="B7524" s="6">
        <v>148.65</v>
      </c>
      <c r="C7524" s="1">
        <f t="shared" si="117"/>
        <v>0.14865</v>
      </c>
    </row>
    <row r="7525" spans="1:3" x14ac:dyDescent="0.25">
      <c r="A7525" s="4">
        <v>30460</v>
      </c>
      <c r="B7525" s="6">
        <v>148.65</v>
      </c>
      <c r="C7525" s="1">
        <f t="shared" si="117"/>
        <v>0.14865</v>
      </c>
    </row>
    <row r="7526" spans="1:3" x14ac:dyDescent="0.25">
      <c r="A7526" s="4">
        <v>30461</v>
      </c>
      <c r="B7526" s="6">
        <v>148.65</v>
      </c>
      <c r="C7526" s="1">
        <f t="shared" si="117"/>
        <v>0.14865</v>
      </c>
    </row>
    <row r="7527" spans="1:3" x14ac:dyDescent="0.25">
      <c r="A7527" s="4">
        <v>30462</v>
      </c>
      <c r="B7527" s="6">
        <v>148.65</v>
      </c>
      <c r="C7527" s="1">
        <f t="shared" si="117"/>
        <v>0.14865</v>
      </c>
    </row>
    <row r="7528" spans="1:3" x14ac:dyDescent="0.25">
      <c r="A7528" s="4">
        <v>30463</v>
      </c>
      <c r="B7528" s="6">
        <v>148.65</v>
      </c>
      <c r="C7528" s="1">
        <f t="shared" si="117"/>
        <v>0.14865</v>
      </c>
    </row>
    <row r="7529" spans="1:3" x14ac:dyDescent="0.25">
      <c r="A7529" s="4">
        <v>30466</v>
      </c>
      <c r="B7529" s="6">
        <v>148.65</v>
      </c>
      <c r="C7529" s="1">
        <f t="shared" si="117"/>
        <v>0.14865</v>
      </c>
    </row>
    <row r="7530" spans="1:3" x14ac:dyDescent="0.25">
      <c r="A7530" s="4">
        <v>30467</v>
      </c>
      <c r="B7530" s="6">
        <v>148.65</v>
      </c>
      <c r="C7530" s="1">
        <f t="shared" si="117"/>
        <v>0.14865</v>
      </c>
    </row>
    <row r="7531" spans="1:3" x14ac:dyDescent="0.25">
      <c r="A7531" s="4">
        <v>30468</v>
      </c>
      <c r="B7531" s="6">
        <v>148.65</v>
      </c>
      <c r="C7531" s="1">
        <f t="shared" si="117"/>
        <v>0.14865</v>
      </c>
    </row>
    <row r="7532" spans="1:3" x14ac:dyDescent="0.25">
      <c r="A7532" s="4">
        <v>30469</v>
      </c>
      <c r="B7532" s="6">
        <v>148.65</v>
      </c>
      <c r="C7532" s="1">
        <f t="shared" si="117"/>
        <v>0.14865</v>
      </c>
    </row>
    <row r="7533" spans="1:3" x14ac:dyDescent="0.25">
      <c r="A7533" s="4">
        <v>30470</v>
      </c>
      <c r="B7533" s="6">
        <v>148.65</v>
      </c>
      <c r="C7533" s="1">
        <f t="shared" si="117"/>
        <v>0.14865</v>
      </c>
    </row>
    <row r="7534" spans="1:3" x14ac:dyDescent="0.25">
      <c r="A7534" s="4">
        <v>30473</v>
      </c>
      <c r="B7534" s="6">
        <v>148.65</v>
      </c>
      <c r="C7534" s="1">
        <f t="shared" si="117"/>
        <v>0.14865</v>
      </c>
    </row>
    <row r="7535" spans="1:3" x14ac:dyDescent="0.25">
      <c r="A7535" s="4">
        <v>30474</v>
      </c>
      <c r="B7535" s="6">
        <v>148.65</v>
      </c>
      <c r="C7535" s="1">
        <f t="shared" si="117"/>
        <v>0.14865</v>
      </c>
    </row>
    <row r="7536" spans="1:3" x14ac:dyDescent="0.25">
      <c r="A7536" s="4">
        <v>30475</v>
      </c>
      <c r="B7536" s="6">
        <v>148.65</v>
      </c>
      <c r="C7536" s="1">
        <f t="shared" si="117"/>
        <v>0.14865</v>
      </c>
    </row>
    <row r="7537" spans="1:3" x14ac:dyDescent="0.25">
      <c r="A7537" s="4">
        <v>30476</v>
      </c>
      <c r="B7537" s="6">
        <v>148.65</v>
      </c>
      <c r="C7537" s="1">
        <f t="shared" si="117"/>
        <v>0.14865</v>
      </c>
    </row>
    <row r="7538" spans="1:3" x14ac:dyDescent="0.25">
      <c r="A7538" s="4">
        <v>30477</v>
      </c>
      <c r="B7538" s="6">
        <v>148.65</v>
      </c>
      <c r="C7538" s="1">
        <f t="shared" si="117"/>
        <v>0.14865</v>
      </c>
    </row>
    <row r="7539" spans="1:3" x14ac:dyDescent="0.25">
      <c r="A7539" s="4">
        <v>30480</v>
      </c>
      <c r="B7539" s="6">
        <v>148.65</v>
      </c>
      <c r="C7539" s="1">
        <f t="shared" si="117"/>
        <v>0.14865</v>
      </c>
    </row>
    <row r="7540" spans="1:3" x14ac:dyDescent="0.25">
      <c r="A7540" s="4">
        <v>30481</v>
      </c>
      <c r="B7540" s="6">
        <v>148.65</v>
      </c>
      <c r="C7540" s="1">
        <f t="shared" si="117"/>
        <v>0.14865</v>
      </c>
    </row>
    <row r="7541" spans="1:3" x14ac:dyDescent="0.25">
      <c r="A7541" s="4">
        <v>30482</v>
      </c>
      <c r="B7541" s="6">
        <v>148.65</v>
      </c>
      <c r="C7541" s="1">
        <f t="shared" si="117"/>
        <v>0.14865</v>
      </c>
    </row>
    <row r="7542" spans="1:3" x14ac:dyDescent="0.25">
      <c r="A7542" s="4">
        <v>30483</v>
      </c>
      <c r="B7542" s="6">
        <v>148.65</v>
      </c>
      <c r="C7542" s="1">
        <f t="shared" si="117"/>
        <v>0.14865</v>
      </c>
    </row>
    <row r="7543" spans="1:3" x14ac:dyDescent="0.25">
      <c r="A7543" s="4">
        <v>30484</v>
      </c>
      <c r="B7543" s="6">
        <v>148.65</v>
      </c>
      <c r="C7543" s="1">
        <f t="shared" si="117"/>
        <v>0.14865</v>
      </c>
    </row>
    <row r="7544" spans="1:3" x14ac:dyDescent="0.25">
      <c r="A7544" s="4">
        <v>30487</v>
      </c>
      <c r="B7544" s="6">
        <v>148.65</v>
      </c>
      <c r="C7544" s="1">
        <f t="shared" si="117"/>
        <v>0.14865</v>
      </c>
    </row>
    <row r="7545" spans="1:3" x14ac:dyDescent="0.25">
      <c r="A7545" s="4">
        <v>30488</v>
      </c>
      <c r="B7545" s="6">
        <v>148.65</v>
      </c>
      <c r="C7545" s="1">
        <f t="shared" si="117"/>
        <v>0.14865</v>
      </c>
    </row>
    <row r="7546" spans="1:3" x14ac:dyDescent="0.25">
      <c r="A7546" s="4">
        <v>30489</v>
      </c>
      <c r="B7546" s="6">
        <v>148.65</v>
      </c>
      <c r="C7546" s="1">
        <f t="shared" si="117"/>
        <v>0.14865</v>
      </c>
    </row>
    <row r="7547" spans="1:3" x14ac:dyDescent="0.25">
      <c r="A7547" s="4">
        <v>30490</v>
      </c>
      <c r="B7547" s="6">
        <v>148.65</v>
      </c>
      <c r="C7547" s="1">
        <f t="shared" si="117"/>
        <v>0.14865</v>
      </c>
    </row>
    <row r="7548" spans="1:3" x14ac:dyDescent="0.25">
      <c r="A7548" s="4">
        <v>30491</v>
      </c>
      <c r="B7548" s="6">
        <v>148.65</v>
      </c>
      <c r="C7548" s="1">
        <f t="shared" si="117"/>
        <v>0.14865</v>
      </c>
    </row>
    <row r="7549" spans="1:3" x14ac:dyDescent="0.25">
      <c r="A7549" s="4">
        <v>30494</v>
      </c>
      <c r="B7549" s="6">
        <v>148.65</v>
      </c>
      <c r="C7549" s="1">
        <f t="shared" si="117"/>
        <v>0.14865</v>
      </c>
    </row>
    <row r="7550" spans="1:3" x14ac:dyDescent="0.25">
      <c r="A7550" s="4">
        <v>30495</v>
      </c>
      <c r="B7550" s="6">
        <v>148.65</v>
      </c>
      <c r="C7550" s="1">
        <f t="shared" si="117"/>
        <v>0.14865</v>
      </c>
    </row>
    <row r="7551" spans="1:3" x14ac:dyDescent="0.25">
      <c r="A7551" s="4">
        <v>30496</v>
      </c>
      <c r="B7551" s="6">
        <v>148.65</v>
      </c>
      <c r="C7551" s="1">
        <f t="shared" si="117"/>
        <v>0.14865</v>
      </c>
    </row>
    <row r="7552" spans="1:3" x14ac:dyDescent="0.25">
      <c r="A7552" s="4">
        <v>30497</v>
      </c>
      <c r="B7552" s="6">
        <v>148.65</v>
      </c>
      <c r="C7552" s="1">
        <f t="shared" si="117"/>
        <v>0.14865</v>
      </c>
    </row>
    <row r="7553" spans="1:3" x14ac:dyDescent="0.25">
      <c r="A7553" s="4">
        <v>30498</v>
      </c>
      <c r="B7553" s="6">
        <v>148.65</v>
      </c>
      <c r="C7553" s="1">
        <f t="shared" si="117"/>
        <v>0.14865</v>
      </c>
    </row>
    <row r="7554" spans="1:3" x14ac:dyDescent="0.25">
      <c r="A7554" s="4">
        <v>30501</v>
      </c>
      <c r="B7554" s="6">
        <v>148.65</v>
      </c>
      <c r="C7554" s="1">
        <f t="shared" si="117"/>
        <v>0.14865</v>
      </c>
    </row>
    <row r="7555" spans="1:3" x14ac:dyDescent="0.25">
      <c r="A7555" s="4">
        <v>30502</v>
      </c>
      <c r="B7555" s="6">
        <v>148.35000000000002</v>
      </c>
      <c r="C7555" s="1">
        <f t="shared" si="117"/>
        <v>0.14835000000000001</v>
      </c>
    </row>
    <row r="7556" spans="1:3" x14ac:dyDescent="0.25">
      <c r="A7556" s="4">
        <v>30503</v>
      </c>
      <c r="B7556" s="6">
        <v>148.35000000000002</v>
      </c>
      <c r="C7556" s="1">
        <f t="shared" si="117"/>
        <v>0.14835000000000001</v>
      </c>
    </row>
    <row r="7557" spans="1:3" x14ac:dyDescent="0.25">
      <c r="A7557" s="4">
        <v>30504</v>
      </c>
      <c r="B7557" s="6">
        <v>148.35000000000002</v>
      </c>
      <c r="C7557" s="1">
        <f t="shared" si="117"/>
        <v>0.14835000000000001</v>
      </c>
    </row>
    <row r="7558" spans="1:3" x14ac:dyDescent="0.25">
      <c r="A7558" s="4">
        <v>30505</v>
      </c>
      <c r="B7558" s="6">
        <v>148.35000000000002</v>
      </c>
      <c r="C7558" s="1">
        <f t="shared" ref="C7558:C7621" si="118">B7558/1000</f>
        <v>0.14835000000000001</v>
      </c>
    </row>
    <row r="7559" spans="1:3" x14ac:dyDescent="0.25">
      <c r="A7559" s="4">
        <v>30508</v>
      </c>
      <c r="B7559" s="6">
        <v>148.35000000000002</v>
      </c>
      <c r="C7559" s="1">
        <f t="shared" si="118"/>
        <v>0.14835000000000001</v>
      </c>
    </row>
    <row r="7560" spans="1:3" x14ac:dyDescent="0.25">
      <c r="A7560" s="4">
        <v>30509</v>
      </c>
      <c r="B7560" s="6">
        <v>148.35000000000002</v>
      </c>
      <c r="C7560" s="1">
        <f t="shared" si="118"/>
        <v>0.14835000000000001</v>
      </c>
    </row>
    <row r="7561" spans="1:3" x14ac:dyDescent="0.25">
      <c r="A7561" s="4">
        <v>30510</v>
      </c>
      <c r="B7561" s="6">
        <v>148.35000000000002</v>
      </c>
      <c r="C7561" s="1">
        <f t="shared" si="118"/>
        <v>0.14835000000000001</v>
      </c>
    </row>
    <row r="7562" spans="1:3" x14ac:dyDescent="0.25">
      <c r="A7562" s="4">
        <v>30511</v>
      </c>
      <c r="B7562" s="6">
        <v>148.35000000000002</v>
      </c>
      <c r="C7562" s="1">
        <f t="shared" si="118"/>
        <v>0.14835000000000001</v>
      </c>
    </row>
    <row r="7563" spans="1:3" x14ac:dyDescent="0.25">
      <c r="A7563" s="4">
        <v>30512</v>
      </c>
      <c r="B7563" s="6">
        <v>148.35000000000002</v>
      </c>
      <c r="C7563" s="1">
        <f t="shared" si="118"/>
        <v>0.14835000000000001</v>
      </c>
    </row>
    <row r="7564" spans="1:3" x14ac:dyDescent="0.25">
      <c r="A7564" s="4">
        <v>30515</v>
      </c>
      <c r="B7564" s="6">
        <v>148.35000000000002</v>
      </c>
      <c r="C7564" s="1">
        <f t="shared" si="118"/>
        <v>0.14835000000000001</v>
      </c>
    </row>
    <row r="7565" spans="1:3" x14ac:dyDescent="0.25">
      <c r="A7565" s="4">
        <v>30516</v>
      </c>
      <c r="B7565" s="6">
        <v>148.35000000000002</v>
      </c>
      <c r="C7565" s="1">
        <f t="shared" si="118"/>
        <v>0.14835000000000001</v>
      </c>
    </row>
    <row r="7566" spans="1:3" x14ac:dyDescent="0.25">
      <c r="A7566" s="4">
        <v>30517</v>
      </c>
      <c r="B7566" s="6">
        <v>148.35000000000002</v>
      </c>
      <c r="C7566" s="1">
        <f t="shared" si="118"/>
        <v>0.14835000000000001</v>
      </c>
    </row>
    <row r="7567" spans="1:3" x14ac:dyDescent="0.25">
      <c r="A7567" s="4">
        <v>30518</v>
      </c>
      <c r="B7567" s="6">
        <v>148.35000000000002</v>
      </c>
      <c r="C7567" s="1">
        <f t="shared" si="118"/>
        <v>0.14835000000000001</v>
      </c>
    </row>
    <row r="7568" spans="1:3" x14ac:dyDescent="0.25">
      <c r="A7568" s="4">
        <v>30519</v>
      </c>
      <c r="B7568" s="6">
        <v>148.35000000000002</v>
      </c>
      <c r="C7568" s="1">
        <f t="shared" si="118"/>
        <v>0.14835000000000001</v>
      </c>
    </row>
    <row r="7569" spans="1:3" x14ac:dyDescent="0.25">
      <c r="A7569" s="4">
        <v>30522</v>
      </c>
      <c r="B7569" s="6">
        <v>148.35000000000002</v>
      </c>
      <c r="C7569" s="1">
        <f t="shared" si="118"/>
        <v>0.14835000000000001</v>
      </c>
    </row>
    <row r="7570" spans="1:3" x14ac:dyDescent="0.25">
      <c r="A7570" s="4">
        <v>30523</v>
      </c>
      <c r="B7570" s="6">
        <v>148.35000000000002</v>
      </c>
      <c r="C7570" s="1">
        <f t="shared" si="118"/>
        <v>0.14835000000000001</v>
      </c>
    </row>
    <row r="7571" spans="1:3" x14ac:dyDescent="0.25">
      <c r="A7571" s="4">
        <v>30524</v>
      </c>
      <c r="B7571" s="6">
        <v>148.35000000000002</v>
      </c>
      <c r="C7571" s="1">
        <f t="shared" si="118"/>
        <v>0.14835000000000001</v>
      </c>
    </row>
    <row r="7572" spans="1:3" x14ac:dyDescent="0.25">
      <c r="A7572" s="4">
        <v>30525</v>
      </c>
      <c r="B7572" s="6">
        <v>148.35000000000002</v>
      </c>
      <c r="C7572" s="1">
        <f t="shared" si="118"/>
        <v>0.14835000000000001</v>
      </c>
    </row>
    <row r="7573" spans="1:3" x14ac:dyDescent="0.25">
      <c r="A7573" s="4">
        <v>30526</v>
      </c>
      <c r="B7573" s="6">
        <v>148.35000000000002</v>
      </c>
      <c r="C7573" s="1">
        <f t="shared" si="118"/>
        <v>0.14835000000000001</v>
      </c>
    </row>
    <row r="7574" spans="1:3" x14ac:dyDescent="0.25">
      <c r="A7574" s="4">
        <v>30529</v>
      </c>
      <c r="B7574" s="6">
        <v>148.35000000000002</v>
      </c>
      <c r="C7574" s="1">
        <f t="shared" si="118"/>
        <v>0.14835000000000001</v>
      </c>
    </row>
    <row r="7575" spans="1:3" x14ac:dyDescent="0.25">
      <c r="A7575" s="4">
        <v>30530</v>
      </c>
      <c r="B7575" s="6">
        <v>148.35000000000002</v>
      </c>
      <c r="C7575" s="1">
        <f t="shared" si="118"/>
        <v>0.14835000000000001</v>
      </c>
    </row>
    <row r="7576" spans="1:3" x14ac:dyDescent="0.25">
      <c r="A7576" s="4">
        <v>30531</v>
      </c>
      <c r="B7576" s="6">
        <v>148.35000000000002</v>
      </c>
      <c r="C7576" s="1">
        <f t="shared" si="118"/>
        <v>0.14835000000000001</v>
      </c>
    </row>
    <row r="7577" spans="1:3" x14ac:dyDescent="0.25">
      <c r="A7577" s="4">
        <v>30532</v>
      </c>
      <c r="B7577" s="6">
        <v>148.35000000000002</v>
      </c>
      <c r="C7577" s="1">
        <f t="shared" si="118"/>
        <v>0.14835000000000001</v>
      </c>
    </row>
    <row r="7578" spans="1:3" x14ac:dyDescent="0.25">
      <c r="A7578" s="4">
        <v>30533</v>
      </c>
      <c r="B7578" s="6">
        <v>148.35000000000002</v>
      </c>
      <c r="C7578" s="1">
        <f t="shared" si="118"/>
        <v>0.14835000000000001</v>
      </c>
    </row>
    <row r="7579" spans="1:3" x14ac:dyDescent="0.25">
      <c r="A7579" s="4">
        <v>30536</v>
      </c>
      <c r="B7579" s="6">
        <v>148.35000000000002</v>
      </c>
      <c r="C7579" s="1">
        <f t="shared" si="118"/>
        <v>0.14835000000000001</v>
      </c>
    </row>
    <row r="7580" spans="1:3" x14ac:dyDescent="0.25">
      <c r="A7580" s="4">
        <v>30537</v>
      </c>
      <c r="B7580" s="6">
        <v>148.35000000000002</v>
      </c>
      <c r="C7580" s="1">
        <f t="shared" si="118"/>
        <v>0.14835000000000001</v>
      </c>
    </row>
    <row r="7581" spans="1:3" x14ac:dyDescent="0.25">
      <c r="A7581" s="4">
        <v>30538</v>
      </c>
      <c r="B7581" s="6">
        <v>148.35000000000002</v>
      </c>
      <c r="C7581" s="1">
        <f t="shared" si="118"/>
        <v>0.14835000000000001</v>
      </c>
    </row>
    <row r="7582" spans="1:3" x14ac:dyDescent="0.25">
      <c r="A7582" s="4">
        <v>30539</v>
      </c>
      <c r="B7582" s="6">
        <v>148.35000000000002</v>
      </c>
      <c r="C7582" s="1">
        <f t="shared" si="118"/>
        <v>0.14835000000000001</v>
      </c>
    </row>
    <row r="7583" spans="1:3" x14ac:dyDescent="0.25">
      <c r="A7583" s="4">
        <v>30540</v>
      </c>
      <c r="B7583" s="6">
        <v>148.35000000000002</v>
      </c>
      <c r="C7583" s="1">
        <f t="shared" si="118"/>
        <v>0.14835000000000001</v>
      </c>
    </row>
    <row r="7584" spans="1:3" x14ac:dyDescent="0.25">
      <c r="A7584" s="4">
        <v>30543</v>
      </c>
      <c r="B7584" s="6">
        <v>148.35000000000002</v>
      </c>
      <c r="C7584" s="1">
        <f t="shared" si="118"/>
        <v>0.14835000000000001</v>
      </c>
    </row>
    <row r="7585" spans="1:3" x14ac:dyDescent="0.25">
      <c r="A7585" s="4">
        <v>30544</v>
      </c>
      <c r="B7585" s="6">
        <v>148.35000000000002</v>
      </c>
      <c r="C7585" s="1">
        <f t="shared" si="118"/>
        <v>0.14835000000000001</v>
      </c>
    </row>
    <row r="7586" spans="1:3" x14ac:dyDescent="0.25">
      <c r="A7586" s="4">
        <v>30545</v>
      </c>
      <c r="B7586" s="6">
        <v>148.35000000000002</v>
      </c>
      <c r="C7586" s="1">
        <f t="shared" si="118"/>
        <v>0.14835000000000001</v>
      </c>
    </row>
    <row r="7587" spans="1:3" x14ac:dyDescent="0.25">
      <c r="A7587" s="4">
        <v>30546</v>
      </c>
      <c r="B7587" s="6">
        <v>148.35000000000002</v>
      </c>
      <c r="C7587" s="1">
        <f t="shared" si="118"/>
        <v>0.14835000000000001</v>
      </c>
    </row>
    <row r="7588" spans="1:3" x14ac:dyDescent="0.25">
      <c r="A7588" s="4">
        <v>30547</v>
      </c>
      <c r="B7588" s="6">
        <v>148.35000000000002</v>
      </c>
      <c r="C7588" s="1">
        <f t="shared" si="118"/>
        <v>0.14835000000000001</v>
      </c>
    </row>
    <row r="7589" spans="1:3" x14ac:dyDescent="0.25">
      <c r="A7589" s="4">
        <v>30550</v>
      </c>
      <c r="B7589" s="6">
        <v>148.35000000000002</v>
      </c>
      <c r="C7589" s="1">
        <f t="shared" si="118"/>
        <v>0.14835000000000001</v>
      </c>
    </row>
    <row r="7590" spans="1:3" x14ac:dyDescent="0.25">
      <c r="A7590" s="4">
        <v>30551</v>
      </c>
      <c r="B7590" s="6">
        <v>148.35000000000002</v>
      </c>
      <c r="C7590" s="1">
        <f t="shared" si="118"/>
        <v>0.14835000000000001</v>
      </c>
    </row>
    <row r="7591" spans="1:3" x14ac:dyDescent="0.25">
      <c r="A7591" s="4">
        <v>30552</v>
      </c>
      <c r="B7591" s="6">
        <v>148.35000000000002</v>
      </c>
      <c r="C7591" s="1">
        <f t="shared" si="118"/>
        <v>0.14835000000000001</v>
      </c>
    </row>
    <row r="7592" spans="1:3" x14ac:dyDescent="0.25">
      <c r="A7592" s="4">
        <v>30553</v>
      </c>
      <c r="B7592" s="6">
        <v>148.35000000000002</v>
      </c>
      <c r="C7592" s="1">
        <f t="shared" si="118"/>
        <v>0.14835000000000001</v>
      </c>
    </row>
    <row r="7593" spans="1:3" x14ac:dyDescent="0.25">
      <c r="A7593" s="4">
        <v>30554</v>
      </c>
      <c r="B7593" s="6">
        <v>148.35000000000002</v>
      </c>
      <c r="C7593" s="1">
        <f t="shared" si="118"/>
        <v>0.14835000000000001</v>
      </c>
    </row>
    <row r="7594" spans="1:3" x14ac:dyDescent="0.25">
      <c r="A7594" s="4">
        <v>30557</v>
      </c>
      <c r="B7594" s="6">
        <v>148.35000000000002</v>
      </c>
      <c r="C7594" s="1">
        <f t="shared" si="118"/>
        <v>0.14835000000000001</v>
      </c>
    </row>
    <row r="7595" spans="1:3" x14ac:dyDescent="0.25">
      <c r="A7595" s="4">
        <v>30558</v>
      </c>
      <c r="B7595" s="6">
        <v>148.35000000000002</v>
      </c>
      <c r="C7595" s="1">
        <f t="shared" si="118"/>
        <v>0.14835000000000001</v>
      </c>
    </row>
    <row r="7596" spans="1:3" x14ac:dyDescent="0.25">
      <c r="A7596" s="4">
        <v>30559</v>
      </c>
      <c r="B7596" s="6">
        <v>148.35000000000002</v>
      </c>
      <c r="C7596" s="1">
        <f t="shared" si="118"/>
        <v>0.14835000000000001</v>
      </c>
    </row>
    <row r="7597" spans="1:3" x14ac:dyDescent="0.25">
      <c r="A7597" s="4">
        <v>30561</v>
      </c>
      <c r="B7597" s="6">
        <v>148.35000000000002</v>
      </c>
      <c r="C7597" s="1">
        <f t="shared" si="118"/>
        <v>0.14835000000000001</v>
      </c>
    </row>
    <row r="7598" spans="1:3" x14ac:dyDescent="0.25">
      <c r="A7598" s="4">
        <v>30564</v>
      </c>
      <c r="B7598" s="6">
        <v>148.35000000000002</v>
      </c>
      <c r="C7598" s="1">
        <f t="shared" si="118"/>
        <v>0.14835000000000001</v>
      </c>
    </row>
    <row r="7599" spans="1:3" x14ac:dyDescent="0.25">
      <c r="A7599" s="4">
        <v>30565</v>
      </c>
      <c r="B7599" s="6">
        <v>148.35000000000002</v>
      </c>
      <c r="C7599" s="1">
        <f t="shared" si="118"/>
        <v>0.14835000000000001</v>
      </c>
    </row>
    <row r="7600" spans="1:3" x14ac:dyDescent="0.25">
      <c r="A7600" s="4">
        <v>30566</v>
      </c>
      <c r="B7600" s="6">
        <v>148.35000000000002</v>
      </c>
      <c r="C7600" s="1">
        <f t="shared" si="118"/>
        <v>0.14835000000000001</v>
      </c>
    </row>
    <row r="7601" spans="1:3" x14ac:dyDescent="0.25">
      <c r="A7601" s="4">
        <v>30567</v>
      </c>
      <c r="B7601" s="6">
        <v>148.35000000000002</v>
      </c>
      <c r="C7601" s="1">
        <f t="shared" si="118"/>
        <v>0.14835000000000001</v>
      </c>
    </row>
    <row r="7602" spans="1:3" x14ac:dyDescent="0.25">
      <c r="A7602" s="4">
        <v>30568</v>
      </c>
      <c r="B7602" s="6">
        <v>148.35000000000002</v>
      </c>
      <c r="C7602" s="1">
        <f t="shared" si="118"/>
        <v>0.14835000000000001</v>
      </c>
    </row>
    <row r="7603" spans="1:3" x14ac:dyDescent="0.25">
      <c r="A7603" s="4">
        <v>30571</v>
      </c>
      <c r="B7603" s="6">
        <v>148.35000000000002</v>
      </c>
      <c r="C7603" s="1">
        <f t="shared" si="118"/>
        <v>0.14835000000000001</v>
      </c>
    </row>
    <row r="7604" spans="1:3" x14ac:dyDescent="0.25">
      <c r="A7604" s="4">
        <v>30572</v>
      </c>
      <c r="B7604" s="6">
        <v>148.35000000000002</v>
      </c>
      <c r="C7604" s="1">
        <f t="shared" si="118"/>
        <v>0.14835000000000001</v>
      </c>
    </row>
    <row r="7605" spans="1:3" x14ac:dyDescent="0.25">
      <c r="A7605" s="4">
        <v>30573</v>
      </c>
      <c r="B7605" s="6">
        <v>148.35000000000002</v>
      </c>
      <c r="C7605" s="1">
        <f t="shared" si="118"/>
        <v>0.14835000000000001</v>
      </c>
    </row>
    <row r="7606" spans="1:3" x14ac:dyDescent="0.25">
      <c r="A7606" s="4">
        <v>30574</v>
      </c>
      <c r="B7606" s="6">
        <v>148.35000000000002</v>
      </c>
      <c r="C7606" s="1">
        <f t="shared" si="118"/>
        <v>0.14835000000000001</v>
      </c>
    </row>
    <row r="7607" spans="1:3" x14ac:dyDescent="0.25">
      <c r="A7607" s="4">
        <v>30578</v>
      </c>
      <c r="B7607" s="6">
        <v>148.35000000000002</v>
      </c>
      <c r="C7607" s="1">
        <f t="shared" si="118"/>
        <v>0.14835000000000001</v>
      </c>
    </row>
    <row r="7608" spans="1:3" x14ac:dyDescent="0.25">
      <c r="A7608" s="4">
        <v>30579</v>
      </c>
      <c r="B7608" s="6">
        <v>148.35000000000002</v>
      </c>
      <c r="C7608" s="1">
        <f t="shared" si="118"/>
        <v>0.14835000000000001</v>
      </c>
    </row>
    <row r="7609" spans="1:3" x14ac:dyDescent="0.25">
      <c r="A7609" s="4">
        <v>30580</v>
      </c>
      <c r="B7609" s="6">
        <v>148.35000000000002</v>
      </c>
      <c r="C7609" s="1">
        <f t="shared" si="118"/>
        <v>0.14835000000000001</v>
      </c>
    </row>
    <row r="7610" spans="1:3" x14ac:dyDescent="0.25">
      <c r="A7610" s="4">
        <v>30581</v>
      </c>
      <c r="B7610" s="6">
        <v>148.35000000000002</v>
      </c>
      <c r="C7610" s="1">
        <f t="shared" si="118"/>
        <v>0.14835000000000001</v>
      </c>
    </row>
    <row r="7611" spans="1:3" x14ac:dyDescent="0.25">
      <c r="A7611" s="4">
        <v>30582</v>
      </c>
      <c r="B7611" s="6">
        <v>148.47999999999999</v>
      </c>
      <c r="C7611" s="1">
        <f t="shared" si="118"/>
        <v>0.14848</v>
      </c>
    </row>
    <row r="7612" spans="1:3" x14ac:dyDescent="0.25">
      <c r="A7612" s="4">
        <v>30585</v>
      </c>
      <c r="B7612" s="6">
        <v>148.87</v>
      </c>
      <c r="C7612" s="1">
        <f t="shared" si="118"/>
        <v>0.14887</v>
      </c>
    </row>
    <row r="7613" spans="1:3" x14ac:dyDescent="0.25">
      <c r="A7613" s="4">
        <v>30586</v>
      </c>
      <c r="B7613" s="6">
        <v>149</v>
      </c>
      <c r="C7613" s="1">
        <f t="shared" si="118"/>
        <v>0.14899999999999999</v>
      </c>
    </row>
    <row r="7614" spans="1:3" x14ac:dyDescent="0.25">
      <c r="A7614" s="4">
        <v>30587</v>
      </c>
      <c r="B7614" s="6">
        <v>149.13000000000002</v>
      </c>
      <c r="C7614" s="1">
        <f t="shared" si="118"/>
        <v>0.14913000000000001</v>
      </c>
    </row>
    <row r="7615" spans="1:3" x14ac:dyDescent="0.25">
      <c r="A7615" s="4">
        <v>30588</v>
      </c>
      <c r="B7615" s="6">
        <v>149.26</v>
      </c>
      <c r="C7615" s="1">
        <f t="shared" si="118"/>
        <v>0.14926</v>
      </c>
    </row>
    <row r="7616" spans="1:3" x14ac:dyDescent="0.25">
      <c r="A7616" s="4">
        <v>30589</v>
      </c>
      <c r="B7616" s="6">
        <v>149.38999999999999</v>
      </c>
      <c r="C7616" s="1">
        <f t="shared" si="118"/>
        <v>0.14939</v>
      </c>
    </row>
    <row r="7617" spans="1:3" x14ac:dyDescent="0.25">
      <c r="A7617" s="4">
        <v>30592</v>
      </c>
      <c r="B7617" s="6">
        <v>149.78</v>
      </c>
      <c r="C7617" s="1">
        <f t="shared" si="118"/>
        <v>0.14978</v>
      </c>
    </row>
    <row r="7618" spans="1:3" x14ac:dyDescent="0.25">
      <c r="A7618" s="4">
        <v>30593</v>
      </c>
      <c r="B7618" s="6">
        <v>149.91</v>
      </c>
      <c r="C7618" s="1">
        <f t="shared" si="118"/>
        <v>0.14990999999999999</v>
      </c>
    </row>
    <row r="7619" spans="1:3" x14ac:dyDescent="0.25">
      <c r="A7619" s="4">
        <v>30594</v>
      </c>
      <c r="B7619" s="6">
        <v>150.04000000000002</v>
      </c>
      <c r="C7619" s="1">
        <f t="shared" si="118"/>
        <v>0.15004000000000001</v>
      </c>
    </row>
    <row r="7620" spans="1:3" x14ac:dyDescent="0.25">
      <c r="A7620" s="4">
        <v>30595</v>
      </c>
      <c r="B7620" s="6">
        <v>150.16999999999999</v>
      </c>
      <c r="C7620" s="1">
        <f t="shared" si="118"/>
        <v>0.15017</v>
      </c>
    </row>
    <row r="7621" spans="1:3" x14ac:dyDescent="0.25">
      <c r="A7621" s="4">
        <v>30596</v>
      </c>
      <c r="B7621" s="6">
        <v>150.29999999999998</v>
      </c>
      <c r="C7621" s="1">
        <f t="shared" si="118"/>
        <v>0.15029999999999999</v>
      </c>
    </row>
    <row r="7622" spans="1:3" x14ac:dyDescent="0.25">
      <c r="A7622" s="4">
        <v>30599</v>
      </c>
      <c r="B7622" s="6">
        <v>150.69</v>
      </c>
      <c r="C7622" s="1">
        <f t="shared" ref="C7622:C7685" si="119">B7622/1000</f>
        <v>0.15068999999999999</v>
      </c>
    </row>
    <row r="7623" spans="1:3" x14ac:dyDescent="0.25">
      <c r="A7623" s="4">
        <v>30600</v>
      </c>
      <c r="B7623" s="6">
        <v>150.82000000000002</v>
      </c>
      <c r="C7623" s="1">
        <f t="shared" si="119"/>
        <v>0.15082000000000001</v>
      </c>
    </row>
    <row r="7624" spans="1:3" x14ac:dyDescent="0.25">
      <c r="A7624" s="4">
        <v>30602</v>
      </c>
      <c r="B7624" s="6">
        <v>151.07999999999998</v>
      </c>
      <c r="C7624" s="1">
        <f t="shared" si="119"/>
        <v>0.15107999999999999</v>
      </c>
    </row>
    <row r="7625" spans="1:3" x14ac:dyDescent="0.25">
      <c r="A7625" s="4">
        <v>30603</v>
      </c>
      <c r="B7625" s="6">
        <v>151.21</v>
      </c>
      <c r="C7625" s="1">
        <f t="shared" si="119"/>
        <v>0.15121000000000001</v>
      </c>
    </row>
    <row r="7626" spans="1:3" x14ac:dyDescent="0.25">
      <c r="A7626" s="4">
        <v>30606</v>
      </c>
      <c r="B7626" s="6">
        <v>151.60000000000002</v>
      </c>
      <c r="C7626" s="1">
        <f t="shared" si="119"/>
        <v>0.15160000000000001</v>
      </c>
    </row>
    <row r="7627" spans="1:3" x14ac:dyDescent="0.25">
      <c r="A7627" s="4">
        <v>30607</v>
      </c>
      <c r="B7627" s="6">
        <v>151.72999999999999</v>
      </c>
      <c r="C7627" s="1">
        <f t="shared" si="119"/>
        <v>0.15172999999999998</v>
      </c>
    </row>
    <row r="7628" spans="1:3" x14ac:dyDescent="0.25">
      <c r="A7628" s="4">
        <v>30608</v>
      </c>
      <c r="B7628" s="6">
        <v>151.85999999999999</v>
      </c>
      <c r="C7628" s="1">
        <f t="shared" si="119"/>
        <v>0.15185999999999999</v>
      </c>
    </row>
    <row r="7629" spans="1:3" x14ac:dyDescent="0.25">
      <c r="A7629" s="4">
        <v>30609</v>
      </c>
      <c r="B7629" s="6">
        <v>151.98999999999998</v>
      </c>
      <c r="C7629" s="1">
        <f t="shared" si="119"/>
        <v>0.15198999999999999</v>
      </c>
    </row>
    <row r="7630" spans="1:3" x14ac:dyDescent="0.25">
      <c r="A7630" s="4">
        <v>30610</v>
      </c>
      <c r="B7630" s="6">
        <v>152.12</v>
      </c>
      <c r="C7630" s="1">
        <f t="shared" si="119"/>
        <v>0.15212000000000001</v>
      </c>
    </row>
    <row r="7631" spans="1:3" x14ac:dyDescent="0.25">
      <c r="A7631" s="4">
        <v>30613</v>
      </c>
      <c r="B7631" s="6">
        <v>152.51000000000002</v>
      </c>
      <c r="C7631" s="1">
        <f t="shared" si="119"/>
        <v>0.15251000000000001</v>
      </c>
    </row>
    <row r="7632" spans="1:3" x14ac:dyDescent="0.25">
      <c r="A7632" s="4">
        <v>30614</v>
      </c>
      <c r="B7632" s="6">
        <v>152.63999999999999</v>
      </c>
      <c r="C7632" s="1">
        <f t="shared" si="119"/>
        <v>0.15264</v>
      </c>
    </row>
    <row r="7633" spans="1:3" x14ac:dyDescent="0.25">
      <c r="A7633" s="4">
        <v>30615</v>
      </c>
      <c r="B7633" s="6">
        <v>152.76999999999998</v>
      </c>
      <c r="C7633" s="1">
        <f t="shared" si="119"/>
        <v>0.15276999999999999</v>
      </c>
    </row>
    <row r="7634" spans="1:3" x14ac:dyDescent="0.25">
      <c r="A7634" s="4">
        <v>30616</v>
      </c>
      <c r="B7634" s="6">
        <v>152.9</v>
      </c>
      <c r="C7634" s="1">
        <f t="shared" si="119"/>
        <v>0.15290000000000001</v>
      </c>
    </row>
    <row r="7635" spans="1:3" x14ac:dyDescent="0.25">
      <c r="A7635" s="4">
        <v>30617</v>
      </c>
      <c r="B7635" s="6">
        <v>153.03</v>
      </c>
      <c r="C7635" s="1">
        <f t="shared" si="119"/>
        <v>0.15303</v>
      </c>
    </row>
    <row r="7636" spans="1:3" x14ac:dyDescent="0.25">
      <c r="A7636" s="4">
        <v>30620</v>
      </c>
      <c r="B7636" s="6">
        <v>153.41999999999999</v>
      </c>
      <c r="C7636" s="1">
        <f t="shared" si="119"/>
        <v>0.15342</v>
      </c>
    </row>
    <row r="7637" spans="1:3" x14ac:dyDescent="0.25">
      <c r="A7637" s="4">
        <v>30621</v>
      </c>
      <c r="B7637" s="6">
        <v>153.54999999999998</v>
      </c>
      <c r="C7637" s="1">
        <f t="shared" si="119"/>
        <v>0.15354999999999999</v>
      </c>
    </row>
    <row r="7638" spans="1:3" x14ac:dyDescent="0.25">
      <c r="A7638" s="4">
        <v>30623</v>
      </c>
      <c r="B7638" s="6">
        <v>153.81</v>
      </c>
      <c r="C7638" s="1">
        <f t="shared" si="119"/>
        <v>0.15381</v>
      </c>
    </row>
    <row r="7639" spans="1:3" x14ac:dyDescent="0.25">
      <c r="A7639" s="4">
        <v>30624</v>
      </c>
      <c r="B7639" s="6">
        <v>153.94</v>
      </c>
      <c r="C7639" s="1">
        <f t="shared" si="119"/>
        <v>0.15393999999999999</v>
      </c>
    </row>
    <row r="7640" spans="1:3" x14ac:dyDescent="0.25">
      <c r="A7640" s="4">
        <v>30627</v>
      </c>
      <c r="B7640" s="6">
        <v>154.32999999999998</v>
      </c>
      <c r="C7640" s="1">
        <f t="shared" si="119"/>
        <v>0.15432999999999999</v>
      </c>
    </row>
    <row r="7641" spans="1:3" x14ac:dyDescent="0.25">
      <c r="A7641" s="4">
        <v>30628</v>
      </c>
      <c r="B7641" s="6">
        <v>154.45999999999998</v>
      </c>
      <c r="C7641" s="1">
        <f t="shared" si="119"/>
        <v>0.15445999999999999</v>
      </c>
    </row>
    <row r="7642" spans="1:3" x14ac:dyDescent="0.25">
      <c r="A7642" s="4">
        <v>30629</v>
      </c>
      <c r="B7642" s="6">
        <v>154.59</v>
      </c>
      <c r="C7642" s="1">
        <f t="shared" si="119"/>
        <v>0.15459000000000001</v>
      </c>
    </row>
    <row r="7643" spans="1:3" x14ac:dyDescent="0.25">
      <c r="A7643" s="4">
        <v>30630</v>
      </c>
      <c r="B7643" s="6">
        <v>154.72</v>
      </c>
      <c r="C7643" s="1">
        <f t="shared" si="119"/>
        <v>0.15472</v>
      </c>
    </row>
    <row r="7644" spans="1:3" x14ac:dyDescent="0.25">
      <c r="A7644" s="4">
        <v>30631</v>
      </c>
      <c r="B7644" s="6">
        <v>154.85</v>
      </c>
      <c r="C7644" s="1">
        <f t="shared" si="119"/>
        <v>0.15484999999999999</v>
      </c>
    </row>
    <row r="7645" spans="1:3" x14ac:dyDescent="0.25">
      <c r="A7645" s="4">
        <v>30634</v>
      </c>
      <c r="B7645" s="6">
        <v>155.23999999999998</v>
      </c>
      <c r="C7645" s="1">
        <f t="shared" si="119"/>
        <v>0.15523999999999999</v>
      </c>
    </row>
    <row r="7646" spans="1:3" x14ac:dyDescent="0.25">
      <c r="A7646" s="4">
        <v>30635</v>
      </c>
      <c r="B7646" s="6">
        <v>155.37</v>
      </c>
      <c r="C7646" s="1">
        <f t="shared" si="119"/>
        <v>0.15537000000000001</v>
      </c>
    </row>
    <row r="7647" spans="1:3" x14ac:dyDescent="0.25">
      <c r="A7647" s="4">
        <v>30636</v>
      </c>
      <c r="B7647" s="6">
        <v>155.5</v>
      </c>
      <c r="C7647" s="1">
        <f t="shared" si="119"/>
        <v>0.1555</v>
      </c>
    </row>
    <row r="7648" spans="1:3" x14ac:dyDescent="0.25">
      <c r="A7648" s="4">
        <v>30637</v>
      </c>
      <c r="B7648" s="6">
        <v>155.63</v>
      </c>
      <c r="C7648" s="1">
        <f t="shared" si="119"/>
        <v>0.15562999999999999</v>
      </c>
    </row>
    <row r="7649" spans="1:3" x14ac:dyDescent="0.25">
      <c r="A7649" s="4">
        <v>30638</v>
      </c>
      <c r="B7649" s="6">
        <v>155.76000000000002</v>
      </c>
      <c r="C7649" s="1">
        <f t="shared" si="119"/>
        <v>0.15576000000000001</v>
      </c>
    </row>
    <row r="7650" spans="1:3" x14ac:dyDescent="0.25">
      <c r="A7650" s="4">
        <v>30641</v>
      </c>
      <c r="B7650" s="6">
        <v>156.15</v>
      </c>
      <c r="C7650" s="1">
        <f t="shared" si="119"/>
        <v>0.15615000000000001</v>
      </c>
    </row>
    <row r="7651" spans="1:3" x14ac:dyDescent="0.25">
      <c r="A7651" s="4">
        <v>30642</v>
      </c>
      <c r="B7651" s="6">
        <v>156.28</v>
      </c>
      <c r="C7651" s="1">
        <f t="shared" si="119"/>
        <v>0.15628</v>
      </c>
    </row>
    <row r="7652" spans="1:3" x14ac:dyDescent="0.25">
      <c r="A7652" s="4">
        <v>30643</v>
      </c>
      <c r="B7652" s="6">
        <v>156.41</v>
      </c>
      <c r="C7652" s="1">
        <f t="shared" si="119"/>
        <v>0.15640999999999999</v>
      </c>
    </row>
    <row r="7653" spans="1:3" x14ac:dyDescent="0.25">
      <c r="A7653" s="4">
        <v>30644</v>
      </c>
      <c r="B7653" s="6">
        <v>156.54000000000002</v>
      </c>
      <c r="C7653" s="1">
        <f t="shared" si="119"/>
        <v>0.15654000000000001</v>
      </c>
    </row>
    <row r="7654" spans="1:3" x14ac:dyDescent="0.25">
      <c r="A7654" s="4">
        <v>30645</v>
      </c>
      <c r="B7654" s="6">
        <v>156.67000000000002</v>
      </c>
      <c r="C7654" s="1">
        <f t="shared" si="119"/>
        <v>0.15667</v>
      </c>
    </row>
    <row r="7655" spans="1:3" x14ac:dyDescent="0.25">
      <c r="A7655" s="4">
        <v>30648</v>
      </c>
      <c r="B7655" s="6">
        <v>157.06</v>
      </c>
      <c r="C7655" s="1">
        <f t="shared" si="119"/>
        <v>0.15706000000000001</v>
      </c>
    </row>
    <row r="7656" spans="1:3" x14ac:dyDescent="0.25">
      <c r="A7656" s="4">
        <v>30649</v>
      </c>
      <c r="B7656" s="6">
        <v>157.19</v>
      </c>
      <c r="C7656" s="1">
        <f t="shared" si="119"/>
        <v>0.15719</v>
      </c>
    </row>
    <row r="7657" spans="1:3" x14ac:dyDescent="0.25">
      <c r="A7657" s="4">
        <v>30650</v>
      </c>
      <c r="B7657" s="6">
        <v>157.32</v>
      </c>
      <c r="C7657" s="1">
        <f t="shared" si="119"/>
        <v>0.15731999999999999</v>
      </c>
    </row>
    <row r="7658" spans="1:3" x14ac:dyDescent="0.25">
      <c r="A7658" s="4">
        <v>30651</v>
      </c>
      <c r="B7658" s="6">
        <v>157.45000000000002</v>
      </c>
      <c r="C7658" s="1">
        <f t="shared" si="119"/>
        <v>0.15745000000000001</v>
      </c>
    </row>
    <row r="7659" spans="1:3" x14ac:dyDescent="0.25">
      <c r="A7659" s="4">
        <v>30652</v>
      </c>
      <c r="B7659" s="6">
        <v>157.57999999999998</v>
      </c>
      <c r="C7659" s="1">
        <f t="shared" si="119"/>
        <v>0.15758</v>
      </c>
    </row>
    <row r="7660" spans="1:3" x14ac:dyDescent="0.25">
      <c r="A7660" s="4">
        <v>30655</v>
      </c>
      <c r="B7660" s="6">
        <v>157.97</v>
      </c>
      <c r="C7660" s="1">
        <f t="shared" si="119"/>
        <v>0.15797</v>
      </c>
    </row>
    <row r="7661" spans="1:3" x14ac:dyDescent="0.25">
      <c r="A7661" s="4">
        <v>30656</v>
      </c>
      <c r="B7661" s="6">
        <v>158.1</v>
      </c>
      <c r="C7661" s="1">
        <f t="shared" si="119"/>
        <v>0.15809999999999999</v>
      </c>
    </row>
    <row r="7662" spans="1:3" x14ac:dyDescent="0.25">
      <c r="A7662" s="4">
        <v>30657</v>
      </c>
      <c r="B7662" s="6">
        <v>158.23000000000002</v>
      </c>
      <c r="C7662" s="1">
        <f t="shared" si="119"/>
        <v>0.15823000000000001</v>
      </c>
    </row>
    <row r="7663" spans="1:3" x14ac:dyDescent="0.25">
      <c r="A7663" s="4">
        <v>30658</v>
      </c>
      <c r="B7663" s="6">
        <v>158.36000000000001</v>
      </c>
      <c r="C7663" s="1">
        <f t="shared" si="119"/>
        <v>0.15836</v>
      </c>
    </row>
    <row r="7664" spans="1:3" x14ac:dyDescent="0.25">
      <c r="A7664" s="4">
        <v>30659</v>
      </c>
      <c r="B7664" s="6">
        <v>158.48999999999998</v>
      </c>
      <c r="C7664" s="1">
        <f t="shared" si="119"/>
        <v>0.15848999999999999</v>
      </c>
    </row>
    <row r="7665" spans="1:3" x14ac:dyDescent="0.25">
      <c r="A7665" s="4">
        <v>30663</v>
      </c>
      <c r="B7665" s="6">
        <v>159.01000000000002</v>
      </c>
      <c r="C7665" s="1">
        <f t="shared" si="119"/>
        <v>0.15901000000000001</v>
      </c>
    </row>
    <row r="7666" spans="1:3" x14ac:dyDescent="0.25">
      <c r="A7666" s="4">
        <v>30664</v>
      </c>
      <c r="B7666" s="6">
        <v>159.14000000000001</v>
      </c>
      <c r="C7666" s="1">
        <f t="shared" si="119"/>
        <v>0.15914</v>
      </c>
    </row>
    <row r="7667" spans="1:3" x14ac:dyDescent="0.25">
      <c r="A7667" s="4">
        <v>30665</v>
      </c>
      <c r="B7667" s="6">
        <v>159.26999999999998</v>
      </c>
      <c r="C7667" s="1">
        <f t="shared" si="119"/>
        <v>0.15926999999999999</v>
      </c>
    </row>
    <row r="7668" spans="1:3" x14ac:dyDescent="0.25">
      <c r="A7668" s="4">
        <v>30666</v>
      </c>
      <c r="B7668" s="6">
        <v>159.39999999999998</v>
      </c>
      <c r="C7668" s="1">
        <f t="shared" si="119"/>
        <v>0.15939999999999999</v>
      </c>
    </row>
    <row r="7669" spans="1:3" x14ac:dyDescent="0.25">
      <c r="A7669" s="4">
        <v>30669</v>
      </c>
      <c r="B7669" s="6">
        <v>159.79</v>
      </c>
      <c r="C7669" s="1">
        <f t="shared" si="119"/>
        <v>0.15978999999999999</v>
      </c>
    </row>
    <row r="7670" spans="1:3" x14ac:dyDescent="0.25">
      <c r="A7670" s="4">
        <v>30670</v>
      </c>
      <c r="B7670" s="6">
        <v>159.92000000000002</v>
      </c>
      <c r="C7670" s="1">
        <f t="shared" si="119"/>
        <v>0.15992000000000001</v>
      </c>
    </row>
    <row r="7671" spans="1:3" x14ac:dyDescent="0.25">
      <c r="A7671" s="4">
        <v>30671</v>
      </c>
      <c r="B7671" s="6">
        <v>160.05000000000001</v>
      </c>
      <c r="C7671" s="1">
        <f t="shared" si="119"/>
        <v>0.16005</v>
      </c>
    </row>
    <row r="7672" spans="1:3" x14ac:dyDescent="0.25">
      <c r="A7672" s="4">
        <v>30672</v>
      </c>
      <c r="B7672" s="6">
        <v>160.17999999999998</v>
      </c>
      <c r="C7672" s="1">
        <f t="shared" si="119"/>
        <v>0.16017999999999999</v>
      </c>
    </row>
    <row r="7673" spans="1:3" x14ac:dyDescent="0.25">
      <c r="A7673" s="4">
        <v>30673</v>
      </c>
      <c r="B7673" s="6">
        <v>160.31</v>
      </c>
      <c r="C7673" s="1">
        <f t="shared" si="119"/>
        <v>0.16031000000000001</v>
      </c>
    </row>
    <row r="7674" spans="1:3" x14ac:dyDescent="0.25">
      <c r="A7674" s="4">
        <v>30676</v>
      </c>
      <c r="B7674" s="6">
        <v>160.70000000000002</v>
      </c>
      <c r="C7674" s="1">
        <f t="shared" si="119"/>
        <v>0.16070000000000001</v>
      </c>
    </row>
    <row r="7675" spans="1:3" x14ac:dyDescent="0.25">
      <c r="A7675" s="4">
        <v>30677</v>
      </c>
      <c r="B7675" s="6">
        <v>160.83000000000001</v>
      </c>
      <c r="C7675" s="1">
        <f t="shared" si="119"/>
        <v>0.16083</v>
      </c>
    </row>
    <row r="7676" spans="1:3" x14ac:dyDescent="0.25">
      <c r="A7676" s="4">
        <v>30678</v>
      </c>
      <c r="B7676" s="6">
        <v>160.95999999999998</v>
      </c>
      <c r="C7676" s="1">
        <f t="shared" si="119"/>
        <v>0.16095999999999999</v>
      </c>
    </row>
    <row r="7677" spans="1:3" x14ac:dyDescent="0.25">
      <c r="A7677" s="4">
        <v>30679</v>
      </c>
      <c r="B7677" s="6">
        <v>161.09</v>
      </c>
      <c r="C7677" s="1">
        <f t="shared" si="119"/>
        <v>0.16109000000000001</v>
      </c>
    </row>
    <row r="7678" spans="1:3" x14ac:dyDescent="0.25">
      <c r="A7678" s="4">
        <v>30680</v>
      </c>
      <c r="B7678" s="6">
        <v>161.22</v>
      </c>
      <c r="C7678" s="1">
        <f t="shared" si="119"/>
        <v>0.16122</v>
      </c>
    </row>
    <row r="7679" spans="1:3" x14ac:dyDescent="0.25">
      <c r="A7679" s="4">
        <v>30683</v>
      </c>
      <c r="B7679" s="6">
        <v>161.61000000000001</v>
      </c>
      <c r="C7679" s="1">
        <f t="shared" si="119"/>
        <v>0.16161</v>
      </c>
    </row>
    <row r="7680" spans="1:3" x14ac:dyDescent="0.25">
      <c r="A7680" s="4">
        <v>30684</v>
      </c>
      <c r="B7680" s="6">
        <v>161.74</v>
      </c>
      <c r="C7680" s="1">
        <f t="shared" si="119"/>
        <v>0.16174000000000002</v>
      </c>
    </row>
    <row r="7681" spans="1:3" x14ac:dyDescent="0.25">
      <c r="A7681" s="4">
        <v>30685</v>
      </c>
      <c r="B7681" s="6">
        <v>161.87</v>
      </c>
      <c r="C7681" s="1">
        <f t="shared" si="119"/>
        <v>0.16187000000000001</v>
      </c>
    </row>
    <row r="7682" spans="1:3" x14ac:dyDescent="0.25">
      <c r="A7682" s="4">
        <v>30686</v>
      </c>
      <c r="B7682" s="6">
        <v>162</v>
      </c>
      <c r="C7682" s="1">
        <f t="shared" si="119"/>
        <v>0.16200000000000001</v>
      </c>
    </row>
    <row r="7683" spans="1:3" x14ac:dyDescent="0.25">
      <c r="A7683" s="4">
        <v>30687</v>
      </c>
      <c r="B7683" s="6">
        <v>162.13</v>
      </c>
      <c r="C7683" s="1">
        <f t="shared" si="119"/>
        <v>0.16213</v>
      </c>
    </row>
    <row r="7684" spans="1:3" x14ac:dyDescent="0.25">
      <c r="A7684" s="4">
        <v>30690</v>
      </c>
      <c r="B7684" s="6">
        <v>162.52000000000001</v>
      </c>
      <c r="C7684" s="1">
        <f t="shared" si="119"/>
        <v>0.16252</v>
      </c>
    </row>
    <row r="7685" spans="1:3" x14ac:dyDescent="0.25">
      <c r="A7685" s="4">
        <v>30691</v>
      </c>
      <c r="B7685" s="6">
        <v>162.64999999999998</v>
      </c>
      <c r="C7685" s="1">
        <f t="shared" si="119"/>
        <v>0.16264999999999999</v>
      </c>
    </row>
    <row r="7686" spans="1:3" x14ac:dyDescent="0.25">
      <c r="A7686" s="4">
        <v>30692</v>
      </c>
      <c r="B7686" s="6">
        <v>162.78</v>
      </c>
      <c r="C7686" s="1">
        <f t="shared" ref="C7686:C7749" si="120">B7686/1000</f>
        <v>0.16278000000000001</v>
      </c>
    </row>
    <row r="7687" spans="1:3" x14ac:dyDescent="0.25">
      <c r="A7687" s="4">
        <v>30693</v>
      </c>
      <c r="B7687" s="6">
        <v>162.91</v>
      </c>
      <c r="C7687" s="1">
        <f t="shared" si="120"/>
        <v>0.16291</v>
      </c>
    </row>
    <row r="7688" spans="1:3" x14ac:dyDescent="0.25">
      <c r="A7688" s="4">
        <v>30694</v>
      </c>
      <c r="B7688" s="6">
        <v>163.04</v>
      </c>
      <c r="C7688" s="1">
        <f t="shared" si="120"/>
        <v>0.16303999999999999</v>
      </c>
    </row>
    <row r="7689" spans="1:3" x14ac:dyDescent="0.25">
      <c r="A7689" s="4">
        <v>30697</v>
      </c>
      <c r="B7689" s="6">
        <v>163.42999999999998</v>
      </c>
      <c r="C7689" s="1">
        <f t="shared" si="120"/>
        <v>0.16342999999999999</v>
      </c>
    </row>
    <row r="7690" spans="1:3" x14ac:dyDescent="0.25">
      <c r="A7690" s="4">
        <v>30698</v>
      </c>
      <c r="B7690" s="6">
        <v>163.56</v>
      </c>
      <c r="C7690" s="1">
        <f t="shared" si="120"/>
        <v>0.16356000000000001</v>
      </c>
    </row>
    <row r="7691" spans="1:3" x14ac:dyDescent="0.25">
      <c r="A7691" s="4">
        <v>30699</v>
      </c>
      <c r="B7691" s="6">
        <v>163.69</v>
      </c>
      <c r="C7691" s="1">
        <f t="shared" si="120"/>
        <v>0.16369</v>
      </c>
    </row>
    <row r="7692" spans="1:3" x14ac:dyDescent="0.25">
      <c r="A7692" s="4">
        <v>30700</v>
      </c>
      <c r="B7692" s="6">
        <v>163.82</v>
      </c>
      <c r="C7692" s="1">
        <f t="shared" si="120"/>
        <v>0.16381999999999999</v>
      </c>
    </row>
    <row r="7693" spans="1:3" x14ac:dyDescent="0.25">
      <c r="A7693" s="4">
        <v>30701</v>
      </c>
      <c r="B7693" s="6">
        <v>163.95000000000002</v>
      </c>
      <c r="C7693" s="1">
        <f t="shared" si="120"/>
        <v>0.16395000000000001</v>
      </c>
    </row>
    <row r="7694" spans="1:3" x14ac:dyDescent="0.25">
      <c r="A7694" s="4">
        <v>30704</v>
      </c>
      <c r="B7694" s="6">
        <v>164.34</v>
      </c>
      <c r="C7694" s="1">
        <f t="shared" si="120"/>
        <v>0.16434000000000001</v>
      </c>
    </row>
    <row r="7695" spans="1:3" x14ac:dyDescent="0.25">
      <c r="A7695" s="4">
        <v>30705</v>
      </c>
      <c r="B7695" s="6">
        <v>164.47</v>
      </c>
      <c r="C7695" s="1">
        <f t="shared" si="120"/>
        <v>0.16447000000000001</v>
      </c>
    </row>
    <row r="7696" spans="1:3" x14ac:dyDescent="0.25">
      <c r="A7696" s="4">
        <v>30706</v>
      </c>
      <c r="B7696" s="6">
        <v>164.6</v>
      </c>
      <c r="C7696" s="1">
        <f t="shared" si="120"/>
        <v>0.1646</v>
      </c>
    </row>
    <row r="7697" spans="1:3" x14ac:dyDescent="0.25">
      <c r="A7697" s="4">
        <v>30707</v>
      </c>
      <c r="B7697" s="6">
        <v>164.73</v>
      </c>
      <c r="C7697" s="1">
        <f t="shared" si="120"/>
        <v>0.16472999999999999</v>
      </c>
    </row>
    <row r="7698" spans="1:3" x14ac:dyDescent="0.25">
      <c r="A7698" s="4">
        <v>30708</v>
      </c>
      <c r="B7698" s="6">
        <v>164.86</v>
      </c>
      <c r="C7698" s="1">
        <f t="shared" si="120"/>
        <v>0.16486000000000001</v>
      </c>
    </row>
    <row r="7699" spans="1:3" x14ac:dyDescent="0.25">
      <c r="A7699" s="4">
        <v>30711</v>
      </c>
      <c r="B7699" s="6">
        <v>165.25</v>
      </c>
      <c r="C7699" s="1">
        <f t="shared" si="120"/>
        <v>0.16525000000000001</v>
      </c>
    </row>
    <row r="7700" spans="1:3" x14ac:dyDescent="0.25">
      <c r="A7700" s="4">
        <v>30712</v>
      </c>
      <c r="B7700" s="6">
        <v>165.38</v>
      </c>
      <c r="C7700" s="1">
        <f t="shared" si="120"/>
        <v>0.16538</v>
      </c>
    </row>
    <row r="7701" spans="1:3" x14ac:dyDescent="0.25">
      <c r="A7701" s="4">
        <v>30713</v>
      </c>
      <c r="B7701" s="6">
        <v>165.51</v>
      </c>
      <c r="C7701" s="1">
        <f t="shared" si="120"/>
        <v>0.16550999999999999</v>
      </c>
    </row>
    <row r="7702" spans="1:3" x14ac:dyDescent="0.25">
      <c r="A7702" s="4">
        <v>30714</v>
      </c>
      <c r="B7702" s="6">
        <v>165.64000000000001</v>
      </c>
      <c r="C7702" s="1">
        <f t="shared" si="120"/>
        <v>0.16564000000000001</v>
      </c>
    </row>
    <row r="7703" spans="1:3" x14ac:dyDescent="0.25">
      <c r="A7703" s="4">
        <v>30715</v>
      </c>
      <c r="B7703" s="6">
        <v>165.77</v>
      </c>
      <c r="C7703" s="1">
        <f t="shared" si="120"/>
        <v>0.16577</v>
      </c>
    </row>
    <row r="7704" spans="1:3" x14ac:dyDescent="0.25">
      <c r="A7704" s="4">
        <v>30718</v>
      </c>
      <c r="B7704" s="6">
        <v>166.16</v>
      </c>
      <c r="C7704" s="1">
        <f t="shared" si="120"/>
        <v>0.16616</v>
      </c>
    </row>
    <row r="7705" spans="1:3" x14ac:dyDescent="0.25">
      <c r="A7705" s="4">
        <v>30719</v>
      </c>
      <c r="B7705" s="6">
        <v>166.29</v>
      </c>
      <c r="C7705" s="1">
        <f t="shared" si="120"/>
        <v>0.16628999999999999</v>
      </c>
    </row>
    <row r="7706" spans="1:3" x14ac:dyDescent="0.25">
      <c r="A7706" s="4">
        <v>30720</v>
      </c>
      <c r="B7706" s="6">
        <v>166.42000000000002</v>
      </c>
      <c r="C7706" s="1">
        <f t="shared" si="120"/>
        <v>0.16642000000000001</v>
      </c>
    </row>
    <row r="7707" spans="1:3" x14ac:dyDescent="0.25">
      <c r="A7707" s="4">
        <v>30721</v>
      </c>
      <c r="B7707" s="6">
        <v>166.55</v>
      </c>
      <c r="C7707" s="1">
        <f t="shared" si="120"/>
        <v>0.16655</v>
      </c>
    </row>
    <row r="7708" spans="1:3" x14ac:dyDescent="0.25">
      <c r="A7708" s="4">
        <v>30722</v>
      </c>
      <c r="B7708" s="6">
        <v>166.68</v>
      </c>
      <c r="C7708" s="1">
        <f t="shared" si="120"/>
        <v>0.16667999999999999</v>
      </c>
    </row>
    <row r="7709" spans="1:3" x14ac:dyDescent="0.25">
      <c r="A7709" s="4">
        <v>30725</v>
      </c>
      <c r="B7709" s="6">
        <v>167.07</v>
      </c>
      <c r="C7709" s="1">
        <f t="shared" si="120"/>
        <v>0.16707</v>
      </c>
    </row>
    <row r="7710" spans="1:3" x14ac:dyDescent="0.25">
      <c r="A7710" s="4">
        <v>30726</v>
      </c>
      <c r="B7710" s="6">
        <v>167.2</v>
      </c>
      <c r="C7710" s="1">
        <f t="shared" si="120"/>
        <v>0.16719999999999999</v>
      </c>
    </row>
    <row r="7711" spans="1:3" x14ac:dyDescent="0.25">
      <c r="A7711" s="4">
        <v>30727</v>
      </c>
      <c r="B7711" s="6">
        <v>167.33</v>
      </c>
      <c r="C7711" s="1">
        <f t="shared" si="120"/>
        <v>0.16733000000000001</v>
      </c>
    </row>
    <row r="7712" spans="1:3" x14ac:dyDescent="0.25">
      <c r="A7712" s="4">
        <v>30728</v>
      </c>
      <c r="B7712" s="6">
        <v>167.46</v>
      </c>
      <c r="C7712" s="1">
        <f t="shared" si="120"/>
        <v>0.16746</v>
      </c>
    </row>
    <row r="7713" spans="1:3" x14ac:dyDescent="0.25">
      <c r="A7713" s="4">
        <v>30729</v>
      </c>
      <c r="B7713" s="6">
        <v>167.58999999999997</v>
      </c>
      <c r="C7713" s="1">
        <f t="shared" si="120"/>
        <v>0.16758999999999996</v>
      </c>
    </row>
    <row r="7714" spans="1:3" x14ac:dyDescent="0.25">
      <c r="A7714" s="4">
        <v>30732</v>
      </c>
      <c r="B7714" s="6">
        <v>167.98</v>
      </c>
      <c r="C7714" s="1">
        <f t="shared" si="120"/>
        <v>0.16797999999999999</v>
      </c>
    </row>
    <row r="7715" spans="1:3" x14ac:dyDescent="0.25">
      <c r="A7715" s="4">
        <v>30733</v>
      </c>
      <c r="B7715" s="6">
        <v>168.11</v>
      </c>
      <c r="C7715" s="1">
        <f t="shared" si="120"/>
        <v>0.16811000000000001</v>
      </c>
    </row>
    <row r="7716" spans="1:3" x14ac:dyDescent="0.25">
      <c r="A7716" s="4">
        <v>30734</v>
      </c>
      <c r="B7716" s="6">
        <v>168.24</v>
      </c>
      <c r="C7716" s="1">
        <f t="shared" si="120"/>
        <v>0.16824</v>
      </c>
    </row>
    <row r="7717" spans="1:3" x14ac:dyDescent="0.25">
      <c r="A7717" s="4">
        <v>30735</v>
      </c>
      <c r="B7717" s="6">
        <v>168.37</v>
      </c>
      <c r="C7717" s="1">
        <f t="shared" si="120"/>
        <v>0.16836999999999999</v>
      </c>
    </row>
    <row r="7718" spans="1:3" x14ac:dyDescent="0.25">
      <c r="A7718" s="4">
        <v>30736</v>
      </c>
      <c r="B7718" s="6">
        <v>168.5</v>
      </c>
      <c r="C7718" s="1">
        <f t="shared" si="120"/>
        <v>0.16850000000000001</v>
      </c>
    </row>
    <row r="7719" spans="1:3" x14ac:dyDescent="0.25">
      <c r="A7719" s="4">
        <v>30739</v>
      </c>
      <c r="B7719" s="6">
        <v>168.89000000000001</v>
      </c>
      <c r="C7719" s="1">
        <f t="shared" si="120"/>
        <v>0.16889000000000001</v>
      </c>
    </row>
    <row r="7720" spans="1:3" x14ac:dyDescent="0.25">
      <c r="A7720" s="4">
        <v>30740</v>
      </c>
      <c r="B7720" s="6">
        <v>169.02</v>
      </c>
      <c r="C7720" s="1">
        <f t="shared" si="120"/>
        <v>0.16902</v>
      </c>
    </row>
    <row r="7721" spans="1:3" x14ac:dyDescent="0.25">
      <c r="A7721" s="4">
        <v>30741</v>
      </c>
      <c r="B7721" s="6">
        <v>169.15</v>
      </c>
      <c r="C7721" s="1">
        <f t="shared" si="120"/>
        <v>0.16914999999999999</v>
      </c>
    </row>
    <row r="7722" spans="1:3" x14ac:dyDescent="0.25">
      <c r="A7722" s="4">
        <v>30742</v>
      </c>
      <c r="B7722" s="6">
        <v>169.28</v>
      </c>
      <c r="C7722" s="1">
        <f t="shared" si="120"/>
        <v>0.16928000000000001</v>
      </c>
    </row>
    <row r="7723" spans="1:3" x14ac:dyDescent="0.25">
      <c r="A7723" s="4">
        <v>30743</v>
      </c>
      <c r="B7723" s="6">
        <v>169.41</v>
      </c>
      <c r="C7723" s="1">
        <f t="shared" si="120"/>
        <v>0.16941000000000001</v>
      </c>
    </row>
    <row r="7724" spans="1:3" x14ac:dyDescent="0.25">
      <c r="A7724" s="4">
        <v>30746</v>
      </c>
      <c r="B7724" s="6">
        <v>169.8</v>
      </c>
      <c r="C7724" s="1">
        <f t="shared" si="120"/>
        <v>0.16980000000000001</v>
      </c>
    </row>
    <row r="7725" spans="1:3" x14ac:dyDescent="0.25">
      <c r="A7725" s="4">
        <v>30747</v>
      </c>
      <c r="B7725" s="6">
        <v>169.93</v>
      </c>
      <c r="C7725" s="1">
        <f t="shared" si="120"/>
        <v>0.16993</v>
      </c>
    </row>
    <row r="7726" spans="1:3" x14ac:dyDescent="0.25">
      <c r="A7726" s="4">
        <v>30748</v>
      </c>
      <c r="B7726" s="6">
        <v>170.06</v>
      </c>
      <c r="C7726" s="1">
        <f t="shared" si="120"/>
        <v>0.17005999999999999</v>
      </c>
    </row>
    <row r="7727" spans="1:3" x14ac:dyDescent="0.25">
      <c r="A7727" s="4">
        <v>30749</v>
      </c>
      <c r="B7727" s="6">
        <v>170.19</v>
      </c>
      <c r="C7727" s="1">
        <f t="shared" si="120"/>
        <v>0.17019000000000001</v>
      </c>
    </row>
    <row r="7728" spans="1:3" x14ac:dyDescent="0.25">
      <c r="A7728" s="4">
        <v>30750</v>
      </c>
      <c r="B7728" s="6">
        <v>170.32</v>
      </c>
      <c r="C7728" s="1">
        <f t="shared" si="120"/>
        <v>0.17032</v>
      </c>
    </row>
    <row r="7729" spans="1:3" x14ac:dyDescent="0.25">
      <c r="A7729" s="4">
        <v>30753</v>
      </c>
      <c r="B7729" s="6">
        <v>170.71</v>
      </c>
      <c r="C7729" s="1">
        <f t="shared" si="120"/>
        <v>0.17071</v>
      </c>
    </row>
    <row r="7730" spans="1:3" x14ac:dyDescent="0.25">
      <c r="A7730" s="4">
        <v>30754</v>
      </c>
      <c r="B7730" s="6">
        <v>170.84</v>
      </c>
      <c r="C7730" s="1">
        <f t="shared" si="120"/>
        <v>0.17083999999999999</v>
      </c>
    </row>
    <row r="7731" spans="1:3" x14ac:dyDescent="0.25">
      <c r="A7731" s="4">
        <v>30755</v>
      </c>
      <c r="B7731" s="6">
        <v>170.97</v>
      </c>
      <c r="C7731" s="1">
        <f t="shared" si="120"/>
        <v>0.17097000000000001</v>
      </c>
    </row>
    <row r="7732" spans="1:3" x14ac:dyDescent="0.25">
      <c r="A7732" s="4">
        <v>30756</v>
      </c>
      <c r="B7732" s="6">
        <v>171.1</v>
      </c>
      <c r="C7732" s="1">
        <f t="shared" si="120"/>
        <v>0.1711</v>
      </c>
    </row>
    <row r="7733" spans="1:3" x14ac:dyDescent="0.25">
      <c r="A7733" s="4">
        <v>30757</v>
      </c>
      <c r="B7733" s="6">
        <v>171.23</v>
      </c>
      <c r="C7733" s="1">
        <f t="shared" si="120"/>
        <v>0.17122999999999999</v>
      </c>
    </row>
    <row r="7734" spans="1:3" x14ac:dyDescent="0.25">
      <c r="A7734" s="4">
        <v>30760</v>
      </c>
      <c r="B7734" s="6">
        <v>171.62</v>
      </c>
      <c r="C7734" s="1">
        <f t="shared" si="120"/>
        <v>0.17161999999999999</v>
      </c>
    </row>
    <row r="7735" spans="1:3" x14ac:dyDescent="0.25">
      <c r="A7735" s="4">
        <v>30761</v>
      </c>
      <c r="B7735" s="6">
        <v>171.75</v>
      </c>
      <c r="C7735" s="1">
        <f t="shared" si="120"/>
        <v>0.17175000000000001</v>
      </c>
    </row>
    <row r="7736" spans="1:3" x14ac:dyDescent="0.25">
      <c r="A7736" s="4">
        <v>30763</v>
      </c>
      <c r="B7736" s="6">
        <v>172.01</v>
      </c>
      <c r="C7736" s="1">
        <f t="shared" si="120"/>
        <v>0.17201</v>
      </c>
    </row>
    <row r="7737" spans="1:3" x14ac:dyDescent="0.25">
      <c r="A7737" s="4">
        <v>30764</v>
      </c>
      <c r="B7737" s="6">
        <v>172.14</v>
      </c>
      <c r="C7737" s="1">
        <f t="shared" si="120"/>
        <v>0.17213999999999999</v>
      </c>
    </row>
    <row r="7738" spans="1:3" x14ac:dyDescent="0.25">
      <c r="A7738" s="4">
        <v>30767</v>
      </c>
      <c r="B7738" s="6">
        <v>172.53</v>
      </c>
      <c r="C7738" s="1">
        <f t="shared" si="120"/>
        <v>0.17252999999999999</v>
      </c>
    </row>
    <row r="7739" spans="1:3" x14ac:dyDescent="0.25">
      <c r="A7739" s="4">
        <v>30768</v>
      </c>
      <c r="B7739" s="6">
        <v>172.66</v>
      </c>
      <c r="C7739" s="1">
        <f t="shared" si="120"/>
        <v>0.17266000000000001</v>
      </c>
    </row>
    <row r="7740" spans="1:3" x14ac:dyDescent="0.25">
      <c r="A7740" s="4">
        <v>30769</v>
      </c>
      <c r="B7740" s="6">
        <v>172.79</v>
      </c>
      <c r="C7740" s="1">
        <f t="shared" si="120"/>
        <v>0.17279</v>
      </c>
    </row>
    <row r="7741" spans="1:3" x14ac:dyDescent="0.25">
      <c r="A7741" s="4">
        <v>30770</v>
      </c>
      <c r="B7741" s="6">
        <v>172.92</v>
      </c>
      <c r="C7741" s="1">
        <f t="shared" si="120"/>
        <v>0.17291999999999999</v>
      </c>
    </row>
    <row r="7742" spans="1:3" x14ac:dyDescent="0.25">
      <c r="A7742" s="4">
        <v>30771</v>
      </c>
      <c r="B7742" s="6">
        <v>173.05</v>
      </c>
      <c r="C7742" s="1">
        <f t="shared" si="120"/>
        <v>0.17305000000000001</v>
      </c>
    </row>
    <row r="7743" spans="1:3" x14ac:dyDescent="0.25">
      <c r="A7743" s="4">
        <v>30774</v>
      </c>
      <c r="B7743" s="6">
        <v>173.44</v>
      </c>
      <c r="C7743" s="1">
        <f t="shared" si="120"/>
        <v>0.17344000000000001</v>
      </c>
    </row>
    <row r="7744" spans="1:3" x14ac:dyDescent="0.25">
      <c r="A7744" s="4">
        <v>30775</v>
      </c>
      <c r="B7744" s="6">
        <v>173.57</v>
      </c>
      <c r="C7744" s="1">
        <f t="shared" si="120"/>
        <v>0.17357</v>
      </c>
    </row>
    <row r="7745" spans="1:3" x14ac:dyDescent="0.25">
      <c r="A7745" s="4">
        <v>30776</v>
      </c>
      <c r="B7745" s="6">
        <v>173.7</v>
      </c>
      <c r="C7745" s="1">
        <f t="shared" si="120"/>
        <v>0.17369999999999999</v>
      </c>
    </row>
    <row r="7746" spans="1:3" x14ac:dyDescent="0.25">
      <c r="A7746" s="4">
        <v>30777</v>
      </c>
      <c r="B7746" s="6">
        <v>173.83</v>
      </c>
      <c r="C7746" s="1">
        <f t="shared" si="120"/>
        <v>0.17383000000000001</v>
      </c>
    </row>
    <row r="7747" spans="1:3" x14ac:dyDescent="0.25">
      <c r="A7747" s="4">
        <v>30778</v>
      </c>
      <c r="B7747" s="6">
        <v>173.96</v>
      </c>
      <c r="C7747" s="1">
        <f t="shared" si="120"/>
        <v>0.17396</v>
      </c>
    </row>
    <row r="7748" spans="1:3" x14ac:dyDescent="0.25">
      <c r="A7748" s="4">
        <v>30781</v>
      </c>
      <c r="B7748" s="6">
        <v>174.35</v>
      </c>
      <c r="C7748" s="1">
        <f t="shared" si="120"/>
        <v>0.17435</v>
      </c>
    </row>
    <row r="7749" spans="1:3" x14ac:dyDescent="0.25">
      <c r="A7749" s="4">
        <v>30782</v>
      </c>
      <c r="B7749" s="6">
        <v>174.48</v>
      </c>
      <c r="C7749" s="1">
        <f t="shared" si="120"/>
        <v>0.17448</v>
      </c>
    </row>
    <row r="7750" spans="1:3" x14ac:dyDescent="0.25">
      <c r="A7750" s="4">
        <v>30783</v>
      </c>
      <c r="B7750" s="6">
        <v>174.60999999999999</v>
      </c>
      <c r="C7750" s="1">
        <f t="shared" ref="C7750:C7813" si="121">B7750/1000</f>
        <v>0.17460999999999999</v>
      </c>
    </row>
    <row r="7751" spans="1:3" x14ac:dyDescent="0.25">
      <c r="A7751" s="4">
        <v>30784</v>
      </c>
      <c r="B7751" s="6">
        <v>174.74</v>
      </c>
      <c r="C7751" s="1">
        <f t="shared" si="121"/>
        <v>0.17474000000000001</v>
      </c>
    </row>
    <row r="7752" spans="1:3" x14ac:dyDescent="0.25">
      <c r="A7752" s="4">
        <v>30785</v>
      </c>
      <c r="B7752" s="6">
        <v>174.87</v>
      </c>
      <c r="C7752" s="1">
        <f t="shared" si="121"/>
        <v>0.17487</v>
      </c>
    </row>
    <row r="7753" spans="1:3" x14ac:dyDescent="0.25">
      <c r="A7753" s="4">
        <v>30788</v>
      </c>
      <c r="B7753" s="6">
        <v>175.26</v>
      </c>
      <c r="C7753" s="1">
        <f t="shared" si="121"/>
        <v>0.17526</v>
      </c>
    </row>
    <row r="7754" spans="1:3" x14ac:dyDescent="0.25">
      <c r="A7754" s="4">
        <v>30789</v>
      </c>
      <c r="B7754" s="6">
        <v>175.39</v>
      </c>
      <c r="C7754" s="1">
        <f t="shared" si="121"/>
        <v>0.17538999999999999</v>
      </c>
    </row>
    <row r="7755" spans="1:3" x14ac:dyDescent="0.25">
      <c r="A7755" s="4">
        <v>30790</v>
      </c>
      <c r="B7755" s="6">
        <v>175.52</v>
      </c>
      <c r="C7755" s="1">
        <f t="shared" si="121"/>
        <v>0.17552000000000001</v>
      </c>
    </row>
    <row r="7756" spans="1:3" x14ac:dyDescent="0.25">
      <c r="A7756" s="4">
        <v>30795</v>
      </c>
      <c r="B7756" s="6">
        <v>176.17</v>
      </c>
      <c r="C7756" s="1">
        <f t="shared" si="121"/>
        <v>0.17616999999999999</v>
      </c>
    </row>
    <row r="7757" spans="1:3" x14ac:dyDescent="0.25">
      <c r="A7757" s="4">
        <v>30796</v>
      </c>
      <c r="B7757" s="6">
        <v>176.3</v>
      </c>
      <c r="C7757" s="1">
        <f t="shared" si="121"/>
        <v>0.17630000000000001</v>
      </c>
    </row>
    <row r="7758" spans="1:3" x14ac:dyDescent="0.25">
      <c r="A7758" s="4">
        <v>30797</v>
      </c>
      <c r="B7758" s="6">
        <v>176.43</v>
      </c>
      <c r="C7758" s="1">
        <f t="shared" si="121"/>
        <v>0.17643</v>
      </c>
    </row>
    <row r="7759" spans="1:3" x14ac:dyDescent="0.25">
      <c r="A7759" s="4">
        <v>30798</v>
      </c>
      <c r="B7759" s="6">
        <v>176.56</v>
      </c>
      <c r="C7759" s="1">
        <f t="shared" si="121"/>
        <v>0.17655999999999999</v>
      </c>
    </row>
    <row r="7760" spans="1:3" x14ac:dyDescent="0.25">
      <c r="A7760" s="4">
        <v>30799</v>
      </c>
      <c r="B7760" s="6">
        <v>176.69000000000003</v>
      </c>
      <c r="C7760" s="1">
        <f t="shared" si="121"/>
        <v>0.17669000000000001</v>
      </c>
    </row>
    <row r="7761" spans="1:3" x14ac:dyDescent="0.25">
      <c r="A7761" s="4">
        <v>30802</v>
      </c>
      <c r="B7761" s="6">
        <v>177.07999999999998</v>
      </c>
      <c r="C7761" s="1">
        <f t="shared" si="121"/>
        <v>0.17707999999999999</v>
      </c>
    </row>
    <row r="7762" spans="1:3" x14ac:dyDescent="0.25">
      <c r="A7762" s="4">
        <v>30804</v>
      </c>
      <c r="B7762" s="6">
        <v>177.34</v>
      </c>
      <c r="C7762" s="1">
        <f t="shared" si="121"/>
        <v>0.17734</v>
      </c>
    </row>
    <row r="7763" spans="1:3" x14ac:dyDescent="0.25">
      <c r="A7763" s="4">
        <v>30805</v>
      </c>
      <c r="B7763" s="6">
        <v>177.47</v>
      </c>
      <c r="C7763" s="1">
        <f t="shared" si="121"/>
        <v>0.17746999999999999</v>
      </c>
    </row>
    <row r="7764" spans="1:3" x14ac:dyDescent="0.25">
      <c r="A7764" s="4">
        <v>30806</v>
      </c>
      <c r="B7764" s="6">
        <v>177.6</v>
      </c>
      <c r="C7764" s="1">
        <f t="shared" si="121"/>
        <v>0.17760000000000001</v>
      </c>
    </row>
    <row r="7765" spans="1:3" x14ac:dyDescent="0.25">
      <c r="A7765" s="4">
        <v>30809</v>
      </c>
      <c r="B7765" s="6">
        <v>177.99</v>
      </c>
      <c r="C7765" s="1">
        <f t="shared" si="121"/>
        <v>0.17799000000000001</v>
      </c>
    </row>
    <row r="7766" spans="1:3" x14ac:dyDescent="0.25">
      <c r="A7766" s="4">
        <v>30810</v>
      </c>
      <c r="B7766" s="6">
        <v>178.12</v>
      </c>
      <c r="C7766" s="1">
        <f t="shared" si="121"/>
        <v>0.17812</v>
      </c>
    </row>
    <row r="7767" spans="1:3" x14ac:dyDescent="0.25">
      <c r="A7767" s="4">
        <v>30811</v>
      </c>
      <c r="B7767" s="6">
        <v>178.25</v>
      </c>
      <c r="C7767" s="1">
        <f t="shared" si="121"/>
        <v>0.17824999999999999</v>
      </c>
    </row>
    <row r="7768" spans="1:3" x14ac:dyDescent="0.25">
      <c r="A7768" s="4">
        <v>30812</v>
      </c>
      <c r="B7768" s="6">
        <v>178.38000000000002</v>
      </c>
      <c r="C7768" s="1">
        <f t="shared" si="121"/>
        <v>0.17838000000000001</v>
      </c>
    </row>
    <row r="7769" spans="1:3" x14ac:dyDescent="0.25">
      <c r="A7769" s="4">
        <v>30813</v>
      </c>
      <c r="B7769" s="6">
        <v>178.51</v>
      </c>
      <c r="C7769" s="1">
        <f t="shared" si="121"/>
        <v>0.17851</v>
      </c>
    </row>
    <row r="7770" spans="1:3" x14ac:dyDescent="0.25">
      <c r="A7770" s="4">
        <v>30816</v>
      </c>
      <c r="B7770" s="6">
        <v>178.9</v>
      </c>
      <c r="C7770" s="1">
        <f t="shared" si="121"/>
        <v>0.1789</v>
      </c>
    </row>
    <row r="7771" spans="1:3" x14ac:dyDescent="0.25">
      <c r="A7771" s="4">
        <v>30817</v>
      </c>
      <c r="B7771" s="6">
        <v>179.03</v>
      </c>
      <c r="C7771" s="1">
        <f t="shared" si="121"/>
        <v>0.17902999999999999</v>
      </c>
    </row>
    <row r="7772" spans="1:3" x14ac:dyDescent="0.25">
      <c r="A7772" s="4">
        <v>30818</v>
      </c>
      <c r="B7772" s="6">
        <v>179.16000000000003</v>
      </c>
      <c r="C7772" s="1">
        <f t="shared" si="121"/>
        <v>0.17916000000000001</v>
      </c>
    </row>
    <row r="7773" spans="1:3" x14ac:dyDescent="0.25">
      <c r="A7773" s="4">
        <v>30819</v>
      </c>
      <c r="B7773" s="6">
        <v>179.29</v>
      </c>
      <c r="C7773" s="1">
        <f t="shared" si="121"/>
        <v>0.17929</v>
      </c>
    </row>
    <row r="7774" spans="1:3" x14ac:dyDescent="0.25">
      <c r="A7774" s="4">
        <v>30820</v>
      </c>
      <c r="B7774" s="6">
        <v>179.42</v>
      </c>
      <c r="C7774" s="1">
        <f t="shared" si="121"/>
        <v>0.17942</v>
      </c>
    </row>
    <row r="7775" spans="1:3" x14ac:dyDescent="0.25">
      <c r="A7775" s="4">
        <v>30823</v>
      </c>
      <c r="B7775" s="6">
        <v>179.81</v>
      </c>
      <c r="C7775" s="1">
        <f t="shared" si="121"/>
        <v>0.17981</v>
      </c>
    </row>
    <row r="7776" spans="1:3" x14ac:dyDescent="0.25">
      <c r="A7776" s="4">
        <v>30824</v>
      </c>
      <c r="B7776" s="6">
        <v>179.94</v>
      </c>
      <c r="C7776" s="1">
        <f t="shared" si="121"/>
        <v>0.17993999999999999</v>
      </c>
    </row>
    <row r="7777" spans="1:3" x14ac:dyDescent="0.25">
      <c r="A7777" s="4">
        <v>30825</v>
      </c>
      <c r="B7777" s="6">
        <v>180.07000000000002</v>
      </c>
      <c r="C7777" s="1">
        <f t="shared" si="121"/>
        <v>0.18007000000000001</v>
      </c>
    </row>
    <row r="7778" spans="1:3" x14ac:dyDescent="0.25">
      <c r="A7778" s="4">
        <v>30826</v>
      </c>
      <c r="B7778" s="6">
        <v>180.2</v>
      </c>
      <c r="C7778" s="1">
        <f t="shared" si="121"/>
        <v>0.1802</v>
      </c>
    </row>
    <row r="7779" spans="1:3" x14ac:dyDescent="0.25">
      <c r="A7779" s="4">
        <v>30827</v>
      </c>
      <c r="B7779" s="6">
        <v>180.32999999999998</v>
      </c>
      <c r="C7779" s="1">
        <f t="shared" si="121"/>
        <v>0.18032999999999999</v>
      </c>
    </row>
    <row r="7780" spans="1:3" x14ac:dyDescent="0.25">
      <c r="A7780" s="4">
        <v>30830</v>
      </c>
      <c r="B7780" s="6">
        <v>180.72</v>
      </c>
      <c r="C7780" s="1">
        <f t="shared" si="121"/>
        <v>0.18071999999999999</v>
      </c>
    </row>
    <row r="7781" spans="1:3" x14ac:dyDescent="0.25">
      <c r="A7781" s="4">
        <v>30831</v>
      </c>
      <c r="B7781" s="6">
        <v>180.85000000000002</v>
      </c>
      <c r="C7781" s="1">
        <f t="shared" si="121"/>
        <v>0.18085000000000001</v>
      </c>
    </row>
    <row r="7782" spans="1:3" x14ac:dyDescent="0.25">
      <c r="A7782" s="4">
        <v>30832</v>
      </c>
      <c r="B7782" s="6">
        <v>180.98</v>
      </c>
      <c r="C7782" s="1">
        <f t="shared" si="121"/>
        <v>0.18098</v>
      </c>
    </row>
    <row r="7783" spans="1:3" x14ac:dyDescent="0.25">
      <c r="A7783" s="4">
        <v>30833</v>
      </c>
      <c r="B7783" s="6">
        <v>181.10999999999999</v>
      </c>
      <c r="C7783" s="1">
        <f t="shared" si="121"/>
        <v>0.18110999999999999</v>
      </c>
    </row>
    <row r="7784" spans="1:3" x14ac:dyDescent="0.25">
      <c r="A7784" s="4">
        <v>30834</v>
      </c>
      <c r="B7784" s="6">
        <v>181.24</v>
      </c>
      <c r="C7784" s="1">
        <f t="shared" si="121"/>
        <v>0.18124000000000001</v>
      </c>
    </row>
    <row r="7785" spans="1:3" x14ac:dyDescent="0.25">
      <c r="A7785" s="4">
        <v>30837</v>
      </c>
      <c r="B7785" s="6">
        <v>181.63000000000002</v>
      </c>
      <c r="C7785" s="1">
        <f t="shared" si="121"/>
        <v>0.18163000000000001</v>
      </c>
    </row>
    <row r="7786" spans="1:3" x14ac:dyDescent="0.25">
      <c r="A7786" s="4">
        <v>30838</v>
      </c>
      <c r="B7786" s="6">
        <v>181.76</v>
      </c>
      <c r="C7786" s="1">
        <f t="shared" si="121"/>
        <v>0.18175999999999998</v>
      </c>
    </row>
    <row r="7787" spans="1:3" x14ac:dyDescent="0.25">
      <c r="A7787" s="4">
        <v>30839</v>
      </c>
      <c r="B7787" s="6">
        <v>181.89</v>
      </c>
      <c r="C7787" s="1">
        <f t="shared" si="121"/>
        <v>0.18189</v>
      </c>
    </row>
    <row r="7788" spans="1:3" x14ac:dyDescent="0.25">
      <c r="A7788" s="4">
        <v>30840</v>
      </c>
      <c r="B7788" s="6">
        <v>182.01999999999998</v>
      </c>
      <c r="C7788" s="1">
        <f t="shared" si="121"/>
        <v>0.18201999999999999</v>
      </c>
    </row>
    <row r="7789" spans="1:3" x14ac:dyDescent="0.25">
      <c r="A7789" s="4">
        <v>30841</v>
      </c>
      <c r="B7789" s="6">
        <v>182.15</v>
      </c>
      <c r="C7789" s="1">
        <f t="shared" si="121"/>
        <v>0.18215000000000001</v>
      </c>
    </row>
    <row r="7790" spans="1:3" x14ac:dyDescent="0.25">
      <c r="A7790" s="4">
        <v>30844</v>
      </c>
      <c r="B7790" s="6">
        <v>182.54000000000002</v>
      </c>
      <c r="C7790" s="1">
        <f t="shared" si="121"/>
        <v>0.18254000000000001</v>
      </c>
    </row>
    <row r="7791" spans="1:3" x14ac:dyDescent="0.25">
      <c r="A7791" s="4">
        <v>30845</v>
      </c>
      <c r="B7791" s="6">
        <v>182.67</v>
      </c>
      <c r="C7791" s="1">
        <f t="shared" si="121"/>
        <v>0.18267</v>
      </c>
    </row>
    <row r="7792" spans="1:3" x14ac:dyDescent="0.25">
      <c r="A7792" s="4">
        <v>30846</v>
      </c>
      <c r="B7792" s="6">
        <v>182.79999999999998</v>
      </c>
      <c r="C7792" s="1">
        <f t="shared" si="121"/>
        <v>0.18279999999999999</v>
      </c>
    </row>
    <row r="7793" spans="1:3" x14ac:dyDescent="0.25">
      <c r="A7793" s="4">
        <v>30847</v>
      </c>
      <c r="B7793" s="6">
        <v>182.93</v>
      </c>
      <c r="C7793" s="1">
        <f t="shared" si="121"/>
        <v>0.18293000000000001</v>
      </c>
    </row>
    <row r="7794" spans="1:3" x14ac:dyDescent="0.25">
      <c r="A7794" s="4">
        <v>30848</v>
      </c>
      <c r="B7794" s="6">
        <v>183.06</v>
      </c>
      <c r="C7794" s="1">
        <f t="shared" si="121"/>
        <v>0.18306</v>
      </c>
    </row>
    <row r="7795" spans="1:3" x14ac:dyDescent="0.25">
      <c r="A7795" s="4">
        <v>30851</v>
      </c>
      <c r="B7795" s="6">
        <v>183.45</v>
      </c>
      <c r="C7795" s="1">
        <f t="shared" si="121"/>
        <v>0.18345</v>
      </c>
    </row>
    <row r="7796" spans="1:3" x14ac:dyDescent="0.25">
      <c r="A7796" s="4">
        <v>30852</v>
      </c>
      <c r="B7796" s="6">
        <v>183.57999999999998</v>
      </c>
      <c r="C7796" s="1">
        <f t="shared" si="121"/>
        <v>0.18357999999999999</v>
      </c>
    </row>
    <row r="7797" spans="1:3" x14ac:dyDescent="0.25">
      <c r="A7797" s="4">
        <v>30853</v>
      </c>
      <c r="B7797" s="6">
        <v>183.71</v>
      </c>
      <c r="C7797" s="1">
        <f t="shared" si="121"/>
        <v>0.18371000000000001</v>
      </c>
    </row>
    <row r="7798" spans="1:3" x14ac:dyDescent="0.25">
      <c r="A7798" s="4">
        <v>30854</v>
      </c>
      <c r="B7798" s="6">
        <v>183.84</v>
      </c>
      <c r="C7798" s="1">
        <f t="shared" si="121"/>
        <v>0.18384</v>
      </c>
    </row>
    <row r="7799" spans="1:3" x14ac:dyDescent="0.25">
      <c r="A7799" s="4">
        <v>30855</v>
      </c>
      <c r="B7799" s="6">
        <v>183.97</v>
      </c>
      <c r="C7799" s="1">
        <f t="shared" si="121"/>
        <v>0.18396999999999999</v>
      </c>
    </row>
    <row r="7800" spans="1:3" x14ac:dyDescent="0.25">
      <c r="A7800" s="4">
        <v>30858</v>
      </c>
      <c r="B7800" s="6">
        <v>184.35999999999999</v>
      </c>
      <c r="C7800" s="1">
        <f t="shared" si="121"/>
        <v>0.18436</v>
      </c>
    </row>
    <row r="7801" spans="1:3" x14ac:dyDescent="0.25">
      <c r="A7801" s="4">
        <v>30859</v>
      </c>
      <c r="B7801" s="6">
        <v>184.48999999999998</v>
      </c>
      <c r="C7801" s="1">
        <f t="shared" si="121"/>
        <v>0.18448999999999999</v>
      </c>
    </row>
    <row r="7802" spans="1:3" x14ac:dyDescent="0.25">
      <c r="A7802" s="4">
        <v>30860</v>
      </c>
      <c r="B7802" s="6">
        <v>184.62</v>
      </c>
      <c r="C7802" s="1">
        <f t="shared" si="121"/>
        <v>0.18462000000000001</v>
      </c>
    </row>
    <row r="7803" spans="1:3" x14ac:dyDescent="0.25">
      <c r="A7803" s="4">
        <v>30861</v>
      </c>
      <c r="B7803" s="6">
        <v>184.75</v>
      </c>
      <c r="C7803" s="1">
        <f t="shared" si="121"/>
        <v>0.18475</v>
      </c>
    </row>
    <row r="7804" spans="1:3" x14ac:dyDescent="0.25">
      <c r="A7804" s="4">
        <v>30862</v>
      </c>
      <c r="B7804" s="6">
        <v>184.88</v>
      </c>
      <c r="C7804" s="1">
        <f t="shared" si="121"/>
        <v>0.18487999999999999</v>
      </c>
    </row>
    <row r="7805" spans="1:3" x14ac:dyDescent="0.25">
      <c r="A7805" s="4">
        <v>30865</v>
      </c>
      <c r="B7805" s="6">
        <v>185.26999999999998</v>
      </c>
      <c r="C7805" s="1">
        <f t="shared" si="121"/>
        <v>0.18526999999999999</v>
      </c>
    </row>
    <row r="7806" spans="1:3" x14ac:dyDescent="0.25">
      <c r="A7806" s="4">
        <v>30866</v>
      </c>
      <c r="B7806" s="6">
        <v>185.4</v>
      </c>
      <c r="C7806" s="1">
        <f t="shared" si="121"/>
        <v>0.18540000000000001</v>
      </c>
    </row>
    <row r="7807" spans="1:3" x14ac:dyDescent="0.25">
      <c r="A7807" s="4">
        <v>30867</v>
      </c>
      <c r="B7807" s="6">
        <v>185.53</v>
      </c>
      <c r="C7807" s="1">
        <f t="shared" si="121"/>
        <v>0.18553</v>
      </c>
    </row>
    <row r="7808" spans="1:3" x14ac:dyDescent="0.25">
      <c r="A7808" s="4">
        <v>30868</v>
      </c>
      <c r="B7808" s="6">
        <v>185.66</v>
      </c>
      <c r="C7808" s="1">
        <f t="shared" si="121"/>
        <v>0.18565999999999999</v>
      </c>
    </row>
    <row r="7809" spans="1:3" x14ac:dyDescent="0.25">
      <c r="A7809" s="4">
        <v>30869</v>
      </c>
      <c r="B7809" s="6">
        <v>185.79000000000002</v>
      </c>
      <c r="C7809" s="1">
        <f t="shared" si="121"/>
        <v>0.18579000000000001</v>
      </c>
    </row>
    <row r="7810" spans="1:3" x14ac:dyDescent="0.25">
      <c r="A7810" s="4">
        <v>30872</v>
      </c>
      <c r="B7810" s="6">
        <v>186.18</v>
      </c>
      <c r="C7810" s="1">
        <f t="shared" si="121"/>
        <v>0.18618000000000001</v>
      </c>
    </row>
    <row r="7811" spans="1:3" x14ac:dyDescent="0.25">
      <c r="A7811" s="4">
        <v>30873</v>
      </c>
      <c r="B7811" s="6">
        <v>186.31</v>
      </c>
      <c r="C7811" s="1">
        <f t="shared" si="121"/>
        <v>0.18631</v>
      </c>
    </row>
    <row r="7812" spans="1:3" x14ac:dyDescent="0.25">
      <c r="A7812" s="4">
        <v>30874</v>
      </c>
      <c r="B7812" s="6">
        <v>186.44</v>
      </c>
      <c r="C7812" s="1">
        <f t="shared" si="121"/>
        <v>0.18643999999999999</v>
      </c>
    </row>
    <row r="7813" spans="1:3" x14ac:dyDescent="0.25">
      <c r="A7813" s="4">
        <v>30875</v>
      </c>
      <c r="B7813" s="6">
        <v>186.57000000000002</v>
      </c>
      <c r="C7813" s="1">
        <f t="shared" si="121"/>
        <v>0.18657000000000001</v>
      </c>
    </row>
    <row r="7814" spans="1:3" x14ac:dyDescent="0.25">
      <c r="A7814" s="4">
        <v>30876</v>
      </c>
      <c r="B7814" s="6">
        <v>186.70000000000002</v>
      </c>
      <c r="C7814" s="1">
        <f t="shared" ref="C7814:C7877" si="122">B7814/1000</f>
        <v>0.1867</v>
      </c>
    </row>
    <row r="7815" spans="1:3" x14ac:dyDescent="0.25">
      <c r="A7815" s="4">
        <v>30879</v>
      </c>
      <c r="B7815" s="6">
        <v>187.09</v>
      </c>
      <c r="C7815" s="1">
        <f t="shared" si="122"/>
        <v>0.18709000000000001</v>
      </c>
    </row>
    <row r="7816" spans="1:3" x14ac:dyDescent="0.25">
      <c r="A7816" s="4">
        <v>30880</v>
      </c>
      <c r="B7816" s="6">
        <v>187.22</v>
      </c>
      <c r="C7816" s="1">
        <f t="shared" si="122"/>
        <v>0.18722</v>
      </c>
    </row>
    <row r="7817" spans="1:3" x14ac:dyDescent="0.25">
      <c r="A7817" s="4">
        <v>30881</v>
      </c>
      <c r="B7817" s="6">
        <v>187.35</v>
      </c>
      <c r="C7817" s="1">
        <f t="shared" si="122"/>
        <v>0.18734999999999999</v>
      </c>
    </row>
    <row r="7818" spans="1:3" x14ac:dyDescent="0.25">
      <c r="A7818" s="4">
        <v>30882</v>
      </c>
      <c r="B7818" s="6">
        <v>187.48000000000002</v>
      </c>
      <c r="C7818" s="1">
        <f t="shared" si="122"/>
        <v>0.18748000000000001</v>
      </c>
    </row>
    <row r="7819" spans="1:3" x14ac:dyDescent="0.25">
      <c r="A7819" s="4">
        <v>30883</v>
      </c>
      <c r="B7819" s="6">
        <v>187.60999999999999</v>
      </c>
      <c r="C7819" s="1">
        <f t="shared" si="122"/>
        <v>0.18761</v>
      </c>
    </row>
    <row r="7820" spans="1:3" x14ac:dyDescent="0.25">
      <c r="A7820" s="4">
        <v>30886</v>
      </c>
      <c r="B7820" s="6">
        <v>188</v>
      </c>
      <c r="C7820" s="1">
        <f t="shared" si="122"/>
        <v>0.188</v>
      </c>
    </row>
    <row r="7821" spans="1:3" x14ac:dyDescent="0.25">
      <c r="A7821" s="4">
        <v>30887</v>
      </c>
      <c r="B7821" s="6">
        <v>188.13</v>
      </c>
      <c r="C7821" s="1">
        <f t="shared" si="122"/>
        <v>0.18812999999999999</v>
      </c>
    </row>
    <row r="7822" spans="1:3" x14ac:dyDescent="0.25">
      <c r="A7822" s="4">
        <v>30888</v>
      </c>
      <c r="B7822" s="6">
        <v>188.26000000000002</v>
      </c>
      <c r="C7822" s="1">
        <f t="shared" si="122"/>
        <v>0.18826000000000001</v>
      </c>
    </row>
    <row r="7823" spans="1:3" x14ac:dyDescent="0.25">
      <c r="A7823" s="4">
        <v>30889</v>
      </c>
      <c r="B7823" s="6">
        <v>188.39000000000001</v>
      </c>
      <c r="C7823" s="1">
        <f t="shared" si="122"/>
        <v>0.18839</v>
      </c>
    </row>
    <row r="7824" spans="1:3" x14ac:dyDescent="0.25">
      <c r="A7824" s="4">
        <v>30890</v>
      </c>
      <c r="B7824" s="6">
        <v>188.51999999999998</v>
      </c>
      <c r="C7824" s="1">
        <f t="shared" si="122"/>
        <v>0.18851999999999999</v>
      </c>
    </row>
    <row r="7825" spans="1:3" x14ac:dyDescent="0.25">
      <c r="A7825" s="4">
        <v>30893</v>
      </c>
      <c r="B7825" s="6">
        <v>188.91</v>
      </c>
      <c r="C7825" s="1">
        <f t="shared" si="122"/>
        <v>0.18890999999999999</v>
      </c>
    </row>
    <row r="7826" spans="1:3" x14ac:dyDescent="0.25">
      <c r="A7826" s="4">
        <v>30894</v>
      </c>
      <c r="B7826" s="6">
        <v>189.04000000000002</v>
      </c>
      <c r="C7826" s="1">
        <f t="shared" si="122"/>
        <v>0.18904000000000001</v>
      </c>
    </row>
    <row r="7827" spans="1:3" x14ac:dyDescent="0.25">
      <c r="A7827" s="4">
        <v>30895</v>
      </c>
      <c r="B7827" s="6">
        <v>189.17000000000002</v>
      </c>
      <c r="C7827" s="1">
        <f t="shared" si="122"/>
        <v>0.18917</v>
      </c>
    </row>
    <row r="7828" spans="1:3" x14ac:dyDescent="0.25">
      <c r="A7828" s="4">
        <v>30896</v>
      </c>
      <c r="B7828" s="6">
        <v>189.29999999999998</v>
      </c>
      <c r="C7828" s="1">
        <f t="shared" si="122"/>
        <v>0.1893</v>
      </c>
    </row>
    <row r="7829" spans="1:3" x14ac:dyDescent="0.25">
      <c r="A7829" s="4">
        <v>30897</v>
      </c>
      <c r="B7829" s="6">
        <v>189.42999999999998</v>
      </c>
      <c r="C7829" s="1">
        <f t="shared" si="122"/>
        <v>0.18942999999999999</v>
      </c>
    </row>
    <row r="7830" spans="1:3" x14ac:dyDescent="0.25">
      <c r="A7830" s="4">
        <v>30900</v>
      </c>
      <c r="B7830" s="6">
        <v>189.82</v>
      </c>
      <c r="C7830" s="1">
        <f t="shared" si="122"/>
        <v>0.18981999999999999</v>
      </c>
    </row>
    <row r="7831" spans="1:3" x14ac:dyDescent="0.25">
      <c r="A7831" s="4">
        <v>30901</v>
      </c>
      <c r="B7831" s="6">
        <v>189.95000000000002</v>
      </c>
      <c r="C7831" s="1">
        <f t="shared" si="122"/>
        <v>0.18995000000000001</v>
      </c>
    </row>
    <row r="7832" spans="1:3" x14ac:dyDescent="0.25">
      <c r="A7832" s="4">
        <v>30902</v>
      </c>
      <c r="B7832" s="6">
        <v>190.08</v>
      </c>
      <c r="C7832" s="1">
        <f t="shared" si="122"/>
        <v>0.19008</v>
      </c>
    </row>
    <row r="7833" spans="1:3" x14ac:dyDescent="0.25">
      <c r="A7833" s="4">
        <v>30903</v>
      </c>
      <c r="B7833" s="6">
        <v>190.20999999999998</v>
      </c>
      <c r="C7833" s="1">
        <f t="shared" si="122"/>
        <v>0.19020999999999999</v>
      </c>
    </row>
    <row r="7834" spans="1:3" x14ac:dyDescent="0.25">
      <c r="A7834" s="4">
        <v>30904</v>
      </c>
      <c r="B7834" s="6">
        <v>190.34</v>
      </c>
      <c r="C7834" s="1">
        <f t="shared" si="122"/>
        <v>0.19034000000000001</v>
      </c>
    </row>
    <row r="7835" spans="1:3" x14ac:dyDescent="0.25">
      <c r="A7835" s="4">
        <v>30907</v>
      </c>
      <c r="B7835" s="6">
        <v>190.73000000000002</v>
      </c>
      <c r="C7835" s="1">
        <f t="shared" si="122"/>
        <v>0.19073000000000001</v>
      </c>
    </row>
    <row r="7836" spans="1:3" x14ac:dyDescent="0.25">
      <c r="A7836" s="4">
        <v>30908</v>
      </c>
      <c r="B7836" s="6">
        <v>190.86</v>
      </c>
      <c r="C7836" s="1">
        <f t="shared" si="122"/>
        <v>0.19086</v>
      </c>
    </row>
    <row r="7837" spans="1:3" x14ac:dyDescent="0.25">
      <c r="A7837" s="4">
        <v>30909</v>
      </c>
      <c r="B7837" s="6">
        <v>190.98999999999998</v>
      </c>
      <c r="C7837" s="1">
        <f t="shared" si="122"/>
        <v>0.19098999999999999</v>
      </c>
    </row>
    <row r="7838" spans="1:3" x14ac:dyDescent="0.25">
      <c r="A7838" s="4">
        <v>30910</v>
      </c>
      <c r="B7838" s="6">
        <v>191.12</v>
      </c>
      <c r="C7838" s="1">
        <f t="shared" si="122"/>
        <v>0.19112000000000001</v>
      </c>
    </row>
    <row r="7839" spans="1:3" x14ac:dyDescent="0.25">
      <c r="A7839" s="4">
        <v>30911</v>
      </c>
      <c r="B7839" s="6">
        <v>191.25</v>
      </c>
      <c r="C7839" s="1">
        <f t="shared" si="122"/>
        <v>0.19125</v>
      </c>
    </row>
    <row r="7840" spans="1:3" x14ac:dyDescent="0.25">
      <c r="A7840" s="4">
        <v>30914</v>
      </c>
      <c r="B7840" s="6">
        <v>191.64000000000001</v>
      </c>
      <c r="C7840" s="1">
        <f t="shared" si="122"/>
        <v>0.19164</v>
      </c>
    </row>
    <row r="7841" spans="1:3" x14ac:dyDescent="0.25">
      <c r="A7841" s="4">
        <v>30915</v>
      </c>
      <c r="B7841" s="6">
        <v>191.76999999999998</v>
      </c>
      <c r="C7841" s="1">
        <f t="shared" si="122"/>
        <v>0.19176999999999997</v>
      </c>
    </row>
    <row r="7842" spans="1:3" x14ac:dyDescent="0.25">
      <c r="A7842" s="4">
        <v>30916</v>
      </c>
      <c r="B7842" s="6">
        <v>191.89999999999998</v>
      </c>
      <c r="C7842" s="1">
        <f t="shared" si="122"/>
        <v>0.19189999999999999</v>
      </c>
    </row>
    <row r="7843" spans="1:3" x14ac:dyDescent="0.25">
      <c r="A7843" s="4">
        <v>30917</v>
      </c>
      <c r="B7843" s="6">
        <v>192.03</v>
      </c>
      <c r="C7843" s="1">
        <f t="shared" si="122"/>
        <v>0.19203000000000001</v>
      </c>
    </row>
    <row r="7844" spans="1:3" x14ac:dyDescent="0.25">
      <c r="A7844" s="4">
        <v>30918</v>
      </c>
      <c r="B7844" s="6">
        <v>192.16</v>
      </c>
      <c r="C7844" s="1">
        <f t="shared" si="122"/>
        <v>0.19216</v>
      </c>
    </row>
    <row r="7845" spans="1:3" x14ac:dyDescent="0.25">
      <c r="A7845" s="4">
        <v>30921</v>
      </c>
      <c r="B7845" s="6">
        <v>192.55</v>
      </c>
      <c r="C7845" s="1">
        <f t="shared" si="122"/>
        <v>0.19255</v>
      </c>
    </row>
    <row r="7846" spans="1:3" x14ac:dyDescent="0.25">
      <c r="A7846" s="4">
        <v>30922</v>
      </c>
      <c r="B7846" s="6">
        <v>192.67999999999998</v>
      </c>
      <c r="C7846" s="1">
        <f t="shared" si="122"/>
        <v>0.19267999999999999</v>
      </c>
    </row>
    <row r="7847" spans="1:3" x14ac:dyDescent="0.25">
      <c r="A7847" s="4">
        <v>30923</v>
      </c>
      <c r="B7847" s="6">
        <v>192.81</v>
      </c>
      <c r="C7847" s="1">
        <f t="shared" si="122"/>
        <v>0.19281000000000001</v>
      </c>
    </row>
    <row r="7848" spans="1:3" x14ac:dyDescent="0.25">
      <c r="A7848" s="4">
        <v>30924</v>
      </c>
      <c r="B7848" s="6">
        <v>192.94</v>
      </c>
      <c r="C7848" s="1">
        <f t="shared" si="122"/>
        <v>0.19294</v>
      </c>
    </row>
    <row r="7849" spans="1:3" x14ac:dyDescent="0.25">
      <c r="A7849" s="4">
        <v>30925</v>
      </c>
      <c r="B7849" s="6">
        <v>193.07</v>
      </c>
      <c r="C7849" s="1">
        <f t="shared" si="122"/>
        <v>0.19306999999999999</v>
      </c>
    </row>
    <row r="7850" spans="1:3" x14ac:dyDescent="0.25">
      <c r="A7850" s="4">
        <v>30928</v>
      </c>
      <c r="B7850" s="6">
        <v>193.45999999999998</v>
      </c>
      <c r="C7850" s="1">
        <f t="shared" si="122"/>
        <v>0.19345999999999999</v>
      </c>
    </row>
    <row r="7851" spans="1:3" x14ac:dyDescent="0.25">
      <c r="A7851" s="4">
        <v>30929</v>
      </c>
      <c r="B7851" s="6">
        <v>193.59</v>
      </c>
      <c r="C7851" s="1">
        <f t="shared" si="122"/>
        <v>0.19359000000000001</v>
      </c>
    </row>
    <row r="7852" spans="1:3" x14ac:dyDescent="0.25">
      <c r="A7852" s="4">
        <v>30930</v>
      </c>
      <c r="B7852" s="6">
        <v>193.72</v>
      </c>
      <c r="C7852" s="1">
        <f t="shared" si="122"/>
        <v>0.19372</v>
      </c>
    </row>
    <row r="7853" spans="1:3" x14ac:dyDescent="0.25">
      <c r="A7853" s="4">
        <v>30931</v>
      </c>
      <c r="B7853" s="6">
        <v>193.85</v>
      </c>
      <c r="C7853" s="1">
        <f t="shared" si="122"/>
        <v>0.19384999999999999</v>
      </c>
    </row>
    <row r="7854" spans="1:3" x14ac:dyDescent="0.25">
      <c r="A7854" s="4">
        <v>30932</v>
      </c>
      <c r="B7854" s="6">
        <v>193.98000000000002</v>
      </c>
      <c r="C7854" s="1">
        <f t="shared" si="122"/>
        <v>0.19398000000000001</v>
      </c>
    </row>
    <row r="7855" spans="1:3" x14ac:dyDescent="0.25">
      <c r="A7855" s="4">
        <v>30935</v>
      </c>
      <c r="B7855" s="6">
        <v>194.36999999999998</v>
      </c>
      <c r="C7855" s="1">
        <f t="shared" si="122"/>
        <v>0.19436999999999999</v>
      </c>
    </row>
    <row r="7856" spans="1:3" x14ac:dyDescent="0.25">
      <c r="A7856" s="4">
        <v>30936</v>
      </c>
      <c r="B7856" s="6">
        <v>194.5</v>
      </c>
      <c r="C7856" s="1">
        <f t="shared" si="122"/>
        <v>0.19450000000000001</v>
      </c>
    </row>
    <row r="7857" spans="1:3" x14ac:dyDescent="0.25">
      <c r="A7857" s="4">
        <v>30937</v>
      </c>
      <c r="B7857" s="6">
        <v>194.63</v>
      </c>
      <c r="C7857" s="1">
        <f t="shared" si="122"/>
        <v>0.19463</v>
      </c>
    </row>
    <row r="7858" spans="1:3" x14ac:dyDescent="0.25">
      <c r="A7858" s="4">
        <v>30938</v>
      </c>
      <c r="B7858" s="6">
        <v>194.76</v>
      </c>
      <c r="C7858" s="1">
        <f t="shared" si="122"/>
        <v>0.19475999999999999</v>
      </c>
    </row>
    <row r="7859" spans="1:3" x14ac:dyDescent="0.25">
      <c r="A7859" s="4">
        <v>30939</v>
      </c>
      <c r="B7859" s="6">
        <v>194.89000000000001</v>
      </c>
      <c r="C7859" s="1">
        <f t="shared" si="122"/>
        <v>0.19489000000000001</v>
      </c>
    </row>
    <row r="7860" spans="1:3" x14ac:dyDescent="0.25">
      <c r="A7860" s="4">
        <v>30942</v>
      </c>
      <c r="B7860" s="6">
        <v>195.28</v>
      </c>
      <c r="C7860" s="1">
        <f t="shared" si="122"/>
        <v>0.19528000000000001</v>
      </c>
    </row>
    <row r="7861" spans="1:3" x14ac:dyDescent="0.25">
      <c r="A7861" s="4">
        <v>30943</v>
      </c>
      <c r="B7861" s="6">
        <v>195.41</v>
      </c>
      <c r="C7861" s="1">
        <f t="shared" si="122"/>
        <v>0.19541</v>
      </c>
    </row>
    <row r="7862" spans="1:3" x14ac:dyDescent="0.25">
      <c r="A7862" s="4">
        <v>30944</v>
      </c>
      <c r="B7862" s="6">
        <v>195.54</v>
      </c>
      <c r="C7862" s="1">
        <f t="shared" si="122"/>
        <v>0.19553999999999999</v>
      </c>
    </row>
    <row r="7863" spans="1:3" x14ac:dyDescent="0.25">
      <c r="A7863" s="4">
        <v>30945</v>
      </c>
      <c r="B7863" s="6">
        <v>195.67000000000002</v>
      </c>
      <c r="C7863" s="1">
        <f t="shared" si="122"/>
        <v>0.19567000000000001</v>
      </c>
    </row>
    <row r="7864" spans="1:3" x14ac:dyDescent="0.25">
      <c r="A7864" s="4">
        <v>30946</v>
      </c>
      <c r="B7864" s="6">
        <v>195.8</v>
      </c>
      <c r="C7864" s="1">
        <f t="shared" si="122"/>
        <v>0.1958</v>
      </c>
    </row>
    <row r="7865" spans="1:3" x14ac:dyDescent="0.25">
      <c r="A7865" s="4">
        <v>30949</v>
      </c>
      <c r="B7865" s="6">
        <v>196.19</v>
      </c>
      <c r="C7865" s="1">
        <f t="shared" si="122"/>
        <v>0.19619</v>
      </c>
    </row>
    <row r="7866" spans="1:3" x14ac:dyDescent="0.25">
      <c r="A7866" s="4">
        <v>30950</v>
      </c>
      <c r="B7866" s="6">
        <v>196.32</v>
      </c>
      <c r="C7866" s="1">
        <f t="shared" si="122"/>
        <v>0.19631999999999999</v>
      </c>
    </row>
    <row r="7867" spans="1:3" x14ac:dyDescent="0.25">
      <c r="A7867" s="4">
        <v>30951</v>
      </c>
      <c r="B7867" s="6">
        <v>196.45000000000002</v>
      </c>
      <c r="C7867" s="1">
        <f t="shared" si="122"/>
        <v>0.19645000000000001</v>
      </c>
    </row>
    <row r="7868" spans="1:3" x14ac:dyDescent="0.25">
      <c r="A7868" s="4">
        <v>30952</v>
      </c>
      <c r="B7868" s="6">
        <v>196.58</v>
      </c>
      <c r="C7868" s="1">
        <f t="shared" si="122"/>
        <v>0.19658</v>
      </c>
    </row>
    <row r="7869" spans="1:3" x14ac:dyDescent="0.25">
      <c r="A7869" s="4">
        <v>30953</v>
      </c>
      <c r="B7869" s="6">
        <v>196.71</v>
      </c>
      <c r="C7869" s="1">
        <f t="shared" si="122"/>
        <v>0.19671</v>
      </c>
    </row>
    <row r="7870" spans="1:3" x14ac:dyDescent="0.25">
      <c r="A7870" s="4">
        <v>30956</v>
      </c>
      <c r="B7870" s="6">
        <v>197.1</v>
      </c>
      <c r="C7870" s="1">
        <f t="shared" si="122"/>
        <v>0.1971</v>
      </c>
    </row>
    <row r="7871" spans="1:3" x14ac:dyDescent="0.25">
      <c r="A7871" s="4">
        <v>30957</v>
      </c>
      <c r="B7871" s="6">
        <v>197.23</v>
      </c>
      <c r="C7871" s="1">
        <f t="shared" si="122"/>
        <v>0.19722999999999999</v>
      </c>
    </row>
    <row r="7872" spans="1:3" x14ac:dyDescent="0.25">
      <c r="A7872" s="4">
        <v>30958</v>
      </c>
      <c r="B7872" s="6">
        <v>197.36</v>
      </c>
      <c r="C7872" s="1">
        <f t="shared" si="122"/>
        <v>0.19736000000000001</v>
      </c>
    </row>
    <row r="7873" spans="1:3" x14ac:dyDescent="0.25">
      <c r="A7873" s="4">
        <v>30959</v>
      </c>
      <c r="B7873" s="6">
        <v>197.49</v>
      </c>
      <c r="C7873" s="1">
        <f t="shared" si="122"/>
        <v>0.19749</v>
      </c>
    </row>
    <row r="7874" spans="1:3" x14ac:dyDescent="0.25">
      <c r="A7874" s="4">
        <v>30960</v>
      </c>
      <c r="B7874" s="6">
        <v>197.61999999999998</v>
      </c>
      <c r="C7874" s="1">
        <f t="shared" si="122"/>
        <v>0.19761999999999996</v>
      </c>
    </row>
    <row r="7875" spans="1:3" x14ac:dyDescent="0.25">
      <c r="A7875" s="4">
        <v>30963</v>
      </c>
      <c r="B7875" s="6">
        <v>198.01</v>
      </c>
      <c r="C7875" s="1">
        <f t="shared" si="122"/>
        <v>0.19800999999999999</v>
      </c>
    </row>
    <row r="7876" spans="1:3" x14ac:dyDescent="0.25">
      <c r="A7876" s="4">
        <v>30964</v>
      </c>
      <c r="B7876" s="6">
        <v>198.14000000000001</v>
      </c>
      <c r="C7876" s="1">
        <f t="shared" si="122"/>
        <v>0.19814000000000001</v>
      </c>
    </row>
    <row r="7877" spans="1:3" x14ac:dyDescent="0.25">
      <c r="A7877" s="4">
        <v>30965</v>
      </c>
      <c r="B7877" s="6">
        <v>198.27</v>
      </c>
      <c r="C7877" s="1">
        <f t="shared" si="122"/>
        <v>0.19827</v>
      </c>
    </row>
    <row r="7878" spans="1:3" x14ac:dyDescent="0.25">
      <c r="A7878" s="4">
        <v>30966</v>
      </c>
      <c r="B7878" s="6">
        <v>198.4</v>
      </c>
      <c r="C7878" s="1">
        <f t="shared" ref="C7878:C7941" si="123">B7878/1000</f>
        <v>0.19839999999999999</v>
      </c>
    </row>
    <row r="7879" spans="1:3" x14ac:dyDescent="0.25">
      <c r="A7879" s="4">
        <v>30970</v>
      </c>
      <c r="B7879" s="6">
        <v>198.92000000000002</v>
      </c>
      <c r="C7879" s="1">
        <f t="shared" si="123"/>
        <v>0.19892000000000001</v>
      </c>
    </row>
    <row r="7880" spans="1:3" x14ac:dyDescent="0.25">
      <c r="A7880" s="4">
        <v>30971</v>
      </c>
      <c r="B7880" s="6">
        <v>199.05</v>
      </c>
      <c r="C7880" s="1">
        <f t="shared" si="123"/>
        <v>0.19905</v>
      </c>
    </row>
    <row r="7881" spans="1:3" x14ac:dyDescent="0.25">
      <c r="A7881" s="4">
        <v>30972</v>
      </c>
      <c r="B7881" s="6">
        <v>199.18</v>
      </c>
      <c r="C7881" s="1">
        <f t="shared" si="123"/>
        <v>0.19918</v>
      </c>
    </row>
    <row r="7882" spans="1:3" x14ac:dyDescent="0.25">
      <c r="A7882" s="4">
        <v>30973</v>
      </c>
      <c r="B7882" s="6">
        <v>199.30999999999997</v>
      </c>
      <c r="C7882" s="1">
        <f t="shared" si="123"/>
        <v>0.19930999999999999</v>
      </c>
    </row>
    <row r="7883" spans="1:3" x14ac:dyDescent="0.25">
      <c r="A7883" s="4">
        <v>30977</v>
      </c>
      <c r="B7883" s="6">
        <v>199.83</v>
      </c>
      <c r="C7883" s="1">
        <f t="shared" si="123"/>
        <v>0.19983000000000001</v>
      </c>
    </row>
    <row r="7884" spans="1:3" x14ac:dyDescent="0.25">
      <c r="A7884" s="4">
        <v>30978</v>
      </c>
      <c r="B7884" s="6">
        <v>199.96</v>
      </c>
      <c r="C7884" s="1">
        <f t="shared" si="123"/>
        <v>0.19996</v>
      </c>
    </row>
    <row r="7885" spans="1:3" x14ac:dyDescent="0.25">
      <c r="A7885" s="4">
        <v>30979</v>
      </c>
      <c r="B7885" s="6">
        <v>200.09</v>
      </c>
      <c r="C7885" s="1">
        <f t="shared" si="123"/>
        <v>0.20008999999999999</v>
      </c>
    </row>
    <row r="7886" spans="1:3" x14ac:dyDescent="0.25">
      <c r="A7886" s="4">
        <v>30980</v>
      </c>
      <c r="B7886" s="6">
        <v>200.22</v>
      </c>
      <c r="C7886" s="1">
        <f t="shared" si="123"/>
        <v>0.20022000000000001</v>
      </c>
    </row>
    <row r="7887" spans="1:3" x14ac:dyDescent="0.25">
      <c r="A7887" s="4">
        <v>30981</v>
      </c>
      <c r="B7887" s="6">
        <v>200.35</v>
      </c>
      <c r="C7887" s="1">
        <f t="shared" si="123"/>
        <v>0.20035</v>
      </c>
    </row>
    <row r="7888" spans="1:3" x14ac:dyDescent="0.25">
      <c r="A7888" s="4">
        <v>30984</v>
      </c>
      <c r="B7888" s="6">
        <v>200.74</v>
      </c>
      <c r="C7888" s="1">
        <f t="shared" si="123"/>
        <v>0.20074</v>
      </c>
    </row>
    <row r="7889" spans="1:3" x14ac:dyDescent="0.25">
      <c r="A7889" s="4">
        <v>30985</v>
      </c>
      <c r="B7889" s="6">
        <v>200.87</v>
      </c>
      <c r="C7889" s="1">
        <f t="shared" si="123"/>
        <v>0.20086999999999999</v>
      </c>
    </row>
    <row r="7890" spans="1:3" x14ac:dyDescent="0.25">
      <c r="A7890" s="4">
        <v>30986</v>
      </c>
      <c r="B7890" s="6">
        <v>201</v>
      </c>
      <c r="C7890" s="1">
        <f t="shared" si="123"/>
        <v>0.20100000000000001</v>
      </c>
    </row>
    <row r="7891" spans="1:3" x14ac:dyDescent="0.25">
      <c r="A7891" s="4">
        <v>30987</v>
      </c>
      <c r="B7891" s="6">
        <v>201.13</v>
      </c>
      <c r="C7891" s="1">
        <f t="shared" si="123"/>
        <v>0.20113</v>
      </c>
    </row>
    <row r="7892" spans="1:3" x14ac:dyDescent="0.25">
      <c r="A7892" s="4">
        <v>30991</v>
      </c>
      <c r="B7892" s="6">
        <v>201.65</v>
      </c>
      <c r="C7892" s="1">
        <f t="shared" si="123"/>
        <v>0.20165</v>
      </c>
    </row>
    <row r="7893" spans="1:3" x14ac:dyDescent="0.25">
      <c r="A7893" s="4">
        <v>30992</v>
      </c>
      <c r="B7893" s="6">
        <v>201.78</v>
      </c>
      <c r="C7893" s="1">
        <f t="shared" si="123"/>
        <v>0.20178000000000001</v>
      </c>
    </row>
    <row r="7894" spans="1:3" x14ac:dyDescent="0.25">
      <c r="A7894" s="4">
        <v>30993</v>
      </c>
      <c r="B7894" s="6">
        <v>201.91</v>
      </c>
      <c r="C7894" s="1">
        <f t="shared" si="123"/>
        <v>0.20191000000000001</v>
      </c>
    </row>
    <row r="7895" spans="1:3" x14ac:dyDescent="0.25">
      <c r="A7895" s="4">
        <v>30994</v>
      </c>
      <c r="B7895" s="6">
        <v>202.04</v>
      </c>
      <c r="C7895" s="1">
        <f t="shared" si="123"/>
        <v>0.20204</v>
      </c>
    </row>
    <row r="7896" spans="1:3" x14ac:dyDescent="0.25">
      <c r="A7896" s="4">
        <v>30995</v>
      </c>
      <c r="B7896" s="6">
        <v>202.17</v>
      </c>
      <c r="C7896" s="1">
        <f t="shared" si="123"/>
        <v>0.20216999999999999</v>
      </c>
    </row>
    <row r="7897" spans="1:3" x14ac:dyDescent="0.25">
      <c r="A7897" s="4">
        <v>30998</v>
      </c>
      <c r="B7897" s="6">
        <v>202.56</v>
      </c>
      <c r="C7897" s="1">
        <f t="shared" si="123"/>
        <v>0.20255999999999999</v>
      </c>
    </row>
    <row r="7898" spans="1:3" x14ac:dyDescent="0.25">
      <c r="A7898" s="4">
        <v>30999</v>
      </c>
      <c r="B7898" s="6">
        <v>202.69</v>
      </c>
      <c r="C7898" s="1">
        <f t="shared" si="123"/>
        <v>0.20269000000000001</v>
      </c>
    </row>
    <row r="7899" spans="1:3" x14ac:dyDescent="0.25">
      <c r="A7899" s="4">
        <v>31000</v>
      </c>
      <c r="B7899" s="6">
        <v>202.82</v>
      </c>
      <c r="C7899" s="1">
        <f t="shared" si="123"/>
        <v>0.20282</v>
      </c>
    </row>
    <row r="7900" spans="1:3" x14ac:dyDescent="0.25">
      <c r="A7900" s="4">
        <v>31001</v>
      </c>
      <c r="B7900" s="6">
        <v>202.95</v>
      </c>
      <c r="C7900" s="1">
        <f t="shared" si="123"/>
        <v>0.20294999999999999</v>
      </c>
    </row>
    <row r="7901" spans="1:3" x14ac:dyDescent="0.25">
      <c r="A7901" s="4">
        <v>31002</v>
      </c>
      <c r="B7901" s="6">
        <v>203.08</v>
      </c>
      <c r="C7901" s="1">
        <f t="shared" si="123"/>
        <v>0.20308000000000001</v>
      </c>
    </row>
    <row r="7902" spans="1:3" x14ac:dyDescent="0.25">
      <c r="A7902" s="4">
        <v>31005</v>
      </c>
      <c r="B7902" s="6">
        <v>203.47</v>
      </c>
      <c r="C7902" s="1">
        <f t="shared" si="123"/>
        <v>0.20347000000000001</v>
      </c>
    </row>
    <row r="7903" spans="1:3" x14ac:dyDescent="0.25">
      <c r="A7903" s="4">
        <v>31007</v>
      </c>
      <c r="B7903" s="6">
        <v>203.73</v>
      </c>
      <c r="C7903" s="1">
        <f t="shared" si="123"/>
        <v>0.20372999999999999</v>
      </c>
    </row>
    <row r="7904" spans="1:3" x14ac:dyDescent="0.25">
      <c r="A7904" s="4">
        <v>31008</v>
      </c>
      <c r="B7904" s="6">
        <v>203.86</v>
      </c>
      <c r="C7904" s="1">
        <f t="shared" si="123"/>
        <v>0.20386000000000001</v>
      </c>
    </row>
    <row r="7905" spans="1:3" x14ac:dyDescent="0.25">
      <c r="A7905" s="4">
        <v>31009</v>
      </c>
      <c r="B7905" s="6">
        <v>203.99</v>
      </c>
      <c r="C7905" s="1">
        <f t="shared" si="123"/>
        <v>0.20399</v>
      </c>
    </row>
    <row r="7906" spans="1:3" x14ac:dyDescent="0.25">
      <c r="A7906" s="4">
        <v>31012</v>
      </c>
      <c r="B7906" s="6">
        <v>204.38</v>
      </c>
      <c r="C7906" s="1">
        <f t="shared" si="123"/>
        <v>0.20438000000000001</v>
      </c>
    </row>
    <row r="7907" spans="1:3" x14ac:dyDescent="0.25">
      <c r="A7907" s="4">
        <v>31013</v>
      </c>
      <c r="B7907" s="6">
        <v>204.51</v>
      </c>
      <c r="C7907" s="1">
        <f t="shared" si="123"/>
        <v>0.20451</v>
      </c>
    </row>
    <row r="7908" spans="1:3" x14ac:dyDescent="0.25">
      <c r="A7908" s="4">
        <v>31014</v>
      </c>
      <c r="B7908" s="6">
        <v>204.64</v>
      </c>
      <c r="C7908" s="1">
        <f t="shared" si="123"/>
        <v>0.20463999999999999</v>
      </c>
    </row>
    <row r="7909" spans="1:3" x14ac:dyDescent="0.25">
      <c r="A7909" s="4">
        <v>31015</v>
      </c>
      <c r="B7909" s="6">
        <v>204.77</v>
      </c>
      <c r="C7909" s="1">
        <f t="shared" si="123"/>
        <v>0.20477000000000001</v>
      </c>
    </row>
    <row r="7910" spans="1:3" x14ac:dyDescent="0.25">
      <c r="A7910" s="4">
        <v>31016</v>
      </c>
      <c r="B7910" s="6">
        <v>204.9</v>
      </c>
      <c r="C7910" s="1">
        <f t="shared" si="123"/>
        <v>0.2049</v>
      </c>
    </row>
    <row r="7911" spans="1:3" x14ac:dyDescent="0.25">
      <c r="A7911" s="4">
        <v>31019</v>
      </c>
      <c r="B7911" s="6">
        <v>205.29</v>
      </c>
      <c r="C7911" s="1">
        <f t="shared" si="123"/>
        <v>0.20529</v>
      </c>
    </row>
    <row r="7912" spans="1:3" x14ac:dyDescent="0.25">
      <c r="A7912" s="4">
        <v>31020</v>
      </c>
      <c r="B7912" s="6">
        <v>205.42</v>
      </c>
      <c r="C7912" s="1">
        <f t="shared" si="123"/>
        <v>0.20541999999999999</v>
      </c>
    </row>
    <row r="7913" spans="1:3" x14ac:dyDescent="0.25">
      <c r="A7913" s="4">
        <v>31021</v>
      </c>
      <c r="B7913" s="6">
        <v>205.55</v>
      </c>
      <c r="C7913" s="1">
        <f t="shared" si="123"/>
        <v>0.20555000000000001</v>
      </c>
    </row>
    <row r="7914" spans="1:3" x14ac:dyDescent="0.25">
      <c r="A7914" s="4">
        <v>31022</v>
      </c>
      <c r="B7914" s="6">
        <v>205.72</v>
      </c>
      <c r="C7914" s="1">
        <f t="shared" si="123"/>
        <v>0.20571999999999999</v>
      </c>
    </row>
    <row r="7915" spans="1:3" x14ac:dyDescent="0.25">
      <c r="A7915" s="4">
        <v>31023</v>
      </c>
      <c r="B7915" s="6">
        <v>205.89</v>
      </c>
      <c r="C7915" s="1">
        <f t="shared" si="123"/>
        <v>0.20588999999999999</v>
      </c>
    </row>
    <row r="7916" spans="1:3" x14ac:dyDescent="0.25">
      <c r="A7916" s="4">
        <v>31026</v>
      </c>
      <c r="B7916" s="6">
        <v>206.4</v>
      </c>
      <c r="C7916" s="1">
        <f t="shared" si="123"/>
        <v>0.2064</v>
      </c>
    </row>
    <row r="7917" spans="1:3" x14ac:dyDescent="0.25">
      <c r="A7917" s="4">
        <v>31027</v>
      </c>
      <c r="B7917" s="6">
        <v>206.57</v>
      </c>
      <c r="C7917" s="1">
        <f t="shared" si="123"/>
        <v>0.20657</v>
      </c>
    </row>
    <row r="7918" spans="1:3" x14ac:dyDescent="0.25">
      <c r="A7918" s="4">
        <v>31029</v>
      </c>
      <c r="B7918" s="6">
        <v>206.91</v>
      </c>
      <c r="C7918" s="1">
        <f t="shared" si="123"/>
        <v>0.20690999999999998</v>
      </c>
    </row>
    <row r="7919" spans="1:3" x14ac:dyDescent="0.25">
      <c r="A7919" s="4">
        <v>31030</v>
      </c>
      <c r="B7919" s="6">
        <v>207.07999999999998</v>
      </c>
      <c r="C7919" s="1">
        <f t="shared" si="123"/>
        <v>0.20707999999999999</v>
      </c>
    </row>
    <row r="7920" spans="1:3" x14ac:dyDescent="0.25">
      <c r="A7920" s="4">
        <v>31033</v>
      </c>
      <c r="B7920" s="6">
        <v>207.59</v>
      </c>
      <c r="C7920" s="1">
        <f t="shared" si="123"/>
        <v>0.20759</v>
      </c>
    </row>
    <row r="7921" spans="1:3" x14ac:dyDescent="0.25">
      <c r="A7921" s="4">
        <v>31034</v>
      </c>
      <c r="B7921" s="6">
        <v>207.76</v>
      </c>
      <c r="C7921" s="1">
        <f t="shared" si="123"/>
        <v>0.20776</v>
      </c>
    </row>
    <row r="7922" spans="1:3" x14ac:dyDescent="0.25">
      <c r="A7922" s="4">
        <v>31035</v>
      </c>
      <c r="B7922" s="6">
        <v>207.93</v>
      </c>
      <c r="C7922" s="1">
        <f t="shared" si="123"/>
        <v>0.20793</v>
      </c>
    </row>
    <row r="7923" spans="1:3" x14ac:dyDescent="0.25">
      <c r="A7923" s="4">
        <v>31036</v>
      </c>
      <c r="B7923" s="6">
        <v>208.1</v>
      </c>
      <c r="C7923" s="1">
        <f t="shared" si="123"/>
        <v>0.20810000000000001</v>
      </c>
    </row>
    <row r="7924" spans="1:3" x14ac:dyDescent="0.25">
      <c r="A7924" s="4">
        <v>31037</v>
      </c>
      <c r="B7924" s="6">
        <v>208.27</v>
      </c>
      <c r="C7924" s="1">
        <f t="shared" si="123"/>
        <v>0.20827000000000001</v>
      </c>
    </row>
    <row r="7925" spans="1:3" x14ac:dyDescent="0.25">
      <c r="A7925" s="4">
        <v>31040</v>
      </c>
      <c r="B7925" s="6">
        <v>208.78</v>
      </c>
      <c r="C7925" s="1">
        <f t="shared" si="123"/>
        <v>0.20877999999999999</v>
      </c>
    </row>
    <row r="7926" spans="1:3" x14ac:dyDescent="0.25">
      <c r="A7926" s="4">
        <v>31042</v>
      </c>
      <c r="B7926" s="6">
        <v>209.12</v>
      </c>
      <c r="C7926" s="1">
        <f t="shared" si="123"/>
        <v>0.20912</v>
      </c>
    </row>
    <row r="7927" spans="1:3" x14ac:dyDescent="0.25">
      <c r="A7927" s="4">
        <v>31043</v>
      </c>
      <c r="B7927" s="6">
        <v>209.29</v>
      </c>
      <c r="C7927" s="1">
        <f t="shared" si="123"/>
        <v>0.20929</v>
      </c>
    </row>
    <row r="7928" spans="1:3" x14ac:dyDescent="0.25">
      <c r="A7928" s="4">
        <v>31044</v>
      </c>
      <c r="B7928" s="6">
        <v>209.46</v>
      </c>
      <c r="C7928" s="1">
        <f t="shared" si="123"/>
        <v>0.20946000000000001</v>
      </c>
    </row>
    <row r="7929" spans="1:3" x14ac:dyDescent="0.25">
      <c r="A7929" s="4">
        <v>31047</v>
      </c>
      <c r="B7929" s="6">
        <v>209.97</v>
      </c>
      <c r="C7929" s="1">
        <f t="shared" si="123"/>
        <v>0.20996999999999999</v>
      </c>
    </row>
    <row r="7930" spans="1:3" x14ac:dyDescent="0.25">
      <c r="A7930" s="4">
        <v>31049</v>
      </c>
      <c r="B7930" s="6">
        <v>210.31</v>
      </c>
      <c r="C7930" s="1">
        <f t="shared" si="123"/>
        <v>0.21031</v>
      </c>
    </row>
    <row r="7931" spans="1:3" x14ac:dyDescent="0.25">
      <c r="A7931" s="4">
        <v>31050</v>
      </c>
      <c r="B7931" s="6">
        <v>210.48</v>
      </c>
      <c r="C7931" s="1">
        <f t="shared" si="123"/>
        <v>0.21048</v>
      </c>
    </row>
    <row r="7932" spans="1:3" x14ac:dyDescent="0.25">
      <c r="A7932" s="4">
        <v>31051</v>
      </c>
      <c r="B7932" s="6">
        <v>210.65</v>
      </c>
      <c r="C7932" s="1">
        <f t="shared" si="123"/>
        <v>0.21065</v>
      </c>
    </row>
    <row r="7933" spans="1:3" x14ac:dyDescent="0.25">
      <c r="A7933" s="4">
        <v>31054</v>
      </c>
      <c r="B7933" s="6">
        <v>211.16</v>
      </c>
      <c r="C7933" s="1">
        <f t="shared" si="123"/>
        <v>0.21115999999999999</v>
      </c>
    </row>
    <row r="7934" spans="1:3" x14ac:dyDescent="0.25">
      <c r="A7934" s="4">
        <v>31055</v>
      </c>
      <c r="B7934" s="6">
        <v>211.32999999999998</v>
      </c>
      <c r="C7934" s="1">
        <f t="shared" si="123"/>
        <v>0.21132999999999999</v>
      </c>
    </row>
    <row r="7935" spans="1:3" x14ac:dyDescent="0.25">
      <c r="A7935" s="4">
        <v>31056</v>
      </c>
      <c r="B7935" s="6">
        <v>211.5</v>
      </c>
      <c r="C7935" s="1">
        <f t="shared" si="123"/>
        <v>0.21149999999999999</v>
      </c>
    </row>
    <row r="7936" spans="1:3" x14ac:dyDescent="0.25">
      <c r="A7936" s="4">
        <v>31057</v>
      </c>
      <c r="B7936" s="6">
        <v>211.67</v>
      </c>
      <c r="C7936" s="1">
        <f t="shared" si="123"/>
        <v>0.21167</v>
      </c>
    </row>
    <row r="7937" spans="1:3" x14ac:dyDescent="0.25">
      <c r="A7937" s="4">
        <v>31058</v>
      </c>
      <c r="B7937" s="6">
        <v>211.84</v>
      </c>
      <c r="C7937" s="1">
        <f t="shared" si="123"/>
        <v>0.21184</v>
      </c>
    </row>
    <row r="7938" spans="1:3" x14ac:dyDescent="0.25">
      <c r="A7938" s="4">
        <v>31061</v>
      </c>
      <c r="B7938" s="6">
        <v>212.35000000000002</v>
      </c>
      <c r="C7938" s="1">
        <f t="shared" si="123"/>
        <v>0.21235000000000001</v>
      </c>
    </row>
    <row r="7939" spans="1:3" x14ac:dyDescent="0.25">
      <c r="A7939" s="4">
        <v>31062</v>
      </c>
      <c r="B7939" s="6">
        <v>212.51999999999998</v>
      </c>
      <c r="C7939" s="1">
        <f t="shared" si="123"/>
        <v>0.21251999999999999</v>
      </c>
    </row>
    <row r="7940" spans="1:3" x14ac:dyDescent="0.25">
      <c r="A7940" s="4">
        <v>31063</v>
      </c>
      <c r="B7940" s="6">
        <v>212.69</v>
      </c>
      <c r="C7940" s="1">
        <f t="shared" si="123"/>
        <v>0.21268999999999999</v>
      </c>
    </row>
    <row r="7941" spans="1:3" x14ac:dyDescent="0.25">
      <c r="A7941" s="4">
        <v>31064</v>
      </c>
      <c r="B7941" s="6">
        <v>212.85999999999999</v>
      </c>
      <c r="C7941" s="1">
        <f t="shared" si="123"/>
        <v>0.21285999999999999</v>
      </c>
    </row>
    <row r="7942" spans="1:3" x14ac:dyDescent="0.25">
      <c r="A7942" s="4">
        <v>31065</v>
      </c>
      <c r="B7942" s="6">
        <v>213.03</v>
      </c>
      <c r="C7942" s="1">
        <f t="shared" ref="C7942:C8005" si="124">B7942/1000</f>
        <v>0.21303</v>
      </c>
    </row>
    <row r="7943" spans="1:3" x14ac:dyDescent="0.25">
      <c r="A7943" s="4">
        <v>31068</v>
      </c>
      <c r="B7943" s="6">
        <v>213.54000000000002</v>
      </c>
      <c r="C7943" s="1">
        <f t="shared" si="124"/>
        <v>0.21354000000000001</v>
      </c>
    </row>
    <row r="7944" spans="1:3" x14ac:dyDescent="0.25">
      <c r="A7944" s="4">
        <v>31069</v>
      </c>
      <c r="B7944" s="6">
        <v>213.71</v>
      </c>
      <c r="C7944" s="1">
        <f t="shared" si="124"/>
        <v>0.21371000000000001</v>
      </c>
    </row>
    <row r="7945" spans="1:3" x14ac:dyDescent="0.25">
      <c r="A7945" s="4">
        <v>31070</v>
      </c>
      <c r="B7945" s="6">
        <v>213.88</v>
      </c>
      <c r="C7945" s="1">
        <f t="shared" si="124"/>
        <v>0.21387999999999999</v>
      </c>
    </row>
    <row r="7946" spans="1:3" x14ac:dyDescent="0.25">
      <c r="A7946" s="4">
        <v>31071</v>
      </c>
      <c r="B7946" s="6">
        <v>214.04999999999998</v>
      </c>
      <c r="C7946" s="1">
        <f t="shared" si="124"/>
        <v>0.21404999999999999</v>
      </c>
    </row>
    <row r="7947" spans="1:3" x14ac:dyDescent="0.25">
      <c r="A7947" s="4">
        <v>31072</v>
      </c>
      <c r="B7947" s="6">
        <v>214.22</v>
      </c>
      <c r="C7947" s="1">
        <f t="shared" si="124"/>
        <v>0.21421999999999999</v>
      </c>
    </row>
    <row r="7948" spans="1:3" x14ac:dyDescent="0.25">
      <c r="A7948" s="4">
        <v>31075</v>
      </c>
      <c r="B7948" s="6">
        <v>214.73000000000002</v>
      </c>
      <c r="C7948" s="1">
        <f t="shared" si="124"/>
        <v>0.21473000000000003</v>
      </c>
    </row>
    <row r="7949" spans="1:3" x14ac:dyDescent="0.25">
      <c r="A7949" s="4">
        <v>31076</v>
      </c>
      <c r="B7949" s="6">
        <v>214.9</v>
      </c>
      <c r="C7949" s="1">
        <f t="shared" si="124"/>
        <v>0.21490000000000001</v>
      </c>
    </row>
    <row r="7950" spans="1:3" x14ac:dyDescent="0.25">
      <c r="A7950" s="4">
        <v>31077</v>
      </c>
      <c r="B7950" s="6">
        <v>215.07000000000002</v>
      </c>
      <c r="C7950" s="1">
        <f t="shared" si="124"/>
        <v>0.21507000000000001</v>
      </c>
    </row>
    <row r="7951" spans="1:3" x14ac:dyDescent="0.25">
      <c r="A7951" s="4">
        <v>31078</v>
      </c>
      <c r="B7951" s="6">
        <v>215.23999999999998</v>
      </c>
      <c r="C7951" s="1">
        <f t="shared" si="124"/>
        <v>0.21523999999999999</v>
      </c>
    </row>
    <row r="7952" spans="1:3" x14ac:dyDescent="0.25">
      <c r="A7952" s="4">
        <v>31079</v>
      </c>
      <c r="B7952" s="6">
        <v>215.41</v>
      </c>
      <c r="C7952" s="1">
        <f t="shared" si="124"/>
        <v>0.21540999999999999</v>
      </c>
    </row>
    <row r="7953" spans="1:3" x14ac:dyDescent="0.25">
      <c r="A7953" s="4">
        <v>31082</v>
      </c>
      <c r="B7953" s="6">
        <v>215.92</v>
      </c>
      <c r="C7953" s="1">
        <f t="shared" si="124"/>
        <v>0.21592</v>
      </c>
    </row>
    <row r="7954" spans="1:3" x14ac:dyDescent="0.25">
      <c r="A7954" s="4">
        <v>31084</v>
      </c>
      <c r="B7954" s="6">
        <v>216.26000000000002</v>
      </c>
      <c r="C7954" s="1">
        <f t="shared" si="124"/>
        <v>0.21626000000000001</v>
      </c>
    </row>
    <row r="7955" spans="1:3" x14ac:dyDescent="0.25">
      <c r="A7955" s="4">
        <v>31085</v>
      </c>
      <c r="B7955" s="6">
        <v>216.43</v>
      </c>
      <c r="C7955" s="1">
        <f t="shared" si="124"/>
        <v>0.21643000000000001</v>
      </c>
    </row>
    <row r="7956" spans="1:3" x14ac:dyDescent="0.25">
      <c r="A7956" s="4">
        <v>31086</v>
      </c>
      <c r="B7956" s="6">
        <v>216.6</v>
      </c>
      <c r="C7956" s="1">
        <f t="shared" si="124"/>
        <v>0.21659999999999999</v>
      </c>
    </row>
    <row r="7957" spans="1:3" x14ac:dyDescent="0.25">
      <c r="A7957" s="4">
        <v>31089</v>
      </c>
      <c r="B7957" s="6">
        <v>217.10999999999999</v>
      </c>
      <c r="C7957" s="1">
        <f t="shared" si="124"/>
        <v>0.21711</v>
      </c>
    </row>
    <row r="7958" spans="1:3" x14ac:dyDescent="0.25">
      <c r="A7958" s="4">
        <v>31090</v>
      </c>
      <c r="B7958" s="6">
        <v>217.28</v>
      </c>
      <c r="C7958" s="1">
        <f t="shared" si="124"/>
        <v>0.21728</v>
      </c>
    </row>
    <row r="7959" spans="1:3" x14ac:dyDescent="0.25">
      <c r="A7959" s="4">
        <v>31091</v>
      </c>
      <c r="B7959" s="6">
        <v>217.45000000000002</v>
      </c>
      <c r="C7959" s="1">
        <f t="shared" si="124"/>
        <v>0.21745</v>
      </c>
    </row>
    <row r="7960" spans="1:3" x14ac:dyDescent="0.25">
      <c r="A7960" s="4">
        <v>31092</v>
      </c>
      <c r="B7960" s="6">
        <v>217.62</v>
      </c>
      <c r="C7960" s="1">
        <f t="shared" si="124"/>
        <v>0.21762000000000001</v>
      </c>
    </row>
    <row r="7961" spans="1:3" x14ac:dyDescent="0.25">
      <c r="A7961" s="4">
        <v>31093</v>
      </c>
      <c r="B7961" s="6">
        <v>217.79000000000002</v>
      </c>
      <c r="C7961" s="1">
        <f t="shared" si="124"/>
        <v>0.21779000000000001</v>
      </c>
    </row>
    <row r="7962" spans="1:3" x14ac:dyDescent="0.25">
      <c r="A7962" s="4">
        <v>31096</v>
      </c>
      <c r="B7962" s="6">
        <v>218.29999999999998</v>
      </c>
      <c r="C7962" s="1">
        <f t="shared" si="124"/>
        <v>0.21829999999999999</v>
      </c>
    </row>
    <row r="7963" spans="1:3" x14ac:dyDescent="0.25">
      <c r="A7963" s="4">
        <v>31097</v>
      </c>
      <c r="B7963" s="6">
        <v>218.47</v>
      </c>
      <c r="C7963" s="1">
        <f t="shared" si="124"/>
        <v>0.21847</v>
      </c>
    </row>
    <row r="7964" spans="1:3" x14ac:dyDescent="0.25">
      <c r="A7964" s="4">
        <v>31098</v>
      </c>
      <c r="B7964" s="6">
        <v>218.64000000000001</v>
      </c>
      <c r="C7964" s="1">
        <f t="shared" si="124"/>
        <v>0.21864</v>
      </c>
    </row>
    <row r="7965" spans="1:3" x14ac:dyDescent="0.25">
      <c r="A7965" s="4">
        <v>31099</v>
      </c>
      <c r="B7965" s="6">
        <v>218.81</v>
      </c>
      <c r="C7965" s="1">
        <f t="shared" si="124"/>
        <v>0.21881</v>
      </c>
    </row>
    <row r="7966" spans="1:3" x14ac:dyDescent="0.25">
      <c r="A7966" s="4">
        <v>31100</v>
      </c>
      <c r="B7966" s="6">
        <v>218.98000000000002</v>
      </c>
      <c r="C7966" s="1">
        <f t="shared" si="124"/>
        <v>0.21898000000000001</v>
      </c>
    </row>
    <row r="7967" spans="1:3" x14ac:dyDescent="0.25">
      <c r="A7967" s="4">
        <v>31103</v>
      </c>
      <c r="B7967" s="6">
        <v>219.48999999999998</v>
      </c>
      <c r="C7967" s="1">
        <f t="shared" si="124"/>
        <v>0.21948999999999999</v>
      </c>
    </row>
    <row r="7968" spans="1:3" x14ac:dyDescent="0.25">
      <c r="A7968" s="4">
        <v>31104</v>
      </c>
      <c r="B7968" s="6">
        <v>219.66</v>
      </c>
      <c r="C7968" s="1">
        <f t="shared" si="124"/>
        <v>0.21965999999999999</v>
      </c>
    </row>
    <row r="7969" spans="1:3" x14ac:dyDescent="0.25">
      <c r="A7969" s="4">
        <v>31105</v>
      </c>
      <c r="B7969" s="6">
        <v>219.82999999999998</v>
      </c>
      <c r="C7969" s="1">
        <f t="shared" si="124"/>
        <v>0.21983</v>
      </c>
    </row>
    <row r="7970" spans="1:3" x14ac:dyDescent="0.25">
      <c r="A7970" s="4">
        <v>31106</v>
      </c>
      <c r="B7970" s="6">
        <v>220</v>
      </c>
      <c r="C7970" s="1">
        <f t="shared" si="124"/>
        <v>0.22</v>
      </c>
    </row>
    <row r="7971" spans="1:3" x14ac:dyDescent="0.25">
      <c r="A7971" s="4">
        <v>31107</v>
      </c>
      <c r="B7971" s="6">
        <v>220.17000000000002</v>
      </c>
      <c r="C7971" s="1">
        <f t="shared" si="124"/>
        <v>0.22017</v>
      </c>
    </row>
    <row r="7972" spans="1:3" x14ac:dyDescent="0.25">
      <c r="A7972" s="4">
        <v>31110</v>
      </c>
      <c r="B7972" s="6">
        <v>220.67999999999998</v>
      </c>
      <c r="C7972" s="1">
        <f t="shared" si="124"/>
        <v>0.22067999999999999</v>
      </c>
    </row>
    <row r="7973" spans="1:3" x14ac:dyDescent="0.25">
      <c r="A7973" s="4">
        <v>31111</v>
      </c>
      <c r="B7973" s="6">
        <v>220.85</v>
      </c>
      <c r="C7973" s="1">
        <f t="shared" si="124"/>
        <v>0.22084999999999999</v>
      </c>
    </row>
    <row r="7974" spans="1:3" x14ac:dyDescent="0.25">
      <c r="A7974" s="4">
        <v>31112</v>
      </c>
      <c r="B7974" s="6">
        <v>221.06</v>
      </c>
      <c r="C7974" s="1">
        <f t="shared" si="124"/>
        <v>0.22106000000000001</v>
      </c>
    </row>
    <row r="7975" spans="1:3" x14ac:dyDescent="0.25">
      <c r="A7975" s="4">
        <v>31113</v>
      </c>
      <c r="B7975" s="6">
        <v>221.26999999999998</v>
      </c>
      <c r="C7975" s="1">
        <f t="shared" si="124"/>
        <v>0.22126999999999999</v>
      </c>
    </row>
    <row r="7976" spans="1:3" x14ac:dyDescent="0.25">
      <c r="A7976" s="4">
        <v>31114</v>
      </c>
      <c r="B7976" s="6">
        <v>221.48000000000002</v>
      </c>
      <c r="C7976" s="1">
        <f t="shared" si="124"/>
        <v>0.22148000000000001</v>
      </c>
    </row>
    <row r="7977" spans="1:3" x14ac:dyDescent="0.25">
      <c r="A7977" s="4">
        <v>31117</v>
      </c>
      <c r="B7977" s="6">
        <v>222.11</v>
      </c>
      <c r="C7977" s="1">
        <f t="shared" si="124"/>
        <v>0.22211</v>
      </c>
    </row>
    <row r="7978" spans="1:3" x14ac:dyDescent="0.25">
      <c r="A7978" s="4">
        <v>31118</v>
      </c>
      <c r="B7978" s="6">
        <v>222.32</v>
      </c>
      <c r="C7978" s="1">
        <f t="shared" si="124"/>
        <v>0.22231999999999999</v>
      </c>
    </row>
    <row r="7979" spans="1:3" x14ac:dyDescent="0.25">
      <c r="A7979" s="4">
        <v>31119</v>
      </c>
      <c r="B7979" s="6">
        <v>222.53</v>
      </c>
      <c r="C7979" s="1">
        <f t="shared" si="124"/>
        <v>0.22253000000000001</v>
      </c>
    </row>
    <row r="7980" spans="1:3" x14ac:dyDescent="0.25">
      <c r="A7980" s="4">
        <v>31120</v>
      </c>
      <c r="B7980" s="6">
        <v>222.73999999999998</v>
      </c>
      <c r="C7980" s="1">
        <f t="shared" si="124"/>
        <v>0.22273999999999999</v>
      </c>
    </row>
    <row r="7981" spans="1:3" x14ac:dyDescent="0.25">
      <c r="A7981" s="4">
        <v>31121</v>
      </c>
      <c r="B7981" s="6">
        <v>222.95000000000002</v>
      </c>
      <c r="C7981" s="1">
        <f t="shared" si="124"/>
        <v>0.22295000000000001</v>
      </c>
    </row>
    <row r="7982" spans="1:3" x14ac:dyDescent="0.25">
      <c r="A7982" s="4">
        <v>31124</v>
      </c>
      <c r="B7982" s="6">
        <v>223.58</v>
      </c>
      <c r="C7982" s="1">
        <f t="shared" si="124"/>
        <v>0.22358</v>
      </c>
    </row>
    <row r="7983" spans="1:3" x14ac:dyDescent="0.25">
      <c r="A7983" s="4">
        <v>31125</v>
      </c>
      <c r="B7983" s="6">
        <v>223.79</v>
      </c>
      <c r="C7983" s="1">
        <f t="shared" si="124"/>
        <v>0.22378999999999999</v>
      </c>
    </row>
    <row r="7984" spans="1:3" x14ac:dyDescent="0.25">
      <c r="A7984" s="4">
        <v>31126</v>
      </c>
      <c r="B7984" s="6">
        <v>224</v>
      </c>
      <c r="C7984" s="1">
        <f t="shared" si="124"/>
        <v>0.224</v>
      </c>
    </row>
    <row r="7985" spans="1:3" x14ac:dyDescent="0.25">
      <c r="A7985" s="4">
        <v>31128</v>
      </c>
      <c r="B7985" s="6">
        <v>224.42000000000002</v>
      </c>
      <c r="C7985" s="1">
        <f t="shared" si="124"/>
        <v>0.22442000000000001</v>
      </c>
    </row>
    <row r="7986" spans="1:3" x14ac:dyDescent="0.25">
      <c r="A7986" s="4">
        <v>31131</v>
      </c>
      <c r="B7986" s="6">
        <v>225.05</v>
      </c>
      <c r="C7986" s="1">
        <f t="shared" si="124"/>
        <v>0.22505</v>
      </c>
    </row>
    <row r="7987" spans="1:3" x14ac:dyDescent="0.25">
      <c r="A7987" s="4">
        <v>31132</v>
      </c>
      <c r="B7987" s="6">
        <v>225.26</v>
      </c>
      <c r="C7987" s="1">
        <f t="shared" si="124"/>
        <v>0.22525999999999999</v>
      </c>
    </row>
    <row r="7988" spans="1:3" x14ac:dyDescent="0.25">
      <c r="A7988" s="4">
        <v>31133</v>
      </c>
      <c r="B7988" s="6">
        <v>225.47</v>
      </c>
      <c r="C7988" s="1">
        <f t="shared" si="124"/>
        <v>0.22547</v>
      </c>
    </row>
    <row r="7989" spans="1:3" x14ac:dyDescent="0.25">
      <c r="A7989" s="4">
        <v>31134</v>
      </c>
      <c r="B7989" s="6">
        <v>225.67999999999998</v>
      </c>
      <c r="C7989" s="1">
        <f t="shared" si="124"/>
        <v>0.22567999999999999</v>
      </c>
    </row>
    <row r="7990" spans="1:3" x14ac:dyDescent="0.25">
      <c r="A7990" s="4">
        <v>31135</v>
      </c>
      <c r="B7990" s="6">
        <v>225.89000000000001</v>
      </c>
      <c r="C7990" s="1">
        <f t="shared" si="124"/>
        <v>0.22589000000000001</v>
      </c>
    </row>
    <row r="7991" spans="1:3" x14ac:dyDescent="0.25">
      <c r="A7991" s="4">
        <v>31138</v>
      </c>
      <c r="B7991" s="6">
        <v>226.52</v>
      </c>
      <c r="C7991" s="1">
        <f t="shared" si="124"/>
        <v>0.22652</v>
      </c>
    </row>
    <row r="7992" spans="1:3" x14ac:dyDescent="0.25">
      <c r="A7992" s="4">
        <v>31139</v>
      </c>
      <c r="B7992" s="6">
        <v>226.73</v>
      </c>
      <c r="C7992" s="1">
        <f t="shared" si="124"/>
        <v>0.22672999999999999</v>
      </c>
    </row>
    <row r="7993" spans="1:3" x14ac:dyDescent="0.25">
      <c r="A7993" s="4">
        <v>31140</v>
      </c>
      <c r="B7993" s="6">
        <v>226.94</v>
      </c>
      <c r="C7993" s="1">
        <f t="shared" si="124"/>
        <v>0.22694</v>
      </c>
    </row>
    <row r="7994" spans="1:3" x14ac:dyDescent="0.25">
      <c r="A7994" s="4">
        <v>31145</v>
      </c>
      <c r="B7994" s="6">
        <v>227.99</v>
      </c>
      <c r="C7994" s="1">
        <f t="shared" si="124"/>
        <v>0.22799</v>
      </c>
    </row>
    <row r="7995" spans="1:3" x14ac:dyDescent="0.25">
      <c r="A7995" s="4">
        <v>31146</v>
      </c>
      <c r="B7995" s="6">
        <v>228.2</v>
      </c>
      <c r="C7995" s="1">
        <f t="shared" si="124"/>
        <v>0.22819999999999999</v>
      </c>
    </row>
    <row r="7996" spans="1:3" x14ac:dyDescent="0.25">
      <c r="A7996" s="4">
        <v>31147</v>
      </c>
      <c r="B7996" s="6">
        <v>228.41</v>
      </c>
      <c r="C7996" s="1">
        <f t="shared" si="124"/>
        <v>0.22841</v>
      </c>
    </row>
    <row r="7997" spans="1:3" x14ac:dyDescent="0.25">
      <c r="A7997" s="4">
        <v>31148</v>
      </c>
      <c r="B7997" s="6">
        <v>228.61999999999998</v>
      </c>
      <c r="C7997" s="1">
        <f t="shared" si="124"/>
        <v>0.22861999999999999</v>
      </c>
    </row>
    <row r="7998" spans="1:3" x14ac:dyDescent="0.25">
      <c r="A7998" s="4">
        <v>31149</v>
      </c>
      <c r="B7998" s="6">
        <v>228.83</v>
      </c>
      <c r="C7998" s="1">
        <f t="shared" si="124"/>
        <v>0.22883000000000001</v>
      </c>
    </row>
    <row r="7999" spans="1:3" x14ac:dyDescent="0.25">
      <c r="A7999" s="4">
        <v>31152</v>
      </c>
      <c r="B7999" s="6">
        <v>229.46</v>
      </c>
      <c r="C7999" s="1">
        <f t="shared" si="124"/>
        <v>0.22946</v>
      </c>
    </row>
    <row r="8000" spans="1:3" x14ac:dyDescent="0.25">
      <c r="A8000" s="4">
        <v>31153</v>
      </c>
      <c r="B8000" s="6">
        <v>229.67000000000002</v>
      </c>
      <c r="C8000" s="1">
        <f t="shared" si="124"/>
        <v>0.22967000000000001</v>
      </c>
    </row>
    <row r="8001" spans="1:3" x14ac:dyDescent="0.25">
      <c r="A8001" s="4">
        <v>31154</v>
      </c>
      <c r="B8001" s="6">
        <v>229.88</v>
      </c>
      <c r="C8001" s="1">
        <f t="shared" si="124"/>
        <v>0.22988</v>
      </c>
    </row>
    <row r="8002" spans="1:3" x14ac:dyDescent="0.25">
      <c r="A8002" s="4">
        <v>31155</v>
      </c>
      <c r="B8002" s="6">
        <v>230.08999999999997</v>
      </c>
      <c r="C8002" s="1">
        <f t="shared" si="124"/>
        <v>0.23008999999999996</v>
      </c>
    </row>
    <row r="8003" spans="1:3" x14ac:dyDescent="0.25">
      <c r="A8003" s="4">
        <v>31156</v>
      </c>
      <c r="B8003" s="6">
        <v>230.3</v>
      </c>
      <c r="C8003" s="1">
        <f t="shared" si="124"/>
        <v>0.2303</v>
      </c>
    </row>
    <row r="8004" spans="1:3" x14ac:dyDescent="0.25">
      <c r="A8004" s="4">
        <v>31159</v>
      </c>
      <c r="B8004" s="6">
        <v>230.93</v>
      </c>
      <c r="C8004" s="1">
        <f t="shared" si="124"/>
        <v>0.23093</v>
      </c>
    </row>
    <row r="8005" spans="1:3" x14ac:dyDescent="0.25">
      <c r="A8005" s="4">
        <v>31160</v>
      </c>
      <c r="B8005" s="6">
        <v>231.14000000000001</v>
      </c>
      <c r="C8005" s="1">
        <f t="shared" si="124"/>
        <v>0.23114000000000001</v>
      </c>
    </row>
    <row r="8006" spans="1:3" x14ac:dyDescent="0.25">
      <c r="A8006" s="4">
        <v>31161</v>
      </c>
      <c r="B8006" s="6">
        <v>231.35</v>
      </c>
      <c r="C8006" s="1">
        <f t="shared" ref="C8006:C8069" si="125">B8006/1000</f>
        <v>0.23135</v>
      </c>
    </row>
    <row r="8007" spans="1:3" x14ac:dyDescent="0.25">
      <c r="A8007" s="4">
        <v>31162</v>
      </c>
      <c r="B8007" s="6">
        <v>231.56</v>
      </c>
      <c r="C8007" s="1">
        <f t="shared" si="125"/>
        <v>0.23156000000000002</v>
      </c>
    </row>
    <row r="8008" spans="1:3" x14ac:dyDescent="0.25">
      <c r="A8008" s="4">
        <v>31163</v>
      </c>
      <c r="B8008" s="6">
        <v>231.77</v>
      </c>
      <c r="C8008" s="1">
        <f t="shared" si="125"/>
        <v>0.23177</v>
      </c>
    </row>
    <row r="8009" spans="1:3" x14ac:dyDescent="0.25">
      <c r="A8009" s="4">
        <v>31166</v>
      </c>
      <c r="B8009" s="6">
        <v>232.4</v>
      </c>
      <c r="C8009" s="1">
        <f t="shared" si="125"/>
        <v>0.2324</v>
      </c>
    </row>
    <row r="8010" spans="1:3" x14ac:dyDescent="0.25">
      <c r="A8010" s="4">
        <v>31167</v>
      </c>
      <c r="B8010" s="6">
        <v>232.61</v>
      </c>
      <c r="C8010" s="1">
        <f t="shared" si="125"/>
        <v>0.23261000000000001</v>
      </c>
    </row>
    <row r="8011" spans="1:3" x14ac:dyDescent="0.25">
      <c r="A8011" s="4">
        <v>31169</v>
      </c>
      <c r="B8011" s="6">
        <v>233.03</v>
      </c>
      <c r="C8011" s="1">
        <f t="shared" si="125"/>
        <v>0.23303000000000001</v>
      </c>
    </row>
    <row r="8012" spans="1:3" x14ac:dyDescent="0.25">
      <c r="A8012" s="4">
        <v>31170</v>
      </c>
      <c r="B8012" s="6">
        <v>233.24</v>
      </c>
      <c r="C8012" s="1">
        <f t="shared" si="125"/>
        <v>0.23324</v>
      </c>
    </row>
    <row r="8013" spans="1:3" x14ac:dyDescent="0.25">
      <c r="A8013" s="4">
        <v>31173</v>
      </c>
      <c r="B8013" s="6">
        <v>233.87</v>
      </c>
      <c r="C8013" s="1">
        <f t="shared" si="125"/>
        <v>0.23386999999999999</v>
      </c>
    </row>
    <row r="8014" spans="1:3" x14ac:dyDescent="0.25">
      <c r="A8014" s="4">
        <v>31174</v>
      </c>
      <c r="B8014" s="6">
        <v>234.08</v>
      </c>
      <c r="C8014" s="1">
        <f t="shared" si="125"/>
        <v>0.23408000000000001</v>
      </c>
    </row>
    <row r="8015" spans="1:3" x14ac:dyDescent="0.25">
      <c r="A8015" s="4">
        <v>31175</v>
      </c>
      <c r="B8015" s="6">
        <v>234.29</v>
      </c>
      <c r="C8015" s="1">
        <f t="shared" si="125"/>
        <v>0.23429</v>
      </c>
    </row>
    <row r="8016" spans="1:3" x14ac:dyDescent="0.25">
      <c r="A8016" s="4">
        <v>31176</v>
      </c>
      <c r="B8016" s="6">
        <v>234.5</v>
      </c>
      <c r="C8016" s="1">
        <f t="shared" si="125"/>
        <v>0.23449999999999999</v>
      </c>
    </row>
    <row r="8017" spans="1:3" x14ac:dyDescent="0.25">
      <c r="A8017" s="4">
        <v>31177</v>
      </c>
      <c r="B8017" s="6">
        <v>234.71</v>
      </c>
      <c r="C8017" s="1">
        <f t="shared" si="125"/>
        <v>0.23471</v>
      </c>
    </row>
    <row r="8018" spans="1:3" x14ac:dyDescent="0.25">
      <c r="A8018" s="4">
        <v>31180</v>
      </c>
      <c r="B8018" s="6">
        <v>235.34</v>
      </c>
      <c r="C8018" s="1">
        <f t="shared" si="125"/>
        <v>0.23533999999999999</v>
      </c>
    </row>
    <row r="8019" spans="1:3" x14ac:dyDescent="0.25">
      <c r="A8019" s="4">
        <v>31181</v>
      </c>
      <c r="B8019" s="6">
        <v>235.55</v>
      </c>
      <c r="C8019" s="1">
        <f t="shared" si="125"/>
        <v>0.23555000000000001</v>
      </c>
    </row>
    <row r="8020" spans="1:3" x14ac:dyDescent="0.25">
      <c r="A8020" s="4">
        <v>31182</v>
      </c>
      <c r="B8020" s="6">
        <v>235.76</v>
      </c>
      <c r="C8020" s="1">
        <f t="shared" si="125"/>
        <v>0.23576</v>
      </c>
    </row>
    <row r="8021" spans="1:3" x14ac:dyDescent="0.25">
      <c r="A8021" s="4">
        <v>31183</v>
      </c>
      <c r="B8021" s="6">
        <v>235.97000000000003</v>
      </c>
      <c r="C8021" s="1">
        <f t="shared" si="125"/>
        <v>0.23597000000000004</v>
      </c>
    </row>
    <row r="8022" spans="1:3" x14ac:dyDescent="0.25">
      <c r="A8022" s="4">
        <v>31184</v>
      </c>
      <c r="B8022" s="6">
        <v>236.18</v>
      </c>
      <c r="C8022" s="1">
        <f t="shared" si="125"/>
        <v>0.23618</v>
      </c>
    </row>
    <row r="8023" spans="1:3" x14ac:dyDescent="0.25">
      <c r="A8023" s="4">
        <v>31187</v>
      </c>
      <c r="B8023" s="6">
        <v>236.81</v>
      </c>
      <c r="C8023" s="1">
        <f t="shared" si="125"/>
        <v>0.23680999999999999</v>
      </c>
    </row>
    <row r="8024" spans="1:3" x14ac:dyDescent="0.25">
      <c r="A8024" s="4">
        <v>31188</v>
      </c>
      <c r="B8024" s="6">
        <v>237.02</v>
      </c>
      <c r="C8024" s="1">
        <f t="shared" si="125"/>
        <v>0.23702000000000001</v>
      </c>
    </row>
    <row r="8025" spans="1:3" x14ac:dyDescent="0.25">
      <c r="A8025" s="4">
        <v>31189</v>
      </c>
      <c r="B8025" s="6">
        <v>237.23</v>
      </c>
      <c r="C8025" s="1">
        <f t="shared" si="125"/>
        <v>0.23723</v>
      </c>
    </row>
    <row r="8026" spans="1:3" x14ac:dyDescent="0.25">
      <c r="A8026" s="4">
        <v>31190</v>
      </c>
      <c r="B8026" s="6">
        <v>237.44000000000003</v>
      </c>
      <c r="C8026" s="1">
        <f t="shared" si="125"/>
        <v>0.23744000000000004</v>
      </c>
    </row>
    <row r="8027" spans="1:3" x14ac:dyDescent="0.25">
      <c r="A8027" s="4">
        <v>31191</v>
      </c>
      <c r="B8027" s="6">
        <v>237.65</v>
      </c>
      <c r="C8027" s="1">
        <f t="shared" si="125"/>
        <v>0.23765</v>
      </c>
    </row>
    <row r="8028" spans="1:3" x14ac:dyDescent="0.25">
      <c r="A8028" s="4">
        <v>31194</v>
      </c>
      <c r="B8028" s="6">
        <v>238.28</v>
      </c>
      <c r="C8028" s="1">
        <f t="shared" si="125"/>
        <v>0.23827999999999999</v>
      </c>
    </row>
    <row r="8029" spans="1:3" x14ac:dyDescent="0.25">
      <c r="A8029" s="4">
        <v>31195</v>
      </c>
      <c r="B8029" s="6">
        <v>238.49</v>
      </c>
      <c r="C8029" s="1">
        <f t="shared" si="125"/>
        <v>0.23849000000000001</v>
      </c>
    </row>
    <row r="8030" spans="1:3" x14ac:dyDescent="0.25">
      <c r="A8030" s="4">
        <v>31196</v>
      </c>
      <c r="B8030" s="6">
        <v>238.7</v>
      </c>
      <c r="C8030" s="1">
        <f t="shared" si="125"/>
        <v>0.2387</v>
      </c>
    </row>
    <row r="8031" spans="1:3" x14ac:dyDescent="0.25">
      <c r="A8031" s="4">
        <v>31197</v>
      </c>
      <c r="B8031" s="6">
        <v>238.91000000000003</v>
      </c>
      <c r="C8031" s="1">
        <f t="shared" si="125"/>
        <v>0.23891000000000001</v>
      </c>
    </row>
    <row r="8032" spans="1:3" x14ac:dyDescent="0.25">
      <c r="A8032" s="4">
        <v>31198</v>
      </c>
      <c r="B8032" s="6">
        <v>239.12</v>
      </c>
      <c r="C8032" s="1">
        <f t="shared" si="125"/>
        <v>0.23912</v>
      </c>
    </row>
    <row r="8033" spans="1:3" x14ac:dyDescent="0.25">
      <c r="A8033" s="4">
        <v>31201</v>
      </c>
      <c r="B8033" s="6">
        <v>239.75</v>
      </c>
      <c r="C8033" s="1">
        <f t="shared" si="125"/>
        <v>0.23974999999999999</v>
      </c>
    </row>
    <row r="8034" spans="1:3" x14ac:dyDescent="0.25">
      <c r="A8034" s="4">
        <v>31202</v>
      </c>
      <c r="B8034" s="6">
        <v>239.96</v>
      </c>
      <c r="C8034" s="1">
        <f t="shared" si="125"/>
        <v>0.23996000000000001</v>
      </c>
    </row>
    <row r="8035" spans="1:3" x14ac:dyDescent="0.25">
      <c r="A8035" s="4">
        <v>31203</v>
      </c>
      <c r="B8035" s="6">
        <v>240.17</v>
      </c>
      <c r="C8035" s="1">
        <f t="shared" si="125"/>
        <v>0.24016999999999999</v>
      </c>
    </row>
    <row r="8036" spans="1:3" x14ac:dyDescent="0.25">
      <c r="A8036" s="4">
        <v>31204</v>
      </c>
      <c r="B8036" s="6">
        <v>240.38000000000002</v>
      </c>
      <c r="C8036" s="1">
        <f t="shared" si="125"/>
        <v>0.24038000000000001</v>
      </c>
    </row>
    <row r="8037" spans="1:3" x14ac:dyDescent="0.25">
      <c r="A8037" s="4">
        <v>31205</v>
      </c>
      <c r="B8037" s="6">
        <v>240.59</v>
      </c>
      <c r="C8037" s="1">
        <f t="shared" si="125"/>
        <v>0.24059</v>
      </c>
    </row>
    <row r="8038" spans="1:3" x14ac:dyDescent="0.25">
      <c r="A8038" s="4">
        <v>31208</v>
      </c>
      <c r="B8038" s="6">
        <v>241.22</v>
      </c>
      <c r="C8038" s="1">
        <f t="shared" si="125"/>
        <v>0.24121999999999999</v>
      </c>
    </row>
    <row r="8039" spans="1:3" x14ac:dyDescent="0.25">
      <c r="A8039" s="4">
        <v>31209</v>
      </c>
      <c r="B8039" s="6">
        <v>241.43</v>
      </c>
      <c r="C8039" s="1">
        <f t="shared" si="125"/>
        <v>0.24143000000000001</v>
      </c>
    </row>
    <row r="8040" spans="1:3" x14ac:dyDescent="0.25">
      <c r="A8040" s="4">
        <v>31210</v>
      </c>
      <c r="B8040" s="6">
        <v>241.64</v>
      </c>
      <c r="C8040" s="1">
        <f t="shared" si="125"/>
        <v>0.24163999999999999</v>
      </c>
    </row>
    <row r="8041" spans="1:3" x14ac:dyDescent="0.25">
      <c r="A8041" s="4">
        <v>31211</v>
      </c>
      <c r="B8041" s="6">
        <v>241.85000000000002</v>
      </c>
      <c r="C8041" s="1">
        <f t="shared" si="125"/>
        <v>0.24185000000000001</v>
      </c>
    </row>
    <row r="8042" spans="1:3" x14ac:dyDescent="0.25">
      <c r="A8042" s="4">
        <v>31212</v>
      </c>
      <c r="B8042" s="6">
        <v>242.06</v>
      </c>
      <c r="C8042" s="1">
        <f t="shared" si="125"/>
        <v>0.24206</v>
      </c>
    </row>
    <row r="8043" spans="1:3" x14ac:dyDescent="0.25">
      <c r="A8043" s="4">
        <v>31215</v>
      </c>
      <c r="B8043" s="6">
        <v>242.69</v>
      </c>
      <c r="C8043" s="1">
        <f t="shared" si="125"/>
        <v>0.24268999999999999</v>
      </c>
    </row>
    <row r="8044" spans="1:3" x14ac:dyDescent="0.25">
      <c r="A8044" s="4">
        <v>31216</v>
      </c>
      <c r="B8044" s="6">
        <v>242.9</v>
      </c>
      <c r="C8044" s="1">
        <f t="shared" si="125"/>
        <v>0.2429</v>
      </c>
    </row>
    <row r="8045" spans="1:3" x14ac:dyDescent="0.25">
      <c r="A8045" s="4">
        <v>31217</v>
      </c>
      <c r="B8045" s="6">
        <v>243.10999999999999</v>
      </c>
      <c r="C8045" s="1">
        <f t="shared" si="125"/>
        <v>0.24310999999999999</v>
      </c>
    </row>
    <row r="8046" spans="1:3" x14ac:dyDescent="0.25">
      <c r="A8046" s="4">
        <v>31218</v>
      </c>
      <c r="B8046" s="6">
        <v>243.32000000000002</v>
      </c>
      <c r="C8046" s="1">
        <f t="shared" si="125"/>
        <v>0.24332000000000001</v>
      </c>
    </row>
    <row r="8047" spans="1:3" x14ac:dyDescent="0.25">
      <c r="A8047" s="4">
        <v>31219</v>
      </c>
      <c r="B8047" s="6">
        <v>243.53</v>
      </c>
      <c r="C8047" s="1">
        <f t="shared" si="125"/>
        <v>0.24353</v>
      </c>
    </row>
    <row r="8048" spans="1:3" x14ac:dyDescent="0.25">
      <c r="A8048" s="4">
        <v>31222</v>
      </c>
      <c r="B8048" s="6">
        <v>244.16</v>
      </c>
      <c r="C8048" s="1">
        <f t="shared" si="125"/>
        <v>0.24415999999999999</v>
      </c>
    </row>
    <row r="8049" spans="1:3" x14ac:dyDescent="0.25">
      <c r="A8049" s="4">
        <v>31223</v>
      </c>
      <c r="B8049" s="6">
        <v>244.37</v>
      </c>
      <c r="C8049" s="1">
        <f t="shared" si="125"/>
        <v>0.24437</v>
      </c>
    </row>
    <row r="8050" spans="1:3" x14ac:dyDescent="0.25">
      <c r="A8050" s="4">
        <v>31224</v>
      </c>
      <c r="B8050" s="6">
        <v>244.57999999999998</v>
      </c>
      <c r="C8050" s="1">
        <f t="shared" si="125"/>
        <v>0.24457999999999999</v>
      </c>
    </row>
    <row r="8051" spans="1:3" x14ac:dyDescent="0.25">
      <c r="A8051" s="4">
        <v>31225</v>
      </c>
      <c r="B8051" s="6">
        <v>244.79000000000002</v>
      </c>
      <c r="C8051" s="1">
        <f t="shared" si="125"/>
        <v>0.24479000000000001</v>
      </c>
    </row>
    <row r="8052" spans="1:3" x14ac:dyDescent="0.25">
      <c r="A8052" s="4">
        <v>31226</v>
      </c>
      <c r="B8052" s="6">
        <v>245</v>
      </c>
      <c r="C8052" s="1">
        <f t="shared" si="125"/>
        <v>0.245</v>
      </c>
    </row>
    <row r="8053" spans="1:3" x14ac:dyDescent="0.25">
      <c r="A8053" s="4">
        <v>31229</v>
      </c>
      <c r="B8053" s="6">
        <v>245.63</v>
      </c>
      <c r="C8053" s="1">
        <f t="shared" si="125"/>
        <v>0.24562999999999999</v>
      </c>
    </row>
    <row r="8054" spans="1:3" x14ac:dyDescent="0.25">
      <c r="A8054" s="4">
        <v>31230</v>
      </c>
      <c r="B8054" s="6">
        <v>245.84</v>
      </c>
      <c r="C8054" s="1">
        <f t="shared" si="125"/>
        <v>0.24584</v>
      </c>
    </row>
    <row r="8055" spans="1:3" x14ac:dyDescent="0.25">
      <c r="A8055" s="4">
        <v>31231</v>
      </c>
      <c r="B8055" s="6">
        <v>246.04999999999998</v>
      </c>
      <c r="C8055" s="1">
        <f t="shared" si="125"/>
        <v>0.24604999999999999</v>
      </c>
    </row>
    <row r="8056" spans="1:3" x14ac:dyDescent="0.25">
      <c r="A8056" s="4">
        <v>31232</v>
      </c>
      <c r="B8056" s="6">
        <v>246.26000000000002</v>
      </c>
      <c r="C8056" s="1">
        <f t="shared" si="125"/>
        <v>0.24626000000000001</v>
      </c>
    </row>
    <row r="8057" spans="1:3" x14ac:dyDescent="0.25">
      <c r="A8057" s="4">
        <v>31233</v>
      </c>
      <c r="B8057" s="6">
        <v>246.47</v>
      </c>
      <c r="C8057" s="1">
        <f t="shared" si="125"/>
        <v>0.24646999999999999</v>
      </c>
    </row>
    <row r="8058" spans="1:3" x14ac:dyDescent="0.25">
      <c r="A8058" s="4">
        <v>31236</v>
      </c>
      <c r="B8058" s="6">
        <v>247.1</v>
      </c>
      <c r="C8058" s="1">
        <f t="shared" si="125"/>
        <v>0.24709999999999999</v>
      </c>
    </row>
    <row r="8059" spans="1:3" x14ac:dyDescent="0.25">
      <c r="A8059" s="4">
        <v>31237</v>
      </c>
      <c r="B8059" s="6">
        <v>247.31</v>
      </c>
      <c r="C8059" s="1">
        <f t="shared" si="125"/>
        <v>0.24731</v>
      </c>
    </row>
    <row r="8060" spans="1:3" x14ac:dyDescent="0.25">
      <c r="A8060" s="4">
        <v>31238</v>
      </c>
      <c r="B8060" s="6">
        <v>247.51999999999998</v>
      </c>
      <c r="C8060" s="1">
        <f t="shared" si="125"/>
        <v>0.24751999999999999</v>
      </c>
    </row>
    <row r="8061" spans="1:3" x14ac:dyDescent="0.25">
      <c r="A8061" s="4">
        <v>31239</v>
      </c>
      <c r="B8061" s="6">
        <v>339.5</v>
      </c>
      <c r="C8061" s="1">
        <f t="shared" si="125"/>
        <v>0.33950000000000002</v>
      </c>
    </row>
    <row r="8062" spans="1:3" x14ac:dyDescent="0.25">
      <c r="A8062" s="4">
        <v>31240</v>
      </c>
      <c r="B8062" s="6">
        <v>337.5</v>
      </c>
      <c r="C8062" s="1">
        <f t="shared" si="125"/>
        <v>0.33750000000000002</v>
      </c>
    </row>
    <row r="8063" spans="1:3" x14ac:dyDescent="0.25">
      <c r="A8063" s="4">
        <v>31243</v>
      </c>
      <c r="B8063" s="6">
        <v>344.5</v>
      </c>
      <c r="C8063" s="1">
        <f t="shared" si="125"/>
        <v>0.34449999999999997</v>
      </c>
    </row>
    <row r="8064" spans="1:3" x14ac:dyDescent="0.25">
      <c r="A8064" s="4">
        <v>31244</v>
      </c>
      <c r="B8064" s="6">
        <v>347.5</v>
      </c>
      <c r="C8064" s="1">
        <f t="shared" si="125"/>
        <v>0.34749999999999998</v>
      </c>
    </row>
    <row r="8065" spans="1:3" x14ac:dyDescent="0.25">
      <c r="A8065" s="4">
        <v>31245</v>
      </c>
      <c r="B8065" s="6">
        <v>362.5</v>
      </c>
      <c r="C8065" s="1">
        <f t="shared" si="125"/>
        <v>0.36249999999999999</v>
      </c>
    </row>
    <row r="8066" spans="1:3" x14ac:dyDescent="0.25">
      <c r="A8066" s="4">
        <v>31246</v>
      </c>
      <c r="B8066" s="6">
        <v>366.5</v>
      </c>
      <c r="C8066" s="1">
        <f t="shared" si="125"/>
        <v>0.36649999999999999</v>
      </c>
    </row>
    <row r="8067" spans="1:3" x14ac:dyDescent="0.25">
      <c r="A8067" s="4">
        <v>31247</v>
      </c>
      <c r="B8067" s="6">
        <v>366.5</v>
      </c>
      <c r="C8067" s="1">
        <f t="shared" si="125"/>
        <v>0.36649999999999999</v>
      </c>
    </row>
    <row r="8068" spans="1:3" x14ac:dyDescent="0.25">
      <c r="A8068" s="4">
        <v>31250</v>
      </c>
      <c r="B8068" s="6">
        <v>367</v>
      </c>
      <c r="C8068" s="1">
        <f t="shared" si="125"/>
        <v>0.36699999999999999</v>
      </c>
    </row>
    <row r="8069" spans="1:3" x14ac:dyDescent="0.25">
      <c r="A8069" s="4">
        <v>31251</v>
      </c>
      <c r="B8069" s="6">
        <v>366.5</v>
      </c>
      <c r="C8069" s="1">
        <f t="shared" si="125"/>
        <v>0.36649999999999999</v>
      </c>
    </row>
    <row r="8070" spans="1:3" x14ac:dyDescent="0.25">
      <c r="A8070" s="4">
        <v>31252</v>
      </c>
      <c r="B8070" s="6">
        <v>366</v>
      </c>
      <c r="C8070" s="1">
        <f t="shared" ref="C8070:C8133" si="126">B8070/1000</f>
        <v>0.36599999999999999</v>
      </c>
    </row>
    <row r="8071" spans="1:3" x14ac:dyDescent="0.25">
      <c r="A8071" s="4">
        <v>31253</v>
      </c>
      <c r="B8071" s="6">
        <v>356.5</v>
      </c>
      <c r="C8071" s="1">
        <f t="shared" si="126"/>
        <v>0.35649999999999998</v>
      </c>
    </row>
    <row r="8072" spans="1:3" x14ac:dyDescent="0.25">
      <c r="A8072" s="4">
        <v>31254</v>
      </c>
      <c r="B8072" s="6">
        <v>352.5</v>
      </c>
      <c r="C8072" s="1">
        <f t="shared" si="126"/>
        <v>0.35249999999999998</v>
      </c>
    </row>
    <row r="8073" spans="1:3" x14ac:dyDescent="0.25">
      <c r="A8073" s="4">
        <v>31257</v>
      </c>
      <c r="B8073" s="6">
        <v>350.5</v>
      </c>
      <c r="C8073" s="1">
        <f t="shared" si="126"/>
        <v>0.35049999999999998</v>
      </c>
    </row>
    <row r="8074" spans="1:3" x14ac:dyDescent="0.25">
      <c r="A8074" s="4">
        <v>31258</v>
      </c>
      <c r="B8074" s="6">
        <v>347.5</v>
      </c>
      <c r="C8074" s="1">
        <f t="shared" si="126"/>
        <v>0.34749999999999998</v>
      </c>
    </row>
    <row r="8075" spans="1:3" x14ac:dyDescent="0.25">
      <c r="A8075" s="4">
        <v>31259</v>
      </c>
      <c r="B8075" s="6">
        <v>347.5</v>
      </c>
      <c r="C8075" s="1">
        <f t="shared" si="126"/>
        <v>0.34749999999999998</v>
      </c>
    </row>
    <row r="8076" spans="1:3" x14ac:dyDescent="0.25">
      <c r="A8076" s="4">
        <v>31260</v>
      </c>
      <c r="B8076" s="6">
        <v>347.5</v>
      </c>
      <c r="C8076" s="1">
        <f t="shared" si="126"/>
        <v>0.34749999999999998</v>
      </c>
    </row>
    <row r="8077" spans="1:3" x14ac:dyDescent="0.25">
      <c r="A8077" s="4">
        <v>31261</v>
      </c>
      <c r="B8077" s="6">
        <v>344.5</v>
      </c>
      <c r="C8077" s="1">
        <f t="shared" si="126"/>
        <v>0.34449999999999997</v>
      </c>
    </row>
    <row r="8078" spans="1:3" x14ac:dyDescent="0.25">
      <c r="A8078" s="4">
        <v>31264</v>
      </c>
      <c r="B8078" s="6">
        <v>344.5</v>
      </c>
      <c r="C8078" s="1">
        <f t="shared" si="126"/>
        <v>0.34449999999999997</v>
      </c>
    </row>
    <row r="8079" spans="1:3" x14ac:dyDescent="0.25">
      <c r="A8079" s="4">
        <v>31265</v>
      </c>
      <c r="B8079" s="6">
        <v>341.5</v>
      </c>
      <c r="C8079" s="1">
        <f t="shared" si="126"/>
        <v>0.34150000000000003</v>
      </c>
    </row>
    <row r="8080" spans="1:3" x14ac:dyDescent="0.25">
      <c r="A8080" s="4">
        <v>31266</v>
      </c>
      <c r="B8080" s="6">
        <v>338.5</v>
      </c>
      <c r="C8080" s="1">
        <f t="shared" si="126"/>
        <v>0.33850000000000002</v>
      </c>
    </row>
    <row r="8081" spans="1:3" x14ac:dyDescent="0.25">
      <c r="A8081" s="4">
        <v>31267</v>
      </c>
      <c r="B8081" s="6">
        <v>336.5</v>
      </c>
      <c r="C8081" s="1">
        <f t="shared" si="126"/>
        <v>0.33650000000000002</v>
      </c>
    </row>
    <row r="8082" spans="1:3" x14ac:dyDescent="0.25">
      <c r="A8082" s="4">
        <v>31268</v>
      </c>
      <c r="B8082" s="6">
        <v>334.5</v>
      </c>
      <c r="C8082" s="1">
        <f t="shared" si="126"/>
        <v>0.33450000000000002</v>
      </c>
    </row>
    <row r="8083" spans="1:3" x14ac:dyDescent="0.25">
      <c r="A8083" s="4">
        <v>31271</v>
      </c>
      <c r="B8083" s="6">
        <v>334.5</v>
      </c>
      <c r="C8083" s="1">
        <f t="shared" si="126"/>
        <v>0.33450000000000002</v>
      </c>
    </row>
    <row r="8084" spans="1:3" x14ac:dyDescent="0.25">
      <c r="A8084" s="4">
        <v>31272</v>
      </c>
      <c r="B8084" s="6">
        <v>334</v>
      </c>
      <c r="C8084" s="1">
        <f t="shared" si="126"/>
        <v>0.33400000000000002</v>
      </c>
    </row>
    <row r="8085" spans="1:3" x14ac:dyDescent="0.25">
      <c r="A8085" s="4">
        <v>31273</v>
      </c>
      <c r="B8085" s="6">
        <v>334</v>
      </c>
      <c r="C8085" s="1">
        <f t="shared" si="126"/>
        <v>0.33400000000000002</v>
      </c>
    </row>
    <row r="8086" spans="1:3" x14ac:dyDescent="0.25">
      <c r="A8086" s="4">
        <v>31274</v>
      </c>
      <c r="B8086" s="6">
        <v>334</v>
      </c>
      <c r="C8086" s="1">
        <f t="shared" si="126"/>
        <v>0.33400000000000002</v>
      </c>
    </row>
    <row r="8087" spans="1:3" x14ac:dyDescent="0.25">
      <c r="A8087" s="4">
        <v>31275</v>
      </c>
      <c r="B8087" s="6">
        <v>334</v>
      </c>
      <c r="C8087" s="1">
        <f t="shared" si="126"/>
        <v>0.33400000000000002</v>
      </c>
    </row>
    <row r="8088" spans="1:3" x14ac:dyDescent="0.25">
      <c r="A8088" s="4">
        <v>31278</v>
      </c>
      <c r="B8088" s="6">
        <v>332.5</v>
      </c>
      <c r="C8088" s="1">
        <f t="shared" si="126"/>
        <v>0.33250000000000002</v>
      </c>
    </row>
    <row r="8089" spans="1:3" x14ac:dyDescent="0.25">
      <c r="A8089" s="4">
        <v>31279</v>
      </c>
      <c r="B8089" s="6">
        <v>332.5</v>
      </c>
      <c r="C8089" s="1">
        <f t="shared" si="126"/>
        <v>0.33250000000000002</v>
      </c>
    </row>
    <row r="8090" spans="1:3" x14ac:dyDescent="0.25">
      <c r="A8090" s="4">
        <v>31280</v>
      </c>
      <c r="B8090" s="6">
        <v>332.5</v>
      </c>
      <c r="C8090" s="1">
        <f t="shared" si="126"/>
        <v>0.33250000000000002</v>
      </c>
    </row>
    <row r="8091" spans="1:3" x14ac:dyDescent="0.25">
      <c r="A8091" s="4">
        <v>31281</v>
      </c>
      <c r="B8091" s="6">
        <v>332.5</v>
      </c>
      <c r="C8091" s="1">
        <f t="shared" si="126"/>
        <v>0.33250000000000002</v>
      </c>
    </row>
    <row r="8092" spans="1:3" x14ac:dyDescent="0.25">
      <c r="A8092" s="4">
        <v>31282</v>
      </c>
      <c r="B8092" s="6">
        <v>332.5</v>
      </c>
      <c r="C8092" s="1">
        <f t="shared" si="126"/>
        <v>0.33250000000000002</v>
      </c>
    </row>
    <row r="8093" spans="1:3" x14ac:dyDescent="0.25">
      <c r="A8093" s="4">
        <v>31285</v>
      </c>
      <c r="B8093" s="6">
        <v>332.5</v>
      </c>
      <c r="C8093" s="1">
        <f t="shared" si="126"/>
        <v>0.33250000000000002</v>
      </c>
    </row>
    <row r="8094" spans="1:3" x14ac:dyDescent="0.25">
      <c r="A8094" s="4">
        <v>31286</v>
      </c>
      <c r="B8094" s="6">
        <v>332.5</v>
      </c>
      <c r="C8094" s="1">
        <f t="shared" si="126"/>
        <v>0.33250000000000002</v>
      </c>
    </row>
    <row r="8095" spans="1:3" x14ac:dyDescent="0.25">
      <c r="A8095" s="4">
        <v>31287</v>
      </c>
      <c r="B8095" s="6">
        <v>332.5</v>
      </c>
      <c r="C8095" s="1">
        <f t="shared" si="126"/>
        <v>0.33250000000000002</v>
      </c>
    </row>
    <row r="8096" spans="1:3" x14ac:dyDescent="0.25">
      <c r="A8096" s="4">
        <v>31288</v>
      </c>
      <c r="B8096" s="6">
        <v>332.5</v>
      </c>
      <c r="C8096" s="1">
        <f t="shared" si="126"/>
        <v>0.33250000000000002</v>
      </c>
    </row>
    <row r="8097" spans="1:3" x14ac:dyDescent="0.25">
      <c r="A8097" s="4">
        <v>31289</v>
      </c>
      <c r="B8097" s="6">
        <v>332.5</v>
      </c>
      <c r="C8097" s="1">
        <f t="shared" si="126"/>
        <v>0.33250000000000002</v>
      </c>
    </row>
    <row r="8098" spans="1:3" x14ac:dyDescent="0.25">
      <c r="A8098" s="4">
        <v>31292</v>
      </c>
      <c r="B8098" s="6">
        <v>332.5</v>
      </c>
      <c r="C8098" s="1">
        <f t="shared" si="126"/>
        <v>0.33250000000000002</v>
      </c>
    </row>
    <row r="8099" spans="1:3" x14ac:dyDescent="0.25">
      <c r="A8099" s="4">
        <v>31293</v>
      </c>
      <c r="B8099" s="6">
        <v>335.5</v>
      </c>
      <c r="C8099" s="1">
        <f t="shared" si="126"/>
        <v>0.33550000000000002</v>
      </c>
    </row>
    <row r="8100" spans="1:3" x14ac:dyDescent="0.25">
      <c r="A8100" s="4">
        <v>31294</v>
      </c>
      <c r="B8100" s="6">
        <v>339.5</v>
      </c>
      <c r="C8100" s="1">
        <f t="shared" si="126"/>
        <v>0.33950000000000002</v>
      </c>
    </row>
    <row r="8101" spans="1:3" x14ac:dyDescent="0.25">
      <c r="A8101" s="4">
        <v>31295</v>
      </c>
      <c r="B8101" s="6">
        <v>343.5</v>
      </c>
      <c r="C8101" s="1">
        <f t="shared" si="126"/>
        <v>0.34350000000000003</v>
      </c>
    </row>
    <row r="8102" spans="1:3" x14ac:dyDescent="0.25">
      <c r="A8102" s="4">
        <v>31296</v>
      </c>
      <c r="B8102" s="6">
        <v>355.5</v>
      </c>
      <c r="C8102" s="1">
        <f t="shared" si="126"/>
        <v>0.35549999999999998</v>
      </c>
    </row>
    <row r="8103" spans="1:3" x14ac:dyDescent="0.25">
      <c r="A8103" s="4">
        <v>31299</v>
      </c>
      <c r="B8103" s="6">
        <v>360.5</v>
      </c>
      <c r="C8103" s="1">
        <f t="shared" si="126"/>
        <v>0.36049999999999999</v>
      </c>
    </row>
    <row r="8104" spans="1:3" x14ac:dyDescent="0.25">
      <c r="A8104" s="4">
        <v>31300</v>
      </c>
      <c r="B8104" s="6">
        <v>365.5</v>
      </c>
      <c r="C8104" s="1">
        <f t="shared" si="126"/>
        <v>0.36549999999999999</v>
      </c>
    </row>
    <row r="8105" spans="1:3" x14ac:dyDescent="0.25">
      <c r="A8105" s="4">
        <v>31301</v>
      </c>
      <c r="B8105" s="6">
        <v>363.5</v>
      </c>
      <c r="C8105" s="1">
        <f t="shared" si="126"/>
        <v>0.36349999999999999</v>
      </c>
    </row>
    <row r="8106" spans="1:3" x14ac:dyDescent="0.25">
      <c r="A8106" s="4">
        <v>31302</v>
      </c>
      <c r="B8106" s="6">
        <v>367.5</v>
      </c>
      <c r="C8106" s="1">
        <f t="shared" si="126"/>
        <v>0.36749999999999999</v>
      </c>
    </row>
    <row r="8107" spans="1:3" x14ac:dyDescent="0.25">
      <c r="A8107" s="4">
        <v>31303</v>
      </c>
      <c r="B8107" s="6">
        <v>369.5</v>
      </c>
      <c r="C8107" s="1">
        <f t="shared" si="126"/>
        <v>0.3695</v>
      </c>
    </row>
    <row r="8108" spans="1:3" x14ac:dyDescent="0.25">
      <c r="A8108" s="4">
        <v>31307</v>
      </c>
      <c r="B8108" s="6">
        <v>384.5</v>
      </c>
      <c r="C8108" s="1">
        <f t="shared" si="126"/>
        <v>0.38450000000000001</v>
      </c>
    </row>
    <row r="8109" spans="1:3" x14ac:dyDescent="0.25">
      <c r="A8109" s="4">
        <v>31308</v>
      </c>
      <c r="B8109" s="6">
        <v>384.5</v>
      </c>
      <c r="C8109" s="1">
        <f t="shared" si="126"/>
        <v>0.38450000000000001</v>
      </c>
    </row>
    <row r="8110" spans="1:3" x14ac:dyDescent="0.25">
      <c r="A8110" s="4">
        <v>31310</v>
      </c>
      <c r="B8110" s="6">
        <v>384.5</v>
      </c>
      <c r="C8110" s="1">
        <f t="shared" si="126"/>
        <v>0.38450000000000001</v>
      </c>
    </row>
    <row r="8111" spans="1:3" x14ac:dyDescent="0.25">
      <c r="A8111" s="4">
        <v>31313</v>
      </c>
      <c r="B8111" s="6">
        <v>384.5</v>
      </c>
      <c r="C8111" s="1">
        <f t="shared" si="126"/>
        <v>0.38450000000000001</v>
      </c>
    </row>
    <row r="8112" spans="1:3" x14ac:dyDescent="0.25">
      <c r="A8112" s="4">
        <v>31314</v>
      </c>
      <c r="B8112" s="6">
        <v>382</v>
      </c>
      <c r="C8112" s="1">
        <f t="shared" si="126"/>
        <v>0.38200000000000001</v>
      </c>
    </row>
    <row r="8113" spans="1:3" x14ac:dyDescent="0.25">
      <c r="A8113" s="4">
        <v>31315</v>
      </c>
      <c r="B8113" s="6">
        <v>382.5</v>
      </c>
      <c r="C8113" s="1">
        <f t="shared" si="126"/>
        <v>0.38250000000000001</v>
      </c>
    </row>
    <row r="8114" spans="1:3" x14ac:dyDescent="0.25">
      <c r="A8114" s="4">
        <v>31316</v>
      </c>
      <c r="B8114" s="6">
        <v>377.5</v>
      </c>
      <c r="C8114" s="1">
        <f t="shared" si="126"/>
        <v>0.3775</v>
      </c>
    </row>
    <row r="8115" spans="1:3" x14ac:dyDescent="0.25">
      <c r="A8115" s="4">
        <v>31317</v>
      </c>
      <c r="B8115" s="6">
        <v>374.5</v>
      </c>
      <c r="C8115" s="1">
        <f t="shared" si="126"/>
        <v>0.3745</v>
      </c>
    </row>
    <row r="8116" spans="1:3" x14ac:dyDescent="0.25">
      <c r="A8116" s="4">
        <v>31320</v>
      </c>
      <c r="B8116" s="6">
        <v>372.5</v>
      </c>
      <c r="C8116" s="1">
        <f t="shared" si="126"/>
        <v>0.3725</v>
      </c>
    </row>
    <row r="8117" spans="1:3" x14ac:dyDescent="0.25">
      <c r="A8117" s="4">
        <v>31321</v>
      </c>
      <c r="B8117" s="6">
        <v>370.5</v>
      </c>
      <c r="C8117" s="1">
        <f t="shared" si="126"/>
        <v>0.3705</v>
      </c>
    </row>
    <row r="8118" spans="1:3" x14ac:dyDescent="0.25">
      <c r="A8118" s="4">
        <v>31322</v>
      </c>
      <c r="B8118" s="6">
        <v>368.5</v>
      </c>
      <c r="C8118" s="1">
        <f t="shared" si="126"/>
        <v>0.36849999999999999</v>
      </c>
    </row>
    <row r="8119" spans="1:3" x14ac:dyDescent="0.25">
      <c r="A8119" s="4">
        <v>31323</v>
      </c>
      <c r="B8119" s="6">
        <v>368.5</v>
      </c>
      <c r="C8119" s="1">
        <f t="shared" si="126"/>
        <v>0.36849999999999999</v>
      </c>
    </row>
    <row r="8120" spans="1:3" x14ac:dyDescent="0.25">
      <c r="A8120" s="4">
        <v>31324</v>
      </c>
      <c r="B8120" s="6">
        <v>366.5</v>
      </c>
      <c r="C8120" s="1">
        <f t="shared" si="126"/>
        <v>0.36649999999999999</v>
      </c>
    </row>
    <row r="8121" spans="1:3" x14ac:dyDescent="0.25">
      <c r="A8121" s="4">
        <v>31327</v>
      </c>
      <c r="B8121" s="6">
        <v>366.5</v>
      </c>
      <c r="C8121" s="1">
        <f t="shared" si="126"/>
        <v>0.36649999999999999</v>
      </c>
    </row>
    <row r="8122" spans="1:3" x14ac:dyDescent="0.25">
      <c r="A8122" s="4">
        <v>31328</v>
      </c>
      <c r="B8122" s="6">
        <v>366.5</v>
      </c>
      <c r="C8122" s="1">
        <f t="shared" si="126"/>
        <v>0.36649999999999999</v>
      </c>
    </row>
    <row r="8123" spans="1:3" x14ac:dyDescent="0.25">
      <c r="A8123" s="4">
        <v>31329</v>
      </c>
      <c r="B8123" s="6">
        <v>370.5</v>
      </c>
      <c r="C8123" s="1">
        <f t="shared" si="126"/>
        <v>0.3705</v>
      </c>
    </row>
    <row r="8124" spans="1:3" x14ac:dyDescent="0.25">
      <c r="A8124" s="4">
        <v>31330</v>
      </c>
      <c r="B8124" s="6">
        <v>376.5</v>
      </c>
      <c r="C8124" s="1">
        <f t="shared" si="126"/>
        <v>0.3765</v>
      </c>
    </row>
    <row r="8125" spans="1:3" x14ac:dyDescent="0.25">
      <c r="A8125" s="4">
        <v>31331</v>
      </c>
      <c r="B8125" s="6">
        <v>396.5</v>
      </c>
      <c r="C8125" s="1">
        <f t="shared" si="126"/>
        <v>0.39650000000000002</v>
      </c>
    </row>
    <row r="8126" spans="1:3" x14ac:dyDescent="0.25">
      <c r="A8126" s="4">
        <v>31334</v>
      </c>
      <c r="B8126" s="6">
        <v>394.5</v>
      </c>
      <c r="C8126" s="1">
        <f t="shared" si="126"/>
        <v>0.39450000000000002</v>
      </c>
    </row>
    <row r="8127" spans="1:3" x14ac:dyDescent="0.25">
      <c r="A8127" s="4">
        <v>31335</v>
      </c>
      <c r="B8127" s="6">
        <v>392.5</v>
      </c>
      <c r="C8127" s="1">
        <f t="shared" si="126"/>
        <v>0.39250000000000002</v>
      </c>
    </row>
    <row r="8128" spans="1:3" x14ac:dyDescent="0.25">
      <c r="A8128" s="4">
        <v>31336</v>
      </c>
      <c r="B8128" s="6">
        <v>389.5</v>
      </c>
      <c r="C8128" s="1">
        <f t="shared" si="126"/>
        <v>0.38950000000000001</v>
      </c>
    </row>
    <row r="8129" spans="1:3" x14ac:dyDescent="0.25">
      <c r="A8129" s="4">
        <v>31337</v>
      </c>
      <c r="B8129" s="6">
        <v>386.5</v>
      </c>
      <c r="C8129" s="1">
        <f t="shared" si="126"/>
        <v>0.38650000000000001</v>
      </c>
    </row>
    <row r="8130" spans="1:3" x14ac:dyDescent="0.25">
      <c r="A8130" s="4">
        <v>31338</v>
      </c>
      <c r="B8130" s="6">
        <v>393.5</v>
      </c>
      <c r="C8130" s="1">
        <f t="shared" si="126"/>
        <v>0.39350000000000002</v>
      </c>
    </row>
    <row r="8131" spans="1:3" x14ac:dyDescent="0.25">
      <c r="A8131" s="4">
        <v>31341</v>
      </c>
      <c r="B8131" s="6">
        <v>401.5</v>
      </c>
      <c r="C8131" s="1">
        <f t="shared" si="126"/>
        <v>0.40150000000000002</v>
      </c>
    </row>
    <row r="8132" spans="1:3" x14ac:dyDescent="0.25">
      <c r="A8132" s="4">
        <v>31342</v>
      </c>
      <c r="B8132" s="6">
        <v>399.5</v>
      </c>
      <c r="C8132" s="1">
        <f t="shared" si="126"/>
        <v>0.39950000000000002</v>
      </c>
    </row>
    <row r="8133" spans="1:3" x14ac:dyDescent="0.25">
      <c r="A8133" s="4">
        <v>31343</v>
      </c>
      <c r="B8133" s="6">
        <v>399.5</v>
      </c>
      <c r="C8133" s="1">
        <f t="shared" si="126"/>
        <v>0.39950000000000002</v>
      </c>
    </row>
    <row r="8134" spans="1:3" x14ac:dyDescent="0.25">
      <c r="A8134" s="4">
        <v>31344</v>
      </c>
      <c r="B8134" s="6">
        <v>412.5</v>
      </c>
      <c r="C8134" s="1">
        <f t="shared" ref="C8134:C8197" si="127">B8134/1000</f>
        <v>0.41249999999999998</v>
      </c>
    </row>
    <row r="8135" spans="1:3" x14ac:dyDescent="0.25">
      <c r="A8135" s="4">
        <v>31345</v>
      </c>
      <c r="B8135" s="6">
        <v>419.5</v>
      </c>
      <c r="C8135" s="1">
        <f t="shared" si="127"/>
        <v>0.41949999999999998</v>
      </c>
    </row>
    <row r="8136" spans="1:3" x14ac:dyDescent="0.25">
      <c r="A8136" s="4">
        <v>31348</v>
      </c>
      <c r="B8136" s="6">
        <v>435.5</v>
      </c>
      <c r="C8136" s="1">
        <f t="shared" si="127"/>
        <v>0.4355</v>
      </c>
    </row>
    <row r="8137" spans="1:3" x14ac:dyDescent="0.25">
      <c r="A8137" s="4">
        <v>31349</v>
      </c>
      <c r="B8137" s="6">
        <v>449.5</v>
      </c>
      <c r="C8137" s="1">
        <f t="shared" si="127"/>
        <v>0.44950000000000001</v>
      </c>
    </row>
    <row r="8138" spans="1:3" x14ac:dyDescent="0.25">
      <c r="A8138" s="4">
        <v>31350</v>
      </c>
      <c r="B8138" s="6">
        <v>467.5</v>
      </c>
      <c r="C8138" s="1">
        <f t="shared" si="127"/>
        <v>0.46750000000000003</v>
      </c>
    </row>
    <row r="8139" spans="1:3" x14ac:dyDescent="0.25">
      <c r="A8139" s="4">
        <v>31351</v>
      </c>
      <c r="B8139" s="6">
        <v>467.5</v>
      </c>
      <c r="C8139" s="1">
        <f t="shared" si="127"/>
        <v>0.46750000000000003</v>
      </c>
    </row>
    <row r="8140" spans="1:3" x14ac:dyDescent="0.25">
      <c r="A8140" s="4">
        <v>31352</v>
      </c>
      <c r="B8140" s="6">
        <v>470</v>
      </c>
      <c r="C8140" s="1">
        <f t="shared" si="127"/>
        <v>0.47</v>
      </c>
    </row>
    <row r="8141" spans="1:3" x14ac:dyDescent="0.25">
      <c r="A8141" s="4">
        <v>31355</v>
      </c>
      <c r="B8141" s="6">
        <v>472.5</v>
      </c>
      <c r="C8141" s="1">
        <f t="shared" si="127"/>
        <v>0.47249999999999998</v>
      </c>
    </row>
    <row r="8142" spans="1:3" x14ac:dyDescent="0.25">
      <c r="A8142" s="4">
        <v>31356</v>
      </c>
      <c r="B8142" s="6">
        <v>472.5</v>
      </c>
      <c r="C8142" s="1">
        <f t="shared" si="127"/>
        <v>0.47249999999999998</v>
      </c>
    </row>
    <row r="8143" spans="1:3" x14ac:dyDescent="0.25">
      <c r="A8143" s="4">
        <v>31357</v>
      </c>
      <c r="B8143" s="6">
        <v>472.5</v>
      </c>
      <c r="C8143" s="1">
        <f t="shared" si="127"/>
        <v>0.47249999999999998</v>
      </c>
    </row>
    <row r="8144" spans="1:3" x14ac:dyDescent="0.25">
      <c r="A8144" s="4">
        <v>31358</v>
      </c>
      <c r="B8144" s="6">
        <v>472.5</v>
      </c>
      <c r="C8144" s="1">
        <f t="shared" si="127"/>
        <v>0.47249999999999998</v>
      </c>
    </row>
    <row r="8145" spans="1:3" x14ac:dyDescent="0.25">
      <c r="A8145" s="4">
        <v>31359</v>
      </c>
      <c r="B8145" s="6">
        <v>472.5</v>
      </c>
      <c r="C8145" s="1">
        <f t="shared" si="127"/>
        <v>0.47249999999999998</v>
      </c>
    </row>
    <row r="8146" spans="1:3" x14ac:dyDescent="0.25">
      <c r="A8146" s="4">
        <v>31362</v>
      </c>
      <c r="B8146" s="6">
        <v>477.5</v>
      </c>
      <c r="C8146" s="1">
        <f t="shared" si="127"/>
        <v>0.47749999999999998</v>
      </c>
    </row>
    <row r="8147" spans="1:3" x14ac:dyDescent="0.25">
      <c r="A8147" s="4">
        <v>31363</v>
      </c>
      <c r="B8147" s="6">
        <v>484.5</v>
      </c>
      <c r="C8147" s="1">
        <f t="shared" si="127"/>
        <v>0.48449999999999999</v>
      </c>
    </row>
    <row r="8148" spans="1:3" x14ac:dyDescent="0.25">
      <c r="A8148" s="4">
        <v>31364</v>
      </c>
      <c r="B8148" s="6">
        <v>489.5</v>
      </c>
      <c r="C8148" s="1">
        <f t="shared" si="127"/>
        <v>0.48949999999999999</v>
      </c>
    </row>
    <row r="8149" spans="1:3" x14ac:dyDescent="0.25">
      <c r="A8149" s="4">
        <v>31365</v>
      </c>
      <c r="B8149" s="6">
        <v>494.5</v>
      </c>
      <c r="C8149" s="1">
        <f t="shared" si="127"/>
        <v>0.4945</v>
      </c>
    </row>
    <row r="8150" spans="1:3" x14ac:dyDescent="0.25">
      <c r="A8150" s="4">
        <v>31366</v>
      </c>
      <c r="B8150" s="6">
        <v>496.5</v>
      </c>
      <c r="C8150" s="1">
        <f t="shared" si="127"/>
        <v>0.4965</v>
      </c>
    </row>
    <row r="8151" spans="1:3" x14ac:dyDescent="0.25">
      <c r="A8151" s="4">
        <v>31369</v>
      </c>
      <c r="B8151" s="6">
        <v>496.5</v>
      </c>
      <c r="C8151" s="1">
        <f t="shared" si="127"/>
        <v>0.4965</v>
      </c>
    </row>
    <row r="8152" spans="1:3" x14ac:dyDescent="0.25">
      <c r="A8152" s="4">
        <v>31370</v>
      </c>
      <c r="B8152" s="6">
        <v>496.5</v>
      </c>
      <c r="C8152" s="1">
        <f t="shared" si="127"/>
        <v>0.4965</v>
      </c>
    </row>
    <row r="8153" spans="1:3" x14ac:dyDescent="0.25">
      <c r="A8153" s="4">
        <v>31372</v>
      </c>
      <c r="B8153" s="6">
        <v>496.5</v>
      </c>
      <c r="C8153" s="1">
        <f t="shared" si="127"/>
        <v>0.4965</v>
      </c>
    </row>
    <row r="8154" spans="1:3" x14ac:dyDescent="0.25">
      <c r="A8154" s="4">
        <v>31373</v>
      </c>
      <c r="B8154" s="6">
        <v>496.5</v>
      </c>
      <c r="C8154" s="1">
        <f t="shared" si="127"/>
        <v>0.4965</v>
      </c>
    </row>
    <row r="8155" spans="1:3" x14ac:dyDescent="0.25">
      <c r="A8155" s="4">
        <v>31376</v>
      </c>
      <c r="B8155" s="6">
        <v>496.5</v>
      </c>
      <c r="C8155" s="1">
        <f t="shared" si="127"/>
        <v>0.4965</v>
      </c>
    </row>
    <row r="8156" spans="1:3" x14ac:dyDescent="0.25">
      <c r="A8156" s="4">
        <v>31377</v>
      </c>
      <c r="B8156" s="6">
        <v>496.5</v>
      </c>
      <c r="C8156" s="1">
        <f t="shared" si="127"/>
        <v>0.4965</v>
      </c>
    </row>
    <row r="8157" spans="1:3" x14ac:dyDescent="0.25">
      <c r="A8157" s="4">
        <v>31378</v>
      </c>
      <c r="B8157" s="6">
        <v>490.5</v>
      </c>
      <c r="C8157" s="1">
        <f t="shared" si="127"/>
        <v>0.49049999999999999</v>
      </c>
    </row>
    <row r="8158" spans="1:3" x14ac:dyDescent="0.25">
      <c r="A8158" s="4">
        <v>31379</v>
      </c>
      <c r="B8158" s="6">
        <v>482.5</v>
      </c>
      <c r="C8158" s="1">
        <f t="shared" si="127"/>
        <v>0.48249999999999998</v>
      </c>
    </row>
    <row r="8159" spans="1:3" x14ac:dyDescent="0.25">
      <c r="A8159" s="4">
        <v>31380</v>
      </c>
      <c r="B8159" s="6">
        <v>477.5</v>
      </c>
      <c r="C8159" s="1">
        <f t="shared" si="127"/>
        <v>0.47749999999999998</v>
      </c>
    </row>
    <row r="8160" spans="1:3" x14ac:dyDescent="0.25">
      <c r="A8160" s="4">
        <v>31383</v>
      </c>
      <c r="B8160" s="6">
        <v>475.5</v>
      </c>
      <c r="C8160" s="1">
        <f t="shared" si="127"/>
        <v>0.47549999999999998</v>
      </c>
    </row>
    <row r="8161" spans="1:3" x14ac:dyDescent="0.25">
      <c r="A8161" s="4">
        <v>31384</v>
      </c>
      <c r="B8161" s="6">
        <v>473.5</v>
      </c>
      <c r="C8161" s="1">
        <f t="shared" si="127"/>
        <v>0.47349999999999998</v>
      </c>
    </row>
    <row r="8162" spans="1:3" x14ac:dyDescent="0.25">
      <c r="A8162" s="4">
        <v>31385</v>
      </c>
      <c r="B8162" s="6">
        <v>473.5</v>
      </c>
      <c r="C8162" s="1">
        <f t="shared" si="127"/>
        <v>0.47349999999999998</v>
      </c>
    </row>
    <row r="8163" spans="1:3" x14ac:dyDescent="0.25">
      <c r="A8163" s="4">
        <v>31386</v>
      </c>
      <c r="B8163" s="6">
        <v>473.5</v>
      </c>
      <c r="C8163" s="1">
        <f t="shared" si="127"/>
        <v>0.47349999999999998</v>
      </c>
    </row>
    <row r="8164" spans="1:3" x14ac:dyDescent="0.25">
      <c r="A8164" s="4">
        <v>31387</v>
      </c>
      <c r="B8164" s="6">
        <v>473.5</v>
      </c>
      <c r="C8164" s="1">
        <f t="shared" si="127"/>
        <v>0.47349999999999998</v>
      </c>
    </row>
    <row r="8165" spans="1:3" x14ac:dyDescent="0.25">
      <c r="A8165" s="4">
        <v>31390</v>
      </c>
      <c r="B8165" s="6">
        <v>473.5</v>
      </c>
      <c r="C8165" s="1">
        <f t="shared" si="127"/>
        <v>0.47349999999999998</v>
      </c>
    </row>
    <row r="8166" spans="1:3" x14ac:dyDescent="0.25">
      <c r="A8166" s="4">
        <v>31391</v>
      </c>
      <c r="B8166" s="6">
        <v>480.5</v>
      </c>
      <c r="C8166" s="1">
        <f t="shared" si="127"/>
        <v>0.48049999999999998</v>
      </c>
    </row>
    <row r="8167" spans="1:3" x14ac:dyDescent="0.25">
      <c r="A8167" s="4">
        <v>31392</v>
      </c>
      <c r="B8167" s="6">
        <v>468.5</v>
      </c>
      <c r="C8167" s="1">
        <f t="shared" si="127"/>
        <v>0.46850000000000003</v>
      </c>
    </row>
    <row r="8168" spans="1:3" x14ac:dyDescent="0.25">
      <c r="A8168" s="4">
        <v>31394</v>
      </c>
      <c r="B8168" s="6">
        <v>468.5</v>
      </c>
      <c r="C8168" s="1">
        <f t="shared" si="127"/>
        <v>0.46850000000000003</v>
      </c>
    </row>
    <row r="8169" spans="1:3" x14ac:dyDescent="0.25">
      <c r="A8169" s="4">
        <v>31397</v>
      </c>
      <c r="B8169" s="6">
        <v>464.5</v>
      </c>
      <c r="C8169" s="1">
        <f t="shared" si="127"/>
        <v>0.46450000000000002</v>
      </c>
    </row>
    <row r="8170" spans="1:3" x14ac:dyDescent="0.25">
      <c r="A8170" s="4">
        <v>31398</v>
      </c>
      <c r="B8170" s="6">
        <v>464.5</v>
      </c>
      <c r="C8170" s="1">
        <f t="shared" si="127"/>
        <v>0.46450000000000002</v>
      </c>
    </row>
    <row r="8171" spans="1:3" x14ac:dyDescent="0.25">
      <c r="A8171" s="4">
        <v>31399</v>
      </c>
      <c r="B8171" s="6">
        <v>460.5</v>
      </c>
      <c r="C8171" s="1">
        <f t="shared" si="127"/>
        <v>0.46050000000000002</v>
      </c>
    </row>
    <row r="8172" spans="1:3" x14ac:dyDescent="0.25">
      <c r="A8172" s="4">
        <v>31400</v>
      </c>
      <c r="B8172" s="6">
        <v>457.5</v>
      </c>
      <c r="C8172" s="1">
        <f t="shared" si="127"/>
        <v>0.45750000000000002</v>
      </c>
    </row>
    <row r="8173" spans="1:3" x14ac:dyDescent="0.25">
      <c r="A8173" s="4">
        <v>31401</v>
      </c>
      <c r="B8173" s="6">
        <v>457.5</v>
      </c>
      <c r="C8173" s="1">
        <f t="shared" si="127"/>
        <v>0.45750000000000002</v>
      </c>
    </row>
    <row r="8174" spans="1:3" x14ac:dyDescent="0.25">
      <c r="A8174" s="4">
        <v>31404</v>
      </c>
      <c r="B8174" s="6">
        <v>457.5</v>
      </c>
      <c r="C8174" s="1">
        <f t="shared" si="127"/>
        <v>0.45750000000000002</v>
      </c>
    </row>
    <row r="8175" spans="1:3" x14ac:dyDescent="0.25">
      <c r="A8175" s="4">
        <v>31405</v>
      </c>
      <c r="B8175" s="6">
        <v>457.5</v>
      </c>
      <c r="C8175" s="1">
        <f t="shared" si="127"/>
        <v>0.45750000000000002</v>
      </c>
    </row>
    <row r="8176" spans="1:3" x14ac:dyDescent="0.25">
      <c r="A8176" s="4">
        <v>31407</v>
      </c>
      <c r="B8176" s="6">
        <v>455.5</v>
      </c>
      <c r="C8176" s="1">
        <f t="shared" si="127"/>
        <v>0.45550000000000002</v>
      </c>
    </row>
    <row r="8177" spans="1:3" x14ac:dyDescent="0.25">
      <c r="A8177" s="4">
        <v>31408</v>
      </c>
      <c r="B8177" s="6">
        <v>453.5</v>
      </c>
      <c r="C8177" s="1">
        <f t="shared" si="127"/>
        <v>0.45350000000000001</v>
      </c>
    </row>
    <row r="8178" spans="1:3" x14ac:dyDescent="0.25">
      <c r="A8178" s="4">
        <v>31411</v>
      </c>
      <c r="B8178" s="6">
        <v>453.5</v>
      </c>
      <c r="C8178" s="1">
        <f t="shared" si="127"/>
        <v>0.45350000000000001</v>
      </c>
    </row>
    <row r="8179" spans="1:3" x14ac:dyDescent="0.25">
      <c r="A8179" s="4">
        <v>31414</v>
      </c>
      <c r="B8179" s="6">
        <v>447.5</v>
      </c>
      <c r="C8179" s="1">
        <f t="shared" si="127"/>
        <v>0.44750000000000001</v>
      </c>
    </row>
    <row r="8180" spans="1:3" x14ac:dyDescent="0.25">
      <c r="A8180" s="4">
        <v>31415</v>
      </c>
      <c r="B8180" s="6">
        <v>442</v>
      </c>
      <c r="C8180" s="1">
        <f t="shared" si="127"/>
        <v>0.442</v>
      </c>
    </row>
    <row r="8181" spans="1:3" x14ac:dyDescent="0.25">
      <c r="A8181" s="4">
        <v>31418</v>
      </c>
      <c r="B8181" s="6">
        <v>437</v>
      </c>
      <c r="C8181" s="1">
        <f t="shared" si="127"/>
        <v>0.437</v>
      </c>
    </row>
    <row r="8182" spans="1:3" x14ac:dyDescent="0.25">
      <c r="A8182" s="4">
        <v>31419</v>
      </c>
      <c r="B8182" s="6">
        <v>426</v>
      </c>
      <c r="C8182" s="1">
        <f t="shared" si="127"/>
        <v>0.42599999999999999</v>
      </c>
    </row>
    <row r="8183" spans="1:3" x14ac:dyDescent="0.25">
      <c r="A8183" s="4">
        <v>31420</v>
      </c>
      <c r="B8183" s="6">
        <v>412</v>
      </c>
      <c r="C8183" s="1">
        <f t="shared" si="127"/>
        <v>0.41199999999999998</v>
      </c>
    </row>
    <row r="8184" spans="1:3" x14ac:dyDescent="0.25">
      <c r="A8184" s="4">
        <v>31421</v>
      </c>
      <c r="B8184" s="6">
        <v>410</v>
      </c>
      <c r="C8184" s="1">
        <f t="shared" si="127"/>
        <v>0.41</v>
      </c>
    </row>
    <row r="8185" spans="1:3" x14ac:dyDescent="0.25">
      <c r="A8185" s="4">
        <v>31422</v>
      </c>
      <c r="B8185" s="6">
        <v>442</v>
      </c>
      <c r="C8185" s="1">
        <f t="shared" si="127"/>
        <v>0.442</v>
      </c>
    </row>
    <row r="8186" spans="1:3" x14ac:dyDescent="0.25">
      <c r="A8186" s="4">
        <v>31425</v>
      </c>
      <c r="B8186" s="6">
        <v>472</v>
      </c>
      <c r="C8186" s="1">
        <f t="shared" si="127"/>
        <v>0.47199999999999998</v>
      </c>
    </row>
    <row r="8187" spans="1:3" x14ac:dyDescent="0.25">
      <c r="A8187" s="4">
        <v>31426</v>
      </c>
      <c r="B8187" s="6">
        <v>472</v>
      </c>
      <c r="C8187" s="1">
        <f t="shared" si="127"/>
        <v>0.47199999999999998</v>
      </c>
    </row>
    <row r="8188" spans="1:3" x14ac:dyDescent="0.25">
      <c r="A8188" s="4">
        <v>31427</v>
      </c>
      <c r="B8188" s="6">
        <v>461</v>
      </c>
      <c r="C8188" s="1">
        <f t="shared" si="127"/>
        <v>0.46100000000000002</v>
      </c>
    </row>
    <row r="8189" spans="1:3" x14ac:dyDescent="0.25">
      <c r="A8189" s="4">
        <v>31428</v>
      </c>
      <c r="B8189" s="6">
        <v>457</v>
      </c>
      <c r="C8189" s="1">
        <f t="shared" si="127"/>
        <v>0.45700000000000002</v>
      </c>
    </row>
    <row r="8190" spans="1:3" x14ac:dyDescent="0.25">
      <c r="A8190" s="4">
        <v>31429</v>
      </c>
      <c r="B8190" s="6">
        <v>453</v>
      </c>
      <c r="C8190" s="1">
        <f t="shared" si="127"/>
        <v>0.45300000000000001</v>
      </c>
    </row>
    <row r="8191" spans="1:3" x14ac:dyDescent="0.25">
      <c r="A8191" s="4">
        <v>31432</v>
      </c>
      <c r="B8191" s="6">
        <v>451</v>
      </c>
      <c r="C8191" s="1">
        <f t="shared" si="127"/>
        <v>0.45100000000000001</v>
      </c>
    </row>
    <row r="8192" spans="1:3" x14ac:dyDescent="0.25">
      <c r="A8192" s="4">
        <v>31433</v>
      </c>
      <c r="B8192" s="6">
        <v>447</v>
      </c>
      <c r="C8192" s="1">
        <f t="shared" si="127"/>
        <v>0.44700000000000001</v>
      </c>
    </row>
    <row r="8193" spans="1:3" x14ac:dyDescent="0.25">
      <c r="A8193" s="4">
        <v>31434</v>
      </c>
      <c r="B8193" s="6">
        <v>447</v>
      </c>
      <c r="C8193" s="1">
        <f t="shared" si="127"/>
        <v>0.44700000000000001</v>
      </c>
    </row>
    <row r="8194" spans="1:3" x14ac:dyDescent="0.25">
      <c r="A8194" s="4">
        <v>31435</v>
      </c>
      <c r="B8194" s="6">
        <v>446</v>
      </c>
      <c r="C8194" s="1">
        <f t="shared" si="127"/>
        <v>0.44600000000000001</v>
      </c>
    </row>
    <row r="8195" spans="1:3" x14ac:dyDescent="0.25">
      <c r="A8195" s="4">
        <v>31436</v>
      </c>
      <c r="B8195" s="6">
        <v>446</v>
      </c>
      <c r="C8195" s="1">
        <f t="shared" si="127"/>
        <v>0.44600000000000001</v>
      </c>
    </row>
    <row r="8196" spans="1:3" x14ac:dyDescent="0.25">
      <c r="A8196" s="4">
        <v>31439</v>
      </c>
      <c r="B8196" s="6">
        <v>446</v>
      </c>
      <c r="C8196" s="1">
        <f t="shared" si="127"/>
        <v>0.44600000000000001</v>
      </c>
    </row>
    <row r="8197" spans="1:3" x14ac:dyDescent="0.25">
      <c r="A8197" s="4">
        <v>31440</v>
      </c>
      <c r="B8197" s="6">
        <v>446</v>
      </c>
      <c r="C8197" s="1">
        <f t="shared" si="127"/>
        <v>0.44600000000000001</v>
      </c>
    </row>
    <row r="8198" spans="1:3" x14ac:dyDescent="0.25">
      <c r="A8198" s="4">
        <v>31441</v>
      </c>
      <c r="B8198" s="6">
        <v>446</v>
      </c>
      <c r="C8198" s="1">
        <f t="shared" ref="C8198:C8261" si="128">B8198/1000</f>
        <v>0.44600000000000001</v>
      </c>
    </row>
    <row r="8199" spans="1:3" x14ac:dyDescent="0.25">
      <c r="A8199" s="4">
        <v>31442</v>
      </c>
      <c r="B8199" s="6">
        <v>444</v>
      </c>
      <c r="C8199" s="1">
        <f t="shared" si="128"/>
        <v>0.44400000000000001</v>
      </c>
    </row>
    <row r="8200" spans="1:3" x14ac:dyDescent="0.25">
      <c r="A8200" s="4">
        <v>31443</v>
      </c>
      <c r="B8200" s="6">
        <v>444</v>
      </c>
      <c r="C8200" s="1">
        <f t="shared" si="128"/>
        <v>0.44400000000000001</v>
      </c>
    </row>
    <row r="8201" spans="1:3" x14ac:dyDescent="0.25">
      <c r="A8201" s="4">
        <v>31446</v>
      </c>
      <c r="B8201" s="6">
        <v>444</v>
      </c>
      <c r="C8201" s="1">
        <f t="shared" si="128"/>
        <v>0.44400000000000001</v>
      </c>
    </row>
    <row r="8202" spans="1:3" x14ac:dyDescent="0.25">
      <c r="A8202" s="4">
        <v>31447</v>
      </c>
      <c r="B8202" s="6">
        <v>445.5</v>
      </c>
      <c r="C8202" s="1">
        <f t="shared" si="128"/>
        <v>0.44550000000000001</v>
      </c>
    </row>
    <row r="8203" spans="1:3" x14ac:dyDescent="0.25">
      <c r="A8203" s="4">
        <v>31449</v>
      </c>
      <c r="B8203" s="6">
        <v>448</v>
      </c>
      <c r="C8203" s="1">
        <f t="shared" si="128"/>
        <v>0.44800000000000001</v>
      </c>
    </row>
    <row r="8204" spans="1:3" x14ac:dyDescent="0.25">
      <c r="A8204" s="4">
        <v>31450</v>
      </c>
      <c r="B8204" s="6">
        <v>455.5</v>
      </c>
      <c r="C8204" s="1">
        <f t="shared" si="128"/>
        <v>0.45550000000000002</v>
      </c>
    </row>
    <row r="8205" spans="1:3" x14ac:dyDescent="0.25">
      <c r="A8205" s="4">
        <v>31453</v>
      </c>
      <c r="B8205" s="6">
        <v>463.5</v>
      </c>
      <c r="C8205" s="1">
        <f t="shared" si="128"/>
        <v>0.46350000000000002</v>
      </c>
    </row>
    <row r="8206" spans="1:3" x14ac:dyDescent="0.25">
      <c r="A8206" s="4">
        <v>31454</v>
      </c>
      <c r="B8206" s="6">
        <v>462</v>
      </c>
      <c r="C8206" s="1">
        <f t="shared" si="128"/>
        <v>0.46200000000000002</v>
      </c>
    </row>
    <row r="8207" spans="1:3" x14ac:dyDescent="0.25">
      <c r="A8207" s="4">
        <v>31455</v>
      </c>
      <c r="B8207" s="6">
        <v>458</v>
      </c>
      <c r="C8207" s="1">
        <f t="shared" si="128"/>
        <v>0.45800000000000002</v>
      </c>
    </row>
    <row r="8208" spans="1:3" x14ac:dyDescent="0.25">
      <c r="A8208" s="4">
        <v>31456</v>
      </c>
      <c r="B8208" s="6">
        <v>455.5</v>
      </c>
      <c r="C8208" s="1">
        <f t="shared" si="128"/>
        <v>0.45550000000000002</v>
      </c>
    </row>
    <row r="8209" spans="1:3" x14ac:dyDescent="0.25">
      <c r="A8209" s="4">
        <v>31457</v>
      </c>
      <c r="B8209" s="6">
        <v>455.5</v>
      </c>
      <c r="C8209" s="1">
        <f t="shared" si="128"/>
        <v>0.45550000000000002</v>
      </c>
    </row>
    <row r="8210" spans="1:3" x14ac:dyDescent="0.25">
      <c r="A8210" s="4">
        <v>31460</v>
      </c>
      <c r="B8210" s="6">
        <v>455.5</v>
      </c>
      <c r="C8210" s="1">
        <f t="shared" si="128"/>
        <v>0.45550000000000002</v>
      </c>
    </row>
    <row r="8211" spans="1:3" x14ac:dyDescent="0.25">
      <c r="A8211" s="4">
        <v>31461</v>
      </c>
      <c r="B8211" s="6">
        <v>458</v>
      </c>
      <c r="C8211" s="1">
        <f t="shared" si="128"/>
        <v>0.45800000000000002</v>
      </c>
    </row>
    <row r="8212" spans="1:3" x14ac:dyDescent="0.25">
      <c r="A8212" s="4">
        <v>31462</v>
      </c>
      <c r="B8212" s="6">
        <v>458</v>
      </c>
      <c r="C8212" s="1">
        <f t="shared" si="128"/>
        <v>0.45800000000000002</v>
      </c>
    </row>
    <row r="8213" spans="1:3" x14ac:dyDescent="0.25">
      <c r="A8213" s="4">
        <v>31463</v>
      </c>
      <c r="B8213" s="6">
        <v>456.5</v>
      </c>
      <c r="C8213" s="1">
        <f t="shared" si="128"/>
        <v>0.45650000000000002</v>
      </c>
    </row>
    <row r="8214" spans="1:3" x14ac:dyDescent="0.25">
      <c r="A8214" s="4">
        <v>31464</v>
      </c>
      <c r="B8214" s="6">
        <v>457</v>
      </c>
      <c r="C8214" s="1">
        <f t="shared" si="128"/>
        <v>0.45700000000000002</v>
      </c>
    </row>
    <row r="8215" spans="1:3" x14ac:dyDescent="0.25">
      <c r="A8215" s="4">
        <v>31467</v>
      </c>
      <c r="B8215" s="6">
        <v>456.5</v>
      </c>
      <c r="C8215" s="1">
        <f t="shared" si="128"/>
        <v>0.45650000000000002</v>
      </c>
    </row>
    <row r="8216" spans="1:3" x14ac:dyDescent="0.25">
      <c r="A8216" s="4">
        <v>31468</v>
      </c>
      <c r="B8216" s="6">
        <v>456.5</v>
      </c>
      <c r="C8216" s="1">
        <f t="shared" si="128"/>
        <v>0.45650000000000002</v>
      </c>
    </row>
    <row r="8217" spans="1:3" x14ac:dyDescent="0.25">
      <c r="A8217" s="4">
        <v>31469</v>
      </c>
      <c r="B8217" s="6">
        <v>456.5</v>
      </c>
      <c r="C8217" s="1">
        <f t="shared" si="128"/>
        <v>0.45650000000000002</v>
      </c>
    </row>
    <row r="8218" spans="1:3" x14ac:dyDescent="0.25">
      <c r="A8218" s="4">
        <v>31470</v>
      </c>
      <c r="B8218" s="6">
        <v>456.5</v>
      </c>
      <c r="C8218" s="1">
        <f t="shared" si="128"/>
        <v>0.45650000000000002</v>
      </c>
    </row>
    <row r="8219" spans="1:3" x14ac:dyDescent="0.25">
      <c r="A8219" s="4">
        <v>31471</v>
      </c>
      <c r="B8219" s="6">
        <v>457.5</v>
      </c>
      <c r="C8219" s="1">
        <f t="shared" si="128"/>
        <v>0.45750000000000002</v>
      </c>
    </row>
    <row r="8220" spans="1:3" x14ac:dyDescent="0.25">
      <c r="A8220" s="4">
        <v>31474</v>
      </c>
      <c r="B8220" s="6">
        <v>458</v>
      </c>
      <c r="C8220" s="1">
        <f t="shared" si="128"/>
        <v>0.45800000000000002</v>
      </c>
    </row>
    <row r="8221" spans="1:3" x14ac:dyDescent="0.25">
      <c r="A8221" s="4">
        <v>31475</v>
      </c>
      <c r="B8221" s="6">
        <v>473</v>
      </c>
      <c r="C8221" s="1">
        <f t="shared" si="128"/>
        <v>0.47299999999999998</v>
      </c>
    </row>
    <row r="8222" spans="1:3" x14ac:dyDescent="0.25">
      <c r="A8222" s="4">
        <v>31476</v>
      </c>
      <c r="B8222" s="6">
        <v>473</v>
      </c>
      <c r="C8222" s="1">
        <f t="shared" si="128"/>
        <v>0.47299999999999998</v>
      </c>
    </row>
    <row r="8223" spans="1:3" x14ac:dyDescent="0.25">
      <c r="A8223" s="4">
        <v>31477</v>
      </c>
      <c r="B8223" s="6">
        <v>472</v>
      </c>
      <c r="C8223" s="1">
        <f t="shared" si="128"/>
        <v>0.47199999999999998</v>
      </c>
    </row>
    <row r="8224" spans="1:3" x14ac:dyDescent="0.25">
      <c r="A8224" s="4">
        <v>31478</v>
      </c>
      <c r="B8224" s="6">
        <v>470</v>
      </c>
      <c r="C8224" s="1">
        <f t="shared" si="128"/>
        <v>0.47</v>
      </c>
    </row>
    <row r="8225" spans="1:3" x14ac:dyDescent="0.25">
      <c r="A8225" s="4">
        <v>31481</v>
      </c>
      <c r="B8225" s="6">
        <v>469</v>
      </c>
      <c r="C8225" s="1">
        <f t="shared" si="128"/>
        <v>0.46899999999999997</v>
      </c>
    </row>
    <row r="8226" spans="1:3" x14ac:dyDescent="0.25">
      <c r="A8226" s="4">
        <v>31482</v>
      </c>
      <c r="B8226" s="6">
        <v>469</v>
      </c>
      <c r="C8226" s="1">
        <f t="shared" si="128"/>
        <v>0.46899999999999997</v>
      </c>
    </row>
    <row r="8227" spans="1:3" x14ac:dyDescent="0.25">
      <c r="A8227" s="4">
        <v>31483</v>
      </c>
      <c r="B8227" s="6">
        <v>469</v>
      </c>
      <c r="C8227" s="1">
        <f t="shared" si="128"/>
        <v>0.46899999999999997</v>
      </c>
    </row>
    <row r="8228" spans="1:3" x14ac:dyDescent="0.25">
      <c r="A8228" s="4">
        <v>31484</v>
      </c>
      <c r="B8228" s="6">
        <v>470</v>
      </c>
      <c r="C8228" s="1">
        <f t="shared" si="128"/>
        <v>0.47</v>
      </c>
    </row>
    <row r="8229" spans="1:3" x14ac:dyDescent="0.25">
      <c r="A8229" s="4">
        <v>31485</v>
      </c>
      <c r="B8229" s="6">
        <v>471</v>
      </c>
      <c r="C8229" s="1">
        <f t="shared" si="128"/>
        <v>0.47099999999999997</v>
      </c>
    </row>
    <row r="8230" spans="1:3" x14ac:dyDescent="0.25">
      <c r="A8230" s="4">
        <v>31488</v>
      </c>
      <c r="B8230" s="6">
        <v>472</v>
      </c>
      <c r="C8230" s="1">
        <f t="shared" si="128"/>
        <v>0.47199999999999998</v>
      </c>
    </row>
    <row r="8231" spans="1:3" x14ac:dyDescent="0.25">
      <c r="A8231" s="4">
        <v>31489</v>
      </c>
      <c r="B8231" s="6">
        <v>474</v>
      </c>
      <c r="C8231" s="1">
        <f t="shared" si="128"/>
        <v>0.47399999999999998</v>
      </c>
    </row>
    <row r="8232" spans="1:3" x14ac:dyDescent="0.25">
      <c r="A8232" s="4">
        <v>31490</v>
      </c>
      <c r="B8232" s="6">
        <v>475</v>
      </c>
      <c r="C8232" s="1">
        <f t="shared" si="128"/>
        <v>0.47499999999999998</v>
      </c>
    </row>
    <row r="8233" spans="1:3" x14ac:dyDescent="0.25">
      <c r="A8233" s="4">
        <v>31491</v>
      </c>
      <c r="B8233" s="6">
        <v>477</v>
      </c>
      <c r="C8233" s="1">
        <f t="shared" si="128"/>
        <v>0.47699999999999998</v>
      </c>
    </row>
    <row r="8234" spans="1:3" x14ac:dyDescent="0.25">
      <c r="A8234" s="4">
        <v>31495</v>
      </c>
      <c r="B8234" s="6">
        <v>480</v>
      </c>
      <c r="C8234" s="1">
        <f t="shared" si="128"/>
        <v>0.48</v>
      </c>
    </row>
    <row r="8235" spans="1:3" x14ac:dyDescent="0.25">
      <c r="A8235" s="4">
        <v>31496</v>
      </c>
      <c r="B8235" s="6">
        <v>483</v>
      </c>
      <c r="C8235" s="1">
        <f t="shared" si="128"/>
        <v>0.48299999999999998</v>
      </c>
    </row>
    <row r="8236" spans="1:3" x14ac:dyDescent="0.25">
      <c r="A8236" s="4">
        <v>31497</v>
      </c>
      <c r="B8236" s="6">
        <v>485</v>
      </c>
      <c r="C8236" s="1">
        <f t="shared" si="128"/>
        <v>0.48499999999999999</v>
      </c>
    </row>
    <row r="8237" spans="1:3" x14ac:dyDescent="0.25">
      <c r="A8237" s="4">
        <v>31502</v>
      </c>
      <c r="B8237" s="6">
        <v>485</v>
      </c>
      <c r="C8237" s="1">
        <f t="shared" si="128"/>
        <v>0.48499999999999999</v>
      </c>
    </row>
    <row r="8238" spans="1:3" x14ac:dyDescent="0.25">
      <c r="A8238" s="4">
        <v>31503</v>
      </c>
      <c r="B8238" s="6">
        <v>485</v>
      </c>
      <c r="C8238" s="1">
        <f t="shared" si="128"/>
        <v>0.48499999999999999</v>
      </c>
    </row>
    <row r="8239" spans="1:3" x14ac:dyDescent="0.25">
      <c r="A8239" s="4">
        <v>31504</v>
      </c>
      <c r="B8239" s="6">
        <v>484</v>
      </c>
      <c r="C8239" s="1">
        <f t="shared" si="128"/>
        <v>0.48399999999999999</v>
      </c>
    </row>
    <row r="8240" spans="1:3" x14ac:dyDescent="0.25">
      <c r="A8240" s="4">
        <v>31505</v>
      </c>
      <c r="B8240" s="6">
        <v>488</v>
      </c>
      <c r="C8240" s="1">
        <f t="shared" si="128"/>
        <v>0.48799999999999999</v>
      </c>
    </row>
    <row r="8241" spans="1:3" x14ac:dyDescent="0.25">
      <c r="A8241" s="4">
        <v>31506</v>
      </c>
      <c r="B8241" s="6">
        <v>491</v>
      </c>
      <c r="C8241" s="1">
        <f t="shared" si="128"/>
        <v>0.49099999999999999</v>
      </c>
    </row>
    <row r="8242" spans="1:3" x14ac:dyDescent="0.25">
      <c r="A8242" s="4">
        <v>31509</v>
      </c>
      <c r="B8242" s="6">
        <v>492</v>
      </c>
      <c r="C8242" s="1">
        <f t="shared" si="128"/>
        <v>0.49199999999999999</v>
      </c>
    </row>
    <row r="8243" spans="1:3" x14ac:dyDescent="0.25">
      <c r="A8243" s="4">
        <v>31510</v>
      </c>
      <c r="B8243" s="6">
        <v>493</v>
      </c>
      <c r="C8243" s="1">
        <f t="shared" si="128"/>
        <v>0.49299999999999999</v>
      </c>
    </row>
    <row r="8244" spans="1:3" x14ac:dyDescent="0.25">
      <c r="A8244" s="4">
        <v>31511</v>
      </c>
      <c r="B8244" s="6">
        <v>494</v>
      </c>
      <c r="C8244" s="1">
        <f t="shared" si="128"/>
        <v>0.49399999999999999</v>
      </c>
    </row>
    <row r="8245" spans="1:3" x14ac:dyDescent="0.25">
      <c r="A8245" s="4">
        <v>31512</v>
      </c>
      <c r="B8245" s="6">
        <v>496</v>
      </c>
      <c r="C8245" s="1">
        <f t="shared" si="128"/>
        <v>0.496</v>
      </c>
    </row>
    <row r="8246" spans="1:3" x14ac:dyDescent="0.25">
      <c r="A8246" s="4">
        <v>31513</v>
      </c>
      <c r="B8246" s="6">
        <v>496</v>
      </c>
      <c r="C8246" s="1">
        <f t="shared" si="128"/>
        <v>0.496</v>
      </c>
    </row>
    <row r="8247" spans="1:3" x14ac:dyDescent="0.25">
      <c r="A8247" s="4">
        <v>31516</v>
      </c>
      <c r="B8247" s="6">
        <v>498.5</v>
      </c>
      <c r="C8247" s="1">
        <f t="shared" si="128"/>
        <v>0.4985</v>
      </c>
    </row>
    <row r="8248" spans="1:3" x14ac:dyDescent="0.25">
      <c r="A8248" s="4">
        <v>31517</v>
      </c>
      <c r="B8248" s="6">
        <v>500.49999999999994</v>
      </c>
      <c r="C8248" s="1">
        <f t="shared" si="128"/>
        <v>0.50049999999999994</v>
      </c>
    </row>
    <row r="8249" spans="1:3" x14ac:dyDescent="0.25">
      <c r="A8249" s="4">
        <v>31518</v>
      </c>
      <c r="B8249" s="6">
        <v>502.49999999999994</v>
      </c>
      <c r="C8249" s="1">
        <f t="shared" si="128"/>
        <v>0.50249999999999995</v>
      </c>
    </row>
    <row r="8250" spans="1:3" x14ac:dyDescent="0.25">
      <c r="A8250" s="4">
        <v>31519</v>
      </c>
      <c r="B8250" s="6">
        <v>503.49999999999994</v>
      </c>
      <c r="C8250" s="1">
        <f t="shared" si="128"/>
        <v>0.50349999999999995</v>
      </c>
    </row>
    <row r="8251" spans="1:3" x14ac:dyDescent="0.25">
      <c r="A8251" s="4">
        <v>31520</v>
      </c>
      <c r="B8251" s="6">
        <v>504.49999999999994</v>
      </c>
      <c r="C8251" s="1">
        <f t="shared" si="128"/>
        <v>0.50449999999999995</v>
      </c>
    </row>
    <row r="8252" spans="1:3" x14ac:dyDescent="0.25">
      <c r="A8252" s="4">
        <v>31523</v>
      </c>
      <c r="B8252" s="6">
        <v>505.49999999999994</v>
      </c>
      <c r="C8252" s="1">
        <f t="shared" si="128"/>
        <v>0.50549999999999995</v>
      </c>
    </row>
    <row r="8253" spans="1:3" x14ac:dyDescent="0.25">
      <c r="A8253" s="4">
        <v>31524</v>
      </c>
      <c r="B8253" s="6">
        <v>506.49999999999994</v>
      </c>
      <c r="C8253" s="1">
        <f t="shared" si="128"/>
        <v>0.50649999999999995</v>
      </c>
    </row>
    <row r="8254" spans="1:3" x14ac:dyDescent="0.25">
      <c r="A8254" s="4">
        <v>31525</v>
      </c>
      <c r="B8254" s="6">
        <v>508.49999999999994</v>
      </c>
      <c r="C8254" s="1">
        <f t="shared" si="128"/>
        <v>0.50849999999999995</v>
      </c>
    </row>
    <row r="8255" spans="1:3" x14ac:dyDescent="0.25">
      <c r="A8255" s="4">
        <v>31526</v>
      </c>
      <c r="B8255" s="6">
        <v>509.49999999999994</v>
      </c>
      <c r="C8255" s="1">
        <f t="shared" si="128"/>
        <v>0.50949999999999995</v>
      </c>
    </row>
    <row r="8256" spans="1:3" x14ac:dyDescent="0.25">
      <c r="A8256" s="4">
        <v>31527</v>
      </c>
      <c r="B8256" s="6">
        <v>511.49999999999994</v>
      </c>
      <c r="C8256" s="1">
        <f t="shared" si="128"/>
        <v>0.51149999999999995</v>
      </c>
    </row>
    <row r="8257" spans="1:3" x14ac:dyDescent="0.25">
      <c r="A8257" s="4">
        <v>31530</v>
      </c>
      <c r="B8257" s="6">
        <v>513.5</v>
      </c>
      <c r="C8257" s="1">
        <f t="shared" si="128"/>
        <v>0.51349999999999996</v>
      </c>
    </row>
    <row r="8258" spans="1:3" x14ac:dyDescent="0.25">
      <c r="A8258" s="4">
        <v>31531</v>
      </c>
      <c r="B8258" s="6">
        <v>513.5</v>
      </c>
      <c r="C8258" s="1">
        <f t="shared" si="128"/>
        <v>0.51349999999999996</v>
      </c>
    </row>
    <row r="8259" spans="1:3" x14ac:dyDescent="0.25">
      <c r="A8259" s="4">
        <v>31532</v>
      </c>
      <c r="B8259" s="6">
        <v>515.5</v>
      </c>
      <c r="C8259" s="1">
        <f t="shared" si="128"/>
        <v>0.51549999999999996</v>
      </c>
    </row>
    <row r="8260" spans="1:3" x14ac:dyDescent="0.25">
      <c r="A8260" s="4">
        <v>31534</v>
      </c>
      <c r="B8260" s="6">
        <v>517.5</v>
      </c>
      <c r="C8260" s="1">
        <f t="shared" si="128"/>
        <v>0.51749999999999996</v>
      </c>
    </row>
    <row r="8261" spans="1:3" x14ac:dyDescent="0.25">
      <c r="A8261" s="4">
        <v>31538</v>
      </c>
      <c r="B8261" s="6">
        <v>518.5</v>
      </c>
      <c r="C8261" s="1">
        <f t="shared" si="128"/>
        <v>0.51849999999999996</v>
      </c>
    </row>
    <row r="8262" spans="1:3" x14ac:dyDescent="0.25">
      <c r="A8262" s="4">
        <v>31539</v>
      </c>
      <c r="B8262" s="6">
        <v>519.5</v>
      </c>
      <c r="C8262" s="1">
        <f t="shared" ref="C8262:C8325" si="129">B8262/1000</f>
        <v>0.51949999999999996</v>
      </c>
    </row>
    <row r="8263" spans="1:3" x14ac:dyDescent="0.25">
      <c r="A8263" s="4">
        <v>31540</v>
      </c>
      <c r="B8263" s="6">
        <v>522.5</v>
      </c>
      <c r="C8263" s="1">
        <f t="shared" si="129"/>
        <v>0.52249999999999996</v>
      </c>
    </row>
    <row r="8264" spans="1:3" x14ac:dyDescent="0.25">
      <c r="A8264" s="4">
        <v>31541</v>
      </c>
      <c r="B8264" s="6">
        <v>524.5</v>
      </c>
      <c r="C8264" s="1">
        <f t="shared" si="129"/>
        <v>0.52449999999999997</v>
      </c>
    </row>
    <row r="8265" spans="1:3" x14ac:dyDescent="0.25">
      <c r="A8265" s="4">
        <v>31544</v>
      </c>
      <c r="B8265" s="6">
        <v>526.5</v>
      </c>
      <c r="C8265" s="1">
        <f t="shared" si="129"/>
        <v>0.52649999999999997</v>
      </c>
    </row>
    <row r="8266" spans="1:3" x14ac:dyDescent="0.25">
      <c r="A8266" s="4">
        <v>31545</v>
      </c>
      <c r="B8266" s="6">
        <v>527.5</v>
      </c>
      <c r="C8266" s="1">
        <f t="shared" si="129"/>
        <v>0.52749999999999997</v>
      </c>
    </row>
    <row r="8267" spans="1:3" x14ac:dyDescent="0.25">
      <c r="A8267" s="4">
        <v>31546</v>
      </c>
      <c r="B8267" s="6">
        <v>529.5</v>
      </c>
      <c r="C8267" s="1">
        <f t="shared" si="129"/>
        <v>0.52949999999999997</v>
      </c>
    </row>
    <row r="8268" spans="1:3" x14ac:dyDescent="0.25">
      <c r="A8268" s="4">
        <v>31547</v>
      </c>
      <c r="B8268" s="6">
        <v>530.5</v>
      </c>
      <c r="C8268" s="1">
        <f t="shared" si="129"/>
        <v>0.53049999999999997</v>
      </c>
    </row>
    <row r="8269" spans="1:3" x14ac:dyDescent="0.25">
      <c r="A8269" s="4">
        <v>31548</v>
      </c>
      <c r="B8269" s="6">
        <v>533.5</v>
      </c>
      <c r="C8269" s="1">
        <f t="shared" si="129"/>
        <v>0.53349999999999997</v>
      </c>
    </row>
    <row r="8270" spans="1:3" x14ac:dyDescent="0.25">
      <c r="A8270" s="4">
        <v>31551</v>
      </c>
      <c r="B8270" s="6">
        <v>534.5</v>
      </c>
      <c r="C8270" s="1">
        <f t="shared" si="129"/>
        <v>0.53449999999999998</v>
      </c>
    </row>
    <row r="8271" spans="1:3" x14ac:dyDescent="0.25">
      <c r="A8271" s="4">
        <v>31552</v>
      </c>
      <c r="B8271" s="6">
        <v>535.5</v>
      </c>
      <c r="C8271" s="1">
        <f t="shared" si="129"/>
        <v>0.53549999999999998</v>
      </c>
    </row>
    <row r="8272" spans="1:3" x14ac:dyDescent="0.25">
      <c r="A8272" s="4">
        <v>31553</v>
      </c>
      <c r="B8272" s="6">
        <v>537.5</v>
      </c>
      <c r="C8272" s="1">
        <f t="shared" si="129"/>
        <v>0.53749999999999998</v>
      </c>
    </row>
    <row r="8273" spans="1:3" x14ac:dyDescent="0.25">
      <c r="A8273" s="4">
        <v>31554</v>
      </c>
      <c r="B8273" s="6">
        <v>539.5</v>
      </c>
      <c r="C8273" s="1">
        <f t="shared" si="129"/>
        <v>0.53949999999999998</v>
      </c>
    </row>
    <row r="8274" spans="1:3" x14ac:dyDescent="0.25">
      <c r="A8274" s="4">
        <v>31555</v>
      </c>
      <c r="B8274" s="6">
        <v>542.5</v>
      </c>
      <c r="C8274" s="1">
        <f t="shared" si="129"/>
        <v>0.54249999999999998</v>
      </c>
    </row>
    <row r="8275" spans="1:3" x14ac:dyDescent="0.25">
      <c r="A8275" s="4">
        <v>31558</v>
      </c>
      <c r="B8275" s="6">
        <v>543.5</v>
      </c>
      <c r="C8275" s="1">
        <f t="shared" si="129"/>
        <v>0.54349999999999998</v>
      </c>
    </row>
    <row r="8276" spans="1:3" x14ac:dyDescent="0.25">
      <c r="A8276" s="4">
        <v>31559</v>
      </c>
      <c r="B8276" s="6">
        <v>544.5</v>
      </c>
      <c r="C8276" s="1">
        <f t="shared" si="129"/>
        <v>0.54449999999999998</v>
      </c>
    </row>
    <row r="8277" spans="1:3" x14ac:dyDescent="0.25">
      <c r="A8277" s="4">
        <v>31560</v>
      </c>
      <c r="B8277" s="6">
        <v>546.5</v>
      </c>
      <c r="C8277" s="1">
        <f t="shared" si="129"/>
        <v>0.54649999999999999</v>
      </c>
    </row>
    <row r="8278" spans="1:3" x14ac:dyDescent="0.25">
      <c r="A8278" s="4">
        <v>31561</v>
      </c>
      <c r="B8278" s="6">
        <v>548.5</v>
      </c>
      <c r="C8278" s="1">
        <f t="shared" si="129"/>
        <v>0.54849999999999999</v>
      </c>
    </row>
    <row r="8279" spans="1:3" x14ac:dyDescent="0.25">
      <c r="A8279" s="4">
        <v>31562</v>
      </c>
      <c r="B8279" s="6">
        <v>551.5</v>
      </c>
      <c r="C8279" s="1">
        <f t="shared" si="129"/>
        <v>0.55149999999999999</v>
      </c>
    </row>
    <row r="8280" spans="1:3" x14ac:dyDescent="0.25">
      <c r="A8280" s="4">
        <v>31565</v>
      </c>
      <c r="B8280" s="6">
        <v>553.5</v>
      </c>
      <c r="C8280" s="1">
        <f t="shared" si="129"/>
        <v>0.55349999999999999</v>
      </c>
    </row>
    <row r="8281" spans="1:3" x14ac:dyDescent="0.25">
      <c r="A8281" s="4">
        <v>31566</v>
      </c>
      <c r="B8281" s="6">
        <v>556.5</v>
      </c>
      <c r="C8281" s="1">
        <f t="shared" si="129"/>
        <v>0.55649999999999999</v>
      </c>
    </row>
    <row r="8282" spans="1:3" x14ac:dyDescent="0.25">
      <c r="A8282" s="4">
        <v>31567</v>
      </c>
      <c r="B8282" s="6">
        <v>559.5</v>
      </c>
      <c r="C8282" s="1">
        <f t="shared" si="129"/>
        <v>0.5595</v>
      </c>
    </row>
    <row r="8283" spans="1:3" x14ac:dyDescent="0.25">
      <c r="A8283" s="4">
        <v>31568</v>
      </c>
      <c r="B8283" s="6">
        <v>574.5</v>
      </c>
      <c r="C8283" s="1">
        <f t="shared" si="129"/>
        <v>0.57450000000000001</v>
      </c>
    </row>
    <row r="8284" spans="1:3" x14ac:dyDescent="0.25">
      <c r="A8284" s="4">
        <v>31569</v>
      </c>
      <c r="B8284" s="6">
        <v>637.5</v>
      </c>
      <c r="C8284" s="1">
        <f t="shared" si="129"/>
        <v>0.63749999999999996</v>
      </c>
    </row>
    <row r="8285" spans="1:3" x14ac:dyDescent="0.25">
      <c r="A8285" s="4">
        <v>31572</v>
      </c>
      <c r="B8285" s="6">
        <v>712.5</v>
      </c>
      <c r="C8285" s="1">
        <f t="shared" si="129"/>
        <v>0.71250000000000002</v>
      </c>
    </row>
    <row r="8286" spans="1:3" x14ac:dyDescent="0.25">
      <c r="A8286" s="4">
        <v>31573</v>
      </c>
      <c r="B8286" s="6">
        <v>722.5</v>
      </c>
      <c r="C8286" s="1">
        <f t="shared" si="129"/>
        <v>0.72250000000000003</v>
      </c>
    </row>
    <row r="8287" spans="1:3" x14ac:dyDescent="0.25">
      <c r="A8287" s="4">
        <v>31574</v>
      </c>
      <c r="B8287" s="6">
        <v>637.5</v>
      </c>
      <c r="C8287" s="1">
        <f t="shared" si="129"/>
        <v>0.63749999999999996</v>
      </c>
    </row>
    <row r="8288" spans="1:3" x14ac:dyDescent="0.25">
      <c r="A8288" s="4">
        <v>31575</v>
      </c>
      <c r="B8288" s="6">
        <v>632.5</v>
      </c>
      <c r="C8288" s="1">
        <f t="shared" si="129"/>
        <v>0.63249999999999995</v>
      </c>
    </row>
    <row r="8289" spans="1:3" x14ac:dyDescent="0.25">
      <c r="A8289" s="4">
        <v>31576</v>
      </c>
      <c r="B8289" s="6">
        <v>631.5</v>
      </c>
      <c r="C8289" s="1">
        <f t="shared" si="129"/>
        <v>0.63149999999999995</v>
      </c>
    </row>
    <row r="8290" spans="1:3" x14ac:dyDescent="0.25">
      <c r="A8290" s="4">
        <v>31579</v>
      </c>
      <c r="B8290" s="6">
        <v>627.5</v>
      </c>
      <c r="C8290" s="1">
        <f t="shared" si="129"/>
        <v>0.62749999999999995</v>
      </c>
    </row>
    <row r="8291" spans="1:3" x14ac:dyDescent="0.25">
      <c r="A8291" s="4">
        <v>31580</v>
      </c>
      <c r="B8291" s="6">
        <v>624.5</v>
      </c>
      <c r="C8291" s="1">
        <f t="shared" si="129"/>
        <v>0.62450000000000006</v>
      </c>
    </row>
    <row r="8292" spans="1:3" x14ac:dyDescent="0.25">
      <c r="A8292" s="4">
        <v>31581</v>
      </c>
      <c r="B8292" s="6">
        <v>620.5</v>
      </c>
      <c r="C8292" s="1">
        <f t="shared" si="129"/>
        <v>0.62050000000000005</v>
      </c>
    </row>
    <row r="8293" spans="1:3" x14ac:dyDescent="0.25">
      <c r="A8293" s="4">
        <v>31582</v>
      </c>
      <c r="B8293" s="6">
        <v>618.5</v>
      </c>
      <c r="C8293" s="1">
        <f t="shared" si="129"/>
        <v>0.61850000000000005</v>
      </c>
    </row>
    <row r="8294" spans="1:3" x14ac:dyDescent="0.25">
      <c r="A8294" s="4">
        <v>31583</v>
      </c>
      <c r="B8294" s="6">
        <v>616.5</v>
      </c>
      <c r="C8294" s="1">
        <f t="shared" si="129"/>
        <v>0.61650000000000005</v>
      </c>
    </row>
    <row r="8295" spans="1:3" x14ac:dyDescent="0.25">
      <c r="A8295" s="4">
        <v>31586</v>
      </c>
      <c r="B8295" s="6">
        <v>614.5</v>
      </c>
      <c r="C8295" s="1">
        <f t="shared" si="129"/>
        <v>0.61450000000000005</v>
      </c>
    </row>
    <row r="8296" spans="1:3" x14ac:dyDescent="0.25">
      <c r="A8296" s="4">
        <v>31587</v>
      </c>
      <c r="B8296" s="6">
        <v>612.5</v>
      </c>
      <c r="C8296" s="1">
        <f t="shared" si="129"/>
        <v>0.61250000000000004</v>
      </c>
    </row>
    <row r="8297" spans="1:3" x14ac:dyDescent="0.25">
      <c r="A8297" s="4">
        <v>31588</v>
      </c>
      <c r="B8297" s="6">
        <v>610.5</v>
      </c>
      <c r="C8297" s="1">
        <f t="shared" si="129"/>
        <v>0.61050000000000004</v>
      </c>
    </row>
    <row r="8298" spans="1:3" x14ac:dyDescent="0.25">
      <c r="A8298" s="4">
        <v>31589</v>
      </c>
      <c r="B8298" s="6">
        <v>609.5</v>
      </c>
      <c r="C8298" s="1">
        <f t="shared" si="129"/>
        <v>0.60950000000000004</v>
      </c>
    </row>
    <row r="8299" spans="1:3" x14ac:dyDescent="0.25">
      <c r="A8299" s="4">
        <v>31590</v>
      </c>
      <c r="B8299" s="6">
        <v>626.5</v>
      </c>
      <c r="C8299" s="1">
        <f t="shared" si="129"/>
        <v>0.62649999999999995</v>
      </c>
    </row>
    <row r="8300" spans="1:3" x14ac:dyDescent="0.25">
      <c r="A8300" s="4">
        <v>31593</v>
      </c>
      <c r="B8300" s="6">
        <v>638.5</v>
      </c>
      <c r="C8300" s="1">
        <f t="shared" si="129"/>
        <v>0.63849999999999996</v>
      </c>
    </row>
    <row r="8301" spans="1:3" x14ac:dyDescent="0.25">
      <c r="A8301" s="4">
        <v>31594</v>
      </c>
      <c r="B8301" s="6">
        <v>644.5</v>
      </c>
      <c r="C8301" s="1">
        <f t="shared" si="129"/>
        <v>0.64449999999999996</v>
      </c>
    </row>
    <row r="8302" spans="1:3" x14ac:dyDescent="0.25">
      <c r="A8302" s="4">
        <v>31595</v>
      </c>
      <c r="B8302" s="6">
        <v>644.5</v>
      </c>
      <c r="C8302" s="1">
        <f t="shared" si="129"/>
        <v>0.64449999999999996</v>
      </c>
    </row>
    <row r="8303" spans="1:3" x14ac:dyDescent="0.25">
      <c r="A8303" s="4">
        <v>31596</v>
      </c>
      <c r="B8303" s="6">
        <v>644.5</v>
      </c>
      <c r="C8303" s="1">
        <f t="shared" si="129"/>
        <v>0.64449999999999996</v>
      </c>
    </row>
    <row r="8304" spans="1:3" x14ac:dyDescent="0.25">
      <c r="A8304" s="4">
        <v>31597</v>
      </c>
      <c r="B8304" s="6">
        <v>643.5</v>
      </c>
      <c r="C8304" s="1">
        <f t="shared" si="129"/>
        <v>0.64349999999999996</v>
      </c>
    </row>
    <row r="8305" spans="1:3" x14ac:dyDescent="0.25">
      <c r="A8305" s="4">
        <v>31600</v>
      </c>
      <c r="B8305" s="6">
        <v>637.5</v>
      </c>
      <c r="C8305" s="1">
        <f t="shared" si="129"/>
        <v>0.63749999999999996</v>
      </c>
    </row>
    <row r="8306" spans="1:3" x14ac:dyDescent="0.25">
      <c r="A8306" s="4">
        <v>31601</v>
      </c>
      <c r="B8306" s="6">
        <v>634.5</v>
      </c>
      <c r="C8306" s="1">
        <f t="shared" si="129"/>
        <v>0.63449999999999995</v>
      </c>
    </row>
    <row r="8307" spans="1:3" x14ac:dyDescent="0.25">
      <c r="A8307" s="4">
        <v>31602</v>
      </c>
      <c r="B8307" s="6">
        <v>631.5</v>
      </c>
      <c r="C8307" s="1">
        <f t="shared" si="129"/>
        <v>0.63149999999999995</v>
      </c>
    </row>
    <row r="8308" spans="1:3" x14ac:dyDescent="0.25">
      <c r="A8308" s="4">
        <v>31603</v>
      </c>
      <c r="B8308" s="6">
        <v>629.5</v>
      </c>
      <c r="C8308" s="1">
        <f t="shared" si="129"/>
        <v>0.62949999999999995</v>
      </c>
    </row>
    <row r="8309" spans="1:3" x14ac:dyDescent="0.25">
      <c r="A8309" s="4">
        <v>31604</v>
      </c>
      <c r="B8309" s="6">
        <v>626.5</v>
      </c>
      <c r="C8309" s="1">
        <f t="shared" si="129"/>
        <v>0.62649999999999995</v>
      </c>
    </row>
    <row r="8310" spans="1:3" x14ac:dyDescent="0.25">
      <c r="A8310" s="4">
        <v>31607</v>
      </c>
      <c r="B8310" s="6">
        <v>624.5</v>
      </c>
      <c r="C8310" s="1">
        <f t="shared" si="129"/>
        <v>0.62450000000000006</v>
      </c>
    </row>
    <row r="8311" spans="1:3" x14ac:dyDescent="0.25">
      <c r="A8311" s="4">
        <v>31608</v>
      </c>
      <c r="B8311" s="6">
        <v>622.5</v>
      </c>
      <c r="C8311" s="1">
        <f t="shared" si="129"/>
        <v>0.62250000000000005</v>
      </c>
    </row>
    <row r="8312" spans="1:3" x14ac:dyDescent="0.25">
      <c r="A8312" s="4">
        <v>31609</v>
      </c>
      <c r="B8312" s="6">
        <v>620.5</v>
      </c>
      <c r="C8312" s="1">
        <f t="shared" si="129"/>
        <v>0.62050000000000005</v>
      </c>
    </row>
    <row r="8313" spans="1:3" x14ac:dyDescent="0.25">
      <c r="A8313" s="4">
        <v>31610</v>
      </c>
      <c r="B8313" s="6">
        <v>620.5</v>
      </c>
      <c r="C8313" s="1">
        <f t="shared" si="129"/>
        <v>0.62050000000000005</v>
      </c>
    </row>
    <row r="8314" spans="1:3" x14ac:dyDescent="0.25">
      <c r="A8314" s="4">
        <v>31611</v>
      </c>
      <c r="B8314" s="6">
        <v>623.5</v>
      </c>
      <c r="C8314" s="1">
        <f t="shared" si="129"/>
        <v>0.62350000000000005</v>
      </c>
    </row>
    <row r="8315" spans="1:3" x14ac:dyDescent="0.25">
      <c r="A8315" s="4">
        <v>31614</v>
      </c>
      <c r="B8315" s="6">
        <v>640.5</v>
      </c>
      <c r="C8315" s="1">
        <f t="shared" si="129"/>
        <v>0.64049999999999996</v>
      </c>
    </row>
    <row r="8316" spans="1:3" x14ac:dyDescent="0.25">
      <c r="A8316" s="4">
        <v>31615</v>
      </c>
      <c r="B8316" s="6">
        <v>635.5</v>
      </c>
      <c r="C8316" s="1">
        <f t="shared" si="129"/>
        <v>0.63549999999999995</v>
      </c>
    </row>
    <row r="8317" spans="1:3" x14ac:dyDescent="0.25">
      <c r="A8317" s="4">
        <v>31616</v>
      </c>
      <c r="B8317" s="6">
        <v>633.5</v>
      </c>
      <c r="C8317" s="1">
        <f t="shared" si="129"/>
        <v>0.63349999999999995</v>
      </c>
    </row>
    <row r="8318" spans="1:3" x14ac:dyDescent="0.25">
      <c r="A8318" s="4">
        <v>31617</v>
      </c>
      <c r="B8318" s="6">
        <v>632.5</v>
      </c>
      <c r="C8318" s="1">
        <f t="shared" si="129"/>
        <v>0.63249999999999995</v>
      </c>
    </row>
    <row r="8319" spans="1:3" x14ac:dyDescent="0.25">
      <c r="A8319" s="4">
        <v>31618</v>
      </c>
      <c r="B8319" s="6">
        <v>634.5</v>
      </c>
      <c r="C8319" s="1">
        <f t="shared" si="129"/>
        <v>0.63449999999999995</v>
      </c>
    </row>
    <row r="8320" spans="1:3" x14ac:dyDescent="0.25">
      <c r="A8320" s="4">
        <v>31621</v>
      </c>
      <c r="B8320" s="6">
        <v>636.5</v>
      </c>
      <c r="C8320" s="1">
        <f t="shared" si="129"/>
        <v>0.63649999999999995</v>
      </c>
    </row>
    <row r="8321" spans="1:3" x14ac:dyDescent="0.25">
      <c r="A8321" s="4">
        <v>31622</v>
      </c>
      <c r="B8321" s="6">
        <v>639.5</v>
      </c>
      <c r="C8321" s="1">
        <f t="shared" si="129"/>
        <v>0.63949999999999996</v>
      </c>
    </row>
    <row r="8322" spans="1:3" x14ac:dyDescent="0.25">
      <c r="A8322" s="4">
        <v>31623</v>
      </c>
      <c r="B8322" s="6">
        <v>642.5</v>
      </c>
      <c r="C8322" s="1">
        <f t="shared" si="129"/>
        <v>0.64249999999999996</v>
      </c>
    </row>
    <row r="8323" spans="1:3" x14ac:dyDescent="0.25">
      <c r="A8323" s="4">
        <v>31624</v>
      </c>
      <c r="B8323" s="6">
        <v>645.5</v>
      </c>
      <c r="C8323" s="1">
        <f t="shared" si="129"/>
        <v>0.64549999999999996</v>
      </c>
    </row>
    <row r="8324" spans="1:3" x14ac:dyDescent="0.25">
      <c r="A8324" s="4">
        <v>31625</v>
      </c>
      <c r="B8324" s="6">
        <v>647.5</v>
      </c>
      <c r="C8324" s="1">
        <f t="shared" si="129"/>
        <v>0.64749999999999996</v>
      </c>
    </row>
    <row r="8325" spans="1:3" x14ac:dyDescent="0.25">
      <c r="A8325" s="4">
        <v>31628</v>
      </c>
      <c r="B8325" s="6">
        <v>650.5</v>
      </c>
      <c r="C8325" s="1">
        <f t="shared" si="129"/>
        <v>0.65049999999999997</v>
      </c>
    </row>
    <row r="8326" spans="1:3" x14ac:dyDescent="0.25">
      <c r="A8326" s="4">
        <v>31629</v>
      </c>
      <c r="B8326" s="6">
        <v>653.5</v>
      </c>
      <c r="C8326" s="1">
        <f t="shared" ref="C8326:C8389" si="130">B8326/1000</f>
        <v>0.65349999999999997</v>
      </c>
    </row>
    <row r="8327" spans="1:3" x14ac:dyDescent="0.25">
      <c r="A8327" s="4">
        <v>31630</v>
      </c>
      <c r="B8327" s="6">
        <v>657.5</v>
      </c>
      <c r="C8327" s="1">
        <f t="shared" si="130"/>
        <v>0.65749999999999997</v>
      </c>
    </row>
    <row r="8328" spans="1:3" x14ac:dyDescent="0.25">
      <c r="A8328" s="4">
        <v>31631</v>
      </c>
      <c r="B8328" s="6">
        <v>660.5</v>
      </c>
      <c r="C8328" s="1">
        <f t="shared" si="130"/>
        <v>0.66049999999999998</v>
      </c>
    </row>
    <row r="8329" spans="1:3" x14ac:dyDescent="0.25">
      <c r="A8329" s="4">
        <v>31632</v>
      </c>
      <c r="B8329" s="6">
        <v>662.5</v>
      </c>
      <c r="C8329" s="1">
        <f t="shared" si="130"/>
        <v>0.66249999999999998</v>
      </c>
    </row>
    <row r="8330" spans="1:3" x14ac:dyDescent="0.25">
      <c r="A8330" s="4">
        <v>31635</v>
      </c>
      <c r="B8330" s="6">
        <v>666.5</v>
      </c>
      <c r="C8330" s="1">
        <f t="shared" si="130"/>
        <v>0.66649999999999998</v>
      </c>
    </row>
    <row r="8331" spans="1:3" x14ac:dyDescent="0.25">
      <c r="A8331" s="4">
        <v>31636</v>
      </c>
      <c r="B8331" s="6">
        <v>669.5</v>
      </c>
      <c r="C8331" s="1">
        <f t="shared" si="130"/>
        <v>0.66949999999999998</v>
      </c>
    </row>
    <row r="8332" spans="1:3" x14ac:dyDescent="0.25">
      <c r="A8332" s="4">
        <v>31637</v>
      </c>
      <c r="B8332" s="6">
        <v>671.5</v>
      </c>
      <c r="C8332" s="1">
        <f t="shared" si="130"/>
        <v>0.67149999999999999</v>
      </c>
    </row>
    <row r="8333" spans="1:3" x14ac:dyDescent="0.25">
      <c r="A8333" s="4">
        <v>31638</v>
      </c>
      <c r="B8333" s="6">
        <v>675.5</v>
      </c>
      <c r="C8333" s="1">
        <f t="shared" si="130"/>
        <v>0.67549999999999999</v>
      </c>
    </row>
    <row r="8334" spans="1:3" x14ac:dyDescent="0.25">
      <c r="A8334" s="4">
        <v>31639</v>
      </c>
      <c r="B8334" s="6">
        <v>678.5</v>
      </c>
      <c r="C8334" s="1">
        <f t="shared" si="130"/>
        <v>0.67849999999999999</v>
      </c>
    </row>
    <row r="8335" spans="1:3" x14ac:dyDescent="0.25">
      <c r="A8335" s="4">
        <v>31642</v>
      </c>
      <c r="B8335" s="6">
        <v>682.5</v>
      </c>
      <c r="C8335" s="1">
        <f t="shared" si="130"/>
        <v>0.6825</v>
      </c>
    </row>
    <row r="8336" spans="1:3" x14ac:dyDescent="0.25">
      <c r="A8336" s="4">
        <v>31643</v>
      </c>
      <c r="B8336" s="6">
        <v>684.5</v>
      </c>
      <c r="C8336" s="1">
        <f t="shared" si="130"/>
        <v>0.6845</v>
      </c>
    </row>
    <row r="8337" spans="1:3" x14ac:dyDescent="0.25">
      <c r="A8337" s="4">
        <v>31644</v>
      </c>
      <c r="B8337" s="6">
        <v>687.5</v>
      </c>
      <c r="C8337" s="1">
        <f t="shared" si="130"/>
        <v>0.6875</v>
      </c>
    </row>
    <row r="8338" spans="1:3" x14ac:dyDescent="0.25">
      <c r="A8338" s="4">
        <v>31645</v>
      </c>
      <c r="B8338" s="6">
        <v>691.5</v>
      </c>
      <c r="C8338" s="1">
        <f t="shared" si="130"/>
        <v>0.6915</v>
      </c>
    </row>
    <row r="8339" spans="1:3" x14ac:dyDescent="0.25">
      <c r="A8339" s="4">
        <v>31646</v>
      </c>
      <c r="B8339" s="6">
        <v>695.5</v>
      </c>
      <c r="C8339" s="1">
        <f t="shared" si="130"/>
        <v>0.69550000000000001</v>
      </c>
    </row>
    <row r="8340" spans="1:3" x14ac:dyDescent="0.25">
      <c r="A8340" s="4">
        <v>31649</v>
      </c>
      <c r="B8340" s="6">
        <v>698.5</v>
      </c>
      <c r="C8340" s="1">
        <f t="shared" si="130"/>
        <v>0.69850000000000001</v>
      </c>
    </row>
    <row r="8341" spans="1:3" x14ac:dyDescent="0.25">
      <c r="A8341" s="4">
        <v>31650</v>
      </c>
      <c r="B8341" s="6">
        <v>700.5</v>
      </c>
      <c r="C8341" s="1">
        <f t="shared" si="130"/>
        <v>0.70050000000000001</v>
      </c>
    </row>
    <row r="8342" spans="1:3" x14ac:dyDescent="0.25">
      <c r="A8342" s="4">
        <v>31651</v>
      </c>
      <c r="B8342" s="6">
        <v>703.5</v>
      </c>
      <c r="C8342" s="1">
        <f t="shared" si="130"/>
        <v>0.70350000000000001</v>
      </c>
    </row>
    <row r="8343" spans="1:3" x14ac:dyDescent="0.25">
      <c r="A8343" s="4">
        <v>31652</v>
      </c>
      <c r="B8343" s="6">
        <v>707.5</v>
      </c>
      <c r="C8343" s="1">
        <f t="shared" si="130"/>
        <v>0.70750000000000002</v>
      </c>
    </row>
    <row r="8344" spans="1:3" x14ac:dyDescent="0.25">
      <c r="A8344" s="4">
        <v>31653</v>
      </c>
      <c r="B8344" s="6">
        <v>711.5</v>
      </c>
      <c r="C8344" s="1">
        <f t="shared" si="130"/>
        <v>0.71150000000000002</v>
      </c>
    </row>
    <row r="8345" spans="1:3" x14ac:dyDescent="0.25">
      <c r="A8345" s="4">
        <v>31657</v>
      </c>
      <c r="B8345" s="6">
        <v>714.5</v>
      </c>
      <c r="C8345" s="1">
        <f t="shared" si="130"/>
        <v>0.71450000000000002</v>
      </c>
    </row>
    <row r="8346" spans="1:3" x14ac:dyDescent="0.25">
      <c r="A8346" s="4">
        <v>31658</v>
      </c>
      <c r="B8346" s="6">
        <v>716.5</v>
      </c>
      <c r="C8346" s="1">
        <f t="shared" si="130"/>
        <v>0.71650000000000003</v>
      </c>
    </row>
    <row r="8347" spans="1:3" x14ac:dyDescent="0.25">
      <c r="A8347" s="4">
        <v>31659</v>
      </c>
      <c r="B8347" s="6">
        <v>720.5</v>
      </c>
      <c r="C8347" s="1">
        <f t="shared" si="130"/>
        <v>0.72050000000000003</v>
      </c>
    </row>
    <row r="8348" spans="1:3" x14ac:dyDescent="0.25">
      <c r="A8348" s="4">
        <v>31660</v>
      </c>
      <c r="B8348" s="6">
        <v>723.5</v>
      </c>
      <c r="C8348" s="1">
        <f t="shared" si="130"/>
        <v>0.72350000000000003</v>
      </c>
    </row>
    <row r="8349" spans="1:3" x14ac:dyDescent="0.25">
      <c r="A8349" s="4">
        <v>31663</v>
      </c>
      <c r="B8349" s="6">
        <v>725.5</v>
      </c>
      <c r="C8349" s="1">
        <f t="shared" si="130"/>
        <v>0.72550000000000003</v>
      </c>
    </row>
    <row r="8350" spans="1:3" x14ac:dyDescent="0.25">
      <c r="A8350" s="4">
        <v>31664</v>
      </c>
      <c r="B8350" s="6">
        <v>729.5</v>
      </c>
      <c r="C8350" s="1">
        <f t="shared" si="130"/>
        <v>0.72950000000000004</v>
      </c>
    </row>
    <row r="8351" spans="1:3" x14ac:dyDescent="0.25">
      <c r="A8351" s="4">
        <v>31665</v>
      </c>
      <c r="B8351" s="6">
        <v>731.5</v>
      </c>
      <c r="C8351" s="1">
        <f t="shared" si="130"/>
        <v>0.73150000000000004</v>
      </c>
    </row>
    <row r="8352" spans="1:3" x14ac:dyDescent="0.25">
      <c r="A8352" s="4">
        <v>31666</v>
      </c>
      <c r="B8352" s="6">
        <v>734.5</v>
      </c>
      <c r="C8352" s="1">
        <f t="shared" si="130"/>
        <v>0.73450000000000004</v>
      </c>
    </row>
    <row r="8353" spans="1:3" x14ac:dyDescent="0.25">
      <c r="A8353" s="4">
        <v>31667</v>
      </c>
      <c r="B8353" s="6">
        <v>736.5</v>
      </c>
      <c r="C8353" s="1">
        <f t="shared" si="130"/>
        <v>0.73650000000000004</v>
      </c>
    </row>
    <row r="8354" spans="1:3" x14ac:dyDescent="0.25">
      <c r="A8354" s="4">
        <v>31670</v>
      </c>
      <c r="B8354" s="6">
        <v>739.5</v>
      </c>
      <c r="C8354" s="1">
        <f t="shared" si="130"/>
        <v>0.73950000000000005</v>
      </c>
    </row>
    <row r="8355" spans="1:3" x14ac:dyDescent="0.25">
      <c r="A8355" s="4">
        <v>31672</v>
      </c>
      <c r="B8355" s="6">
        <v>742.5</v>
      </c>
      <c r="C8355" s="1">
        <f t="shared" si="130"/>
        <v>0.74250000000000005</v>
      </c>
    </row>
    <row r="8356" spans="1:3" x14ac:dyDescent="0.25">
      <c r="A8356" s="4">
        <v>31673</v>
      </c>
      <c r="B8356" s="6">
        <v>746.5</v>
      </c>
      <c r="C8356" s="1">
        <f t="shared" si="130"/>
        <v>0.74650000000000005</v>
      </c>
    </row>
    <row r="8357" spans="1:3" x14ac:dyDescent="0.25">
      <c r="A8357" s="4">
        <v>31674</v>
      </c>
      <c r="B8357" s="6">
        <v>748.5</v>
      </c>
      <c r="C8357" s="1">
        <f t="shared" si="130"/>
        <v>0.74850000000000005</v>
      </c>
    </row>
    <row r="8358" spans="1:3" x14ac:dyDescent="0.25">
      <c r="A8358" s="4">
        <v>31677</v>
      </c>
      <c r="B8358" s="6">
        <v>750.5</v>
      </c>
      <c r="C8358" s="1">
        <f t="shared" si="130"/>
        <v>0.75049999999999994</v>
      </c>
    </row>
    <row r="8359" spans="1:3" x14ac:dyDescent="0.25">
      <c r="A8359" s="4">
        <v>31678</v>
      </c>
      <c r="B8359" s="6">
        <v>754.5</v>
      </c>
      <c r="C8359" s="1">
        <f t="shared" si="130"/>
        <v>0.75449999999999995</v>
      </c>
    </row>
    <row r="8360" spans="1:3" x14ac:dyDescent="0.25">
      <c r="A8360" s="4">
        <v>31679</v>
      </c>
      <c r="B8360" s="6">
        <v>756.5</v>
      </c>
      <c r="C8360" s="1">
        <f t="shared" si="130"/>
        <v>0.75649999999999995</v>
      </c>
    </row>
    <row r="8361" spans="1:3" x14ac:dyDescent="0.25">
      <c r="A8361" s="4">
        <v>31680</v>
      </c>
      <c r="B8361" s="6">
        <v>758.5</v>
      </c>
      <c r="C8361" s="1">
        <f t="shared" si="130"/>
        <v>0.75849999999999995</v>
      </c>
    </row>
    <row r="8362" spans="1:3" x14ac:dyDescent="0.25">
      <c r="A8362" s="4">
        <v>31681</v>
      </c>
      <c r="B8362" s="6">
        <v>762.5</v>
      </c>
      <c r="C8362" s="1">
        <f t="shared" si="130"/>
        <v>0.76249999999999996</v>
      </c>
    </row>
    <row r="8363" spans="1:3" x14ac:dyDescent="0.25">
      <c r="A8363" s="4">
        <v>31684</v>
      </c>
      <c r="B8363" s="6">
        <v>764.5</v>
      </c>
      <c r="C8363" s="1">
        <f t="shared" si="130"/>
        <v>0.76449999999999996</v>
      </c>
    </row>
    <row r="8364" spans="1:3" x14ac:dyDescent="0.25">
      <c r="A8364" s="4">
        <v>31685</v>
      </c>
      <c r="B8364" s="6">
        <v>768.5</v>
      </c>
      <c r="C8364" s="1">
        <f t="shared" si="130"/>
        <v>0.76849999999999996</v>
      </c>
    </row>
    <row r="8365" spans="1:3" x14ac:dyDescent="0.25">
      <c r="A8365" s="4">
        <v>31686</v>
      </c>
      <c r="B8365" s="6">
        <v>770.5</v>
      </c>
      <c r="C8365" s="1">
        <f t="shared" si="130"/>
        <v>0.77049999999999996</v>
      </c>
    </row>
    <row r="8366" spans="1:3" x14ac:dyDescent="0.25">
      <c r="A8366" s="4">
        <v>31687</v>
      </c>
      <c r="B8366" s="6">
        <v>773.5</v>
      </c>
      <c r="C8366" s="1">
        <f t="shared" si="130"/>
        <v>0.77349999999999997</v>
      </c>
    </row>
    <row r="8367" spans="1:3" x14ac:dyDescent="0.25">
      <c r="A8367" s="4">
        <v>31688</v>
      </c>
      <c r="B8367" s="6">
        <v>777.5</v>
      </c>
      <c r="C8367" s="1">
        <f t="shared" si="130"/>
        <v>0.77749999999999997</v>
      </c>
    </row>
    <row r="8368" spans="1:3" x14ac:dyDescent="0.25">
      <c r="A8368" s="4">
        <v>31691</v>
      </c>
      <c r="B8368" s="6">
        <v>779.5</v>
      </c>
      <c r="C8368" s="1">
        <f t="shared" si="130"/>
        <v>0.77949999999999997</v>
      </c>
    </row>
    <row r="8369" spans="1:3" x14ac:dyDescent="0.25">
      <c r="A8369" s="4">
        <v>31692</v>
      </c>
      <c r="B8369" s="6">
        <v>781.5</v>
      </c>
      <c r="C8369" s="1">
        <f t="shared" si="130"/>
        <v>0.78149999999999997</v>
      </c>
    </row>
    <row r="8370" spans="1:3" x14ac:dyDescent="0.25">
      <c r="A8370" s="4">
        <v>31693</v>
      </c>
      <c r="B8370" s="6">
        <v>783.5</v>
      </c>
      <c r="C8370" s="1">
        <f t="shared" si="130"/>
        <v>0.78349999999999997</v>
      </c>
    </row>
    <row r="8371" spans="1:3" x14ac:dyDescent="0.25">
      <c r="A8371" s="4">
        <v>31694</v>
      </c>
      <c r="B8371" s="6">
        <v>784.5</v>
      </c>
      <c r="C8371" s="1">
        <f t="shared" si="130"/>
        <v>0.78449999999999998</v>
      </c>
    </row>
    <row r="8372" spans="1:3" x14ac:dyDescent="0.25">
      <c r="A8372" s="4">
        <v>31695</v>
      </c>
      <c r="B8372" s="6">
        <v>787.5</v>
      </c>
      <c r="C8372" s="1">
        <f t="shared" si="130"/>
        <v>0.78749999999999998</v>
      </c>
    </row>
    <row r="8373" spans="1:3" x14ac:dyDescent="0.25">
      <c r="A8373" s="4">
        <v>31698</v>
      </c>
      <c r="B8373" s="6">
        <v>789.5</v>
      </c>
      <c r="C8373" s="1">
        <f t="shared" si="130"/>
        <v>0.78949999999999998</v>
      </c>
    </row>
    <row r="8374" spans="1:3" x14ac:dyDescent="0.25">
      <c r="A8374" s="4">
        <v>31699</v>
      </c>
      <c r="B8374" s="6">
        <v>791.5</v>
      </c>
      <c r="C8374" s="1">
        <f t="shared" si="130"/>
        <v>0.79149999999999998</v>
      </c>
    </row>
    <row r="8375" spans="1:3" x14ac:dyDescent="0.25">
      <c r="A8375" s="4">
        <v>31700</v>
      </c>
      <c r="B8375" s="6">
        <v>793.5</v>
      </c>
      <c r="C8375" s="1">
        <f t="shared" si="130"/>
        <v>0.79349999999999998</v>
      </c>
    </row>
    <row r="8376" spans="1:3" x14ac:dyDescent="0.25">
      <c r="A8376" s="4">
        <v>31701</v>
      </c>
      <c r="B8376" s="6">
        <v>795.5</v>
      </c>
      <c r="C8376" s="1">
        <f t="shared" si="130"/>
        <v>0.79549999999999998</v>
      </c>
    </row>
    <row r="8377" spans="1:3" x14ac:dyDescent="0.25">
      <c r="A8377" s="4">
        <v>31702</v>
      </c>
      <c r="B8377" s="6">
        <v>799.5</v>
      </c>
      <c r="C8377" s="1">
        <f t="shared" si="130"/>
        <v>0.79949999999999999</v>
      </c>
    </row>
    <row r="8378" spans="1:3" x14ac:dyDescent="0.25">
      <c r="A8378" s="4">
        <v>31705</v>
      </c>
      <c r="B8378" s="6">
        <v>800.5</v>
      </c>
      <c r="C8378" s="1">
        <f t="shared" si="130"/>
        <v>0.80049999999999999</v>
      </c>
    </row>
    <row r="8379" spans="1:3" x14ac:dyDescent="0.25">
      <c r="A8379" s="4">
        <v>31706</v>
      </c>
      <c r="B8379" s="6">
        <v>802.5</v>
      </c>
      <c r="C8379" s="1">
        <f t="shared" si="130"/>
        <v>0.80249999999999999</v>
      </c>
    </row>
    <row r="8380" spans="1:3" x14ac:dyDescent="0.25">
      <c r="A8380" s="4">
        <v>31707</v>
      </c>
      <c r="B8380" s="6">
        <v>804.5</v>
      </c>
      <c r="C8380" s="1">
        <f t="shared" si="130"/>
        <v>0.80449999999999999</v>
      </c>
    </row>
    <row r="8381" spans="1:3" x14ac:dyDescent="0.25">
      <c r="A8381" s="4">
        <v>31708</v>
      </c>
      <c r="B8381" s="6">
        <v>806.5</v>
      </c>
      <c r="C8381" s="1">
        <f t="shared" si="130"/>
        <v>0.80649999999999999</v>
      </c>
    </row>
    <row r="8382" spans="1:3" x14ac:dyDescent="0.25">
      <c r="A8382" s="4">
        <v>31709</v>
      </c>
      <c r="B8382" s="6">
        <v>810.5</v>
      </c>
      <c r="C8382" s="1">
        <f t="shared" si="130"/>
        <v>0.8105</v>
      </c>
    </row>
    <row r="8383" spans="1:3" x14ac:dyDescent="0.25">
      <c r="A8383" s="4">
        <v>31712</v>
      </c>
      <c r="B8383" s="6">
        <v>812.5</v>
      </c>
      <c r="C8383" s="1">
        <f t="shared" si="130"/>
        <v>0.8125</v>
      </c>
    </row>
    <row r="8384" spans="1:3" x14ac:dyDescent="0.25">
      <c r="A8384" s="4">
        <v>31713</v>
      </c>
      <c r="B8384" s="6">
        <v>814.5</v>
      </c>
      <c r="C8384" s="1">
        <f t="shared" si="130"/>
        <v>0.8145</v>
      </c>
    </row>
    <row r="8385" spans="1:3" x14ac:dyDescent="0.25">
      <c r="A8385" s="4">
        <v>31714</v>
      </c>
      <c r="B8385" s="6">
        <v>817.5</v>
      </c>
      <c r="C8385" s="1">
        <f t="shared" si="130"/>
        <v>0.8175</v>
      </c>
    </row>
    <row r="8386" spans="1:3" x14ac:dyDescent="0.25">
      <c r="A8386" s="4">
        <v>31715</v>
      </c>
      <c r="B8386" s="6">
        <v>818.5</v>
      </c>
      <c r="C8386" s="1">
        <f t="shared" si="130"/>
        <v>0.81850000000000001</v>
      </c>
    </row>
    <row r="8387" spans="1:3" x14ac:dyDescent="0.25">
      <c r="A8387" s="4">
        <v>31716</v>
      </c>
      <c r="B8387" s="6">
        <v>822.5</v>
      </c>
      <c r="C8387" s="1">
        <f t="shared" si="130"/>
        <v>0.82250000000000001</v>
      </c>
    </row>
    <row r="8388" spans="1:3" x14ac:dyDescent="0.25">
      <c r="A8388" s="4">
        <v>31719</v>
      </c>
      <c r="B8388" s="6">
        <v>824.5</v>
      </c>
      <c r="C8388" s="1">
        <f t="shared" si="130"/>
        <v>0.82450000000000001</v>
      </c>
    </row>
    <row r="8389" spans="1:3" x14ac:dyDescent="0.25">
      <c r="A8389" s="4">
        <v>31720</v>
      </c>
      <c r="B8389" s="6">
        <v>826.5</v>
      </c>
      <c r="C8389" s="1">
        <f t="shared" si="130"/>
        <v>0.82650000000000001</v>
      </c>
    </row>
    <row r="8390" spans="1:3" x14ac:dyDescent="0.25">
      <c r="A8390" s="4">
        <v>31721</v>
      </c>
      <c r="B8390" s="6">
        <v>828.5</v>
      </c>
      <c r="C8390" s="1">
        <f t="shared" ref="C8390:C8453" si="131">B8390/1000</f>
        <v>0.82850000000000001</v>
      </c>
    </row>
    <row r="8391" spans="1:3" x14ac:dyDescent="0.25">
      <c r="A8391" s="4">
        <v>31722</v>
      </c>
      <c r="B8391" s="6">
        <v>829.5</v>
      </c>
      <c r="C8391" s="1">
        <f t="shared" si="131"/>
        <v>0.82950000000000002</v>
      </c>
    </row>
    <row r="8392" spans="1:3" x14ac:dyDescent="0.25">
      <c r="A8392" s="4">
        <v>31723</v>
      </c>
      <c r="B8392" s="6">
        <v>833.5</v>
      </c>
      <c r="C8392" s="1">
        <f t="shared" si="131"/>
        <v>0.83350000000000002</v>
      </c>
    </row>
    <row r="8393" spans="1:3" x14ac:dyDescent="0.25">
      <c r="A8393" s="4">
        <v>31726</v>
      </c>
      <c r="B8393" s="6">
        <v>836.5</v>
      </c>
      <c r="C8393" s="1">
        <f t="shared" si="131"/>
        <v>0.83650000000000002</v>
      </c>
    </row>
    <row r="8394" spans="1:3" x14ac:dyDescent="0.25">
      <c r="A8394" s="4">
        <v>31727</v>
      </c>
      <c r="B8394" s="6">
        <v>837.5</v>
      </c>
      <c r="C8394" s="1">
        <f t="shared" si="131"/>
        <v>0.83750000000000002</v>
      </c>
    </row>
    <row r="8395" spans="1:3" x14ac:dyDescent="0.25">
      <c r="A8395" s="4">
        <v>31728</v>
      </c>
      <c r="B8395" s="6">
        <v>839.5</v>
      </c>
      <c r="C8395" s="1">
        <f t="shared" si="131"/>
        <v>0.83950000000000002</v>
      </c>
    </row>
    <row r="8396" spans="1:3" x14ac:dyDescent="0.25">
      <c r="A8396" s="4">
        <v>31729</v>
      </c>
      <c r="B8396" s="6">
        <v>840.5</v>
      </c>
      <c r="C8396" s="1">
        <f t="shared" si="131"/>
        <v>0.84050000000000002</v>
      </c>
    </row>
    <row r="8397" spans="1:3" x14ac:dyDescent="0.25">
      <c r="A8397" s="4">
        <v>31730</v>
      </c>
      <c r="B8397" s="6">
        <v>843.5</v>
      </c>
      <c r="C8397" s="1">
        <f t="shared" si="131"/>
        <v>0.84350000000000003</v>
      </c>
    </row>
    <row r="8398" spans="1:3" x14ac:dyDescent="0.25">
      <c r="A8398" s="4">
        <v>31733</v>
      </c>
      <c r="B8398" s="6">
        <v>845.5</v>
      </c>
      <c r="C8398" s="1">
        <f t="shared" si="131"/>
        <v>0.84550000000000003</v>
      </c>
    </row>
    <row r="8399" spans="1:3" x14ac:dyDescent="0.25">
      <c r="A8399" s="4">
        <v>31734</v>
      </c>
      <c r="B8399" s="6">
        <v>848</v>
      </c>
      <c r="C8399" s="1">
        <f t="shared" si="131"/>
        <v>0.84799999999999998</v>
      </c>
    </row>
    <row r="8400" spans="1:3" x14ac:dyDescent="0.25">
      <c r="A8400" s="4">
        <v>31735</v>
      </c>
      <c r="B8400" s="6">
        <v>851</v>
      </c>
      <c r="C8400" s="1">
        <f t="shared" si="131"/>
        <v>0.85099999999999998</v>
      </c>
    </row>
    <row r="8401" spans="1:3" x14ac:dyDescent="0.25">
      <c r="A8401" s="4">
        <v>31737</v>
      </c>
      <c r="B8401" s="6">
        <v>856.5</v>
      </c>
      <c r="C8401" s="1">
        <f t="shared" si="131"/>
        <v>0.85650000000000004</v>
      </c>
    </row>
    <row r="8402" spans="1:3" x14ac:dyDescent="0.25">
      <c r="A8402" s="4">
        <v>31740</v>
      </c>
      <c r="B8402" s="6">
        <v>859.5</v>
      </c>
      <c r="C8402" s="1">
        <f t="shared" si="131"/>
        <v>0.85950000000000004</v>
      </c>
    </row>
    <row r="8403" spans="1:3" x14ac:dyDescent="0.25">
      <c r="A8403" s="4">
        <v>31741</v>
      </c>
      <c r="B8403" s="6">
        <v>861</v>
      </c>
      <c r="C8403" s="1">
        <f t="shared" si="131"/>
        <v>0.86099999999999999</v>
      </c>
    </row>
    <row r="8404" spans="1:3" x14ac:dyDescent="0.25">
      <c r="A8404" s="4">
        <v>31742</v>
      </c>
      <c r="B8404" s="6">
        <v>864</v>
      </c>
      <c r="C8404" s="1">
        <f t="shared" si="131"/>
        <v>0.86399999999999999</v>
      </c>
    </row>
    <row r="8405" spans="1:3" x14ac:dyDescent="0.25">
      <c r="A8405" s="4">
        <v>31743</v>
      </c>
      <c r="B8405" s="6">
        <v>866</v>
      </c>
      <c r="C8405" s="1">
        <f t="shared" si="131"/>
        <v>0.86599999999999999</v>
      </c>
    </row>
    <row r="8406" spans="1:3" x14ac:dyDescent="0.25">
      <c r="A8406" s="4">
        <v>31744</v>
      </c>
      <c r="B8406" s="6">
        <v>871</v>
      </c>
      <c r="C8406" s="1">
        <f t="shared" si="131"/>
        <v>0.871</v>
      </c>
    </row>
    <row r="8407" spans="1:3" x14ac:dyDescent="0.25">
      <c r="A8407" s="4">
        <v>31747</v>
      </c>
      <c r="B8407" s="6">
        <v>874</v>
      </c>
      <c r="C8407" s="1">
        <f t="shared" si="131"/>
        <v>0.874</v>
      </c>
    </row>
    <row r="8408" spans="1:3" x14ac:dyDescent="0.25">
      <c r="A8408" s="4">
        <v>31748</v>
      </c>
      <c r="B8408" s="6">
        <v>876</v>
      </c>
      <c r="C8408" s="1">
        <f t="shared" si="131"/>
        <v>0.876</v>
      </c>
    </row>
    <row r="8409" spans="1:3" x14ac:dyDescent="0.25">
      <c r="A8409" s="4">
        <v>31749</v>
      </c>
      <c r="B8409" s="6">
        <v>876</v>
      </c>
      <c r="C8409" s="1">
        <f t="shared" si="131"/>
        <v>0.876</v>
      </c>
    </row>
    <row r="8410" spans="1:3" x14ac:dyDescent="0.25">
      <c r="A8410" s="4">
        <v>31750</v>
      </c>
      <c r="B8410" s="6">
        <v>877</v>
      </c>
      <c r="C8410" s="1">
        <f t="shared" si="131"/>
        <v>0.877</v>
      </c>
    </row>
    <row r="8411" spans="1:3" x14ac:dyDescent="0.25">
      <c r="A8411" s="4">
        <v>31751</v>
      </c>
      <c r="B8411" s="6">
        <v>879</v>
      </c>
      <c r="C8411" s="1">
        <f t="shared" si="131"/>
        <v>0.879</v>
      </c>
    </row>
    <row r="8412" spans="1:3" x14ac:dyDescent="0.25">
      <c r="A8412" s="4">
        <v>31754</v>
      </c>
      <c r="B8412" s="6">
        <v>880</v>
      </c>
      <c r="C8412" s="1">
        <f t="shared" si="131"/>
        <v>0.88</v>
      </c>
    </row>
    <row r="8413" spans="1:3" x14ac:dyDescent="0.25">
      <c r="A8413" s="4">
        <v>31755</v>
      </c>
      <c r="B8413" s="6">
        <v>882</v>
      </c>
      <c r="C8413" s="1">
        <f t="shared" si="131"/>
        <v>0.88200000000000001</v>
      </c>
    </row>
    <row r="8414" spans="1:3" x14ac:dyDescent="0.25">
      <c r="A8414" s="4">
        <v>31756</v>
      </c>
      <c r="B8414" s="6">
        <v>883</v>
      </c>
      <c r="C8414" s="1">
        <f t="shared" si="131"/>
        <v>0.88300000000000001</v>
      </c>
    </row>
    <row r="8415" spans="1:3" x14ac:dyDescent="0.25">
      <c r="A8415" s="4">
        <v>31757</v>
      </c>
      <c r="B8415" s="6">
        <v>889</v>
      </c>
      <c r="C8415" s="1">
        <f t="shared" si="131"/>
        <v>0.88900000000000001</v>
      </c>
    </row>
    <row r="8416" spans="1:3" x14ac:dyDescent="0.25">
      <c r="A8416" s="4">
        <v>31761</v>
      </c>
      <c r="B8416" s="6">
        <v>891</v>
      </c>
      <c r="C8416" s="1">
        <f t="shared" si="131"/>
        <v>0.89100000000000001</v>
      </c>
    </row>
    <row r="8417" spans="1:3" x14ac:dyDescent="0.25">
      <c r="A8417" s="4">
        <v>31762</v>
      </c>
      <c r="B8417" s="6">
        <v>892</v>
      </c>
      <c r="C8417" s="1">
        <f t="shared" si="131"/>
        <v>0.89200000000000002</v>
      </c>
    </row>
    <row r="8418" spans="1:3" x14ac:dyDescent="0.25">
      <c r="A8418" s="4">
        <v>31763</v>
      </c>
      <c r="B8418" s="6">
        <v>893.5</v>
      </c>
      <c r="C8418" s="1">
        <f t="shared" si="131"/>
        <v>0.89349999999999996</v>
      </c>
    </row>
    <row r="8419" spans="1:3" x14ac:dyDescent="0.25">
      <c r="A8419" s="4">
        <v>31764</v>
      </c>
      <c r="B8419" s="6">
        <v>895.5</v>
      </c>
      <c r="C8419" s="1">
        <f t="shared" si="131"/>
        <v>0.89549999999999996</v>
      </c>
    </row>
    <row r="8420" spans="1:3" x14ac:dyDescent="0.25">
      <c r="A8420" s="4">
        <v>31765</v>
      </c>
      <c r="B8420" s="6">
        <v>897.5</v>
      </c>
      <c r="C8420" s="1">
        <f t="shared" si="131"/>
        <v>0.89749999999999996</v>
      </c>
    </row>
    <row r="8421" spans="1:3" x14ac:dyDescent="0.25">
      <c r="A8421" s="4">
        <v>31768</v>
      </c>
      <c r="B8421" s="6">
        <v>898.5</v>
      </c>
      <c r="C8421" s="1">
        <f t="shared" si="131"/>
        <v>0.89849999999999997</v>
      </c>
    </row>
    <row r="8422" spans="1:3" x14ac:dyDescent="0.25">
      <c r="A8422" s="4">
        <v>31769</v>
      </c>
      <c r="B8422" s="6">
        <v>900.5</v>
      </c>
      <c r="C8422" s="1">
        <f t="shared" si="131"/>
        <v>0.90049999999999997</v>
      </c>
    </row>
    <row r="8423" spans="1:3" x14ac:dyDescent="0.25">
      <c r="A8423" s="4">
        <v>31770</v>
      </c>
      <c r="B8423" s="6">
        <v>902.5</v>
      </c>
      <c r="C8423" s="1">
        <f t="shared" si="131"/>
        <v>0.90249999999999997</v>
      </c>
    </row>
    <row r="8424" spans="1:3" x14ac:dyDescent="0.25">
      <c r="A8424" s="4">
        <v>31772</v>
      </c>
      <c r="B8424" s="6">
        <v>904.90000000000009</v>
      </c>
      <c r="C8424" s="1">
        <f t="shared" si="131"/>
        <v>0.90490000000000004</v>
      </c>
    </row>
    <row r="8425" spans="1:3" x14ac:dyDescent="0.25">
      <c r="A8425" s="4">
        <v>31775</v>
      </c>
      <c r="B8425" s="6">
        <v>908.5</v>
      </c>
      <c r="C8425" s="1">
        <f t="shared" si="131"/>
        <v>0.90849999999999997</v>
      </c>
    </row>
    <row r="8426" spans="1:3" x14ac:dyDescent="0.25">
      <c r="A8426" s="4">
        <v>31776</v>
      </c>
      <c r="B8426" s="6">
        <v>913.5</v>
      </c>
      <c r="C8426" s="1">
        <f t="shared" si="131"/>
        <v>0.91349999999999998</v>
      </c>
    </row>
    <row r="8427" spans="1:3" x14ac:dyDescent="0.25">
      <c r="A8427" s="4">
        <v>31779</v>
      </c>
      <c r="B8427" s="6">
        <v>914.5</v>
      </c>
      <c r="C8427" s="1">
        <f t="shared" si="131"/>
        <v>0.91449999999999998</v>
      </c>
    </row>
    <row r="8428" spans="1:3" x14ac:dyDescent="0.25">
      <c r="A8428" s="4">
        <v>31782</v>
      </c>
      <c r="B8428" s="6">
        <v>923.5</v>
      </c>
      <c r="C8428" s="1">
        <f t="shared" si="131"/>
        <v>0.92349999999999999</v>
      </c>
    </row>
    <row r="8429" spans="1:3" x14ac:dyDescent="0.25">
      <c r="A8429" s="4">
        <v>31783</v>
      </c>
      <c r="B8429" s="6">
        <v>929.5</v>
      </c>
      <c r="C8429" s="1">
        <f t="shared" si="131"/>
        <v>0.92949999999999999</v>
      </c>
    </row>
    <row r="8430" spans="1:3" x14ac:dyDescent="0.25">
      <c r="A8430" s="4">
        <v>31784</v>
      </c>
      <c r="B8430" s="6">
        <v>930.5</v>
      </c>
      <c r="C8430" s="1">
        <f t="shared" si="131"/>
        <v>0.93049999999999999</v>
      </c>
    </row>
    <row r="8431" spans="1:3" x14ac:dyDescent="0.25">
      <c r="A8431" s="4">
        <v>31785</v>
      </c>
      <c r="B8431" s="6">
        <v>932.5</v>
      </c>
      <c r="C8431" s="1">
        <f t="shared" si="131"/>
        <v>0.9325</v>
      </c>
    </row>
    <row r="8432" spans="1:3" x14ac:dyDescent="0.25">
      <c r="A8432" s="4">
        <v>31786</v>
      </c>
      <c r="B8432" s="6">
        <v>934.5</v>
      </c>
      <c r="C8432" s="1">
        <f t="shared" si="131"/>
        <v>0.9345</v>
      </c>
    </row>
    <row r="8433" spans="1:3" x14ac:dyDescent="0.25">
      <c r="A8433" s="4">
        <v>31789</v>
      </c>
      <c r="B8433" s="6">
        <v>936.5</v>
      </c>
      <c r="C8433" s="1">
        <f t="shared" si="131"/>
        <v>0.9365</v>
      </c>
    </row>
    <row r="8434" spans="1:3" x14ac:dyDescent="0.25">
      <c r="A8434" s="4">
        <v>31790</v>
      </c>
      <c r="B8434" s="6">
        <v>942.5</v>
      </c>
      <c r="C8434" s="1">
        <f t="shared" si="131"/>
        <v>0.9425</v>
      </c>
    </row>
    <row r="8435" spans="1:3" x14ac:dyDescent="0.25">
      <c r="A8435" s="4">
        <v>31791</v>
      </c>
      <c r="B8435" s="6">
        <v>944.5</v>
      </c>
      <c r="C8435" s="1">
        <f t="shared" si="131"/>
        <v>0.94450000000000001</v>
      </c>
    </row>
    <row r="8436" spans="1:3" x14ac:dyDescent="0.25">
      <c r="A8436" s="4">
        <v>31792</v>
      </c>
      <c r="B8436" s="6">
        <v>946.5</v>
      </c>
      <c r="C8436" s="1">
        <f t="shared" si="131"/>
        <v>0.94650000000000001</v>
      </c>
    </row>
    <row r="8437" spans="1:3" x14ac:dyDescent="0.25">
      <c r="A8437" s="4">
        <v>31793</v>
      </c>
      <c r="B8437" s="6">
        <v>948.5</v>
      </c>
      <c r="C8437" s="1">
        <f t="shared" si="131"/>
        <v>0.94850000000000001</v>
      </c>
    </row>
    <row r="8438" spans="1:3" x14ac:dyDescent="0.25">
      <c r="A8438" s="4">
        <v>31796</v>
      </c>
      <c r="B8438" s="6">
        <v>950.5</v>
      </c>
      <c r="C8438" s="1">
        <f t="shared" si="131"/>
        <v>0.95050000000000001</v>
      </c>
    </row>
    <row r="8439" spans="1:3" x14ac:dyDescent="0.25">
      <c r="A8439" s="4">
        <v>31797</v>
      </c>
      <c r="B8439" s="6">
        <v>958</v>
      </c>
      <c r="C8439" s="1">
        <f t="shared" si="131"/>
        <v>0.95799999999999996</v>
      </c>
    </row>
    <row r="8440" spans="1:3" x14ac:dyDescent="0.25">
      <c r="A8440" s="4">
        <v>31798</v>
      </c>
      <c r="B8440" s="6">
        <v>959</v>
      </c>
      <c r="C8440" s="1">
        <f t="shared" si="131"/>
        <v>0.95899999999999996</v>
      </c>
    </row>
    <row r="8441" spans="1:3" x14ac:dyDescent="0.25">
      <c r="A8441" s="4">
        <v>31799</v>
      </c>
      <c r="B8441" s="6">
        <v>961</v>
      </c>
      <c r="C8441" s="1">
        <f t="shared" si="131"/>
        <v>0.96099999999999997</v>
      </c>
    </row>
    <row r="8442" spans="1:3" x14ac:dyDescent="0.25">
      <c r="A8442" s="4">
        <v>31800</v>
      </c>
      <c r="B8442" s="6">
        <v>963</v>
      </c>
      <c r="C8442" s="1">
        <f t="shared" si="131"/>
        <v>0.96299999999999997</v>
      </c>
    </row>
    <row r="8443" spans="1:3" x14ac:dyDescent="0.25">
      <c r="A8443" s="4">
        <v>31803</v>
      </c>
      <c r="B8443" s="6">
        <v>965</v>
      </c>
      <c r="C8443" s="1">
        <f t="shared" si="131"/>
        <v>0.96499999999999997</v>
      </c>
    </row>
    <row r="8444" spans="1:3" x14ac:dyDescent="0.25">
      <c r="A8444" s="4">
        <v>31804</v>
      </c>
      <c r="B8444" s="6">
        <v>971</v>
      </c>
      <c r="C8444" s="1">
        <f t="shared" si="131"/>
        <v>0.97099999999999997</v>
      </c>
    </row>
    <row r="8445" spans="1:3" x14ac:dyDescent="0.25">
      <c r="A8445" s="4">
        <v>31805</v>
      </c>
      <c r="B8445" s="6">
        <v>974</v>
      </c>
      <c r="C8445" s="1">
        <f t="shared" si="131"/>
        <v>0.97399999999999998</v>
      </c>
    </row>
    <row r="8446" spans="1:3" x14ac:dyDescent="0.25">
      <c r="A8446" s="4">
        <v>31806</v>
      </c>
      <c r="B8446" s="6">
        <v>976</v>
      </c>
      <c r="C8446" s="1">
        <f t="shared" si="131"/>
        <v>0.97599999999999998</v>
      </c>
    </row>
    <row r="8447" spans="1:3" x14ac:dyDescent="0.25">
      <c r="A8447" s="4">
        <v>31807</v>
      </c>
      <c r="B8447" s="6">
        <v>978</v>
      </c>
      <c r="C8447" s="1">
        <f t="shared" si="131"/>
        <v>0.97799999999999998</v>
      </c>
    </row>
    <row r="8448" spans="1:3" x14ac:dyDescent="0.25">
      <c r="A8448" s="4">
        <v>31810</v>
      </c>
      <c r="B8448" s="6">
        <v>980</v>
      </c>
      <c r="C8448" s="1">
        <f t="shared" si="131"/>
        <v>0.98</v>
      </c>
    </row>
    <row r="8449" spans="1:3" x14ac:dyDescent="0.25">
      <c r="A8449" s="4">
        <v>31811</v>
      </c>
      <c r="B8449" s="6">
        <v>987</v>
      </c>
      <c r="C8449" s="1">
        <f t="shared" si="131"/>
        <v>0.98699999999999999</v>
      </c>
    </row>
    <row r="8450" spans="1:3" x14ac:dyDescent="0.25">
      <c r="A8450" s="4">
        <v>31812</v>
      </c>
      <c r="B8450" s="6">
        <v>989</v>
      </c>
      <c r="C8450" s="1">
        <f t="shared" si="131"/>
        <v>0.98899999999999999</v>
      </c>
    </row>
    <row r="8451" spans="1:3" x14ac:dyDescent="0.25">
      <c r="A8451" s="4">
        <v>31814</v>
      </c>
      <c r="B8451" s="6">
        <v>991</v>
      </c>
      <c r="C8451" s="1">
        <f t="shared" si="131"/>
        <v>0.99099999999999999</v>
      </c>
    </row>
    <row r="8452" spans="1:3" x14ac:dyDescent="0.25">
      <c r="A8452" s="4">
        <v>31817</v>
      </c>
      <c r="B8452" s="6">
        <v>996</v>
      </c>
      <c r="C8452" s="1">
        <f t="shared" si="131"/>
        <v>0.996</v>
      </c>
    </row>
    <row r="8453" spans="1:3" x14ac:dyDescent="0.25">
      <c r="A8453" s="4">
        <v>31818</v>
      </c>
      <c r="B8453" s="6">
        <v>1002.9999999999999</v>
      </c>
      <c r="C8453" s="1">
        <f t="shared" si="131"/>
        <v>1.0029999999999999</v>
      </c>
    </row>
    <row r="8454" spans="1:3" x14ac:dyDescent="0.25">
      <c r="A8454" s="4">
        <v>31819</v>
      </c>
      <c r="B8454" s="6">
        <v>1005.5000000000001</v>
      </c>
      <c r="C8454" s="1">
        <f t="shared" ref="C8454:C8517" si="132">B8454/1000</f>
        <v>1.0055000000000001</v>
      </c>
    </row>
    <row r="8455" spans="1:3" x14ac:dyDescent="0.25">
      <c r="A8455" s="4">
        <v>31820</v>
      </c>
      <c r="B8455" s="6">
        <v>1008</v>
      </c>
      <c r="C8455" s="1">
        <f t="shared" si="132"/>
        <v>1.008</v>
      </c>
    </row>
    <row r="8456" spans="1:3" x14ac:dyDescent="0.25">
      <c r="A8456" s="4">
        <v>31821</v>
      </c>
      <c r="B8456" s="6">
        <v>1008.9999999999999</v>
      </c>
      <c r="C8456" s="1">
        <f t="shared" si="132"/>
        <v>1.0089999999999999</v>
      </c>
    </row>
    <row r="8457" spans="1:3" x14ac:dyDescent="0.25">
      <c r="A8457" s="4">
        <v>31824</v>
      </c>
      <c r="B8457" s="6">
        <v>1012</v>
      </c>
      <c r="C8457" s="1">
        <f t="shared" si="132"/>
        <v>1.012</v>
      </c>
    </row>
    <row r="8458" spans="1:3" x14ac:dyDescent="0.25">
      <c r="A8458" s="4">
        <v>31825</v>
      </c>
      <c r="B8458" s="6">
        <v>1018.9999999999999</v>
      </c>
      <c r="C8458" s="1">
        <f t="shared" si="132"/>
        <v>1.0189999999999999</v>
      </c>
    </row>
    <row r="8459" spans="1:3" x14ac:dyDescent="0.25">
      <c r="A8459" s="4">
        <v>31826</v>
      </c>
      <c r="B8459" s="6">
        <v>1022</v>
      </c>
      <c r="C8459" s="1">
        <f t="shared" si="132"/>
        <v>1.022</v>
      </c>
    </row>
    <row r="8460" spans="1:3" x14ac:dyDescent="0.25">
      <c r="A8460" s="4">
        <v>31827</v>
      </c>
      <c r="B8460" s="6">
        <v>1024</v>
      </c>
      <c r="C8460" s="1">
        <f t="shared" si="132"/>
        <v>1.024</v>
      </c>
    </row>
    <row r="8461" spans="1:3" x14ac:dyDescent="0.25">
      <c r="A8461" s="4">
        <v>31828</v>
      </c>
      <c r="B8461" s="6">
        <v>1026</v>
      </c>
      <c r="C8461" s="1">
        <f t="shared" si="132"/>
        <v>1.026</v>
      </c>
    </row>
    <row r="8462" spans="1:3" x14ac:dyDescent="0.25">
      <c r="A8462" s="4">
        <v>31831</v>
      </c>
      <c r="B8462" s="6">
        <v>1029</v>
      </c>
      <c r="C8462" s="1">
        <f t="shared" si="132"/>
        <v>1.0289999999999999</v>
      </c>
    </row>
    <row r="8463" spans="1:3" x14ac:dyDescent="0.25">
      <c r="A8463" s="4">
        <v>31832</v>
      </c>
      <c r="B8463" s="6">
        <v>1037</v>
      </c>
      <c r="C8463" s="1">
        <f t="shared" si="132"/>
        <v>1.0369999999999999</v>
      </c>
    </row>
    <row r="8464" spans="1:3" x14ac:dyDescent="0.25">
      <c r="A8464" s="4">
        <v>31833</v>
      </c>
      <c r="B8464" s="6">
        <v>1039</v>
      </c>
      <c r="C8464" s="1">
        <f t="shared" si="132"/>
        <v>1.0389999999999999</v>
      </c>
    </row>
    <row r="8465" spans="1:3" x14ac:dyDescent="0.25">
      <c r="A8465" s="4">
        <v>31834</v>
      </c>
      <c r="B8465" s="6">
        <v>1042</v>
      </c>
      <c r="C8465" s="1">
        <f t="shared" si="132"/>
        <v>1.042</v>
      </c>
    </row>
    <row r="8466" spans="1:3" x14ac:dyDescent="0.25">
      <c r="A8466" s="4">
        <v>31835</v>
      </c>
      <c r="B8466" s="6">
        <v>1040</v>
      </c>
      <c r="C8466" s="1">
        <f t="shared" si="132"/>
        <v>1.04</v>
      </c>
    </row>
    <row r="8467" spans="1:3" x14ac:dyDescent="0.25">
      <c r="A8467" s="4">
        <v>31838</v>
      </c>
      <c r="B8467" s="6">
        <v>1047</v>
      </c>
      <c r="C8467" s="1">
        <f t="shared" si="132"/>
        <v>1.0469999999999999</v>
      </c>
    </row>
    <row r="8468" spans="1:3" x14ac:dyDescent="0.25">
      <c r="A8468" s="4">
        <v>31839</v>
      </c>
      <c r="B8468" s="6">
        <v>1054.5</v>
      </c>
      <c r="C8468" s="1">
        <f t="shared" si="132"/>
        <v>1.0545</v>
      </c>
    </row>
    <row r="8469" spans="1:3" x14ac:dyDescent="0.25">
      <c r="A8469" s="4">
        <v>31840</v>
      </c>
      <c r="B8469" s="6">
        <v>1056.5</v>
      </c>
      <c r="C8469" s="1">
        <f t="shared" si="132"/>
        <v>1.0565</v>
      </c>
    </row>
    <row r="8470" spans="1:3" x14ac:dyDescent="0.25">
      <c r="A8470" s="4">
        <v>31841</v>
      </c>
      <c r="B8470" s="6">
        <v>1059.5</v>
      </c>
      <c r="C8470" s="1">
        <f t="shared" si="132"/>
        <v>1.0595000000000001</v>
      </c>
    </row>
    <row r="8471" spans="1:3" x14ac:dyDescent="0.25">
      <c r="A8471" s="4">
        <v>31842</v>
      </c>
      <c r="B8471" s="6">
        <v>1060.5</v>
      </c>
      <c r="C8471" s="1">
        <f t="shared" si="132"/>
        <v>1.0605</v>
      </c>
    </row>
    <row r="8472" spans="1:3" x14ac:dyDescent="0.25">
      <c r="A8472" s="4">
        <v>31845</v>
      </c>
      <c r="B8472" s="6">
        <v>1062.5</v>
      </c>
      <c r="C8472" s="1">
        <f t="shared" si="132"/>
        <v>1.0625</v>
      </c>
    </row>
    <row r="8473" spans="1:3" x14ac:dyDescent="0.25">
      <c r="A8473" s="4">
        <v>31846</v>
      </c>
      <c r="B8473" s="6">
        <v>1070.5</v>
      </c>
      <c r="C8473" s="1">
        <f t="shared" si="132"/>
        <v>1.0705</v>
      </c>
    </row>
    <row r="8474" spans="1:3" x14ac:dyDescent="0.25">
      <c r="A8474" s="4">
        <v>31847</v>
      </c>
      <c r="B8474" s="6">
        <v>1072.5</v>
      </c>
      <c r="C8474" s="1">
        <f t="shared" si="132"/>
        <v>1.0725</v>
      </c>
    </row>
    <row r="8475" spans="1:3" x14ac:dyDescent="0.25">
      <c r="A8475" s="4">
        <v>31848</v>
      </c>
      <c r="B8475" s="6">
        <v>1075.5</v>
      </c>
      <c r="C8475" s="1">
        <f t="shared" si="132"/>
        <v>1.0754999999999999</v>
      </c>
    </row>
    <row r="8476" spans="1:3" x14ac:dyDescent="0.25">
      <c r="A8476" s="4">
        <v>31849</v>
      </c>
      <c r="B8476" s="6">
        <v>1077.5</v>
      </c>
      <c r="C8476" s="1">
        <f t="shared" si="132"/>
        <v>1.0774999999999999</v>
      </c>
    </row>
    <row r="8477" spans="1:3" x14ac:dyDescent="0.25">
      <c r="A8477" s="4">
        <v>31852</v>
      </c>
      <c r="B8477" s="6">
        <v>1078.5</v>
      </c>
      <c r="C8477" s="1">
        <f t="shared" si="132"/>
        <v>1.0785</v>
      </c>
    </row>
    <row r="8478" spans="1:3" x14ac:dyDescent="0.25">
      <c r="A8478" s="4">
        <v>31853</v>
      </c>
      <c r="B8478" s="6">
        <v>1086.5</v>
      </c>
      <c r="C8478" s="1">
        <f t="shared" si="132"/>
        <v>1.0865</v>
      </c>
    </row>
    <row r="8479" spans="1:3" x14ac:dyDescent="0.25">
      <c r="A8479" s="4">
        <v>31854</v>
      </c>
      <c r="B8479" s="6">
        <v>1088.5</v>
      </c>
      <c r="C8479" s="1">
        <f t="shared" si="132"/>
        <v>1.0885</v>
      </c>
    </row>
    <row r="8480" spans="1:3" x14ac:dyDescent="0.25">
      <c r="A8480" s="4">
        <v>31855</v>
      </c>
      <c r="B8480" s="6">
        <v>1090.5</v>
      </c>
      <c r="C8480" s="1">
        <f t="shared" si="132"/>
        <v>1.0905</v>
      </c>
    </row>
    <row r="8481" spans="1:3" x14ac:dyDescent="0.25">
      <c r="A8481" s="4">
        <v>31856</v>
      </c>
      <c r="B8481" s="6">
        <v>1091.5</v>
      </c>
      <c r="C8481" s="1">
        <f t="shared" si="132"/>
        <v>1.0914999999999999</v>
      </c>
    </row>
    <row r="8482" spans="1:3" x14ac:dyDescent="0.25">
      <c r="A8482" s="4">
        <v>31859</v>
      </c>
      <c r="B8482" s="6">
        <v>1094.5</v>
      </c>
      <c r="C8482" s="1">
        <f t="shared" si="132"/>
        <v>1.0945</v>
      </c>
    </row>
    <row r="8483" spans="1:3" x14ac:dyDescent="0.25">
      <c r="A8483" s="4">
        <v>31860</v>
      </c>
      <c r="B8483" s="6">
        <v>1101.5</v>
      </c>
      <c r="C8483" s="1">
        <f t="shared" si="132"/>
        <v>1.1014999999999999</v>
      </c>
    </row>
    <row r="8484" spans="1:3" x14ac:dyDescent="0.25">
      <c r="A8484" s="4">
        <v>31861</v>
      </c>
      <c r="B8484" s="6">
        <v>1104.5</v>
      </c>
      <c r="C8484" s="1">
        <f t="shared" si="132"/>
        <v>1.1045</v>
      </c>
    </row>
    <row r="8485" spans="1:3" x14ac:dyDescent="0.25">
      <c r="A8485" s="4">
        <v>31862</v>
      </c>
      <c r="B8485" s="6">
        <v>1106.5</v>
      </c>
      <c r="C8485" s="1">
        <f t="shared" si="132"/>
        <v>1.1065</v>
      </c>
    </row>
    <row r="8486" spans="1:3" x14ac:dyDescent="0.25">
      <c r="A8486" s="4">
        <v>31863</v>
      </c>
      <c r="B8486" s="6">
        <v>1107.5</v>
      </c>
      <c r="C8486" s="1">
        <f t="shared" si="132"/>
        <v>1.1074999999999999</v>
      </c>
    </row>
    <row r="8487" spans="1:3" x14ac:dyDescent="0.25">
      <c r="A8487" s="4">
        <v>31866</v>
      </c>
      <c r="B8487" s="6">
        <v>1110.5</v>
      </c>
      <c r="C8487" s="1">
        <f t="shared" si="132"/>
        <v>1.1105</v>
      </c>
    </row>
    <row r="8488" spans="1:3" x14ac:dyDescent="0.25">
      <c r="A8488" s="4">
        <v>31867</v>
      </c>
      <c r="B8488" s="6">
        <v>1118</v>
      </c>
      <c r="C8488" s="1">
        <f t="shared" si="132"/>
        <v>1.1180000000000001</v>
      </c>
    </row>
    <row r="8489" spans="1:3" x14ac:dyDescent="0.25">
      <c r="A8489" s="4">
        <v>31868</v>
      </c>
      <c r="B8489" s="6">
        <v>1120</v>
      </c>
      <c r="C8489" s="1">
        <f t="shared" si="132"/>
        <v>1.1200000000000001</v>
      </c>
    </row>
    <row r="8490" spans="1:3" x14ac:dyDescent="0.25">
      <c r="A8490" s="4">
        <v>31869</v>
      </c>
      <c r="B8490" s="6">
        <v>1122</v>
      </c>
      <c r="C8490" s="1">
        <f t="shared" si="132"/>
        <v>1.1220000000000001</v>
      </c>
    </row>
    <row r="8491" spans="1:3" x14ac:dyDescent="0.25">
      <c r="A8491" s="4">
        <v>31870</v>
      </c>
      <c r="B8491" s="6">
        <v>1123</v>
      </c>
      <c r="C8491" s="1">
        <f t="shared" si="132"/>
        <v>1.123</v>
      </c>
    </row>
    <row r="8492" spans="1:3" x14ac:dyDescent="0.25">
      <c r="A8492" s="4">
        <v>31873</v>
      </c>
      <c r="B8492" s="6">
        <v>1125</v>
      </c>
      <c r="C8492" s="1">
        <f t="shared" si="132"/>
        <v>1.125</v>
      </c>
    </row>
    <row r="8493" spans="1:3" x14ac:dyDescent="0.25">
      <c r="A8493" s="4">
        <v>31874</v>
      </c>
      <c r="B8493" s="6">
        <v>1133</v>
      </c>
      <c r="C8493" s="1">
        <f t="shared" si="132"/>
        <v>1.133</v>
      </c>
    </row>
    <row r="8494" spans="1:3" x14ac:dyDescent="0.25">
      <c r="A8494" s="4">
        <v>31875</v>
      </c>
      <c r="B8494" s="6">
        <v>1135</v>
      </c>
      <c r="C8494" s="1">
        <f t="shared" si="132"/>
        <v>1.135</v>
      </c>
    </row>
    <row r="8495" spans="1:3" x14ac:dyDescent="0.25">
      <c r="A8495" s="4">
        <v>31876</v>
      </c>
      <c r="B8495" s="6">
        <v>1137</v>
      </c>
      <c r="C8495" s="1">
        <f t="shared" si="132"/>
        <v>1.137</v>
      </c>
    </row>
    <row r="8496" spans="1:3" x14ac:dyDescent="0.25">
      <c r="A8496" s="4">
        <v>31877</v>
      </c>
      <c r="B8496" s="6">
        <v>1138</v>
      </c>
      <c r="C8496" s="1">
        <f t="shared" si="132"/>
        <v>1.1379999999999999</v>
      </c>
    </row>
    <row r="8497" spans="1:3" x14ac:dyDescent="0.25">
      <c r="A8497" s="4">
        <v>31880</v>
      </c>
      <c r="B8497" s="6">
        <v>1140.5</v>
      </c>
      <c r="C8497" s="1">
        <f t="shared" si="132"/>
        <v>1.1405000000000001</v>
      </c>
    </row>
    <row r="8498" spans="1:3" x14ac:dyDescent="0.25">
      <c r="A8498" s="4">
        <v>31881</v>
      </c>
      <c r="B8498" s="6">
        <v>1147.5</v>
      </c>
      <c r="C8498" s="1">
        <f t="shared" si="132"/>
        <v>1.1475</v>
      </c>
    </row>
    <row r="8499" spans="1:3" x14ac:dyDescent="0.25">
      <c r="A8499" s="4">
        <v>31882</v>
      </c>
      <c r="B8499" s="6">
        <v>1147.5</v>
      </c>
      <c r="C8499" s="1">
        <f t="shared" si="132"/>
        <v>1.1475</v>
      </c>
    </row>
    <row r="8500" spans="1:3" x14ac:dyDescent="0.25">
      <c r="A8500" s="4">
        <v>31887</v>
      </c>
      <c r="B8500" s="6">
        <v>1149.5</v>
      </c>
      <c r="C8500" s="1">
        <f t="shared" si="132"/>
        <v>1.1495</v>
      </c>
    </row>
    <row r="8501" spans="1:3" x14ac:dyDescent="0.25">
      <c r="A8501" s="4">
        <v>31888</v>
      </c>
      <c r="B8501" s="6">
        <v>1164.5</v>
      </c>
      <c r="C8501" s="1">
        <f t="shared" si="132"/>
        <v>1.1645000000000001</v>
      </c>
    </row>
    <row r="8502" spans="1:3" x14ac:dyDescent="0.25">
      <c r="A8502" s="4">
        <v>31889</v>
      </c>
      <c r="B8502" s="6">
        <v>1166</v>
      </c>
      <c r="C8502" s="1">
        <f t="shared" si="132"/>
        <v>1.1659999999999999</v>
      </c>
    </row>
    <row r="8503" spans="1:3" x14ac:dyDescent="0.25">
      <c r="A8503" s="4">
        <v>31890</v>
      </c>
      <c r="B8503" s="6">
        <v>1167</v>
      </c>
      <c r="C8503" s="1">
        <f t="shared" si="132"/>
        <v>1.167</v>
      </c>
    </row>
    <row r="8504" spans="1:3" x14ac:dyDescent="0.25">
      <c r="A8504" s="4">
        <v>31891</v>
      </c>
      <c r="B8504" s="6">
        <v>1170</v>
      </c>
      <c r="C8504" s="1">
        <f t="shared" si="132"/>
        <v>1.17</v>
      </c>
    </row>
    <row r="8505" spans="1:3" x14ac:dyDescent="0.25">
      <c r="A8505" s="4">
        <v>31894</v>
      </c>
      <c r="B8505" s="6">
        <v>1172</v>
      </c>
      <c r="C8505" s="1">
        <f t="shared" si="132"/>
        <v>1.1719999999999999</v>
      </c>
    </row>
    <row r="8506" spans="1:3" x14ac:dyDescent="0.25">
      <c r="A8506" s="4">
        <v>31895</v>
      </c>
      <c r="B8506" s="6">
        <v>1178.5</v>
      </c>
      <c r="C8506" s="1">
        <f t="shared" si="132"/>
        <v>1.1785000000000001</v>
      </c>
    </row>
    <row r="8507" spans="1:3" x14ac:dyDescent="0.25">
      <c r="A8507" s="4">
        <v>31896</v>
      </c>
      <c r="B8507" s="6">
        <v>1182</v>
      </c>
      <c r="C8507" s="1">
        <f t="shared" si="132"/>
        <v>1.1819999999999999</v>
      </c>
    </row>
    <row r="8508" spans="1:3" x14ac:dyDescent="0.25">
      <c r="A8508" s="4">
        <v>31897</v>
      </c>
      <c r="B8508" s="6">
        <v>1183</v>
      </c>
      <c r="C8508" s="1">
        <f t="shared" si="132"/>
        <v>1.1830000000000001</v>
      </c>
    </row>
    <row r="8509" spans="1:3" x14ac:dyDescent="0.25">
      <c r="A8509" s="4">
        <v>31901</v>
      </c>
      <c r="B8509" s="6">
        <v>1184</v>
      </c>
      <c r="C8509" s="1">
        <f t="shared" si="132"/>
        <v>1.1839999999999999</v>
      </c>
    </row>
    <row r="8510" spans="1:3" x14ac:dyDescent="0.25">
      <c r="A8510" s="4">
        <v>31903</v>
      </c>
      <c r="B8510" s="6">
        <v>1196</v>
      </c>
      <c r="C8510" s="1">
        <f t="shared" si="132"/>
        <v>1.196</v>
      </c>
    </row>
    <row r="8511" spans="1:3" x14ac:dyDescent="0.25">
      <c r="A8511" s="4">
        <v>31904</v>
      </c>
      <c r="B8511" s="6">
        <v>1201</v>
      </c>
      <c r="C8511" s="1">
        <f t="shared" si="132"/>
        <v>1.2010000000000001</v>
      </c>
    </row>
    <row r="8512" spans="1:3" x14ac:dyDescent="0.25">
      <c r="A8512" s="4">
        <v>31905</v>
      </c>
      <c r="B8512" s="6">
        <v>1204</v>
      </c>
      <c r="C8512" s="1">
        <f t="shared" si="132"/>
        <v>1.204</v>
      </c>
    </row>
    <row r="8513" spans="1:3" x14ac:dyDescent="0.25">
      <c r="A8513" s="4">
        <v>31908</v>
      </c>
      <c r="B8513" s="6">
        <v>1206</v>
      </c>
      <c r="C8513" s="1">
        <f t="shared" si="132"/>
        <v>1.206</v>
      </c>
    </row>
    <row r="8514" spans="1:3" x14ac:dyDescent="0.25">
      <c r="A8514" s="4">
        <v>31909</v>
      </c>
      <c r="B8514" s="6">
        <v>1215</v>
      </c>
      <c r="C8514" s="1">
        <f t="shared" si="132"/>
        <v>1.2150000000000001</v>
      </c>
    </row>
    <row r="8515" spans="1:3" x14ac:dyDescent="0.25">
      <c r="A8515" s="4">
        <v>31910</v>
      </c>
      <c r="B8515" s="6">
        <v>1217</v>
      </c>
      <c r="C8515" s="1">
        <f t="shared" si="132"/>
        <v>1.2170000000000001</v>
      </c>
    </row>
    <row r="8516" spans="1:3" x14ac:dyDescent="0.25">
      <c r="A8516" s="4">
        <v>31911</v>
      </c>
      <c r="B8516" s="6">
        <v>1220</v>
      </c>
      <c r="C8516" s="1">
        <f t="shared" si="132"/>
        <v>1.22</v>
      </c>
    </row>
    <row r="8517" spans="1:3" x14ac:dyDescent="0.25">
      <c r="A8517" s="4">
        <v>31912</v>
      </c>
      <c r="B8517" s="6">
        <v>1223</v>
      </c>
      <c r="C8517" s="1">
        <f t="shared" si="132"/>
        <v>1.2230000000000001</v>
      </c>
    </row>
    <row r="8518" spans="1:3" x14ac:dyDescent="0.25">
      <c r="A8518" s="4">
        <v>31915</v>
      </c>
      <c r="B8518" s="6">
        <v>1225</v>
      </c>
      <c r="C8518" s="1">
        <f t="shared" ref="C8518:C8581" si="133">B8518/1000</f>
        <v>1.2250000000000001</v>
      </c>
    </row>
    <row r="8519" spans="1:3" x14ac:dyDescent="0.25">
      <c r="A8519" s="4">
        <v>31916</v>
      </c>
      <c r="B8519" s="6">
        <v>1234</v>
      </c>
      <c r="C8519" s="1">
        <f t="shared" si="133"/>
        <v>1.234</v>
      </c>
    </row>
    <row r="8520" spans="1:3" x14ac:dyDescent="0.25">
      <c r="A8520" s="4">
        <v>31917</v>
      </c>
      <c r="B8520" s="6">
        <v>1236.5</v>
      </c>
      <c r="C8520" s="1">
        <f t="shared" si="133"/>
        <v>1.2364999999999999</v>
      </c>
    </row>
    <row r="8521" spans="1:3" x14ac:dyDescent="0.25">
      <c r="A8521" s="4">
        <v>31918</v>
      </c>
      <c r="B8521" s="6">
        <v>1238.5</v>
      </c>
      <c r="C8521" s="1">
        <f t="shared" si="133"/>
        <v>1.2384999999999999</v>
      </c>
    </row>
    <row r="8522" spans="1:3" x14ac:dyDescent="0.25">
      <c r="A8522" s="4">
        <v>31919</v>
      </c>
      <c r="B8522" s="6">
        <v>1241.5</v>
      </c>
      <c r="C8522" s="1">
        <f t="shared" si="133"/>
        <v>1.2415</v>
      </c>
    </row>
    <row r="8523" spans="1:3" x14ac:dyDescent="0.25">
      <c r="A8523" s="4">
        <v>31922</v>
      </c>
      <c r="B8523" s="6">
        <v>1244.5</v>
      </c>
      <c r="C8523" s="1">
        <f t="shared" si="133"/>
        <v>1.2444999999999999</v>
      </c>
    </row>
    <row r="8524" spans="1:3" x14ac:dyDescent="0.25">
      <c r="A8524" s="4">
        <v>31923</v>
      </c>
      <c r="B8524" s="6">
        <v>1247.5</v>
      </c>
      <c r="C8524" s="1">
        <f t="shared" si="133"/>
        <v>1.2475000000000001</v>
      </c>
    </row>
    <row r="8525" spans="1:3" x14ac:dyDescent="0.25">
      <c r="A8525" s="4">
        <v>31924</v>
      </c>
      <c r="B8525" s="6">
        <v>1256</v>
      </c>
      <c r="C8525" s="1">
        <f t="shared" si="133"/>
        <v>1.256</v>
      </c>
    </row>
    <row r="8526" spans="1:3" x14ac:dyDescent="0.25">
      <c r="A8526" s="4">
        <v>31925</v>
      </c>
      <c r="B8526" s="6">
        <v>1259.5</v>
      </c>
      <c r="C8526" s="1">
        <f t="shared" si="133"/>
        <v>1.2595000000000001</v>
      </c>
    </row>
    <row r="8527" spans="1:3" x14ac:dyDescent="0.25">
      <c r="A8527" s="4">
        <v>31926</v>
      </c>
      <c r="B8527" s="6">
        <v>1262.5</v>
      </c>
      <c r="C8527" s="1">
        <f t="shared" si="133"/>
        <v>1.2625</v>
      </c>
    </row>
    <row r="8528" spans="1:3" x14ac:dyDescent="0.25">
      <c r="A8528" s="4">
        <v>31929</v>
      </c>
      <c r="B8528" s="6">
        <v>1264.5</v>
      </c>
      <c r="C8528" s="1">
        <f t="shared" si="133"/>
        <v>1.2645</v>
      </c>
    </row>
    <row r="8529" spans="1:3" x14ac:dyDescent="0.25">
      <c r="A8529" s="4">
        <v>31930</v>
      </c>
      <c r="B8529" s="6">
        <v>1273.5</v>
      </c>
      <c r="C8529" s="1">
        <f t="shared" si="133"/>
        <v>1.2735000000000001</v>
      </c>
    </row>
    <row r="8530" spans="1:3" x14ac:dyDescent="0.25">
      <c r="A8530" s="4">
        <v>31931</v>
      </c>
      <c r="B8530" s="6">
        <v>1276.5</v>
      </c>
      <c r="C8530" s="1">
        <f t="shared" si="133"/>
        <v>1.2765</v>
      </c>
    </row>
    <row r="8531" spans="1:3" x14ac:dyDescent="0.25">
      <c r="A8531" s="4">
        <v>31932</v>
      </c>
      <c r="B8531" s="6">
        <v>1278.5</v>
      </c>
      <c r="C8531" s="1">
        <f t="shared" si="133"/>
        <v>1.2785</v>
      </c>
    </row>
    <row r="8532" spans="1:3" x14ac:dyDescent="0.25">
      <c r="A8532" s="4">
        <v>31933</v>
      </c>
      <c r="B8532" s="6">
        <v>1280.5</v>
      </c>
      <c r="C8532" s="1">
        <f t="shared" si="133"/>
        <v>1.2805</v>
      </c>
    </row>
    <row r="8533" spans="1:3" x14ac:dyDescent="0.25">
      <c r="A8533" s="4">
        <v>31936</v>
      </c>
      <c r="B8533" s="6">
        <v>1282.5</v>
      </c>
      <c r="C8533" s="1">
        <f t="shared" si="133"/>
        <v>1.2825</v>
      </c>
    </row>
    <row r="8534" spans="1:3" x14ac:dyDescent="0.25">
      <c r="A8534" s="4">
        <v>31937</v>
      </c>
      <c r="B8534" s="6">
        <v>1291.5</v>
      </c>
      <c r="C8534" s="1">
        <f t="shared" si="133"/>
        <v>1.2915000000000001</v>
      </c>
    </row>
    <row r="8535" spans="1:3" x14ac:dyDescent="0.25">
      <c r="A8535" s="4">
        <v>31938</v>
      </c>
      <c r="B8535" s="6">
        <v>1293</v>
      </c>
      <c r="C8535" s="1">
        <f t="shared" si="133"/>
        <v>1.2929999999999999</v>
      </c>
    </row>
    <row r="8536" spans="1:3" x14ac:dyDescent="0.25">
      <c r="A8536" s="4">
        <v>31939</v>
      </c>
      <c r="B8536" s="6">
        <v>1296</v>
      </c>
      <c r="C8536" s="1">
        <f t="shared" si="133"/>
        <v>1.296</v>
      </c>
    </row>
    <row r="8537" spans="1:3" x14ac:dyDescent="0.25">
      <c r="A8537" s="4">
        <v>31940</v>
      </c>
      <c r="B8537" s="6">
        <v>1297</v>
      </c>
      <c r="C8537" s="1">
        <f t="shared" si="133"/>
        <v>1.2969999999999999</v>
      </c>
    </row>
    <row r="8538" spans="1:3" x14ac:dyDescent="0.25">
      <c r="A8538" s="4">
        <v>31943</v>
      </c>
      <c r="B8538" s="6">
        <v>1299</v>
      </c>
      <c r="C8538" s="1">
        <f t="shared" si="133"/>
        <v>1.2989999999999999</v>
      </c>
    </row>
    <row r="8539" spans="1:3" x14ac:dyDescent="0.25">
      <c r="A8539" s="4">
        <v>31944</v>
      </c>
      <c r="B8539" s="6">
        <v>1308</v>
      </c>
      <c r="C8539" s="1">
        <f t="shared" si="133"/>
        <v>1.3080000000000001</v>
      </c>
    </row>
    <row r="8540" spans="1:3" x14ac:dyDescent="0.25">
      <c r="A8540" s="4">
        <v>31945</v>
      </c>
      <c r="B8540" s="6">
        <v>1310</v>
      </c>
      <c r="C8540" s="1">
        <f t="shared" si="133"/>
        <v>1.31</v>
      </c>
    </row>
    <row r="8541" spans="1:3" x14ac:dyDescent="0.25">
      <c r="A8541" s="4">
        <v>31946</v>
      </c>
      <c r="B8541" s="6">
        <v>1313</v>
      </c>
      <c r="C8541" s="1">
        <f t="shared" si="133"/>
        <v>1.3129999999999999</v>
      </c>
    </row>
    <row r="8542" spans="1:3" x14ac:dyDescent="0.25">
      <c r="A8542" s="4">
        <v>31947</v>
      </c>
      <c r="B8542" s="6">
        <v>1315</v>
      </c>
      <c r="C8542" s="1">
        <f t="shared" si="133"/>
        <v>1.3149999999999999</v>
      </c>
    </row>
    <row r="8543" spans="1:3" x14ac:dyDescent="0.25">
      <c r="A8543" s="4">
        <v>31950</v>
      </c>
      <c r="B8543" s="6">
        <v>1317</v>
      </c>
      <c r="C8543" s="1">
        <f t="shared" si="133"/>
        <v>1.3169999999999999</v>
      </c>
    </row>
    <row r="8544" spans="1:3" x14ac:dyDescent="0.25">
      <c r="A8544" s="4">
        <v>31951</v>
      </c>
      <c r="B8544" s="6">
        <v>1326</v>
      </c>
      <c r="C8544" s="1">
        <f t="shared" si="133"/>
        <v>1.3260000000000001</v>
      </c>
    </row>
    <row r="8545" spans="1:3" x14ac:dyDescent="0.25">
      <c r="A8545" s="4">
        <v>31952</v>
      </c>
      <c r="B8545" s="6">
        <v>1328</v>
      </c>
      <c r="C8545" s="1">
        <f t="shared" si="133"/>
        <v>1.3280000000000001</v>
      </c>
    </row>
    <row r="8546" spans="1:3" x14ac:dyDescent="0.25">
      <c r="A8546" s="4">
        <v>31953</v>
      </c>
      <c r="B8546" s="6">
        <v>1331</v>
      </c>
      <c r="C8546" s="1">
        <f t="shared" si="133"/>
        <v>1.331</v>
      </c>
    </row>
    <row r="8547" spans="1:3" x14ac:dyDescent="0.25">
      <c r="A8547" s="4">
        <v>31954</v>
      </c>
      <c r="B8547" s="6">
        <v>1333</v>
      </c>
      <c r="C8547" s="1">
        <f t="shared" si="133"/>
        <v>1.333</v>
      </c>
    </row>
    <row r="8548" spans="1:3" x14ac:dyDescent="0.25">
      <c r="A8548" s="4">
        <v>31957</v>
      </c>
      <c r="B8548" s="6">
        <v>1335</v>
      </c>
      <c r="C8548" s="1">
        <f t="shared" si="133"/>
        <v>1.335</v>
      </c>
    </row>
    <row r="8549" spans="1:3" x14ac:dyDescent="0.25">
      <c r="A8549" s="4">
        <v>31958</v>
      </c>
      <c r="B8549" s="6">
        <v>1344</v>
      </c>
      <c r="C8549" s="1">
        <f t="shared" si="133"/>
        <v>1.3440000000000001</v>
      </c>
    </row>
    <row r="8550" spans="1:3" x14ac:dyDescent="0.25">
      <c r="A8550" s="4">
        <v>31959</v>
      </c>
      <c r="B8550" s="6">
        <v>1347</v>
      </c>
      <c r="C8550" s="1">
        <f t="shared" si="133"/>
        <v>1.347</v>
      </c>
    </row>
    <row r="8551" spans="1:3" x14ac:dyDescent="0.25">
      <c r="A8551" s="4">
        <v>31960</v>
      </c>
      <c r="B8551" s="6">
        <v>1349</v>
      </c>
      <c r="C8551" s="1">
        <f t="shared" si="133"/>
        <v>1.349</v>
      </c>
    </row>
    <row r="8552" spans="1:3" x14ac:dyDescent="0.25">
      <c r="A8552" s="4">
        <v>31961</v>
      </c>
      <c r="B8552" s="6">
        <v>1349</v>
      </c>
      <c r="C8552" s="1">
        <f t="shared" si="133"/>
        <v>1.349</v>
      </c>
    </row>
    <row r="8553" spans="1:3" x14ac:dyDescent="0.25">
      <c r="A8553" s="4">
        <v>31964</v>
      </c>
      <c r="B8553" s="6">
        <v>1351</v>
      </c>
      <c r="C8553" s="1">
        <f t="shared" si="133"/>
        <v>1.351</v>
      </c>
    </row>
    <row r="8554" spans="1:3" x14ac:dyDescent="0.25">
      <c r="A8554" s="4">
        <v>31965</v>
      </c>
      <c r="B8554" s="6">
        <v>1360</v>
      </c>
      <c r="C8554" s="1">
        <f t="shared" si="133"/>
        <v>1.36</v>
      </c>
    </row>
    <row r="8555" spans="1:3" x14ac:dyDescent="0.25">
      <c r="A8555" s="4">
        <v>31966</v>
      </c>
      <c r="B8555" s="6">
        <v>1361.5</v>
      </c>
      <c r="C8555" s="1">
        <f t="shared" si="133"/>
        <v>1.3614999999999999</v>
      </c>
    </row>
    <row r="8556" spans="1:3" x14ac:dyDescent="0.25">
      <c r="A8556" s="4">
        <v>31967</v>
      </c>
      <c r="B8556" s="6">
        <v>1363.5</v>
      </c>
      <c r="C8556" s="1">
        <f t="shared" si="133"/>
        <v>1.3634999999999999</v>
      </c>
    </row>
    <row r="8557" spans="1:3" x14ac:dyDescent="0.25">
      <c r="A8557" s="4">
        <v>31968</v>
      </c>
      <c r="B8557" s="6">
        <v>1364.5</v>
      </c>
      <c r="C8557" s="1">
        <f t="shared" si="133"/>
        <v>1.3645</v>
      </c>
    </row>
    <row r="8558" spans="1:3" x14ac:dyDescent="0.25">
      <c r="A8558" s="4">
        <v>31971</v>
      </c>
      <c r="B8558" s="6">
        <v>1365.5</v>
      </c>
      <c r="C8558" s="1">
        <f t="shared" si="133"/>
        <v>1.3654999999999999</v>
      </c>
    </row>
    <row r="8559" spans="1:3" x14ac:dyDescent="0.25">
      <c r="A8559" s="4">
        <v>31972</v>
      </c>
      <c r="B8559" s="6">
        <v>1374.5</v>
      </c>
      <c r="C8559" s="1">
        <f t="shared" si="133"/>
        <v>1.3745000000000001</v>
      </c>
    </row>
    <row r="8560" spans="1:3" x14ac:dyDescent="0.25">
      <c r="A8560" s="4">
        <v>31973</v>
      </c>
      <c r="B8560" s="6">
        <v>1376.5</v>
      </c>
      <c r="C8560" s="1">
        <f t="shared" si="133"/>
        <v>1.3765000000000001</v>
      </c>
    </row>
    <row r="8561" spans="1:3" x14ac:dyDescent="0.25">
      <c r="A8561" s="4">
        <v>31974</v>
      </c>
      <c r="B8561" s="6">
        <v>1378.5</v>
      </c>
      <c r="C8561" s="1">
        <f t="shared" si="133"/>
        <v>1.3785000000000001</v>
      </c>
    </row>
    <row r="8562" spans="1:3" x14ac:dyDescent="0.25">
      <c r="A8562" s="4">
        <v>31975</v>
      </c>
      <c r="B8562" s="6">
        <v>1378.5</v>
      </c>
      <c r="C8562" s="1">
        <f t="shared" si="133"/>
        <v>1.3785000000000001</v>
      </c>
    </row>
    <row r="8563" spans="1:3" x14ac:dyDescent="0.25">
      <c r="A8563" s="4">
        <v>31978</v>
      </c>
      <c r="B8563" s="6">
        <v>1380.5</v>
      </c>
      <c r="C8563" s="1">
        <f t="shared" si="133"/>
        <v>1.3805000000000001</v>
      </c>
    </row>
    <row r="8564" spans="1:3" x14ac:dyDescent="0.25">
      <c r="A8564" s="4">
        <v>31979</v>
      </c>
      <c r="B8564" s="6">
        <v>1388.5</v>
      </c>
      <c r="C8564" s="1">
        <f t="shared" si="133"/>
        <v>1.3885000000000001</v>
      </c>
    </row>
    <row r="8565" spans="1:3" x14ac:dyDescent="0.25">
      <c r="A8565" s="4">
        <v>31980</v>
      </c>
      <c r="B8565" s="6">
        <v>1390.5</v>
      </c>
      <c r="C8565" s="1">
        <f t="shared" si="133"/>
        <v>1.3905000000000001</v>
      </c>
    </row>
    <row r="8566" spans="1:3" x14ac:dyDescent="0.25">
      <c r="A8566" s="4">
        <v>31981</v>
      </c>
      <c r="B8566" s="6">
        <v>1392.5</v>
      </c>
      <c r="C8566" s="1">
        <f t="shared" si="133"/>
        <v>1.3925000000000001</v>
      </c>
    </row>
    <row r="8567" spans="1:3" x14ac:dyDescent="0.25">
      <c r="A8567" s="4">
        <v>31982</v>
      </c>
      <c r="B8567" s="6">
        <v>1393.5</v>
      </c>
      <c r="C8567" s="1">
        <f t="shared" si="133"/>
        <v>1.3935</v>
      </c>
    </row>
    <row r="8568" spans="1:3" x14ac:dyDescent="0.25">
      <c r="A8568" s="4">
        <v>31985</v>
      </c>
      <c r="B8568" s="6">
        <v>1395.5</v>
      </c>
      <c r="C8568" s="1">
        <f t="shared" si="133"/>
        <v>1.3955</v>
      </c>
    </row>
    <row r="8569" spans="1:3" x14ac:dyDescent="0.25">
      <c r="A8569" s="4">
        <v>31986</v>
      </c>
      <c r="B8569" s="6">
        <v>1404.5</v>
      </c>
      <c r="C8569" s="1">
        <f t="shared" si="133"/>
        <v>1.4045000000000001</v>
      </c>
    </row>
    <row r="8570" spans="1:3" x14ac:dyDescent="0.25">
      <c r="A8570" s="4">
        <v>31987</v>
      </c>
      <c r="B8570" s="6">
        <v>1406.5</v>
      </c>
      <c r="C8570" s="1">
        <f t="shared" si="133"/>
        <v>1.4065000000000001</v>
      </c>
    </row>
    <row r="8571" spans="1:3" x14ac:dyDescent="0.25">
      <c r="A8571" s="4">
        <v>31988</v>
      </c>
      <c r="B8571" s="6">
        <v>1408.5</v>
      </c>
      <c r="C8571" s="1">
        <f t="shared" si="133"/>
        <v>1.4085000000000001</v>
      </c>
    </row>
    <row r="8572" spans="1:3" x14ac:dyDescent="0.25">
      <c r="A8572" s="4">
        <v>31989</v>
      </c>
      <c r="B8572" s="6">
        <v>1409.5</v>
      </c>
      <c r="C8572" s="1">
        <f t="shared" si="133"/>
        <v>1.4095</v>
      </c>
    </row>
    <row r="8573" spans="1:3" x14ac:dyDescent="0.25">
      <c r="A8573" s="4">
        <v>31992</v>
      </c>
      <c r="B8573" s="6">
        <v>1412.5</v>
      </c>
      <c r="C8573" s="1">
        <f t="shared" si="133"/>
        <v>1.4125000000000001</v>
      </c>
    </row>
    <row r="8574" spans="1:3" x14ac:dyDescent="0.25">
      <c r="A8574" s="4">
        <v>31993</v>
      </c>
      <c r="B8574" s="6">
        <v>1420.5</v>
      </c>
      <c r="C8574" s="1">
        <f t="shared" si="133"/>
        <v>1.4205000000000001</v>
      </c>
    </row>
    <row r="8575" spans="1:3" x14ac:dyDescent="0.25">
      <c r="A8575" s="4">
        <v>31994</v>
      </c>
      <c r="B8575" s="6">
        <v>1422.5</v>
      </c>
      <c r="C8575" s="1">
        <f t="shared" si="133"/>
        <v>1.4225000000000001</v>
      </c>
    </row>
    <row r="8576" spans="1:3" x14ac:dyDescent="0.25">
      <c r="A8576" s="4">
        <v>31995</v>
      </c>
      <c r="B8576" s="6">
        <v>1424.5</v>
      </c>
      <c r="C8576" s="1">
        <f t="shared" si="133"/>
        <v>1.4245000000000001</v>
      </c>
    </row>
    <row r="8577" spans="1:3" x14ac:dyDescent="0.25">
      <c r="A8577" s="4">
        <v>31996</v>
      </c>
      <c r="B8577" s="6">
        <v>1425.5</v>
      </c>
      <c r="C8577" s="1">
        <f t="shared" si="133"/>
        <v>1.4255</v>
      </c>
    </row>
    <row r="8578" spans="1:3" x14ac:dyDescent="0.25">
      <c r="A8578" s="4">
        <v>31999</v>
      </c>
      <c r="B8578" s="6">
        <v>1427</v>
      </c>
      <c r="C8578" s="1">
        <f t="shared" si="133"/>
        <v>1.427</v>
      </c>
    </row>
    <row r="8579" spans="1:3" x14ac:dyDescent="0.25">
      <c r="A8579" s="4">
        <v>32000</v>
      </c>
      <c r="B8579" s="6">
        <v>1436</v>
      </c>
      <c r="C8579" s="1">
        <f t="shared" si="133"/>
        <v>1.4359999999999999</v>
      </c>
    </row>
    <row r="8580" spans="1:3" x14ac:dyDescent="0.25">
      <c r="A8580" s="4">
        <v>32001</v>
      </c>
      <c r="B8580" s="6">
        <v>1438</v>
      </c>
      <c r="C8580" s="1">
        <f t="shared" si="133"/>
        <v>1.4379999999999999</v>
      </c>
    </row>
    <row r="8581" spans="1:3" x14ac:dyDescent="0.25">
      <c r="A8581" s="4">
        <v>32002</v>
      </c>
      <c r="B8581" s="6">
        <v>1440</v>
      </c>
      <c r="C8581" s="1">
        <f t="shared" si="133"/>
        <v>1.44</v>
      </c>
    </row>
    <row r="8582" spans="1:3" x14ac:dyDescent="0.25">
      <c r="A8582" s="4">
        <v>32003</v>
      </c>
      <c r="B8582" s="6">
        <v>1441</v>
      </c>
      <c r="C8582" s="1">
        <f t="shared" ref="C8582:C8645" si="134">B8582/1000</f>
        <v>1.4410000000000001</v>
      </c>
    </row>
    <row r="8583" spans="1:3" x14ac:dyDescent="0.25">
      <c r="A8583" s="4">
        <v>32006</v>
      </c>
      <c r="B8583" s="6">
        <v>1443</v>
      </c>
      <c r="C8583" s="1">
        <f t="shared" si="134"/>
        <v>1.4430000000000001</v>
      </c>
    </row>
    <row r="8584" spans="1:3" x14ac:dyDescent="0.25">
      <c r="A8584" s="4">
        <v>32007</v>
      </c>
      <c r="B8584" s="6">
        <v>1452</v>
      </c>
      <c r="C8584" s="1">
        <f t="shared" si="134"/>
        <v>1.452</v>
      </c>
    </row>
    <row r="8585" spans="1:3" x14ac:dyDescent="0.25">
      <c r="A8585" s="4">
        <v>32008</v>
      </c>
      <c r="B8585" s="6">
        <v>1455.5</v>
      </c>
      <c r="C8585" s="1">
        <f t="shared" si="134"/>
        <v>1.4555</v>
      </c>
    </row>
    <row r="8586" spans="1:3" x14ac:dyDescent="0.25">
      <c r="A8586" s="4">
        <v>32009</v>
      </c>
      <c r="B8586" s="6">
        <v>1457.5</v>
      </c>
      <c r="C8586" s="1">
        <f t="shared" si="134"/>
        <v>1.4575</v>
      </c>
    </row>
    <row r="8587" spans="1:3" x14ac:dyDescent="0.25">
      <c r="A8587" s="4">
        <v>32010</v>
      </c>
      <c r="B8587" s="6">
        <v>1458.5</v>
      </c>
      <c r="C8587" s="1">
        <f t="shared" si="134"/>
        <v>1.4584999999999999</v>
      </c>
    </row>
    <row r="8588" spans="1:3" x14ac:dyDescent="0.25">
      <c r="A8588" s="4">
        <v>32013</v>
      </c>
      <c r="B8588" s="6">
        <v>1460.5</v>
      </c>
      <c r="C8588" s="1">
        <f t="shared" si="134"/>
        <v>1.4604999999999999</v>
      </c>
    </row>
    <row r="8589" spans="1:3" x14ac:dyDescent="0.25">
      <c r="A8589" s="4">
        <v>32014</v>
      </c>
      <c r="B8589" s="6">
        <v>1469.5</v>
      </c>
      <c r="C8589" s="1">
        <f t="shared" si="134"/>
        <v>1.4695</v>
      </c>
    </row>
    <row r="8590" spans="1:3" x14ac:dyDescent="0.25">
      <c r="A8590" s="4">
        <v>32015</v>
      </c>
      <c r="B8590" s="6">
        <v>1471.5</v>
      </c>
      <c r="C8590" s="1">
        <f t="shared" si="134"/>
        <v>1.4715</v>
      </c>
    </row>
    <row r="8591" spans="1:3" x14ac:dyDescent="0.25">
      <c r="A8591" s="4">
        <v>32016</v>
      </c>
      <c r="B8591" s="6">
        <v>1474.5</v>
      </c>
      <c r="C8591" s="1">
        <f t="shared" si="134"/>
        <v>1.4744999999999999</v>
      </c>
    </row>
    <row r="8592" spans="1:3" x14ac:dyDescent="0.25">
      <c r="A8592" s="4">
        <v>32017</v>
      </c>
      <c r="B8592" s="6">
        <v>1475.5</v>
      </c>
      <c r="C8592" s="1">
        <f t="shared" si="134"/>
        <v>1.4755</v>
      </c>
    </row>
    <row r="8593" spans="1:3" x14ac:dyDescent="0.25">
      <c r="A8593" s="4">
        <v>32020</v>
      </c>
      <c r="B8593" s="6">
        <v>1476.5</v>
      </c>
      <c r="C8593" s="1">
        <f t="shared" si="134"/>
        <v>1.4764999999999999</v>
      </c>
    </row>
    <row r="8594" spans="1:3" x14ac:dyDescent="0.25">
      <c r="A8594" s="4">
        <v>32022</v>
      </c>
      <c r="B8594" s="6">
        <v>1485.5</v>
      </c>
      <c r="C8594" s="1">
        <f t="shared" si="134"/>
        <v>1.4855</v>
      </c>
    </row>
    <row r="8595" spans="1:3" x14ac:dyDescent="0.25">
      <c r="A8595" s="4">
        <v>32023</v>
      </c>
      <c r="B8595" s="6">
        <v>1491.5</v>
      </c>
      <c r="C8595" s="1">
        <f t="shared" si="134"/>
        <v>1.4915</v>
      </c>
    </row>
    <row r="8596" spans="1:3" x14ac:dyDescent="0.25">
      <c r="A8596" s="4">
        <v>32024</v>
      </c>
      <c r="B8596" s="6">
        <v>1492.5</v>
      </c>
      <c r="C8596" s="1">
        <f t="shared" si="134"/>
        <v>1.4924999999999999</v>
      </c>
    </row>
    <row r="8597" spans="1:3" x14ac:dyDescent="0.25">
      <c r="A8597" s="4">
        <v>32027</v>
      </c>
      <c r="B8597" s="6">
        <v>1494.5</v>
      </c>
      <c r="C8597" s="1">
        <f t="shared" si="134"/>
        <v>1.4944999999999999</v>
      </c>
    </row>
    <row r="8598" spans="1:3" x14ac:dyDescent="0.25">
      <c r="A8598" s="4">
        <v>32028</v>
      </c>
      <c r="B8598" s="6">
        <v>1503.5</v>
      </c>
      <c r="C8598" s="1">
        <f t="shared" si="134"/>
        <v>1.5035000000000001</v>
      </c>
    </row>
    <row r="8599" spans="1:3" x14ac:dyDescent="0.25">
      <c r="A8599" s="4">
        <v>32029</v>
      </c>
      <c r="B8599" s="6">
        <v>1506.5</v>
      </c>
      <c r="C8599" s="1">
        <f t="shared" si="134"/>
        <v>1.5065</v>
      </c>
    </row>
    <row r="8600" spans="1:3" x14ac:dyDescent="0.25">
      <c r="A8600" s="4">
        <v>32030</v>
      </c>
      <c r="B8600" s="6">
        <v>1508.5</v>
      </c>
      <c r="C8600" s="1">
        <f t="shared" si="134"/>
        <v>1.5085</v>
      </c>
    </row>
    <row r="8601" spans="1:3" x14ac:dyDescent="0.25">
      <c r="A8601" s="4">
        <v>32031</v>
      </c>
      <c r="B8601" s="6">
        <v>1509.5</v>
      </c>
      <c r="C8601" s="1">
        <f t="shared" si="134"/>
        <v>1.5095000000000001</v>
      </c>
    </row>
    <row r="8602" spans="1:3" x14ac:dyDescent="0.25">
      <c r="A8602" s="4">
        <v>32034</v>
      </c>
      <c r="B8602" s="6">
        <v>1512.5</v>
      </c>
      <c r="C8602" s="1">
        <f t="shared" si="134"/>
        <v>1.5125</v>
      </c>
    </row>
    <row r="8603" spans="1:3" x14ac:dyDescent="0.25">
      <c r="A8603" s="4">
        <v>32035</v>
      </c>
      <c r="B8603" s="6">
        <v>1520.5</v>
      </c>
      <c r="C8603" s="1">
        <f t="shared" si="134"/>
        <v>1.5205</v>
      </c>
    </row>
    <row r="8604" spans="1:3" x14ac:dyDescent="0.25">
      <c r="A8604" s="4">
        <v>32037</v>
      </c>
      <c r="B8604" s="6">
        <v>1523.5</v>
      </c>
      <c r="C8604" s="1">
        <f t="shared" si="134"/>
        <v>1.5235000000000001</v>
      </c>
    </row>
    <row r="8605" spans="1:3" x14ac:dyDescent="0.25">
      <c r="A8605" s="4">
        <v>32038</v>
      </c>
      <c r="B8605" s="6">
        <v>1527.5</v>
      </c>
      <c r="C8605" s="1">
        <f t="shared" si="134"/>
        <v>1.5275000000000001</v>
      </c>
    </row>
    <row r="8606" spans="1:3" x14ac:dyDescent="0.25">
      <c r="A8606" s="4">
        <v>32041</v>
      </c>
      <c r="B8606" s="6">
        <v>1530.5</v>
      </c>
      <c r="C8606" s="1">
        <f t="shared" si="134"/>
        <v>1.5305</v>
      </c>
    </row>
    <row r="8607" spans="1:3" x14ac:dyDescent="0.25">
      <c r="A8607" s="4">
        <v>32042</v>
      </c>
      <c r="B8607" s="6">
        <v>1539.5</v>
      </c>
      <c r="C8607" s="1">
        <f t="shared" si="134"/>
        <v>1.5395000000000001</v>
      </c>
    </row>
    <row r="8608" spans="1:3" x14ac:dyDescent="0.25">
      <c r="A8608" s="4">
        <v>32043</v>
      </c>
      <c r="B8608" s="6">
        <v>1542.5</v>
      </c>
      <c r="C8608" s="1">
        <f t="shared" si="134"/>
        <v>1.5425</v>
      </c>
    </row>
    <row r="8609" spans="1:3" x14ac:dyDescent="0.25">
      <c r="A8609" s="4">
        <v>32044</v>
      </c>
      <c r="B8609" s="6">
        <v>1544.5</v>
      </c>
      <c r="C8609" s="1">
        <f t="shared" si="134"/>
        <v>1.5445</v>
      </c>
    </row>
    <row r="8610" spans="1:3" x14ac:dyDescent="0.25">
      <c r="A8610" s="4">
        <v>32045</v>
      </c>
      <c r="B8610" s="6">
        <v>1545.5</v>
      </c>
      <c r="C8610" s="1">
        <f t="shared" si="134"/>
        <v>1.5455000000000001</v>
      </c>
    </row>
    <row r="8611" spans="1:3" x14ac:dyDescent="0.25">
      <c r="A8611" s="4">
        <v>32048</v>
      </c>
      <c r="B8611" s="6">
        <v>1548.5</v>
      </c>
      <c r="C8611" s="1">
        <f t="shared" si="134"/>
        <v>1.5485</v>
      </c>
    </row>
    <row r="8612" spans="1:3" x14ac:dyDescent="0.25">
      <c r="A8612" s="4">
        <v>32049</v>
      </c>
      <c r="B8612" s="6">
        <v>1558</v>
      </c>
      <c r="C8612" s="1">
        <f t="shared" si="134"/>
        <v>1.5580000000000001</v>
      </c>
    </row>
    <row r="8613" spans="1:3" x14ac:dyDescent="0.25">
      <c r="A8613" s="4">
        <v>32050</v>
      </c>
      <c r="B8613" s="6">
        <v>1561</v>
      </c>
      <c r="C8613" s="1">
        <f t="shared" si="134"/>
        <v>1.5609999999999999</v>
      </c>
    </row>
    <row r="8614" spans="1:3" x14ac:dyDescent="0.25">
      <c r="A8614" s="4">
        <v>32051</v>
      </c>
      <c r="B8614" s="6">
        <v>1564</v>
      </c>
      <c r="C8614" s="1">
        <f t="shared" si="134"/>
        <v>1.5640000000000001</v>
      </c>
    </row>
    <row r="8615" spans="1:3" x14ac:dyDescent="0.25">
      <c r="A8615" s="4">
        <v>32052</v>
      </c>
      <c r="B8615" s="6">
        <v>1565</v>
      </c>
      <c r="C8615" s="1">
        <f t="shared" si="134"/>
        <v>1.5649999999999999</v>
      </c>
    </row>
    <row r="8616" spans="1:3" x14ac:dyDescent="0.25">
      <c r="A8616" s="4">
        <v>32055</v>
      </c>
      <c r="B8616" s="6">
        <v>1567</v>
      </c>
      <c r="C8616" s="1">
        <f t="shared" si="134"/>
        <v>1.5669999999999999</v>
      </c>
    </row>
    <row r="8617" spans="1:3" x14ac:dyDescent="0.25">
      <c r="A8617" s="4">
        <v>32056</v>
      </c>
      <c r="B8617" s="6">
        <v>1575</v>
      </c>
      <c r="C8617" s="1">
        <f t="shared" si="134"/>
        <v>1.575</v>
      </c>
    </row>
    <row r="8618" spans="1:3" x14ac:dyDescent="0.25">
      <c r="A8618" s="4">
        <v>32057</v>
      </c>
      <c r="B8618" s="6">
        <v>1577</v>
      </c>
      <c r="C8618" s="1">
        <f t="shared" si="134"/>
        <v>1.577</v>
      </c>
    </row>
    <row r="8619" spans="1:3" x14ac:dyDescent="0.25">
      <c r="A8619" s="4">
        <v>32058</v>
      </c>
      <c r="B8619" s="6">
        <v>1579</v>
      </c>
      <c r="C8619" s="1">
        <f t="shared" si="134"/>
        <v>1.579</v>
      </c>
    </row>
    <row r="8620" spans="1:3" x14ac:dyDescent="0.25">
      <c r="A8620" s="4">
        <v>32059</v>
      </c>
      <c r="B8620" s="6">
        <v>1581</v>
      </c>
      <c r="C8620" s="1">
        <f t="shared" si="134"/>
        <v>1.581</v>
      </c>
    </row>
    <row r="8621" spans="1:3" x14ac:dyDescent="0.25">
      <c r="A8621" s="4">
        <v>32063</v>
      </c>
      <c r="B8621" s="6">
        <v>1582</v>
      </c>
      <c r="C8621" s="1">
        <f t="shared" si="134"/>
        <v>1.5820000000000001</v>
      </c>
    </row>
    <row r="8622" spans="1:3" x14ac:dyDescent="0.25">
      <c r="A8622" s="4">
        <v>32064</v>
      </c>
      <c r="B8622" s="6">
        <v>1594</v>
      </c>
      <c r="C8622" s="1">
        <f t="shared" si="134"/>
        <v>1.5940000000000001</v>
      </c>
    </row>
    <row r="8623" spans="1:3" x14ac:dyDescent="0.25">
      <c r="A8623" s="4">
        <v>32065</v>
      </c>
      <c r="B8623" s="6">
        <v>1596</v>
      </c>
      <c r="C8623" s="1">
        <f t="shared" si="134"/>
        <v>1.5960000000000001</v>
      </c>
    </row>
    <row r="8624" spans="1:3" x14ac:dyDescent="0.25">
      <c r="A8624" s="4">
        <v>32066</v>
      </c>
      <c r="B8624" s="6">
        <v>1597</v>
      </c>
      <c r="C8624" s="1">
        <f t="shared" si="134"/>
        <v>1.597</v>
      </c>
    </row>
    <row r="8625" spans="1:3" x14ac:dyDescent="0.25">
      <c r="A8625" s="4">
        <v>32069</v>
      </c>
      <c r="B8625" s="6">
        <v>1599</v>
      </c>
      <c r="C8625" s="1">
        <f t="shared" si="134"/>
        <v>1.599</v>
      </c>
    </row>
    <row r="8626" spans="1:3" x14ac:dyDescent="0.25">
      <c r="A8626" s="4">
        <v>32070</v>
      </c>
      <c r="B8626" s="6">
        <v>1608</v>
      </c>
      <c r="C8626" s="1">
        <f t="shared" si="134"/>
        <v>1.6080000000000001</v>
      </c>
    </row>
    <row r="8627" spans="1:3" x14ac:dyDescent="0.25">
      <c r="A8627" s="4">
        <v>32071</v>
      </c>
      <c r="B8627" s="6">
        <v>1609</v>
      </c>
      <c r="C8627" s="1">
        <f t="shared" si="134"/>
        <v>1.609</v>
      </c>
    </row>
    <row r="8628" spans="1:3" x14ac:dyDescent="0.25">
      <c r="A8628" s="4">
        <v>32072</v>
      </c>
      <c r="B8628" s="6">
        <v>1611</v>
      </c>
      <c r="C8628" s="1">
        <f t="shared" si="134"/>
        <v>1.611</v>
      </c>
    </row>
    <row r="8629" spans="1:3" x14ac:dyDescent="0.25">
      <c r="A8629" s="4">
        <v>32073</v>
      </c>
      <c r="B8629" s="6">
        <v>1614</v>
      </c>
      <c r="C8629" s="1">
        <f t="shared" si="134"/>
        <v>1.6140000000000001</v>
      </c>
    </row>
    <row r="8630" spans="1:3" x14ac:dyDescent="0.25">
      <c r="A8630" s="4">
        <v>32076</v>
      </c>
      <c r="B8630" s="6">
        <v>1616</v>
      </c>
      <c r="C8630" s="1">
        <f t="shared" si="134"/>
        <v>1.6160000000000001</v>
      </c>
    </row>
    <row r="8631" spans="1:3" x14ac:dyDescent="0.25">
      <c r="A8631" s="4">
        <v>32077</v>
      </c>
      <c r="B8631" s="6">
        <v>1624</v>
      </c>
      <c r="C8631" s="1">
        <f t="shared" si="134"/>
        <v>1.6240000000000001</v>
      </c>
    </row>
    <row r="8632" spans="1:3" x14ac:dyDescent="0.25">
      <c r="A8632" s="4">
        <v>32078</v>
      </c>
      <c r="B8632" s="6">
        <v>1625.5</v>
      </c>
      <c r="C8632" s="1">
        <f t="shared" si="134"/>
        <v>1.6254999999999999</v>
      </c>
    </row>
    <row r="8633" spans="1:3" x14ac:dyDescent="0.25">
      <c r="A8633" s="4">
        <v>32079</v>
      </c>
      <c r="B8633" s="6">
        <v>1628.5</v>
      </c>
      <c r="C8633" s="1">
        <f t="shared" si="134"/>
        <v>1.6285000000000001</v>
      </c>
    </row>
    <row r="8634" spans="1:3" x14ac:dyDescent="0.25">
      <c r="A8634" s="4">
        <v>32080</v>
      </c>
      <c r="B8634" s="6">
        <v>1629.5</v>
      </c>
      <c r="C8634" s="1">
        <f t="shared" si="134"/>
        <v>1.6294999999999999</v>
      </c>
    </row>
    <row r="8635" spans="1:3" x14ac:dyDescent="0.25">
      <c r="A8635" s="4">
        <v>32084</v>
      </c>
      <c r="B8635" s="6">
        <v>1633.5</v>
      </c>
      <c r="C8635" s="1">
        <f t="shared" si="134"/>
        <v>1.6335</v>
      </c>
    </row>
    <row r="8636" spans="1:3" x14ac:dyDescent="0.25">
      <c r="A8636" s="4">
        <v>32085</v>
      </c>
      <c r="B8636" s="6">
        <v>1645.5</v>
      </c>
      <c r="C8636" s="1">
        <f t="shared" si="134"/>
        <v>1.6455</v>
      </c>
    </row>
    <row r="8637" spans="1:3" x14ac:dyDescent="0.25">
      <c r="A8637" s="4">
        <v>32086</v>
      </c>
      <c r="B8637" s="6">
        <v>1649.5</v>
      </c>
      <c r="C8637" s="1">
        <f t="shared" si="134"/>
        <v>1.6495</v>
      </c>
    </row>
    <row r="8638" spans="1:3" x14ac:dyDescent="0.25">
      <c r="A8638" s="4">
        <v>32087</v>
      </c>
      <c r="B8638" s="6">
        <v>1651.5</v>
      </c>
      <c r="C8638" s="1">
        <f t="shared" si="134"/>
        <v>1.6515</v>
      </c>
    </row>
    <row r="8639" spans="1:3" x14ac:dyDescent="0.25">
      <c r="A8639" s="4">
        <v>32090</v>
      </c>
      <c r="B8639" s="6">
        <v>1656</v>
      </c>
      <c r="C8639" s="1">
        <f t="shared" si="134"/>
        <v>1.6559999999999999</v>
      </c>
    </row>
    <row r="8640" spans="1:3" x14ac:dyDescent="0.25">
      <c r="A8640" s="4">
        <v>32091</v>
      </c>
      <c r="B8640" s="6">
        <v>1668</v>
      </c>
      <c r="C8640" s="1">
        <f t="shared" si="134"/>
        <v>1.6679999999999999</v>
      </c>
    </row>
    <row r="8641" spans="1:3" x14ac:dyDescent="0.25">
      <c r="A8641" s="4">
        <v>32092</v>
      </c>
      <c r="B8641" s="6">
        <v>1672</v>
      </c>
      <c r="C8641" s="1">
        <f t="shared" si="134"/>
        <v>1.6719999999999999</v>
      </c>
    </row>
    <row r="8642" spans="1:3" x14ac:dyDescent="0.25">
      <c r="A8642" s="4">
        <v>32093</v>
      </c>
      <c r="B8642" s="6">
        <v>1675</v>
      </c>
      <c r="C8642" s="1">
        <f t="shared" si="134"/>
        <v>1.675</v>
      </c>
    </row>
    <row r="8643" spans="1:3" x14ac:dyDescent="0.25">
      <c r="A8643" s="4">
        <v>32094</v>
      </c>
      <c r="B8643" s="6">
        <v>1679</v>
      </c>
      <c r="C8643" s="1">
        <f t="shared" si="134"/>
        <v>1.679</v>
      </c>
    </row>
    <row r="8644" spans="1:3" x14ac:dyDescent="0.25">
      <c r="A8644" s="4">
        <v>32097</v>
      </c>
      <c r="B8644" s="6">
        <v>1684.5</v>
      </c>
      <c r="C8644" s="1">
        <f t="shared" si="134"/>
        <v>1.6845000000000001</v>
      </c>
    </row>
    <row r="8645" spans="1:3" x14ac:dyDescent="0.25">
      <c r="A8645" s="4">
        <v>32098</v>
      </c>
      <c r="B8645" s="6">
        <v>1695</v>
      </c>
      <c r="C8645" s="1">
        <f t="shared" si="134"/>
        <v>1.6950000000000001</v>
      </c>
    </row>
    <row r="8646" spans="1:3" x14ac:dyDescent="0.25">
      <c r="A8646" s="4">
        <v>32099</v>
      </c>
      <c r="B8646" s="6">
        <v>1700</v>
      </c>
      <c r="C8646" s="1">
        <f t="shared" ref="C8646:C8709" si="135">B8646/1000</f>
        <v>1.7</v>
      </c>
    </row>
    <row r="8647" spans="1:3" x14ac:dyDescent="0.25">
      <c r="A8647" s="4">
        <v>32100</v>
      </c>
      <c r="B8647" s="6">
        <v>2258</v>
      </c>
      <c r="C8647" s="1">
        <f t="shared" si="135"/>
        <v>2.258</v>
      </c>
    </row>
    <row r="8648" spans="1:3" x14ac:dyDescent="0.25">
      <c r="A8648" s="4">
        <v>32104</v>
      </c>
      <c r="B8648" s="6">
        <v>2375</v>
      </c>
      <c r="C8648" s="1">
        <f t="shared" si="135"/>
        <v>2.375</v>
      </c>
    </row>
    <row r="8649" spans="1:3" x14ac:dyDescent="0.25">
      <c r="A8649" s="4">
        <v>32105</v>
      </c>
      <c r="B8649" s="6">
        <v>2100</v>
      </c>
      <c r="C8649" s="1">
        <f t="shared" si="135"/>
        <v>2.1</v>
      </c>
    </row>
    <row r="8650" spans="1:3" x14ac:dyDescent="0.25">
      <c r="A8650" s="4">
        <v>32106</v>
      </c>
      <c r="B8650" s="6">
        <v>2070</v>
      </c>
      <c r="C8650" s="1">
        <f t="shared" si="135"/>
        <v>2.0699999999999998</v>
      </c>
    </row>
    <row r="8651" spans="1:3" x14ac:dyDescent="0.25">
      <c r="A8651" s="4">
        <v>32107</v>
      </c>
      <c r="B8651" s="6">
        <v>2070</v>
      </c>
      <c r="C8651" s="1">
        <f t="shared" si="135"/>
        <v>2.0699999999999998</v>
      </c>
    </row>
    <row r="8652" spans="1:3" x14ac:dyDescent="0.25">
      <c r="A8652" s="4">
        <v>32108</v>
      </c>
      <c r="B8652" s="6">
        <v>2120</v>
      </c>
      <c r="C8652" s="1">
        <f t="shared" si="135"/>
        <v>2.12</v>
      </c>
    </row>
    <row r="8653" spans="1:3" x14ac:dyDescent="0.25">
      <c r="A8653" s="4">
        <v>32111</v>
      </c>
      <c r="B8653" s="6">
        <v>2370</v>
      </c>
      <c r="C8653" s="1">
        <f t="shared" si="135"/>
        <v>2.37</v>
      </c>
    </row>
    <row r="8654" spans="1:3" x14ac:dyDescent="0.25">
      <c r="A8654" s="4">
        <v>32112</v>
      </c>
      <c r="B8654" s="6">
        <v>2370</v>
      </c>
      <c r="C8654" s="1">
        <f t="shared" si="135"/>
        <v>2.37</v>
      </c>
    </row>
    <row r="8655" spans="1:3" x14ac:dyDescent="0.25">
      <c r="A8655" s="4">
        <v>32113</v>
      </c>
      <c r="B8655" s="6">
        <v>2270</v>
      </c>
      <c r="C8655" s="1">
        <f t="shared" si="135"/>
        <v>2.27</v>
      </c>
    </row>
    <row r="8656" spans="1:3" x14ac:dyDescent="0.25">
      <c r="A8656" s="4">
        <v>32114</v>
      </c>
      <c r="B8656" s="6">
        <v>2270</v>
      </c>
      <c r="C8656" s="1">
        <f t="shared" si="135"/>
        <v>2.27</v>
      </c>
    </row>
    <row r="8657" spans="1:3" x14ac:dyDescent="0.25">
      <c r="A8657" s="4">
        <v>32115</v>
      </c>
      <c r="B8657" s="6">
        <v>2270</v>
      </c>
      <c r="C8657" s="1">
        <f t="shared" si="135"/>
        <v>2.27</v>
      </c>
    </row>
    <row r="8658" spans="1:3" x14ac:dyDescent="0.25">
      <c r="A8658" s="4">
        <v>32118</v>
      </c>
      <c r="B8658" s="6">
        <v>2270</v>
      </c>
      <c r="C8658" s="1">
        <f t="shared" si="135"/>
        <v>2.27</v>
      </c>
    </row>
    <row r="8659" spans="1:3" x14ac:dyDescent="0.25">
      <c r="A8659" s="4">
        <v>32119</v>
      </c>
      <c r="B8659" s="6">
        <v>2250</v>
      </c>
      <c r="C8659" s="1">
        <f t="shared" si="135"/>
        <v>2.25</v>
      </c>
    </row>
    <row r="8660" spans="1:3" x14ac:dyDescent="0.25">
      <c r="A8660" s="4">
        <v>32120</v>
      </c>
      <c r="B8660" s="6">
        <v>2250</v>
      </c>
      <c r="C8660" s="1">
        <f t="shared" si="135"/>
        <v>2.25</v>
      </c>
    </row>
    <row r="8661" spans="1:3" x14ac:dyDescent="0.25">
      <c r="A8661" s="4">
        <v>32121</v>
      </c>
      <c r="B8661" s="6">
        <v>2230</v>
      </c>
      <c r="C8661" s="1">
        <f t="shared" si="135"/>
        <v>2.23</v>
      </c>
    </row>
    <row r="8662" spans="1:3" x14ac:dyDescent="0.25">
      <c r="A8662" s="4">
        <v>32122</v>
      </c>
      <c r="B8662" s="6">
        <v>2230</v>
      </c>
      <c r="C8662" s="1">
        <f t="shared" si="135"/>
        <v>2.23</v>
      </c>
    </row>
    <row r="8663" spans="1:3" x14ac:dyDescent="0.25">
      <c r="A8663" s="4">
        <v>32125</v>
      </c>
      <c r="B8663" s="6">
        <v>2245</v>
      </c>
      <c r="C8663" s="1">
        <f t="shared" si="135"/>
        <v>2.2450000000000001</v>
      </c>
    </row>
    <row r="8664" spans="1:3" x14ac:dyDescent="0.25">
      <c r="A8664" s="4">
        <v>32126</v>
      </c>
      <c r="B8664" s="6">
        <v>2220</v>
      </c>
      <c r="C8664" s="1">
        <f t="shared" si="135"/>
        <v>2.2200000000000002</v>
      </c>
    </row>
    <row r="8665" spans="1:3" x14ac:dyDescent="0.25">
      <c r="A8665" s="4">
        <v>32127</v>
      </c>
      <c r="B8665" s="6">
        <v>2350</v>
      </c>
      <c r="C8665" s="1">
        <f t="shared" si="135"/>
        <v>2.35</v>
      </c>
    </row>
    <row r="8666" spans="1:3" x14ac:dyDescent="0.25">
      <c r="A8666" s="4">
        <v>32128</v>
      </c>
      <c r="B8666" s="6">
        <v>2225</v>
      </c>
      <c r="C8666" s="1">
        <f t="shared" si="135"/>
        <v>2.2250000000000001</v>
      </c>
    </row>
    <row r="8667" spans="1:3" x14ac:dyDescent="0.25">
      <c r="A8667" s="4">
        <v>32129</v>
      </c>
      <c r="B8667" s="6">
        <v>2225</v>
      </c>
      <c r="C8667" s="1">
        <f t="shared" si="135"/>
        <v>2.2250000000000001</v>
      </c>
    </row>
    <row r="8668" spans="1:3" x14ac:dyDescent="0.25">
      <c r="A8668" s="4">
        <v>32132</v>
      </c>
      <c r="B8668" s="6">
        <v>2225</v>
      </c>
      <c r="C8668" s="1">
        <f t="shared" si="135"/>
        <v>2.2250000000000001</v>
      </c>
    </row>
    <row r="8669" spans="1:3" x14ac:dyDescent="0.25">
      <c r="A8669" s="4">
        <v>32133</v>
      </c>
      <c r="B8669" s="6">
        <v>2225</v>
      </c>
      <c r="C8669" s="1">
        <f t="shared" si="135"/>
        <v>2.2250000000000001</v>
      </c>
    </row>
    <row r="8670" spans="1:3" x14ac:dyDescent="0.25">
      <c r="A8670" s="4">
        <v>32134</v>
      </c>
      <c r="B8670" s="6">
        <v>2225</v>
      </c>
      <c r="C8670" s="1">
        <f t="shared" si="135"/>
        <v>2.2250000000000001</v>
      </c>
    </row>
    <row r="8671" spans="1:3" x14ac:dyDescent="0.25">
      <c r="A8671" s="4">
        <v>32135</v>
      </c>
      <c r="B8671" s="6">
        <v>2225</v>
      </c>
      <c r="C8671" s="1">
        <f t="shared" si="135"/>
        <v>2.2250000000000001</v>
      </c>
    </row>
    <row r="8672" spans="1:3" x14ac:dyDescent="0.25">
      <c r="A8672" s="4">
        <v>32139</v>
      </c>
      <c r="B8672" s="6">
        <v>2225</v>
      </c>
      <c r="C8672" s="1">
        <f t="shared" si="135"/>
        <v>2.2250000000000001</v>
      </c>
    </row>
    <row r="8673" spans="1:3" x14ac:dyDescent="0.25">
      <c r="A8673" s="4">
        <v>32140</v>
      </c>
      <c r="B8673" s="6">
        <v>2225</v>
      </c>
      <c r="C8673" s="1">
        <f t="shared" si="135"/>
        <v>2.2250000000000001</v>
      </c>
    </row>
    <row r="8674" spans="1:3" x14ac:dyDescent="0.25">
      <c r="A8674" s="4">
        <v>32141</v>
      </c>
      <c r="B8674" s="6">
        <v>2225</v>
      </c>
      <c r="C8674" s="1">
        <f t="shared" si="135"/>
        <v>2.2250000000000001</v>
      </c>
    </row>
    <row r="8675" spans="1:3" x14ac:dyDescent="0.25">
      <c r="A8675" s="4">
        <v>32146</v>
      </c>
      <c r="B8675" s="6">
        <v>2225</v>
      </c>
      <c r="C8675" s="1">
        <f t="shared" si="135"/>
        <v>2.2250000000000001</v>
      </c>
    </row>
    <row r="8676" spans="1:3" x14ac:dyDescent="0.25">
      <c r="A8676" s="4">
        <v>32147</v>
      </c>
      <c r="B8676" s="6">
        <v>2225</v>
      </c>
      <c r="C8676" s="1">
        <f t="shared" si="135"/>
        <v>2.2250000000000001</v>
      </c>
    </row>
    <row r="8677" spans="1:3" x14ac:dyDescent="0.25">
      <c r="A8677" s="4">
        <v>32148</v>
      </c>
      <c r="B8677" s="6">
        <v>2225.5</v>
      </c>
      <c r="C8677" s="1">
        <f t="shared" si="135"/>
        <v>2.2254999999999998</v>
      </c>
    </row>
    <row r="8678" spans="1:3" x14ac:dyDescent="0.25">
      <c r="A8678" s="4">
        <v>32149</v>
      </c>
      <c r="B8678" s="6">
        <v>2225.5</v>
      </c>
      <c r="C8678" s="1">
        <f t="shared" si="135"/>
        <v>2.2254999999999998</v>
      </c>
    </row>
    <row r="8679" spans="1:3" x14ac:dyDescent="0.25">
      <c r="A8679" s="4">
        <v>32150</v>
      </c>
      <c r="B8679" s="6">
        <v>2225.5</v>
      </c>
      <c r="C8679" s="1">
        <f t="shared" si="135"/>
        <v>2.2254999999999998</v>
      </c>
    </row>
    <row r="8680" spans="1:3" x14ac:dyDescent="0.25">
      <c r="A8680" s="4">
        <v>32153</v>
      </c>
      <c r="B8680" s="6">
        <v>2227</v>
      </c>
      <c r="C8680" s="1">
        <f t="shared" si="135"/>
        <v>2.2269999999999999</v>
      </c>
    </row>
    <row r="8681" spans="1:3" x14ac:dyDescent="0.25">
      <c r="A8681" s="4">
        <v>32154</v>
      </c>
      <c r="B8681" s="6">
        <v>2227</v>
      </c>
      <c r="C8681" s="1">
        <f t="shared" si="135"/>
        <v>2.2269999999999999</v>
      </c>
    </row>
    <row r="8682" spans="1:3" x14ac:dyDescent="0.25">
      <c r="A8682" s="4">
        <v>32155</v>
      </c>
      <c r="B8682" s="6">
        <v>2227</v>
      </c>
      <c r="C8682" s="1">
        <f t="shared" si="135"/>
        <v>2.2269999999999999</v>
      </c>
    </row>
    <row r="8683" spans="1:3" x14ac:dyDescent="0.25">
      <c r="A8683" s="4">
        <v>32156</v>
      </c>
      <c r="B8683" s="6">
        <v>2227</v>
      </c>
      <c r="C8683" s="1">
        <f t="shared" si="135"/>
        <v>2.2269999999999999</v>
      </c>
    </row>
    <row r="8684" spans="1:3" x14ac:dyDescent="0.25">
      <c r="A8684" s="4">
        <v>32157</v>
      </c>
      <c r="B8684" s="6">
        <v>2227</v>
      </c>
      <c r="C8684" s="1">
        <f t="shared" si="135"/>
        <v>2.2269999999999999</v>
      </c>
    </row>
    <row r="8685" spans="1:3" x14ac:dyDescent="0.25">
      <c r="A8685" s="4">
        <v>32160</v>
      </c>
      <c r="B8685" s="6">
        <v>2227</v>
      </c>
      <c r="C8685" s="1">
        <f t="shared" si="135"/>
        <v>2.2269999999999999</v>
      </c>
    </row>
    <row r="8686" spans="1:3" x14ac:dyDescent="0.25">
      <c r="A8686" s="4">
        <v>32161</v>
      </c>
      <c r="B8686" s="6">
        <v>2227</v>
      </c>
      <c r="C8686" s="1">
        <f t="shared" si="135"/>
        <v>2.2269999999999999</v>
      </c>
    </row>
    <row r="8687" spans="1:3" x14ac:dyDescent="0.25">
      <c r="A8687" s="4">
        <v>32162</v>
      </c>
      <c r="B8687" s="6">
        <v>2227</v>
      </c>
      <c r="C8687" s="1">
        <f t="shared" si="135"/>
        <v>2.2269999999999999</v>
      </c>
    </row>
    <row r="8688" spans="1:3" x14ac:dyDescent="0.25">
      <c r="A8688" s="4">
        <v>32163</v>
      </c>
      <c r="B8688" s="6">
        <v>2228</v>
      </c>
      <c r="C8688" s="1">
        <f t="shared" si="135"/>
        <v>2.2280000000000002</v>
      </c>
    </row>
    <row r="8689" spans="1:3" x14ac:dyDescent="0.25">
      <c r="A8689" s="4">
        <v>32164</v>
      </c>
      <c r="B8689" s="6">
        <v>2228</v>
      </c>
      <c r="C8689" s="1">
        <f t="shared" si="135"/>
        <v>2.2280000000000002</v>
      </c>
    </row>
    <row r="8690" spans="1:3" x14ac:dyDescent="0.25">
      <c r="A8690" s="4">
        <v>32167</v>
      </c>
      <c r="B8690" s="6">
        <v>2229</v>
      </c>
      <c r="C8690" s="1">
        <f t="shared" si="135"/>
        <v>2.2290000000000001</v>
      </c>
    </row>
    <row r="8691" spans="1:3" x14ac:dyDescent="0.25">
      <c r="A8691" s="4">
        <v>32168</v>
      </c>
      <c r="B8691" s="6">
        <v>2231</v>
      </c>
      <c r="C8691" s="1">
        <f t="shared" si="135"/>
        <v>2.2309999999999999</v>
      </c>
    </row>
    <row r="8692" spans="1:3" x14ac:dyDescent="0.25">
      <c r="A8692" s="4">
        <v>32169</v>
      </c>
      <c r="B8692" s="6">
        <v>2231</v>
      </c>
      <c r="C8692" s="1">
        <f t="shared" si="135"/>
        <v>2.2309999999999999</v>
      </c>
    </row>
    <row r="8693" spans="1:3" x14ac:dyDescent="0.25">
      <c r="A8693" s="4">
        <v>32170</v>
      </c>
      <c r="B8693" s="6">
        <v>2231</v>
      </c>
      <c r="C8693" s="1">
        <f t="shared" si="135"/>
        <v>2.2309999999999999</v>
      </c>
    </row>
    <row r="8694" spans="1:3" x14ac:dyDescent="0.25">
      <c r="A8694" s="4">
        <v>32171</v>
      </c>
      <c r="B8694" s="6">
        <v>2233</v>
      </c>
      <c r="C8694" s="1">
        <f t="shared" si="135"/>
        <v>2.2330000000000001</v>
      </c>
    </row>
    <row r="8695" spans="1:3" x14ac:dyDescent="0.25">
      <c r="A8695" s="4">
        <v>32174</v>
      </c>
      <c r="B8695" s="6">
        <v>2235</v>
      </c>
      <c r="C8695" s="1">
        <f t="shared" si="135"/>
        <v>2.2349999999999999</v>
      </c>
    </row>
    <row r="8696" spans="1:3" x14ac:dyDescent="0.25">
      <c r="A8696" s="4">
        <v>32175</v>
      </c>
      <c r="B8696" s="6">
        <v>2238</v>
      </c>
      <c r="C8696" s="1">
        <f t="shared" si="135"/>
        <v>2.238</v>
      </c>
    </row>
    <row r="8697" spans="1:3" x14ac:dyDescent="0.25">
      <c r="A8697" s="4">
        <v>32176</v>
      </c>
      <c r="B8697" s="6">
        <v>2242</v>
      </c>
      <c r="C8697" s="1">
        <f t="shared" si="135"/>
        <v>2.242</v>
      </c>
    </row>
    <row r="8698" spans="1:3" x14ac:dyDescent="0.25">
      <c r="A8698" s="4">
        <v>32177</v>
      </c>
      <c r="B8698" s="6">
        <v>2246</v>
      </c>
      <c r="C8698" s="1">
        <f t="shared" si="135"/>
        <v>2.246</v>
      </c>
    </row>
    <row r="8699" spans="1:3" x14ac:dyDescent="0.25">
      <c r="A8699" s="4">
        <v>32181</v>
      </c>
      <c r="B8699" s="6">
        <v>2249</v>
      </c>
      <c r="C8699" s="1">
        <f t="shared" si="135"/>
        <v>2.2490000000000001</v>
      </c>
    </row>
    <row r="8700" spans="1:3" x14ac:dyDescent="0.25">
      <c r="A8700" s="4">
        <v>32182</v>
      </c>
      <c r="B8700" s="6">
        <v>2251</v>
      </c>
      <c r="C8700" s="1">
        <f t="shared" si="135"/>
        <v>2.2509999999999999</v>
      </c>
    </row>
    <row r="8701" spans="1:3" x14ac:dyDescent="0.25">
      <c r="A8701" s="4">
        <v>32183</v>
      </c>
      <c r="B8701" s="6">
        <v>2254</v>
      </c>
      <c r="C8701" s="1">
        <f t="shared" si="135"/>
        <v>2.254</v>
      </c>
    </row>
    <row r="8702" spans="1:3" x14ac:dyDescent="0.25">
      <c r="A8702" s="4">
        <v>32184</v>
      </c>
      <c r="B8702" s="6">
        <v>2256</v>
      </c>
      <c r="C8702" s="1">
        <f t="shared" si="135"/>
        <v>2.2559999999999998</v>
      </c>
    </row>
    <row r="8703" spans="1:3" x14ac:dyDescent="0.25">
      <c r="A8703" s="4">
        <v>32185</v>
      </c>
      <c r="B8703" s="6">
        <v>2260</v>
      </c>
      <c r="C8703" s="1">
        <f t="shared" si="135"/>
        <v>2.2599999999999998</v>
      </c>
    </row>
    <row r="8704" spans="1:3" x14ac:dyDescent="0.25">
      <c r="A8704" s="4">
        <v>32188</v>
      </c>
      <c r="B8704" s="6">
        <v>2262</v>
      </c>
      <c r="C8704" s="1">
        <f t="shared" si="135"/>
        <v>2.262</v>
      </c>
    </row>
    <row r="8705" spans="1:3" x14ac:dyDescent="0.25">
      <c r="A8705" s="4">
        <v>32189</v>
      </c>
      <c r="B8705" s="6">
        <v>2265</v>
      </c>
      <c r="C8705" s="1">
        <f t="shared" si="135"/>
        <v>2.2650000000000001</v>
      </c>
    </row>
    <row r="8706" spans="1:3" x14ac:dyDescent="0.25">
      <c r="A8706" s="4">
        <v>32190</v>
      </c>
      <c r="B8706" s="6">
        <v>2267</v>
      </c>
      <c r="C8706" s="1">
        <f t="shared" si="135"/>
        <v>2.2669999999999999</v>
      </c>
    </row>
    <row r="8707" spans="1:3" x14ac:dyDescent="0.25">
      <c r="A8707" s="4">
        <v>32191</v>
      </c>
      <c r="B8707" s="6">
        <v>2270</v>
      </c>
      <c r="C8707" s="1">
        <f t="shared" si="135"/>
        <v>2.27</v>
      </c>
    </row>
    <row r="8708" spans="1:3" x14ac:dyDescent="0.25">
      <c r="A8708" s="4">
        <v>32192</v>
      </c>
      <c r="B8708" s="6">
        <v>2274</v>
      </c>
      <c r="C8708" s="1">
        <f t="shared" si="135"/>
        <v>2.274</v>
      </c>
    </row>
    <row r="8709" spans="1:3" x14ac:dyDescent="0.25">
      <c r="A8709" s="4">
        <v>32195</v>
      </c>
      <c r="B8709" s="6">
        <v>2277</v>
      </c>
      <c r="C8709" s="1">
        <f t="shared" si="135"/>
        <v>2.2770000000000001</v>
      </c>
    </row>
    <row r="8710" spans="1:3" x14ac:dyDescent="0.25">
      <c r="A8710" s="4">
        <v>32196</v>
      </c>
      <c r="B8710" s="6">
        <v>2280</v>
      </c>
      <c r="C8710" s="1">
        <f t="shared" ref="C8710:C8773" si="136">B8710/1000</f>
        <v>2.2799999999999998</v>
      </c>
    </row>
    <row r="8711" spans="1:3" x14ac:dyDescent="0.25">
      <c r="A8711" s="4">
        <v>32197</v>
      </c>
      <c r="B8711" s="6">
        <v>2283</v>
      </c>
      <c r="C8711" s="1">
        <f t="shared" si="136"/>
        <v>2.2829999999999999</v>
      </c>
    </row>
    <row r="8712" spans="1:3" x14ac:dyDescent="0.25">
      <c r="A8712" s="4">
        <v>32198</v>
      </c>
      <c r="B8712" s="6">
        <v>2285</v>
      </c>
      <c r="C8712" s="1">
        <f t="shared" si="136"/>
        <v>2.2850000000000001</v>
      </c>
    </row>
    <row r="8713" spans="1:3" x14ac:dyDescent="0.25">
      <c r="A8713" s="4">
        <v>32199</v>
      </c>
      <c r="B8713" s="6">
        <v>2289</v>
      </c>
      <c r="C8713" s="1">
        <f t="shared" si="136"/>
        <v>2.2890000000000001</v>
      </c>
    </row>
    <row r="8714" spans="1:3" x14ac:dyDescent="0.25">
      <c r="A8714" s="4">
        <v>32202</v>
      </c>
      <c r="B8714" s="6">
        <v>2292</v>
      </c>
      <c r="C8714" s="1">
        <f t="shared" si="136"/>
        <v>2.2919999999999998</v>
      </c>
    </row>
    <row r="8715" spans="1:3" x14ac:dyDescent="0.25">
      <c r="A8715" s="4">
        <v>32203</v>
      </c>
      <c r="B8715" s="6">
        <v>2295</v>
      </c>
      <c r="C8715" s="1">
        <f t="shared" si="136"/>
        <v>2.2949999999999999</v>
      </c>
    </row>
    <row r="8716" spans="1:3" x14ac:dyDescent="0.25">
      <c r="A8716" s="4">
        <v>32204</v>
      </c>
      <c r="B8716" s="6">
        <v>2295</v>
      </c>
      <c r="C8716" s="1">
        <f t="shared" si="136"/>
        <v>2.2949999999999999</v>
      </c>
    </row>
    <row r="8717" spans="1:3" x14ac:dyDescent="0.25">
      <c r="A8717" s="4">
        <v>32205</v>
      </c>
      <c r="B8717" s="6">
        <v>2295</v>
      </c>
      <c r="C8717" s="1">
        <f t="shared" si="136"/>
        <v>2.2949999999999999</v>
      </c>
    </row>
    <row r="8718" spans="1:3" x14ac:dyDescent="0.25">
      <c r="A8718" s="4">
        <v>32206</v>
      </c>
      <c r="B8718" s="6">
        <v>2295</v>
      </c>
      <c r="C8718" s="1">
        <f t="shared" si="136"/>
        <v>2.2949999999999999</v>
      </c>
    </row>
    <row r="8719" spans="1:3" x14ac:dyDescent="0.25">
      <c r="A8719" s="4">
        <v>32209</v>
      </c>
      <c r="B8719" s="6">
        <v>2295</v>
      </c>
      <c r="C8719" s="1">
        <f t="shared" si="136"/>
        <v>2.2949999999999999</v>
      </c>
    </row>
    <row r="8720" spans="1:3" x14ac:dyDescent="0.25">
      <c r="A8720" s="4">
        <v>32210</v>
      </c>
      <c r="B8720" s="6">
        <v>2295</v>
      </c>
      <c r="C8720" s="1">
        <f t="shared" si="136"/>
        <v>2.2949999999999999</v>
      </c>
    </row>
    <row r="8721" spans="1:3" x14ac:dyDescent="0.25">
      <c r="A8721" s="4">
        <v>32211</v>
      </c>
      <c r="B8721" s="6">
        <v>2295</v>
      </c>
      <c r="C8721" s="1">
        <f t="shared" si="136"/>
        <v>2.2949999999999999</v>
      </c>
    </row>
    <row r="8722" spans="1:3" x14ac:dyDescent="0.25">
      <c r="A8722" s="4">
        <v>32212</v>
      </c>
      <c r="B8722" s="6">
        <v>2295</v>
      </c>
      <c r="C8722" s="1">
        <f t="shared" si="136"/>
        <v>2.2949999999999999</v>
      </c>
    </row>
    <row r="8723" spans="1:3" x14ac:dyDescent="0.25">
      <c r="A8723" s="4">
        <v>32213</v>
      </c>
      <c r="B8723" s="6">
        <v>2295</v>
      </c>
      <c r="C8723" s="1">
        <f t="shared" si="136"/>
        <v>2.2949999999999999</v>
      </c>
    </row>
    <row r="8724" spans="1:3" x14ac:dyDescent="0.25">
      <c r="A8724" s="4">
        <v>32216</v>
      </c>
      <c r="B8724" s="6">
        <v>2295</v>
      </c>
      <c r="C8724" s="1">
        <f t="shared" si="136"/>
        <v>2.2949999999999999</v>
      </c>
    </row>
    <row r="8725" spans="1:3" x14ac:dyDescent="0.25">
      <c r="A8725" s="4">
        <v>32217</v>
      </c>
      <c r="B8725" s="6">
        <v>2295</v>
      </c>
      <c r="C8725" s="1">
        <f t="shared" si="136"/>
        <v>2.2949999999999999</v>
      </c>
    </row>
    <row r="8726" spans="1:3" x14ac:dyDescent="0.25">
      <c r="A8726" s="4">
        <v>32218</v>
      </c>
      <c r="B8726" s="6">
        <v>2295</v>
      </c>
      <c r="C8726" s="1">
        <f t="shared" si="136"/>
        <v>2.2949999999999999</v>
      </c>
    </row>
    <row r="8727" spans="1:3" x14ac:dyDescent="0.25">
      <c r="A8727" s="4">
        <v>32219</v>
      </c>
      <c r="B8727" s="6">
        <v>2295</v>
      </c>
      <c r="C8727" s="1">
        <f t="shared" si="136"/>
        <v>2.2949999999999999</v>
      </c>
    </row>
    <row r="8728" spans="1:3" x14ac:dyDescent="0.25">
      <c r="A8728" s="4">
        <v>32220</v>
      </c>
      <c r="B8728" s="6">
        <v>2295</v>
      </c>
      <c r="C8728" s="1">
        <f t="shared" si="136"/>
        <v>2.2949999999999999</v>
      </c>
    </row>
    <row r="8729" spans="1:3" x14ac:dyDescent="0.25">
      <c r="A8729" s="4">
        <v>32224</v>
      </c>
      <c r="B8729" s="6">
        <v>2295</v>
      </c>
      <c r="C8729" s="1">
        <f t="shared" si="136"/>
        <v>2.2949999999999999</v>
      </c>
    </row>
    <row r="8730" spans="1:3" x14ac:dyDescent="0.25">
      <c r="A8730" s="4">
        <v>32225</v>
      </c>
      <c r="B8730" s="6">
        <v>2295</v>
      </c>
      <c r="C8730" s="1">
        <f t="shared" si="136"/>
        <v>2.2949999999999999</v>
      </c>
    </row>
    <row r="8731" spans="1:3" x14ac:dyDescent="0.25">
      <c r="A8731" s="4">
        <v>32226</v>
      </c>
      <c r="B8731" s="6">
        <v>2295</v>
      </c>
      <c r="C8731" s="1">
        <f t="shared" si="136"/>
        <v>2.2949999999999999</v>
      </c>
    </row>
    <row r="8732" spans="1:3" x14ac:dyDescent="0.25">
      <c r="A8732" s="4">
        <v>32227</v>
      </c>
      <c r="B8732" s="6">
        <v>2295</v>
      </c>
      <c r="C8732" s="1">
        <f t="shared" si="136"/>
        <v>2.2949999999999999</v>
      </c>
    </row>
    <row r="8733" spans="1:3" x14ac:dyDescent="0.25">
      <c r="A8733" s="4">
        <v>32230</v>
      </c>
      <c r="B8733" s="6">
        <v>2295</v>
      </c>
      <c r="C8733" s="1">
        <f t="shared" si="136"/>
        <v>2.2949999999999999</v>
      </c>
    </row>
    <row r="8734" spans="1:3" x14ac:dyDescent="0.25">
      <c r="A8734" s="4">
        <v>32231</v>
      </c>
      <c r="B8734" s="6">
        <v>2295</v>
      </c>
      <c r="C8734" s="1">
        <f t="shared" si="136"/>
        <v>2.2949999999999999</v>
      </c>
    </row>
    <row r="8735" spans="1:3" x14ac:dyDescent="0.25">
      <c r="A8735" s="4">
        <v>32232</v>
      </c>
      <c r="B8735" s="6">
        <v>2295</v>
      </c>
      <c r="C8735" s="1">
        <f t="shared" si="136"/>
        <v>2.2949999999999999</v>
      </c>
    </row>
    <row r="8736" spans="1:3" x14ac:dyDescent="0.25">
      <c r="A8736" s="4">
        <v>32237</v>
      </c>
      <c r="B8736" s="6">
        <v>2295</v>
      </c>
      <c r="C8736" s="1">
        <f t="shared" si="136"/>
        <v>2.2949999999999999</v>
      </c>
    </row>
    <row r="8737" spans="1:3" x14ac:dyDescent="0.25">
      <c r="A8737" s="4">
        <v>32238</v>
      </c>
      <c r="B8737" s="6">
        <v>2295</v>
      </c>
      <c r="C8737" s="1">
        <f t="shared" si="136"/>
        <v>2.2949999999999999</v>
      </c>
    </row>
    <row r="8738" spans="1:3" x14ac:dyDescent="0.25">
      <c r="A8738" s="4">
        <v>32239</v>
      </c>
      <c r="B8738" s="6">
        <v>2295</v>
      </c>
      <c r="C8738" s="1">
        <f t="shared" si="136"/>
        <v>2.2949999999999999</v>
      </c>
    </row>
    <row r="8739" spans="1:3" x14ac:dyDescent="0.25">
      <c r="A8739" s="4">
        <v>32240</v>
      </c>
      <c r="B8739" s="6">
        <v>2295</v>
      </c>
      <c r="C8739" s="1">
        <f t="shared" si="136"/>
        <v>2.2949999999999999</v>
      </c>
    </row>
    <row r="8740" spans="1:3" x14ac:dyDescent="0.25">
      <c r="A8740" s="4">
        <v>32241</v>
      </c>
      <c r="B8740" s="6">
        <v>2295</v>
      </c>
      <c r="C8740" s="1">
        <f t="shared" si="136"/>
        <v>2.2949999999999999</v>
      </c>
    </row>
    <row r="8741" spans="1:3" x14ac:dyDescent="0.25">
      <c r="A8741" s="4">
        <v>32244</v>
      </c>
      <c r="B8741" s="6">
        <v>2295</v>
      </c>
      <c r="C8741" s="1">
        <f t="shared" si="136"/>
        <v>2.2949999999999999</v>
      </c>
    </row>
    <row r="8742" spans="1:3" x14ac:dyDescent="0.25">
      <c r="A8742" s="4">
        <v>32245</v>
      </c>
      <c r="B8742" s="6">
        <v>2295</v>
      </c>
      <c r="C8742" s="1">
        <f t="shared" si="136"/>
        <v>2.2949999999999999</v>
      </c>
    </row>
    <row r="8743" spans="1:3" x14ac:dyDescent="0.25">
      <c r="A8743" s="4">
        <v>32246</v>
      </c>
      <c r="B8743" s="6">
        <v>2295</v>
      </c>
      <c r="C8743" s="1">
        <f t="shared" si="136"/>
        <v>2.2949999999999999</v>
      </c>
    </row>
    <row r="8744" spans="1:3" x14ac:dyDescent="0.25">
      <c r="A8744" s="4">
        <v>32247</v>
      </c>
      <c r="B8744" s="6">
        <v>2295</v>
      </c>
      <c r="C8744" s="1">
        <f t="shared" si="136"/>
        <v>2.2949999999999999</v>
      </c>
    </row>
    <row r="8745" spans="1:3" x14ac:dyDescent="0.25">
      <c r="A8745" s="4">
        <v>32248</v>
      </c>
      <c r="B8745" s="6">
        <v>2295</v>
      </c>
      <c r="C8745" s="1">
        <f t="shared" si="136"/>
        <v>2.2949999999999999</v>
      </c>
    </row>
    <row r="8746" spans="1:3" x14ac:dyDescent="0.25">
      <c r="A8746" s="4">
        <v>32251</v>
      </c>
      <c r="B8746" s="6">
        <v>2295</v>
      </c>
      <c r="C8746" s="1">
        <f t="shared" si="136"/>
        <v>2.2949999999999999</v>
      </c>
    </row>
    <row r="8747" spans="1:3" x14ac:dyDescent="0.25">
      <c r="A8747" s="4">
        <v>32252</v>
      </c>
      <c r="B8747" s="6">
        <v>2295</v>
      </c>
      <c r="C8747" s="1">
        <f t="shared" si="136"/>
        <v>2.2949999999999999</v>
      </c>
    </row>
    <row r="8748" spans="1:3" x14ac:dyDescent="0.25">
      <c r="A8748" s="4">
        <v>32253</v>
      </c>
      <c r="B8748" s="6">
        <v>2295</v>
      </c>
      <c r="C8748" s="1">
        <f t="shared" si="136"/>
        <v>2.2949999999999999</v>
      </c>
    </row>
    <row r="8749" spans="1:3" x14ac:dyDescent="0.25">
      <c r="A8749" s="4">
        <v>32254</v>
      </c>
      <c r="B8749" s="6">
        <v>2295</v>
      </c>
      <c r="C8749" s="1">
        <f t="shared" si="136"/>
        <v>2.2949999999999999</v>
      </c>
    </row>
    <row r="8750" spans="1:3" x14ac:dyDescent="0.25">
      <c r="A8750" s="4">
        <v>32255</v>
      </c>
      <c r="B8750" s="6">
        <v>2295</v>
      </c>
      <c r="C8750" s="1">
        <f t="shared" si="136"/>
        <v>2.2949999999999999</v>
      </c>
    </row>
    <row r="8751" spans="1:3" x14ac:dyDescent="0.25">
      <c r="A8751" s="4">
        <v>32258</v>
      </c>
      <c r="B8751" s="6">
        <v>2295</v>
      </c>
      <c r="C8751" s="1">
        <f t="shared" si="136"/>
        <v>2.2949999999999999</v>
      </c>
    </row>
    <row r="8752" spans="1:3" x14ac:dyDescent="0.25">
      <c r="A8752" s="4">
        <v>32259</v>
      </c>
      <c r="B8752" s="6">
        <v>2295</v>
      </c>
      <c r="C8752" s="1">
        <f t="shared" si="136"/>
        <v>2.2949999999999999</v>
      </c>
    </row>
    <row r="8753" spans="1:3" x14ac:dyDescent="0.25">
      <c r="A8753" s="4">
        <v>32260</v>
      </c>
      <c r="B8753" s="6">
        <v>2295</v>
      </c>
      <c r="C8753" s="1">
        <f t="shared" si="136"/>
        <v>2.2949999999999999</v>
      </c>
    </row>
    <row r="8754" spans="1:3" x14ac:dyDescent="0.25">
      <c r="A8754" s="4">
        <v>32261</v>
      </c>
      <c r="B8754" s="6">
        <v>2295</v>
      </c>
      <c r="C8754" s="1">
        <f t="shared" si="136"/>
        <v>2.2949999999999999</v>
      </c>
    </row>
    <row r="8755" spans="1:3" x14ac:dyDescent="0.25">
      <c r="A8755" s="4">
        <v>32262</v>
      </c>
      <c r="B8755" s="6">
        <v>2295</v>
      </c>
      <c r="C8755" s="1">
        <f t="shared" si="136"/>
        <v>2.2949999999999999</v>
      </c>
    </row>
    <row r="8756" spans="1:3" x14ac:dyDescent="0.25">
      <c r="A8756" s="4">
        <v>32265</v>
      </c>
      <c r="B8756" s="6">
        <v>2295</v>
      </c>
      <c r="C8756" s="1">
        <f t="shared" si="136"/>
        <v>2.2949999999999999</v>
      </c>
    </row>
    <row r="8757" spans="1:3" x14ac:dyDescent="0.25">
      <c r="A8757" s="4">
        <v>32266</v>
      </c>
      <c r="B8757" s="6">
        <v>2295</v>
      </c>
      <c r="C8757" s="1">
        <f t="shared" si="136"/>
        <v>2.2949999999999999</v>
      </c>
    </row>
    <row r="8758" spans="1:3" x14ac:dyDescent="0.25">
      <c r="A8758" s="4">
        <v>32267</v>
      </c>
      <c r="B8758" s="6">
        <v>2295</v>
      </c>
      <c r="C8758" s="1">
        <f t="shared" si="136"/>
        <v>2.2949999999999999</v>
      </c>
    </row>
    <row r="8759" spans="1:3" x14ac:dyDescent="0.25">
      <c r="A8759" s="4">
        <v>32269</v>
      </c>
      <c r="B8759" s="6">
        <v>2295</v>
      </c>
      <c r="C8759" s="1">
        <f t="shared" si="136"/>
        <v>2.2949999999999999</v>
      </c>
    </row>
    <row r="8760" spans="1:3" x14ac:dyDescent="0.25">
      <c r="A8760" s="4">
        <v>32272</v>
      </c>
      <c r="B8760" s="6">
        <v>2295</v>
      </c>
      <c r="C8760" s="1">
        <f t="shared" si="136"/>
        <v>2.2949999999999999</v>
      </c>
    </row>
    <row r="8761" spans="1:3" x14ac:dyDescent="0.25">
      <c r="A8761" s="4">
        <v>32273</v>
      </c>
      <c r="B8761" s="6">
        <v>2295</v>
      </c>
      <c r="C8761" s="1">
        <f t="shared" si="136"/>
        <v>2.2949999999999999</v>
      </c>
    </row>
    <row r="8762" spans="1:3" x14ac:dyDescent="0.25">
      <c r="A8762" s="4">
        <v>32274</v>
      </c>
      <c r="B8762" s="6">
        <v>2295</v>
      </c>
      <c r="C8762" s="1">
        <f t="shared" si="136"/>
        <v>2.2949999999999999</v>
      </c>
    </row>
    <row r="8763" spans="1:3" x14ac:dyDescent="0.25">
      <c r="A8763" s="4">
        <v>32275</v>
      </c>
      <c r="B8763" s="6">
        <v>2295</v>
      </c>
      <c r="C8763" s="1">
        <f t="shared" si="136"/>
        <v>2.2949999999999999</v>
      </c>
    </row>
    <row r="8764" spans="1:3" x14ac:dyDescent="0.25">
      <c r="A8764" s="4">
        <v>32276</v>
      </c>
      <c r="B8764" s="6">
        <v>2295</v>
      </c>
      <c r="C8764" s="1">
        <f t="shared" si="136"/>
        <v>2.2949999999999999</v>
      </c>
    </row>
    <row r="8765" spans="1:3" x14ac:dyDescent="0.25">
      <c r="A8765" s="4">
        <v>32279</v>
      </c>
      <c r="B8765" s="6">
        <v>2295</v>
      </c>
      <c r="C8765" s="1">
        <f t="shared" si="136"/>
        <v>2.2949999999999999</v>
      </c>
    </row>
    <row r="8766" spans="1:3" x14ac:dyDescent="0.25">
      <c r="A8766" s="4">
        <v>32280</v>
      </c>
      <c r="B8766" s="6">
        <v>2295</v>
      </c>
      <c r="C8766" s="1">
        <f t="shared" si="136"/>
        <v>2.2949999999999999</v>
      </c>
    </row>
    <row r="8767" spans="1:3" x14ac:dyDescent="0.25">
      <c r="A8767" s="4">
        <v>32281</v>
      </c>
      <c r="B8767" s="6">
        <v>2295</v>
      </c>
      <c r="C8767" s="1">
        <f t="shared" si="136"/>
        <v>2.2949999999999999</v>
      </c>
    </row>
    <row r="8768" spans="1:3" x14ac:dyDescent="0.25">
      <c r="A8768" s="4">
        <v>32282</v>
      </c>
      <c r="B8768" s="6">
        <v>2295</v>
      </c>
      <c r="C8768" s="1">
        <f t="shared" si="136"/>
        <v>2.2949999999999999</v>
      </c>
    </row>
    <row r="8769" spans="1:3" x14ac:dyDescent="0.25">
      <c r="A8769" s="4">
        <v>32283</v>
      </c>
      <c r="B8769" s="6">
        <v>2295</v>
      </c>
      <c r="C8769" s="1">
        <f t="shared" si="136"/>
        <v>2.2949999999999999</v>
      </c>
    </row>
    <row r="8770" spans="1:3" x14ac:dyDescent="0.25">
      <c r="A8770" s="4">
        <v>32286</v>
      </c>
      <c r="B8770" s="6">
        <v>2295</v>
      </c>
      <c r="C8770" s="1">
        <f t="shared" si="136"/>
        <v>2.2949999999999999</v>
      </c>
    </row>
    <row r="8771" spans="1:3" x14ac:dyDescent="0.25">
      <c r="A8771" s="4">
        <v>32287</v>
      </c>
      <c r="B8771" s="6">
        <v>2295</v>
      </c>
      <c r="C8771" s="1">
        <f t="shared" si="136"/>
        <v>2.2949999999999999</v>
      </c>
    </row>
    <row r="8772" spans="1:3" x14ac:dyDescent="0.25">
      <c r="A8772" s="4">
        <v>32288</v>
      </c>
      <c r="B8772" s="6">
        <v>2295</v>
      </c>
      <c r="C8772" s="1">
        <f t="shared" si="136"/>
        <v>2.2949999999999999</v>
      </c>
    </row>
    <row r="8773" spans="1:3" x14ac:dyDescent="0.25">
      <c r="A8773" s="4">
        <v>32289</v>
      </c>
      <c r="B8773" s="6">
        <v>2295</v>
      </c>
      <c r="C8773" s="1">
        <f t="shared" si="136"/>
        <v>2.2949999999999999</v>
      </c>
    </row>
    <row r="8774" spans="1:3" x14ac:dyDescent="0.25">
      <c r="A8774" s="4">
        <v>32290</v>
      </c>
      <c r="B8774" s="6">
        <v>2295</v>
      </c>
      <c r="C8774" s="1">
        <f t="shared" ref="C8774:C8837" si="137">B8774/1000</f>
        <v>2.2949999999999999</v>
      </c>
    </row>
    <row r="8775" spans="1:3" x14ac:dyDescent="0.25">
      <c r="A8775" s="4">
        <v>32293</v>
      </c>
      <c r="B8775" s="6">
        <v>2295</v>
      </c>
      <c r="C8775" s="1">
        <f t="shared" si="137"/>
        <v>2.2949999999999999</v>
      </c>
    </row>
    <row r="8776" spans="1:3" x14ac:dyDescent="0.25">
      <c r="A8776" s="4">
        <v>32294</v>
      </c>
      <c r="B8776" s="6">
        <v>2295</v>
      </c>
      <c r="C8776" s="1">
        <f t="shared" si="137"/>
        <v>2.2949999999999999</v>
      </c>
    </row>
    <row r="8777" spans="1:3" x14ac:dyDescent="0.25">
      <c r="A8777" s="4">
        <v>32295</v>
      </c>
      <c r="B8777" s="6">
        <v>2295</v>
      </c>
      <c r="C8777" s="1">
        <f t="shared" si="137"/>
        <v>2.2949999999999999</v>
      </c>
    </row>
    <row r="8778" spans="1:3" x14ac:dyDescent="0.25">
      <c r="A8778" s="4">
        <v>32296</v>
      </c>
      <c r="B8778" s="6">
        <v>2295</v>
      </c>
      <c r="C8778" s="1">
        <f t="shared" si="137"/>
        <v>2.2949999999999999</v>
      </c>
    </row>
    <row r="8779" spans="1:3" x14ac:dyDescent="0.25">
      <c r="A8779" s="4">
        <v>32297</v>
      </c>
      <c r="B8779" s="6">
        <v>2295</v>
      </c>
      <c r="C8779" s="1">
        <f t="shared" si="137"/>
        <v>2.2949999999999999</v>
      </c>
    </row>
    <row r="8780" spans="1:3" x14ac:dyDescent="0.25">
      <c r="A8780" s="4">
        <v>32300</v>
      </c>
      <c r="B8780" s="6">
        <v>2295</v>
      </c>
      <c r="C8780" s="1">
        <f t="shared" si="137"/>
        <v>2.2949999999999999</v>
      </c>
    </row>
    <row r="8781" spans="1:3" x14ac:dyDescent="0.25">
      <c r="A8781" s="4">
        <v>32301</v>
      </c>
      <c r="B8781" s="6">
        <v>2295</v>
      </c>
      <c r="C8781" s="1">
        <f t="shared" si="137"/>
        <v>2.2949999999999999</v>
      </c>
    </row>
    <row r="8782" spans="1:3" x14ac:dyDescent="0.25">
      <c r="A8782" s="4">
        <v>32302</v>
      </c>
      <c r="B8782" s="6">
        <v>2295</v>
      </c>
      <c r="C8782" s="1">
        <f t="shared" si="137"/>
        <v>2.2949999999999999</v>
      </c>
    </row>
    <row r="8783" spans="1:3" x14ac:dyDescent="0.25">
      <c r="A8783" s="4">
        <v>32303</v>
      </c>
      <c r="B8783" s="6">
        <v>2295</v>
      </c>
      <c r="C8783" s="1">
        <f t="shared" si="137"/>
        <v>2.2949999999999999</v>
      </c>
    </row>
    <row r="8784" spans="1:3" x14ac:dyDescent="0.25">
      <c r="A8784" s="4">
        <v>32304</v>
      </c>
      <c r="B8784" s="6">
        <v>2295</v>
      </c>
      <c r="C8784" s="1">
        <f t="shared" si="137"/>
        <v>2.2949999999999999</v>
      </c>
    </row>
    <row r="8785" spans="1:3" x14ac:dyDescent="0.25">
      <c r="A8785" s="4">
        <v>32307</v>
      </c>
      <c r="B8785" s="6">
        <v>2295</v>
      </c>
      <c r="C8785" s="1">
        <f t="shared" si="137"/>
        <v>2.2949999999999999</v>
      </c>
    </row>
    <row r="8786" spans="1:3" x14ac:dyDescent="0.25">
      <c r="A8786" s="4">
        <v>32308</v>
      </c>
      <c r="B8786" s="6">
        <v>2295</v>
      </c>
      <c r="C8786" s="1">
        <f t="shared" si="137"/>
        <v>2.2949999999999999</v>
      </c>
    </row>
    <row r="8787" spans="1:3" x14ac:dyDescent="0.25">
      <c r="A8787" s="4">
        <v>32309</v>
      </c>
      <c r="B8787" s="6">
        <v>2295</v>
      </c>
      <c r="C8787" s="1">
        <f t="shared" si="137"/>
        <v>2.2949999999999999</v>
      </c>
    </row>
    <row r="8788" spans="1:3" x14ac:dyDescent="0.25">
      <c r="A8788" s="4">
        <v>32310</v>
      </c>
      <c r="B8788" s="6">
        <v>2295</v>
      </c>
      <c r="C8788" s="1">
        <f t="shared" si="137"/>
        <v>2.2949999999999999</v>
      </c>
    </row>
    <row r="8789" spans="1:3" x14ac:dyDescent="0.25">
      <c r="A8789" s="4">
        <v>32311</v>
      </c>
      <c r="B8789" s="6">
        <v>2295</v>
      </c>
      <c r="C8789" s="1">
        <f t="shared" si="137"/>
        <v>2.2949999999999999</v>
      </c>
    </row>
    <row r="8790" spans="1:3" x14ac:dyDescent="0.25">
      <c r="A8790" s="4">
        <v>32314</v>
      </c>
      <c r="B8790" s="6">
        <v>2295</v>
      </c>
      <c r="C8790" s="1">
        <f t="shared" si="137"/>
        <v>2.2949999999999999</v>
      </c>
    </row>
    <row r="8791" spans="1:3" x14ac:dyDescent="0.25">
      <c r="A8791" s="4">
        <v>32315</v>
      </c>
      <c r="B8791" s="6">
        <v>2295</v>
      </c>
      <c r="C8791" s="1">
        <f t="shared" si="137"/>
        <v>2.2949999999999999</v>
      </c>
    </row>
    <row r="8792" spans="1:3" x14ac:dyDescent="0.25">
      <c r="A8792" s="4">
        <v>32316</v>
      </c>
      <c r="B8792" s="6">
        <v>2295</v>
      </c>
      <c r="C8792" s="1">
        <f t="shared" si="137"/>
        <v>2.2949999999999999</v>
      </c>
    </row>
    <row r="8793" spans="1:3" x14ac:dyDescent="0.25">
      <c r="A8793" s="4">
        <v>32317</v>
      </c>
      <c r="B8793" s="6">
        <v>2295</v>
      </c>
      <c r="C8793" s="1">
        <f t="shared" si="137"/>
        <v>2.2949999999999999</v>
      </c>
    </row>
    <row r="8794" spans="1:3" x14ac:dyDescent="0.25">
      <c r="A8794" s="4">
        <v>32318</v>
      </c>
      <c r="B8794" s="6">
        <v>2295</v>
      </c>
      <c r="C8794" s="1">
        <f t="shared" si="137"/>
        <v>2.2949999999999999</v>
      </c>
    </row>
    <row r="8795" spans="1:3" x14ac:dyDescent="0.25">
      <c r="A8795" s="4">
        <v>32321</v>
      </c>
      <c r="B8795" s="6">
        <v>2295</v>
      </c>
      <c r="C8795" s="1">
        <f t="shared" si="137"/>
        <v>2.2949999999999999</v>
      </c>
    </row>
    <row r="8796" spans="1:3" x14ac:dyDescent="0.25">
      <c r="A8796" s="4">
        <v>32322</v>
      </c>
      <c r="B8796" s="6">
        <v>2295</v>
      </c>
      <c r="C8796" s="1">
        <f t="shared" si="137"/>
        <v>2.2949999999999999</v>
      </c>
    </row>
    <row r="8797" spans="1:3" x14ac:dyDescent="0.25">
      <c r="A8797" s="4">
        <v>32323</v>
      </c>
      <c r="B8797" s="6">
        <v>2295</v>
      </c>
      <c r="C8797" s="1">
        <f t="shared" si="137"/>
        <v>2.2949999999999999</v>
      </c>
    </row>
    <row r="8798" spans="1:3" x14ac:dyDescent="0.25">
      <c r="A8798" s="4">
        <v>32324</v>
      </c>
      <c r="B8798" s="6">
        <v>2295</v>
      </c>
      <c r="C8798" s="1">
        <f t="shared" si="137"/>
        <v>2.2949999999999999</v>
      </c>
    </row>
    <row r="8799" spans="1:3" x14ac:dyDescent="0.25">
      <c r="A8799" s="4">
        <v>32325</v>
      </c>
      <c r="B8799" s="6">
        <v>2295</v>
      </c>
      <c r="C8799" s="1">
        <f t="shared" si="137"/>
        <v>2.2949999999999999</v>
      </c>
    </row>
    <row r="8800" spans="1:3" x14ac:dyDescent="0.25">
      <c r="A8800" s="4">
        <v>32328</v>
      </c>
      <c r="B8800" s="6">
        <v>2295</v>
      </c>
      <c r="C8800" s="1">
        <f t="shared" si="137"/>
        <v>2.2949999999999999</v>
      </c>
    </row>
    <row r="8801" spans="1:3" x14ac:dyDescent="0.25">
      <c r="A8801" s="4">
        <v>32329</v>
      </c>
      <c r="B8801" s="6">
        <v>2295</v>
      </c>
      <c r="C8801" s="1">
        <f t="shared" si="137"/>
        <v>2.2949999999999999</v>
      </c>
    </row>
    <row r="8802" spans="1:3" x14ac:dyDescent="0.25">
      <c r="A8802" s="4">
        <v>32331</v>
      </c>
      <c r="B8802" s="6">
        <v>2295</v>
      </c>
      <c r="C8802" s="1">
        <f t="shared" si="137"/>
        <v>2.2949999999999999</v>
      </c>
    </row>
    <row r="8803" spans="1:3" x14ac:dyDescent="0.25">
      <c r="A8803" s="4">
        <v>32332</v>
      </c>
      <c r="B8803" s="6">
        <v>2295</v>
      </c>
      <c r="C8803" s="1">
        <f t="shared" si="137"/>
        <v>2.2949999999999999</v>
      </c>
    </row>
    <row r="8804" spans="1:3" x14ac:dyDescent="0.25">
      <c r="A8804" s="4">
        <v>32335</v>
      </c>
      <c r="B8804" s="6">
        <v>2295</v>
      </c>
      <c r="C8804" s="1">
        <f t="shared" si="137"/>
        <v>2.2949999999999999</v>
      </c>
    </row>
    <row r="8805" spans="1:3" x14ac:dyDescent="0.25">
      <c r="A8805" s="4">
        <v>32336</v>
      </c>
      <c r="B8805" s="6">
        <v>2295</v>
      </c>
      <c r="C8805" s="1">
        <f t="shared" si="137"/>
        <v>2.2949999999999999</v>
      </c>
    </row>
    <row r="8806" spans="1:3" x14ac:dyDescent="0.25">
      <c r="A8806" s="4">
        <v>32337</v>
      </c>
      <c r="B8806" s="6">
        <v>2295</v>
      </c>
      <c r="C8806" s="1">
        <f t="shared" si="137"/>
        <v>2.2949999999999999</v>
      </c>
    </row>
    <row r="8807" spans="1:3" x14ac:dyDescent="0.25">
      <c r="A8807" s="4">
        <v>32338</v>
      </c>
      <c r="B8807" s="6">
        <v>2295</v>
      </c>
      <c r="C8807" s="1">
        <f t="shared" si="137"/>
        <v>2.2949999999999999</v>
      </c>
    </row>
    <row r="8808" spans="1:3" x14ac:dyDescent="0.25">
      <c r="A8808" s="4">
        <v>32339</v>
      </c>
      <c r="B8808" s="6">
        <v>2295</v>
      </c>
      <c r="C8808" s="1">
        <f t="shared" si="137"/>
        <v>2.2949999999999999</v>
      </c>
    </row>
    <row r="8809" spans="1:3" x14ac:dyDescent="0.25">
      <c r="A8809" s="4">
        <v>32342</v>
      </c>
      <c r="B8809" s="6">
        <v>2295</v>
      </c>
      <c r="C8809" s="1">
        <f t="shared" si="137"/>
        <v>2.2949999999999999</v>
      </c>
    </row>
    <row r="8810" spans="1:3" x14ac:dyDescent="0.25">
      <c r="A8810" s="4">
        <v>32343</v>
      </c>
      <c r="B8810" s="6">
        <v>2295</v>
      </c>
      <c r="C8810" s="1">
        <f t="shared" si="137"/>
        <v>2.2949999999999999</v>
      </c>
    </row>
    <row r="8811" spans="1:3" x14ac:dyDescent="0.25">
      <c r="A8811" s="4">
        <v>32344</v>
      </c>
      <c r="B8811" s="6">
        <v>2295</v>
      </c>
      <c r="C8811" s="1">
        <f t="shared" si="137"/>
        <v>2.2949999999999999</v>
      </c>
    </row>
    <row r="8812" spans="1:3" x14ac:dyDescent="0.25">
      <c r="A8812" s="4">
        <v>32345</v>
      </c>
      <c r="B8812" s="6">
        <v>2295</v>
      </c>
      <c r="C8812" s="1">
        <f t="shared" si="137"/>
        <v>2.2949999999999999</v>
      </c>
    </row>
    <row r="8813" spans="1:3" x14ac:dyDescent="0.25">
      <c r="A8813" s="4">
        <v>32346</v>
      </c>
      <c r="B8813" s="6">
        <v>2295</v>
      </c>
      <c r="C8813" s="1">
        <f t="shared" si="137"/>
        <v>2.2949999999999999</v>
      </c>
    </row>
    <row r="8814" spans="1:3" x14ac:dyDescent="0.25">
      <c r="A8814" s="4">
        <v>32349</v>
      </c>
      <c r="B8814" s="6">
        <v>2295</v>
      </c>
      <c r="C8814" s="1">
        <f t="shared" si="137"/>
        <v>2.2949999999999999</v>
      </c>
    </row>
    <row r="8815" spans="1:3" x14ac:dyDescent="0.25">
      <c r="A8815" s="4">
        <v>32350</v>
      </c>
      <c r="B8815" s="6">
        <v>2295</v>
      </c>
      <c r="C8815" s="1">
        <f t="shared" si="137"/>
        <v>2.2949999999999999</v>
      </c>
    </row>
    <row r="8816" spans="1:3" x14ac:dyDescent="0.25">
      <c r="A8816" s="4">
        <v>32351</v>
      </c>
      <c r="B8816" s="6">
        <v>2295</v>
      </c>
      <c r="C8816" s="1">
        <f t="shared" si="137"/>
        <v>2.2949999999999999</v>
      </c>
    </row>
    <row r="8817" spans="1:3" x14ac:dyDescent="0.25">
      <c r="A8817" s="4">
        <v>32352</v>
      </c>
      <c r="B8817" s="6">
        <v>2295</v>
      </c>
      <c r="C8817" s="1">
        <f t="shared" si="137"/>
        <v>2.2949999999999999</v>
      </c>
    </row>
    <row r="8818" spans="1:3" x14ac:dyDescent="0.25">
      <c r="A8818" s="4">
        <v>32353</v>
      </c>
      <c r="B8818" s="6">
        <v>2295</v>
      </c>
      <c r="C8818" s="1">
        <f t="shared" si="137"/>
        <v>2.2949999999999999</v>
      </c>
    </row>
    <row r="8819" spans="1:3" x14ac:dyDescent="0.25">
      <c r="A8819" s="4">
        <v>32356</v>
      </c>
      <c r="B8819" s="6">
        <v>2295</v>
      </c>
      <c r="C8819" s="1">
        <f t="shared" si="137"/>
        <v>2.2949999999999999</v>
      </c>
    </row>
    <row r="8820" spans="1:3" x14ac:dyDescent="0.25">
      <c r="A8820" s="4">
        <v>32357</v>
      </c>
      <c r="B8820" s="6">
        <v>2295</v>
      </c>
      <c r="C8820" s="1">
        <f t="shared" si="137"/>
        <v>2.2949999999999999</v>
      </c>
    </row>
    <row r="8821" spans="1:3" x14ac:dyDescent="0.25">
      <c r="A8821" s="4">
        <v>32358</v>
      </c>
      <c r="B8821" s="6">
        <v>2295</v>
      </c>
      <c r="C8821" s="1">
        <f t="shared" si="137"/>
        <v>2.2949999999999999</v>
      </c>
    </row>
    <row r="8822" spans="1:3" x14ac:dyDescent="0.25">
      <c r="A8822" s="4">
        <v>32359</v>
      </c>
      <c r="B8822" s="6">
        <v>2295</v>
      </c>
      <c r="C8822" s="1">
        <f t="shared" si="137"/>
        <v>2.2949999999999999</v>
      </c>
    </row>
    <row r="8823" spans="1:3" x14ac:dyDescent="0.25">
      <c r="A8823" s="4">
        <v>32360</v>
      </c>
      <c r="B8823" s="6">
        <v>2295</v>
      </c>
      <c r="C8823" s="1">
        <f t="shared" si="137"/>
        <v>2.2949999999999999</v>
      </c>
    </row>
    <row r="8824" spans="1:3" x14ac:dyDescent="0.25">
      <c r="A8824" s="4">
        <v>32363</v>
      </c>
      <c r="B8824" s="6">
        <v>2295</v>
      </c>
      <c r="C8824" s="1">
        <f t="shared" si="137"/>
        <v>2.2949999999999999</v>
      </c>
    </row>
    <row r="8825" spans="1:3" x14ac:dyDescent="0.25">
      <c r="A8825" s="4">
        <v>32364</v>
      </c>
      <c r="B8825" s="6">
        <v>2295</v>
      </c>
      <c r="C8825" s="1">
        <f t="shared" si="137"/>
        <v>2.2949999999999999</v>
      </c>
    </row>
    <row r="8826" spans="1:3" x14ac:dyDescent="0.25">
      <c r="A8826" s="4">
        <v>32365</v>
      </c>
      <c r="B8826" s="6">
        <v>2295</v>
      </c>
      <c r="C8826" s="1">
        <f t="shared" si="137"/>
        <v>2.2949999999999999</v>
      </c>
    </row>
    <row r="8827" spans="1:3" x14ac:dyDescent="0.25">
      <c r="A8827" s="4">
        <v>32366</v>
      </c>
      <c r="B8827" s="6">
        <v>2295</v>
      </c>
      <c r="C8827" s="1">
        <f t="shared" si="137"/>
        <v>2.2949999999999999</v>
      </c>
    </row>
    <row r="8828" spans="1:3" x14ac:dyDescent="0.25">
      <c r="A8828" s="4">
        <v>32367</v>
      </c>
      <c r="B8828" s="6">
        <v>2295</v>
      </c>
      <c r="C8828" s="1">
        <f t="shared" si="137"/>
        <v>2.2949999999999999</v>
      </c>
    </row>
    <row r="8829" spans="1:3" x14ac:dyDescent="0.25">
      <c r="A8829" s="4">
        <v>32370</v>
      </c>
      <c r="B8829" s="6">
        <v>2295</v>
      </c>
      <c r="C8829" s="1">
        <f t="shared" si="137"/>
        <v>2.2949999999999999</v>
      </c>
    </row>
    <row r="8830" spans="1:3" x14ac:dyDescent="0.25">
      <c r="A8830" s="4">
        <v>32371</v>
      </c>
      <c r="B8830" s="6">
        <v>2295</v>
      </c>
      <c r="C8830" s="1">
        <f t="shared" si="137"/>
        <v>2.2949999999999999</v>
      </c>
    </row>
    <row r="8831" spans="1:3" x14ac:dyDescent="0.25">
      <c r="A8831" s="4">
        <v>32372</v>
      </c>
      <c r="B8831" s="6">
        <v>2295</v>
      </c>
      <c r="C8831" s="1">
        <f t="shared" si="137"/>
        <v>2.2949999999999999</v>
      </c>
    </row>
    <row r="8832" spans="1:3" x14ac:dyDescent="0.25">
      <c r="A8832" s="4">
        <v>32373</v>
      </c>
      <c r="B8832" s="6">
        <v>2295</v>
      </c>
      <c r="C8832" s="1">
        <f t="shared" si="137"/>
        <v>2.2949999999999999</v>
      </c>
    </row>
    <row r="8833" spans="1:3" x14ac:dyDescent="0.25">
      <c r="A8833" s="4">
        <v>32374</v>
      </c>
      <c r="B8833" s="6">
        <v>2295</v>
      </c>
      <c r="C8833" s="1">
        <f t="shared" si="137"/>
        <v>2.2949999999999999</v>
      </c>
    </row>
    <row r="8834" spans="1:3" x14ac:dyDescent="0.25">
      <c r="A8834" s="4">
        <v>32377</v>
      </c>
      <c r="B8834" s="6">
        <v>2295</v>
      </c>
      <c r="C8834" s="1">
        <f t="shared" si="137"/>
        <v>2.2949999999999999</v>
      </c>
    </row>
    <row r="8835" spans="1:3" x14ac:dyDescent="0.25">
      <c r="A8835" s="4">
        <v>32378</v>
      </c>
      <c r="B8835" s="6">
        <v>2295</v>
      </c>
      <c r="C8835" s="1">
        <f t="shared" si="137"/>
        <v>2.2949999999999999</v>
      </c>
    </row>
    <row r="8836" spans="1:3" x14ac:dyDescent="0.25">
      <c r="A8836" s="4">
        <v>32379</v>
      </c>
      <c r="B8836" s="6">
        <v>2295</v>
      </c>
      <c r="C8836" s="1">
        <f t="shared" si="137"/>
        <v>2.2949999999999999</v>
      </c>
    </row>
    <row r="8837" spans="1:3" x14ac:dyDescent="0.25">
      <c r="A8837" s="4">
        <v>32380</v>
      </c>
      <c r="B8837" s="6">
        <v>2295</v>
      </c>
      <c r="C8837" s="1">
        <f t="shared" si="137"/>
        <v>2.2949999999999999</v>
      </c>
    </row>
    <row r="8838" spans="1:3" x14ac:dyDescent="0.25">
      <c r="A8838" s="4">
        <v>32381</v>
      </c>
      <c r="B8838" s="6">
        <v>2295</v>
      </c>
      <c r="C8838" s="1">
        <f t="shared" ref="C8838:C8901" si="138">B8838/1000</f>
        <v>2.2949999999999999</v>
      </c>
    </row>
    <row r="8839" spans="1:3" x14ac:dyDescent="0.25">
      <c r="A8839" s="4">
        <v>32384</v>
      </c>
      <c r="B8839" s="6">
        <v>2295</v>
      </c>
      <c r="C8839" s="1">
        <f t="shared" si="138"/>
        <v>2.2949999999999999</v>
      </c>
    </row>
    <row r="8840" spans="1:3" x14ac:dyDescent="0.25">
      <c r="A8840" s="4">
        <v>32385</v>
      </c>
      <c r="B8840" s="6">
        <v>2295</v>
      </c>
      <c r="C8840" s="1">
        <f t="shared" si="138"/>
        <v>2.2949999999999999</v>
      </c>
    </row>
    <row r="8841" spans="1:3" x14ac:dyDescent="0.25">
      <c r="A8841" s="4">
        <v>32386</v>
      </c>
      <c r="B8841" s="6">
        <v>2295</v>
      </c>
      <c r="C8841" s="1">
        <f t="shared" si="138"/>
        <v>2.2949999999999999</v>
      </c>
    </row>
    <row r="8842" spans="1:3" x14ac:dyDescent="0.25">
      <c r="A8842" s="4">
        <v>32388</v>
      </c>
      <c r="B8842" s="6">
        <v>2295</v>
      </c>
      <c r="C8842" s="1">
        <f t="shared" si="138"/>
        <v>2.2949999999999999</v>
      </c>
    </row>
    <row r="8843" spans="1:3" x14ac:dyDescent="0.25">
      <c r="A8843" s="4">
        <v>32391</v>
      </c>
      <c r="B8843" s="6">
        <v>2295</v>
      </c>
      <c r="C8843" s="1">
        <f t="shared" si="138"/>
        <v>2.2949999999999999</v>
      </c>
    </row>
    <row r="8844" spans="1:3" x14ac:dyDescent="0.25">
      <c r="A8844" s="4">
        <v>32392</v>
      </c>
      <c r="B8844" s="6">
        <v>2295</v>
      </c>
      <c r="C8844" s="1">
        <f t="shared" si="138"/>
        <v>2.2949999999999999</v>
      </c>
    </row>
    <row r="8845" spans="1:3" x14ac:dyDescent="0.25">
      <c r="A8845" s="4">
        <v>32393</v>
      </c>
      <c r="B8845" s="6">
        <v>2295</v>
      </c>
      <c r="C8845" s="1">
        <f t="shared" si="138"/>
        <v>2.2949999999999999</v>
      </c>
    </row>
    <row r="8846" spans="1:3" x14ac:dyDescent="0.25">
      <c r="A8846" s="4">
        <v>32394</v>
      </c>
      <c r="B8846" s="6">
        <v>2295</v>
      </c>
      <c r="C8846" s="1">
        <f t="shared" si="138"/>
        <v>2.2949999999999999</v>
      </c>
    </row>
    <row r="8847" spans="1:3" x14ac:dyDescent="0.25">
      <c r="A8847" s="4">
        <v>32395</v>
      </c>
      <c r="B8847" s="6">
        <v>2295</v>
      </c>
      <c r="C8847" s="1">
        <f t="shared" si="138"/>
        <v>2.2949999999999999</v>
      </c>
    </row>
    <row r="8848" spans="1:3" x14ac:dyDescent="0.25">
      <c r="A8848" s="4">
        <v>32398</v>
      </c>
      <c r="B8848" s="6">
        <v>2295</v>
      </c>
      <c r="C8848" s="1">
        <f t="shared" si="138"/>
        <v>2.2949999999999999</v>
      </c>
    </row>
    <row r="8849" spans="1:3" x14ac:dyDescent="0.25">
      <c r="A8849" s="4">
        <v>32399</v>
      </c>
      <c r="B8849" s="6">
        <v>2295</v>
      </c>
      <c r="C8849" s="1">
        <f t="shared" si="138"/>
        <v>2.2949999999999999</v>
      </c>
    </row>
    <row r="8850" spans="1:3" x14ac:dyDescent="0.25">
      <c r="A8850" s="4">
        <v>32400</v>
      </c>
      <c r="B8850" s="6">
        <v>2295</v>
      </c>
      <c r="C8850" s="1">
        <f t="shared" si="138"/>
        <v>2.2949999999999999</v>
      </c>
    </row>
    <row r="8851" spans="1:3" x14ac:dyDescent="0.25">
      <c r="A8851" s="4">
        <v>32401</v>
      </c>
      <c r="B8851" s="6">
        <v>2295</v>
      </c>
      <c r="C8851" s="1">
        <f t="shared" si="138"/>
        <v>2.2949999999999999</v>
      </c>
    </row>
    <row r="8852" spans="1:3" x14ac:dyDescent="0.25">
      <c r="A8852" s="4">
        <v>32405</v>
      </c>
      <c r="B8852" s="6">
        <v>2295</v>
      </c>
      <c r="C8852" s="1">
        <f t="shared" si="138"/>
        <v>2.2949999999999999</v>
      </c>
    </row>
    <row r="8853" spans="1:3" x14ac:dyDescent="0.25">
      <c r="A8853" s="4">
        <v>32406</v>
      </c>
      <c r="B8853" s="6">
        <v>2295</v>
      </c>
      <c r="C8853" s="1">
        <f t="shared" si="138"/>
        <v>2.2949999999999999</v>
      </c>
    </row>
    <row r="8854" spans="1:3" x14ac:dyDescent="0.25">
      <c r="A8854" s="4">
        <v>32407</v>
      </c>
      <c r="B8854" s="6">
        <v>2295</v>
      </c>
      <c r="C8854" s="1">
        <f t="shared" si="138"/>
        <v>2.2949999999999999</v>
      </c>
    </row>
    <row r="8855" spans="1:3" x14ac:dyDescent="0.25">
      <c r="A8855" s="4">
        <v>32408</v>
      </c>
      <c r="B8855" s="6">
        <v>2295</v>
      </c>
      <c r="C8855" s="1">
        <f t="shared" si="138"/>
        <v>2.2949999999999999</v>
      </c>
    </row>
    <row r="8856" spans="1:3" x14ac:dyDescent="0.25">
      <c r="A8856" s="4">
        <v>32409</v>
      </c>
      <c r="B8856" s="6">
        <v>2295</v>
      </c>
      <c r="C8856" s="1">
        <f t="shared" si="138"/>
        <v>2.2949999999999999</v>
      </c>
    </row>
    <row r="8857" spans="1:3" x14ac:dyDescent="0.25">
      <c r="A8857" s="4">
        <v>32412</v>
      </c>
      <c r="B8857" s="6">
        <v>2295</v>
      </c>
      <c r="C8857" s="1">
        <f t="shared" si="138"/>
        <v>2.2949999999999999</v>
      </c>
    </row>
    <row r="8858" spans="1:3" x14ac:dyDescent="0.25">
      <c r="A8858" s="4">
        <v>32413</v>
      </c>
      <c r="B8858" s="6">
        <v>2295</v>
      </c>
      <c r="C8858" s="1">
        <f t="shared" si="138"/>
        <v>2.2949999999999999</v>
      </c>
    </row>
    <row r="8859" spans="1:3" x14ac:dyDescent="0.25">
      <c r="A8859" s="4">
        <v>32414</v>
      </c>
      <c r="B8859" s="6">
        <v>2295</v>
      </c>
      <c r="C8859" s="1">
        <f t="shared" si="138"/>
        <v>2.2949999999999999</v>
      </c>
    </row>
    <row r="8860" spans="1:3" x14ac:dyDescent="0.25">
      <c r="A8860" s="4">
        <v>32415</v>
      </c>
      <c r="B8860" s="6">
        <v>2295</v>
      </c>
      <c r="C8860" s="1">
        <f t="shared" si="138"/>
        <v>2.2949999999999999</v>
      </c>
    </row>
    <row r="8861" spans="1:3" x14ac:dyDescent="0.25">
      <c r="A8861" s="4">
        <v>32416</v>
      </c>
      <c r="B8861" s="6">
        <v>2295</v>
      </c>
      <c r="C8861" s="1">
        <f t="shared" si="138"/>
        <v>2.2949999999999999</v>
      </c>
    </row>
    <row r="8862" spans="1:3" x14ac:dyDescent="0.25">
      <c r="A8862" s="4">
        <v>32419</v>
      </c>
      <c r="B8862" s="6">
        <v>2295</v>
      </c>
      <c r="C8862" s="1">
        <f t="shared" si="138"/>
        <v>2.2949999999999999</v>
      </c>
    </row>
    <row r="8863" spans="1:3" x14ac:dyDescent="0.25">
      <c r="A8863" s="4">
        <v>32420</v>
      </c>
      <c r="B8863" s="6">
        <v>2295</v>
      </c>
      <c r="C8863" s="1">
        <f t="shared" si="138"/>
        <v>2.2949999999999999</v>
      </c>
    </row>
    <row r="8864" spans="1:3" x14ac:dyDescent="0.25">
      <c r="A8864" s="4">
        <v>32421</v>
      </c>
      <c r="B8864" s="6">
        <v>2295</v>
      </c>
      <c r="C8864" s="1">
        <f t="shared" si="138"/>
        <v>2.2949999999999999</v>
      </c>
    </row>
    <row r="8865" spans="1:3" x14ac:dyDescent="0.25">
      <c r="A8865" s="4">
        <v>32422</v>
      </c>
      <c r="B8865" s="6">
        <v>2295</v>
      </c>
      <c r="C8865" s="1">
        <f t="shared" si="138"/>
        <v>2.2949999999999999</v>
      </c>
    </row>
    <row r="8866" spans="1:3" x14ac:dyDescent="0.25">
      <c r="A8866" s="4">
        <v>32423</v>
      </c>
      <c r="B8866" s="6">
        <v>2295</v>
      </c>
      <c r="C8866" s="1">
        <f t="shared" si="138"/>
        <v>2.2949999999999999</v>
      </c>
    </row>
    <row r="8867" spans="1:3" x14ac:dyDescent="0.25">
      <c r="A8867" s="4">
        <v>32426</v>
      </c>
      <c r="B8867" s="6">
        <v>2295</v>
      </c>
      <c r="C8867" s="1">
        <f t="shared" si="138"/>
        <v>2.2949999999999999</v>
      </c>
    </row>
    <row r="8868" spans="1:3" x14ac:dyDescent="0.25">
      <c r="A8868" s="4">
        <v>32427</v>
      </c>
      <c r="B8868" s="6">
        <v>2295</v>
      </c>
      <c r="C8868" s="1">
        <f t="shared" si="138"/>
        <v>2.2949999999999999</v>
      </c>
    </row>
    <row r="8869" spans="1:3" x14ac:dyDescent="0.25">
      <c r="A8869" s="4">
        <v>32429</v>
      </c>
      <c r="B8869" s="6">
        <v>2295</v>
      </c>
      <c r="C8869" s="1">
        <f t="shared" si="138"/>
        <v>2.2949999999999999</v>
      </c>
    </row>
    <row r="8870" spans="1:3" x14ac:dyDescent="0.25">
      <c r="A8870" s="4">
        <v>32430</v>
      </c>
      <c r="B8870" s="6">
        <v>2295</v>
      </c>
      <c r="C8870" s="1">
        <f t="shared" si="138"/>
        <v>2.2949999999999999</v>
      </c>
    </row>
    <row r="8871" spans="1:3" x14ac:dyDescent="0.25">
      <c r="A8871" s="4">
        <v>32433</v>
      </c>
      <c r="B8871" s="6">
        <v>2295</v>
      </c>
      <c r="C8871" s="1">
        <f t="shared" si="138"/>
        <v>2.2949999999999999</v>
      </c>
    </row>
    <row r="8872" spans="1:3" x14ac:dyDescent="0.25">
      <c r="A8872" s="4">
        <v>32434</v>
      </c>
      <c r="B8872" s="6">
        <v>2295</v>
      </c>
      <c r="C8872" s="1">
        <f t="shared" si="138"/>
        <v>2.2949999999999999</v>
      </c>
    </row>
    <row r="8873" spans="1:3" x14ac:dyDescent="0.25">
      <c r="A8873" s="4">
        <v>32435</v>
      </c>
      <c r="B8873" s="6">
        <v>2295</v>
      </c>
      <c r="C8873" s="1">
        <f t="shared" si="138"/>
        <v>2.2949999999999999</v>
      </c>
    </row>
    <row r="8874" spans="1:3" x14ac:dyDescent="0.25">
      <c r="A8874" s="4">
        <v>32436</v>
      </c>
      <c r="B8874" s="6">
        <v>2295</v>
      </c>
      <c r="C8874" s="1">
        <f t="shared" si="138"/>
        <v>2.2949999999999999</v>
      </c>
    </row>
    <row r="8875" spans="1:3" x14ac:dyDescent="0.25">
      <c r="A8875" s="4">
        <v>32437</v>
      </c>
      <c r="B8875" s="6">
        <v>2295</v>
      </c>
      <c r="C8875" s="1">
        <f t="shared" si="138"/>
        <v>2.2949999999999999</v>
      </c>
    </row>
    <row r="8876" spans="1:3" x14ac:dyDescent="0.25">
      <c r="A8876" s="4">
        <v>32440</v>
      </c>
      <c r="B8876" s="6">
        <v>2295</v>
      </c>
      <c r="C8876" s="1">
        <f t="shared" si="138"/>
        <v>2.2949999999999999</v>
      </c>
    </row>
    <row r="8877" spans="1:3" x14ac:dyDescent="0.25">
      <c r="A8877" s="4">
        <v>32441</v>
      </c>
      <c r="B8877" s="6">
        <v>2295</v>
      </c>
      <c r="C8877" s="1">
        <f t="shared" si="138"/>
        <v>2.2949999999999999</v>
      </c>
    </row>
    <row r="8878" spans="1:3" x14ac:dyDescent="0.25">
      <c r="A8878" s="4">
        <v>32442</v>
      </c>
      <c r="B8878" s="6">
        <v>2295</v>
      </c>
      <c r="C8878" s="1">
        <f t="shared" si="138"/>
        <v>2.2949999999999999</v>
      </c>
    </row>
    <row r="8879" spans="1:3" x14ac:dyDescent="0.25">
      <c r="A8879" s="4">
        <v>32443</v>
      </c>
      <c r="B8879" s="6">
        <v>2295</v>
      </c>
      <c r="C8879" s="1">
        <f t="shared" si="138"/>
        <v>2.2949999999999999</v>
      </c>
    </row>
    <row r="8880" spans="1:3" x14ac:dyDescent="0.25">
      <c r="A8880" s="4">
        <v>32444</v>
      </c>
      <c r="B8880" s="6">
        <v>2295</v>
      </c>
      <c r="C8880" s="1">
        <f t="shared" si="138"/>
        <v>2.2949999999999999</v>
      </c>
    </row>
    <row r="8881" spans="1:3" x14ac:dyDescent="0.25">
      <c r="A8881" s="4">
        <v>32447</v>
      </c>
      <c r="B8881" s="6">
        <v>2295</v>
      </c>
      <c r="C8881" s="1">
        <f t="shared" si="138"/>
        <v>2.2949999999999999</v>
      </c>
    </row>
    <row r="8882" spans="1:3" x14ac:dyDescent="0.25">
      <c r="A8882" s="4">
        <v>32448</v>
      </c>
      <c r="B8882" s="6">
        <v>2295</v>
      </c>
      <c r="C8882" s="1">
        <f t="shared" si="138"/>
        <v>2.2949999999999999</v>
      </c>
    </row>
    <row r="8883" spans="1:3" x14ac:dyDescent="0.25">
      <c r="A8883" s="4">
        <v>32450</v>
      </c>
      <c r="B8883" s="6">
        <v>2295</v>
      </c>
      <c r="C8883" s="1">
        <f t="shared" si="138"/>
        <v>2.2949999999999999</v>
      </c>
    </row>
    <row r="8884" spans="1:3" x14ac:dyDescent="0.25">
      <c r="A8884" s="4">
        <v>32451</v>
      </c>
      <c r="B8884" s="6">
        <v>2295</v>
      </c>
      <c r="C8884" s="1">
        <f t="shared" si="138"/>
        <v>2.2949999999999999</v>
      </c>
    </row>
    <row r="8885" spans="1:3" x14ac:dyDescent="0.25">
      <c r="A8885" s="4">
        <v>32454</v>
      </c>
      <c r="B8885" s="6">
        <v>2295</v>
      </c>
      <c r="C8885" s="1">
        <f t="shared" si="138"/>
        <v>2.2949999999999999</v>
      </c>
    </row>
    <row r="8886" spans="1:3" x14ac:dyDescent="0.25">
      <c r="A8886" s="4">
        <v>32455</v>
      </c>
      <c r="B8886" s="6">
        <v>2295</v>
      </c>
      <c r="C8886" s="1">
        <f t="shared" si="138"/>
        <v>2.2949999999999999</v>
      </c>
    </row>
    <row r="8887" spans="1:3" x14ac:dyDescent="0.25">
      <c r="A8887" s="4">
        <v>32456</v>
      </c>
      <c r="B8887" s="6">
        <v>2295</v>
      </c>
      <c r="C8887" s="1">
        <f t="shared" si="138"/>
        <v>2.2949999999999999</v>
      </c>
    </row>
    <row r="8888" spans="1:3" x14ac:dyDescent="0.25">
      <c r="A8888" s="4">
        <v>32457</v>
      </c>
      <c r="B8888" s="6">
        <v>2295</v>
      </c>
      <c r="C8888" s="1">
        <f t="shared" si="138"/>
        <v>2.2949999999999999</v>
      </c>
    </row>
    <row r="8889" spans="1:3" x14ac:dyDescent="0.25">
      <c r="A8889" s="4">
        <v>32458</v>
      </c>
      <c r="B8889" s="6">
        <v>2295</v>
      </c>
      <c r="C8889" s="1">
        <f t="shared" si="138"/>
        <v>2.2949999999999999</v>
      </c>
    </row>
    <row r="8890" spans="1:3" x14ac:dyDescent="0.25">
      <c r="A8890" s="4">
        <v>32461</v>
      </c>
      <c r="B8890" s="6">
        <v>2295</v>
      </c>
      <c r="C8890" s="1">
        <f t="shared" si="138"/>
        <v>2.2949999999999999</v>
      </c>
    </row>
    <row r="8891" spans="1:3" x14ac:dyDescent="0.25">
      <c r="A8891" s="4">
        <v>32462</v>
      </c>
      <c r="B8891" s="6">
        <v>2295</v>
      </c>
      <c r="C8891" s="1">
        <f t="shared" si="138"/>
        <v>2.2949999999999999</v>
      </c>
    </row>
    <row r="8892" spans="1:3" x14ac:dyDescent="0.25">
      <c r="A8892" s="4">
        <v>32463</v>
      </c>
      <c r="B8892" s="6">
        <v>2295</v>
      </c>
      <c r="C8892" s="1">
        <f t="shared" si="138"/>
        <v>2.2949999999999999</v>
      </c>
    </row>
    <row r="8893" spans="1:3" x14ac:dyDescent="0.25">
      <c r="A8893" s="4">
        <v>32464</v>
      </c>
      <c r="B8893" s="6">
        <v>2295</v>
      </c>
      <c r="C8893" s="1">
        <f t="shared" si="138"/>
        <v>2.2949999999999999</v>
      </c>
    </row>
    <row r="8894" spans="1:3" x14ac:dyDescent="0.25">
      <c r="A8894" s="4">
        <v>32465</v>
      </c>
      <c r="B8894" s="6">
        <v>2295</v>
      </c>
      <c r="C8894" s="1">
        <f t="shared" si="138"/>
        <v>2.2949999999999999</v>
      </c>
    </row>
    <row r="8895" spans="1:3" x14ac:dyDescent="0.25">
      <c r="A8895" s="4">
        <v>32468</v>
      </c>
      <c r="B8895" s="6">
        <v>2295</v>
      </c>
      <c r="C8895" s="1">
        <f t="shared" si="138"/>
        <v>2.2949999999999999</v>
      </c>
    </row>
    <row r="8896" spans="1:3" x14ac:dyDescent="0.25">
      <c r="A8896" s="4">
        <v>32469</v>
      </c>
      <c r="B8896" s="6">
        <v>2295</v>
      </c>
      <c r="C8896" s="1">
        <f t="shared" si="138"/>
        <v>2.2949999999999999</v>
      </c>
    </row>
    <row r="8897" spans="1:3" x14ac:dyDescent="0.25">
      <c r="A8897" s="4">
        <v>32470</v>
      </c>
      <c r="B8897" s="6">
        <v>2295</v>
      </c>
      <c r="C8897" s="1">
        <f t="shared" si="138"/>
        <v>2.2949999999999999</v>
      </c>
    </row>
    <row r="8898" spans="1:3" x14ac:dyDescent="0.25">
      <c r="A8898" s="4">
        <v>32471</v>
      </c>
      <c r="B8898" s="6">
        <v>2295</v>
      </c>
      <c r="C8898" s="1">
        <f t="shared" si="138"/>
        <v>2.2949999999999999</v>
      </c>
    </row>
    <row r="8899" spans="1:3" x14ac:dyDescent="0.25">
      <c r="A8899" s="4">
        <v>32472</v>
      </c>
      <c r="B8899" s="6">
        <v>2295</v>
      </c>
      <c r="C8899" s="1">
        <f t="shared" si="138"/>
        <v>2.2949999999999999</v>
      </c>
    </row>
    <row r="8900" spans="1:3" x14ac:dyDescent="0.25">
      <c r="A8900" s="4">
        <v>32475</v>
      </c>
      <c r="B8900" s="6">
        <v>2295</v>
      </c>
      <c r="C8900" s="1">
        <f t="shared" si="138"/>
        <v>2.2949999999999999</v>
      </c>
    </row>
    <row r="8901" spans="1:3" x14ac:dyDescent="0.25">
      <c r="A8901" s="4">
        <v>32476</v>
      </c>
      <c r="B8901" s="6">
        <v>2295</v>
      </c>
      <c r="C8901" s="1">
        <f t="shared" si="138"/>
        <v>2.2949999999999999</v>
      </c>
    </row>
    <row r="8902" spans="1:3" x14ac:dyDescent="0.25">
      <c r="A8902" s="4">
        <v>32477</v>
      </c>
      <c r="B8902" s="6">
        <v>2295</v>
      </c>
      <c r="C8902" s="1">
        <f t="shared" ref="C8902:C8965" si="139">B8902/1000</f>
        <v>2.2949999999999999</v>
      </c>
    </row>
    <row r="8903" spans="1:3" x14ac:dyDescent="0.25">
      <c r="A8903" s="4">
        <v>32479</v>
      </c>
      <c r="B8903" s="6">
        <v>2295</v>
      </c>
      <c r="C8903" s="1">
        <f t="shared" si="139"/>
        <v>2.2949999999999999</v>
      </c>
    </row>
    <row r="8904" spans="1:3" x14ac:dyDescent="0.25">
      <c r="A8904" s="4">
        <v>32482</v>
      </c>
      <c r="B8904" s="6">
        <v>2295</v>
      </c>
      <c r="C8904" s="1">
        <f t="shared" si="139"/>
        <v>2.2949999999999999</v>
      </c>
    </row>
    <row r="8905" spans="1:3" x14ac:dyDescent="0.25">
      <c r="A8905" s="4">
        <v>32483</v>
      </c>
      <c r="B8905" s="6">
        <v>2295</v>
      </c>
      <c r="C8905" s="1">
        <f t="shared" si="139"/>
        <v>2.2949999999999999</v>
      </c>
    </row>
    <row r="8906" spans="1:3" x14ac:dyDescent="0.25">
      <c r="A8906" s="4">
        <v>32484</v>
      </c>
      <c r="B8906" s="6">
        <v>2295</v>
      </c>
      <c r="C8906" s="1">
        <f t="shared" si="139"/>
        <v>2.2949999999999999</v>
      </c>
    </row>
    <row r="8907" spans="1:3" x14ac:dyDescent="0.25">
      <c r="A8907" s="4">
        <v>32485</v>
      </c>
      <c r="B8907" s="6">
        <v>2295</v>
      </c>
      <c r="C8907" s="1">
        <f t="shared" si="139"/>
        <v>2.2949999999999999</v>
      </c>
    </row>
    <row r="8908" spans="1:3" x14ac:dyDescent="0.25">
      <c r="A8908" s="4">
        <v>32486</v>
      </c>
      <c r="B8908" s="6">
        <v>2295</v>
      </c>
      <c r="C8908" s="1">
        <f t="shared" si="139"/>
        <v>2.2949999999999999</v>
      </c>
    </row>
    <row r="8909" spans="1:3" x14ac:dyDescent="0.25">
      <c r="A8909" s="4">
        <v>32490</v>
      </c>
      <c r="B8909" s="6">
        <v>2295</v>
      </c>
      <c r="C8909" s="1">
        <f t="shared" si="139"/>
        <v>2.2949999999999999</v>
      </c>
    </row>
    <row r="8910" spans="1:3" x14ac:dyDescent="0.25">
      <c r="A8910" s="4">
        <v>32491</v>
      </c>
      <c r="B8910" s="6">
        <v>2295</v>
      </c>
      <c r="C8910" s="1">
        <f t="shared" si="139"/>
        <v>2.2949999999999999</v>
      </c>
    </row>
    <row r="8911" spans="1:3" x14ac:dyDescent="0.25">
      <c r="A8911" s="4">
        <v>32492</v>
      </c>
      <c r="B8911" s="6">
        <v>2295</v>
      </c>
      <c r="C8911" s="1">
        <f t="shared" si="139"/>
        <v>2.2949999999999999</v>
      </c>
    </row>
    <row r="8912" spans="1:3" x14ac:dyDescent="0.25">
      <c r="A8912" s="4">
        <v>32493</v>
      </c>
      <c r="B8912" s="6">
        <v>2295</v>
      </c>
      <c r="C8912" s="1">
        <f t="shared" si="139"/>
        <v>2.2949999999999999</v>
      </c>
    </row>
    <row r="8913" spans="1:3" x14ac:dyDescent="0.25">
      <c r="A8913" s="4">
        <v>32496</v>
      </c>
      <c r="B8913" s="6">
        <v>2295</v>
      </c>
      <c r="C8913" s="1">
        <f t="shared" si="139"/>
        <v>2.2949999999999999</v>
      </c>
    </row>
    <row r="8914" spans="1:3" x14ac:dyDescent="0.25">
      <c r="A8914" s="4">
        <v>32497</v>
      </c>
      <c r="B8914" s="6">
        <v>2295</v>
      </c>
      <c r="C8914" s="1">
        <f t="shared" si="139"/>
        <v>2.2949999999999999</v>
      </c>
    </row>
    <row r="8915" spans="1:3" x14ac:dyDescent="0.25">
      <c r="A8915" s="4">
        <v>32498</v>
      </c>
      <c r="B8915" s="6">
        <v>2295</v>
      </c>
      <c r="C8915" s="1">
        <f t="shared" si="139"/>
        <v>2.2949999999999999</v>
      </c>
    </row>
    <row r="8916" spans="1:3" x14ac:dyDescent="0.25">
      <c r="A8916" s="4">
        <v>32499</v>
      </c>
      <c r="B8916" s="6">
        <v>2295</v>
      </c>
      <c r="C8916" s="1">
        <f t="shared" si="139"/>
        <v>2.2949999999999999</v>
      </c>
    </row>
    <row r="8917" spans="1:3" x14ac:dyDescent="0.25">
      <c r="A8917" s="4">
        <v>32500</v>
      </c>
      <c r="B8917" s="6">
        <v>2295</v>
      </c>
      <c r="C8917" s="1">
        <f t="shared" si="139"/>
        <v>2.2949999999999999</v>
      </c>
    </row>
    <row r="8918" spans="1:3" x14ac:dyDescent="0.25">
      <c r="A8918" s="4">
        <v>32503</v>
      </c>
      <c r="B8918" s="6">
        <v>2295</v>
      </c>
      <c r="C8918" s="1">
        <f t="shared" si="139"/>
        <v>2.2949999999999999</v>
      </c>
    </row>
    <row r="8919" spans="1:3" x14ac:dyDescent="0.25">
      <c r="A8919" s="4">
        <v>32504</v>
      </c>
      <c r="B8919" s="6">
        <v>2295</v>
      </c>
      <c r="C8919" s="1">
        <f t="shared" si="139"/>
        <v>2.2949999999999999</v>
      </c>
    </row>
    <row r="8920" spans="1:3" x14ac:dyDescent="0.25">
      <c r="A8920" s="4">
        <v>32505</v>
      </c>
      <c r="B8920" s="6">
        <v>2295</v>
      </c>
      <c r="C8920" s="1">
        <f t="shared" si="139"/>
        <v>2.2949999999999999</v>
      </c>
    </row>
    <row r="8921" spans="1:3" x14ac:dyDescent="0.25">
      <c r="A8921" s="4">
        <v>32506</v>
      </c>
      <c r="B8921" s="6">
        <v>2297</v>
      </c>
      <c r="C8921" s="1">
        <f t="shared" si="139"/>
        <v>2.2970000000000002</v>
      </c>
    </row>
    <row r="8922" spans="1:3" x14ac:dyDescent="0.25">
      <c r="A8922" s="4">
        <v>32507</v>
      </c>
      <c r="B8922" s="6">
        <v>2298</v>
      </c>
      <c r="C8922" s="1">
        <f t="shared" si="139"/>
        <v>2.298</v>
      </c>
    </row>
    <row r="8923" spans="1:3" x14ac:dyDescent="0.25">
      <c r="A8923" s="4">
        <v>32510</v>
      </c>
      <c r="B8923" s="6">
        <v>2299</v>
      </c>
      <c r="C8923" s="1">
        <f t="shared" si="139"/>
        <v>2.2989999999999999</v>
      </c>
    </row>
    <row r="8924" spans="1:3" x14ac:dyDescent="0.25">
      <c r="A8924" s="4">
        <v>32511</v>
      </c>
      <c r="B8924" s="6">
        <v>2302</v>
      </c>
      <c r="C8924" s="1">
        <f t="shared" si="139"/>
        <v>2.302</v>
      </c>
    </row>
    <row r="8925" spans="1:3" x14ac:dyDescent="0.25">
      <c r="A8925" s="4">
        <v>32512</v>
      </c>
      <c r="B8925" s="6">
        <v>2303</v>
      </c>
      <c r="C8925" s="1">
        <f t="shared" si="139"/>
        <v>2.3029999999999999</v>
      </c>
    </row>
    <row r="8926" spans="1:3" x14ac:dyDescent="0.25">
      <c r="A8926" s="4">
        <v>32513</v>
      </c>
      <c r="B8926" s="6">
        <v>2304</v>
      </c>
      <c r="C8926" s="1">
        <f t="shared" si="139"/>
        <v>2.3039999999999998</v>
      </c>
    </row>
    <row r="8927" spans="1:3" x14ac:dyDescent="0.25">
      <c r="A8927" s="4">
        <v>32514</v>
      </c>
      <c r="B8927" s="6">
        <v>2305</v>
      </c>
      <c r="C8927" s="1">
        <f t="shared" si="139"/>
        <v>2.3050000000000002</v>
      </c>
    </row>
    <row r="8928" spans="1:3" x14ac:dyDescent="0.25">
      <c r="A8928" s="4">
        <v>32517</v>
      </c>
      <c r="B8928" s="6">
        <v>2306</v>
      </c>
      <c r="C8928" s="1">
        <f t="shared" si="139"/>
        <v>2.306</v>
      </c>
    </row>
    <row r="8929" spans="1:3" x14ac:dyDescent="0.25">
      <c r="A8929" s="4">
        <v>32518</v>
      </c>
      <c r="B8929" s="6">
        <v>2309</v>
      </c>
      <c r="C8929" s="1">
        <f t="shared" si="139"/>
        <v>2.3090000000000002</v>
      </c>
    </row>
    <row r="8930" spans="1:3" x14ac:dyDescent="0.25">
      <c r="A8930" s="4">
        <v>32519</v>
      </c>
      <c r="B8930" s="6">
        <v>2310</v>
      </c>
      <c r="C8930" s="1">
        <f t="shared" si="139"/>
        <v>2.31</v>
      </c>
    </row>
    <row r="8931" spans="1:3" x14ac:dyDescent="0.25">
      <c r="A8931" s="4">
        <v>32520</v>
      </c>
      <c r="B8931" s="6">
        <v>2313</v>
      </c>
      <c r="C8931" s="1">
        <f t="shared" si="139"/>
        <v>2.3130000000000002</v>
      </c>
    </row>
    <row r="8932" spans="1:3" x14ac:dyDescent="0.25">
      <c r="A8932" s="4">
        <v>32521</v>
      </c>
      <c r="B8932" s="6">
        <v>2314</v>
      </c>
      <c r="C8932" s="1">
        <f t="shared" si="139"/>
        <v>2.3140000000000001</v>
      </c>
    </row>
    <row r="8933" spans="1:3" x14ac:dyDescent="0.25">
      <c r="A8933" s="4">
        <v>32524</v>
      </c>
      <c r="B8933" s="6">
        <v>2315</v>
      </c>
      <c r="C8933" s="1">
        <f t="shared" si="139"/>
        <v>2.3149999999999999</v>
      </c>
    </row>
    <row r="8934" spans="1:3" x14ac:dyDescent="0.25">
      <c r="A8934" s="4">
        <v>32525</v>
      </c>
      <c r="B8934" s="6">
        <v>2316</v>
      </c>
      <c r="C8934" s="1">
        <f t="shared" si="139"/>
        <v>2.3159999999999998</v>
      </c>
    </row>
    <row r="8935" spans="1:3" x14ac:dyDescent="0.25">
      <c r="A8935" s="4">
        <v>32526</v>
      </c>
      <c r="B8935" s="6">
        <v>2317</v>
      </c>
      <c r="C8935" s="1">
        <f t="shared" si="139"/>
        <v>2.3170000000000002</v>
      </c>
    </row>
    <row r="8936" spans="1:3" x14ac:dyDescent="0.25">
      <c r="A8936" s="4">
        <v>32527</v>
      </c>
      <c r="B8936" s="6">
        <v>2320</v>
      </c>
      <c r="C8936" s="1">
        <f t="shared" si="139"/>
        <v>2.3199999999999998</v>
      </c>
    </row>
    <row r="8937" spans="1:3" x14ac:dyDescent="0.25">
      <c r="A8937" s="4">
        <v>32528</v>
      </c>
      <c r="B8937" s="6">
        <v>2321</v>
      </c>
      <c r="C8937" s="1">
        <f t="shared" si="139"/>
        <v>2.3210000000000002</v>
      </c>
    </row>
    <row r="8938" spans="1:3" x14ac:dyDescent="0.25">
      <c r="A8938" s="4">
        <v>32531</v>
      </c>
      <c r="B8938" s="6">
        <v>2322</v>
      </c>
      <c r="C8938" s="1">
        <f t="shared" si="139"/>
        <v>2.3220000000000001</v>
      </c>
    </row>
    <row r="8939" spans="1:3" x14ac:dyDescent="0.25">
      <c r="A8939" s="4">
        <v>32532</v>
      </c>
      <c r="B8939" s="6">
        <v>2323</v>
      </c>
      <c r="C8939" s="1">
        <f t="shared" si="139"/>
        <v>2.323</v>
      </c>
    </row>
    <row r="8940" spans="1:3" x14ac:dyDescent="0.25">
      <c r="A8940" s="4">
        <v>32533</v>
      </c>
      <c r="B8940" s="6">
        <v>2324</v>
      </c>
      <c r="C8940" s="1">
        <f t="shared" si="139"/>
        <v>2.3239999999999998</v>
      </c>
    </row>
    <row r="8941" spans="1:3" x14ac:dyDescent="0.25">
      <c r="A8941" s="4">
        <v>32534</v>
      </c>
      <c r="B8941" s="6">
        <v>2325</v>
      </c>
      <c r="C8941" s="1">
        <f t="shared" si="139"/>
        <v>2.3250000000000002</v>
      </c>
    </row>
    <row r="8942" spans="1:3" x14ac:dyDescent="0.25">
      <c r="A8942" s="4">
        <v>32535</v>
      </c>
      <c r="B8942" s="6">
        <v>2326</v>
      </c>
      <c r="C8942" s="1">
        <f t="shared" si="139"/>
        <v>2.3260000000000001</v>
      </c>
    </row>
    <row r="8943" spans="1:3" x14ac:dyDescent="0.25">
      <c r="A8943" s="4">
        <v>32538</v>
      </c>
      <c r="B8943" s="6">
        <v>2327</v>
      </c>
      <c r="C8943" s="1">
        <f t="shared" si="139"/>
        <v>2.327</v>
      </c>
    </row>
    <row r="8944" spans="1:3" x14ac:dyDescent="0.25">
      <c r="A8944" s="4">
        <v>32539</v>
      </c>
      <c r="B8944" s="6">
        <v>2328</v>
      </c>
      <c r="C8944" s="1">
        <f t="shared" si="139"/>
        <v>2.3279999999999998</v>
      </c>
    </row>
    <row r="8945" spans="1:3" x14ac:dyDescent="0.25">
      <c r="A8945" s="4">
        <v>32540</v>
      </c>
      <c r="B8945" s="6">
        <v>2329</v>
      </c>
      <c r="C8945" s="1">
        <f t="shared" si="139"/>
        <v>2.3290000000000002</v>
      </c>
    </row>
    <row r="8946" spans="1:3" x14ac:dyDescent="0.25">
      <c r="A8946" s="4">
        <v>32541</v>
      </c>
      <c r="B8946" s="6">
        <v>2332</v>
      </c>
      <c r="C8946" s="1">
        <f t="shared" si="139"/>
        <v>2.3319999999999999</v>
      </c>
    </row>
    <row r="8947" spans="1:3" x14ac:dyDescent="0.25">
      <c r="A8947" s="4">
        <v>32542</v>
      </c>
      <c r="B8947" s="6">
        <v>2333</v>
      </c>
      <c r="C8947" s="1">
        <f t="shared" si="139"/>
        <v>2.3330000000000002</v>
      </c>
    </row>
    <row r="8948" spans="1:3" x14ac:dyDescent="0.25">
      <c r="A8948" s="4">
        <v>32545</v>
      </c>
      <c r="B8948" s="6">
        <v>2334</v>
      </c>
      <c r="C8948" s="1">
        <f t="shared" si="139"/>
        <v>2.3340000000000001</v>
      </c>
    </row>
    <row r="8949" spans="1:3" x14ac:dyDescent="0.25">
      <c r="A8949" s="4">
        <v>32546</v>
      </c>
      <c r="B8949" s="6">
        <v>2335</v>
      </c>
      <c r="C8949" s="1">
        <f t="shared" si="139"/>
        <v>2.335</v>
      </c>
    </row>
    <row r="8950" spans="1:3" x14ac:dyDescent="0.25">
      <c r="A8950" s="4">
        <v>32547</v>
      </c>
      <c r="B8950" s="6">
        <v>2336</v>
      </c>
      <c r="C8950" s="1">
        <f t="shared" si="139"/>
        <v>2.3359999999999999</v>
      </c>
    </row>
    <row r="8951" spans="1:3" x14ac:dyDescent="0.25">
      <c r="A8951" s="4">
        <v>32548</v>
      </c>
      <c r="B8951" s="6">
        <v>2339</v>
      </c>
      <c r="C8951" s="1">
        <f t="shared" si="139"/>
        <v>2.339</v>
      </c>
    </row>
    <row r="8952" spans="1:3" x14ac:dyDescent="0.25">
      <c r="A8952" s="4">
        <v>32549</v>
      </c>
      <c r="B8952" s="6">
        <v>2340</v>
      </c>
      <c r="C8952" s="1">
        <f t="shared" si="139"/>
        <v>2.34</v>
      </c>
    </row>
    <row r="8953" spans="1:3" x14ac:dyDescent="0.25">
      <c r="A8953" s="4">
        <v>32552</v>
      </c>
      <c r="B8953" s="6">
        <v>2341</v>
      </c>
      <c r="C8953" s="1">
        <f t="shared" si="139"/>
        <v>2.3410000000000002</v>
      </c>
    </row>
    <row r="8954" spans="1:3" x14ac:dyDescent="0.25">
      <c r="A8954" s="4">
        <v>32553</v>
      </c>
      <c r="B8954" s="6">
        <v>2342</v>
      </c>
      <c r="C8954" s="1">
        <f t="shared" si="139"/>
        <v>2.3420000000000001</v>
      </c>
    </row>
    <row r="8955" spans="1:3" x14ac:dyDescent="0.25">
      <c r="A8955" s="4">
        <v>32554</v>
      </c>
      <c r="B8955" s="6">
        <v>2343</v>
      </c>
      <c r="C8955" s="1">
        <f t="shared" si="139"/>
        <v>2.343</v>
      </c>
    </row>
    <row r="8956" spans="1:3" x14ac:dyDescent="0.25">
      <c r="A8956" s="4">
        <v>32555</v>
      </c>
      <c r="B8956" s="6">
        <v>2346</v>
      </c>
      <c r="C8956" s="1">
        <f t="shared" si="139"/>
        <v>2.3460000000000001</v>
      </c>
    </row>
    <row r="8957" spans="1:3" x14ac:dyDescent="0.25">
      <c r="A8957" s="4">
        <v>32556</v>
      </c>
      <c r="B8957" s="6">
        <v>2347</v>
      </c>
      <c r="C8957" s="1">
        <f t="shared" si="139"/>
        <v>2.347</v>
      </c>
    </row>
    <row r="8958" spans="1:3" x14ac:dyDescent="0.25">
      <c r="A8958" s="4">
        <v>32559</v>
      </c>
      <c r="B8958" s="6">
        <v>2348</v>
      </c>
      <c r="C8958" s="1">
        <f t="shared" si="139"/>
        <v>2.3479999999999999</v>
      </c>
    </row>
    <row r="8959" spans="1:3" x14ac:dyDescent="0.25">
      <c r="A8959" s="4">
        <v>32560</v>
      </c>
      <c r="B8959" s="6">
        <v>2349</v>
      </c>
      <c r="C8959" s="1">
        <f t="shared" si="139"/>
        <v>2.3490000000000002</v>
      </c>
    </row>
    <row r="8960" spans="1:3" x14ac:dyDescent="0.25">
      <c r="A8960" s="4">
        <v>32561</v>
      </c>
      <c r="B8960" s="6">
        <v>2350</v>
      </c>
      <c r="C8960" s="1">
        <f t="shared" si="139"/>
        <v>2.35</v>
      </c>
    </row>
    <row r="8961" spans="1:3" x14ac:dyDescent="0.25">
      <c r="A8961" s="4">
        <v>32562</v>
      </c>
      <c r="B8961" s="6">
        <v>2353</v>
      </c>
      <c r="C8961" s="1">
        <f t="shared" si="139"/>
        <v>2.3530000000000002</v>
      </c>
    </row>
    <row r="8962" spans="1:3" x14ac:dyDescent="0.25">
      <c r="A8962" s="4">
        <v>32563</v>
      </c>
      <c r="B8962" s="6">
        <v>2354</v>
      </c>
      <c r="C8962" s="1">
        <f t="shared" si="139"/>
        <v>2.3540000000000001</v>
      </c>
    </row>
    <row r="8963" spans="1:3" x14ac:dyDescent="0.25">
      <c r="A8963" s="4">
        <v>32566</v>
      </c>
      <c r="B8963" s="6">
        <v>2355</v>
      </c>
      <c r="C8963" s="1">
        <f t="shared" si="139"/>
        <v>2.355</v>
      </c>
    </row>
    <row r="8964" spans="1:3" x14ac:dyDescent="0.25">
      <c r="A8964" s="4">
        <v>32567</v>
      </c>
      <c r="B8964" s="6">
        <v>2356</v>
      </c>
      <c r="C8964" s="1">
        <f t="shared" si="139"/>
        <v>2.3559999999999999</v>
      </c>
    </row>
    <row r="8965" spans="1:3" x14ac:dyDescent="0.25">
      <c r="A8965" s="4">
        <v>32568</v>
      </c>
      <c r="B8965" s="6">
        <v>2357</v>
      </c>
      <c r="C8965" s="1">
        <f t="shared" si="139"/>
        <v>2.3570000000000002</v>
      </c>
    </row>
    <row r="8966" spans="1:3" x14ac:dyDescent="0.25">
      <c r="A8966" s="4">
        <v>32569</v>
      </c>
      <c r="B8966" s="6">
        <v>2360</v>
      </c>
      <c r="C8966" s="1">
        <f t="shared" ref="C8966:C9029" si="140">B8966/1000</f>
        <v>2.36</v>
      </c>
    </row>
    <row r="8967" spans="1:3" x14ac:dyDescent="0.25">
      <c r="A8967" s="4">
        <v>32570</v>
      </c>
      <c r="B8967" s="6">
        <v>2361</v>
      </c>
      <c r="C8967" s="1">
        <f t="shared" si="140"/>
        <v>2.3610000000000002</v>
      </c>
    </row>
    <row r="8968" spans="1:3" x14ac:dyDescent="0.25">
      <c r="A8968" s="4">
        <v>32573</v>
      </c>
      <c r="B8968" s="6">
        <v>2362</v>
      </c>
      <c r="C8968" s="1">
        <f t="shared" si="140"/>
        <v>2.3620000000000001</v>
      </c>
    </row>
    <row r="8969" spans="1:3" x14ac:dyDescent="0.25">
      <c r="A8969" s="4">
        <v>32574</v>
      </c>
      <c r="B8969" s="6">
        <v>2363</v>
      </c>
      <c r="C8969" s="1">
        <f t="shared" si="140"/>
        <v>2.363</v>
      </c>
    </row>
    <row r="8970" spans="1:3" x14ac:dyDescent="0.25">
      <c r="A8970" s="4">
        <v>32575</v>
      </c>
      <c r="B8970" s="6">
        <v>2364</v>
      </c>
      <c r="C8970" s="1">
        <f t="shared" si="140"/>
        <v>2.3639999999999999</v>
      </c>
    </row>
    <row r="8971" spans="1:3" x14ac:dyDescent="0.25">
      <c r="A8971" s="4">
        <v>32576</v>
      </c>
      <c r="B8971" s="6">
        <v>2367</v>
      </c>
      <c r="C8971" s="1">
        <f t="shared" si="140"/>
        <v>2.367</v>
      </c>
    </row>
    <row r="8972" spans="1:3" x14ac:dyDescent="0.25">
      <c r="A8972" s="4">
        <v>32577</v>
      </c>
      <c r="B8972" s="6">
        <v>2368</v>
      </c>
      <c r="C8972" s="1">
        <f t="shared" si="140"/>
        <v>2.3679999999999999</v>
      </c>
    </row>
    <row r="8973" spans="1:3" x14ac:dyDescent="0.25">
      <c r="A8973" s="4">
        <v>32580</v>
      </c>
      <c r="B8973" s="6">
        <v>2369</v>
      </c>
      <c r="C8973" s="1">
        <f t="shared" si="140"/>
        <v>2.3690000000000002</v>
      </c>
    </row>
    <row r="8974" spans="1:3" x14ac:dyDescent="0.25">
      <c r="A8974" s="4">
        <v>32581</v>
      </c>
      <c r="B8974" s="6">
        <v>2370</v>
      </c>
      <c r="C8974" s="1">
        <f t="shared" si="140"/>
        <v>2.37</v>
      </c>
    </row>
    <row r="8975" spans="1:3" x14ac:dyDescent="0.25">
      <c r="A8975" s="4">
        <v>32582</v>
      </c>
      <c r="B8975" s="6">
        <v>2371</v>
      </c>
      <c r="C8975" s="1">
        <f t="shared" si="140"/>
        <v>2.371</v>
      </c>
    </row>
    <row r="8976" spans="1:3" x14ac:dyDescent="0.25">
      <c r="A8976" s="4">
        <v>32583</v>
      </c>
      <c r="B8976" s="6">
        <v>2374</v>
      </c>
      <c r="C8976" s="1">
        <f t="shared" si="140"/>
        <v>2.3740000000000001</v>
      </c>
    </row>
    <row r="8977" spans="1:3" x14ac:dyDescent="0.25">
      <c r="A8977" s="4">
        <v>32584</v>
      </c>
      <c r="B8977" s="6">
        <v>2376</v>
      </c>
      <c r="C8977" s="1">
        <f t="shared" si="140"/>
        <v>2.3759999999999999</v>
      </c>
    </row>
    <row r="8978" spans="1:3" x14ac:dyDescent="0.25">
      <c r="A8978" s="4">
        <v>32587</v>
      </c>
      <c r="B8978" s="6">
        <v>2381</v>
      </c>
      <c r="C8978" s="1">
        <f t="shared" si="140"/>
        <v>2.3809999999999998</v>
      </c>
    </row>
    <row r="8979" spans="1:3" x14ac:dyDescent="0.25">
      <c r="A8979" s="4">
        <v>32589</v>
      </c>
      <c r="B8979" s="6">
        <v>2382</v>
      </c>
      <c r="C8979" s="1">
        <f t="shared" si="140"/>
        <v>2.3820000000000001</v>
      </c>
    </row>
    <row r="8980" spans="1:3" x14ac:dyDescent="0.25">
      <c r="A8980" s="4">
        <v>32594</v>
      </c>
      <c r="B8980" s="6">
        <v>2383</v>
      </c>
      <c r="C8980" s="1">
        <f t="shared" si="140"/>
        <v>2.383</v>
      </c>
    </row>
    <row r="8981" spans="1:3" x14ac:dyDescent="0.25">
      <c r="A8981" s="4">
        <v>32595</v>
      </c>
      <c r="B8981" s="6">
        <v>2384</v>
      </c>
      <c r="C8981" s="1">
        <f t="shared" si="140"/>
        <v>2.3839999999999999</v>
      </c>
    </row>
    <row r="8982" spans="1:3" x14ac:dyDescent="0.25">
      <c r="A8982" s="4">
        <v>32596</v>
      </c>
      <c r="B8982" s="6">
        <v>2385</v>
      </c>
      <c r="C8982" s="1">
        <f t="shared" si="140"/>
        <v>2.3849999999999998</v>
      </c>
    </row>
    <row r="8983" spans="1:3" x14ac:dyDescent="0.25">
      <c r="A8983" s="4">
        <v>32597</v>
      </c>
      <c r="B8983" s="6">
        <v>2388</v>
      </c>
      <c r="C8983" s="1">
        <f t="shared" si="140"/>
        <v>2.3879999999999999</v>
      </c>
    </row>
    <row r="8984" spans="1:3" x14ac:dyDescent="0.25">
      <c r="A8984" s="4">
        <v>32598</v>
      </c>
      <c r="B8984" s="6">
        <v>2389</v>
      </c>
      <c r="C8984" s="1">
        <f t="shared" si="140"/>
        <v>2.3889999999999998</v>
      </c>
    </row>
    <row r="8985" spans="1:3" x14ac:dyDescent="0.25">
      <c r="A8985" s="4">
        <v>32601</v>
      </c>
      <c r="B8985" s="6">
        <v>2390</v>
      </c>
      <c r="C8985" s="1">
        <f t="shared" si="140"/>
        <v>2.39</v>
      </c>
    </row>
    <row r="8986" spans="1:3" x14ac:dyDescent="0.25">
      <c r="A8986" s="4">
        <v>32602</v>
      </c>
      <c r="B8986" s="6">
        <v>2391</v>
      </c>
      <c r="C8986" s="1">
        <f t="shared" si="140"/>
        <v>2.391</v>
      </c>
    </row>
    <row r="8987" spans="1:3" x14ac:dyDescent="0.25">
      <c r="A8987" s="4">
        <v>32603</v>
      </c>
      <c r="B8987" s="6">
        <v>2392</v>
      </c>
      <c r="C8987" s="1">
        <f t="shared" si="140"/>
        <v>2.3919999999999999</v>
      </c>
    </row>
    <row r="8988" spans="1:3" x14ac:dyDescent="0.25">
      <c r="A8988" s="4">
        <v>32604</v>
      </c>
      <c r="B8988" s="6">
        <v>2395</v>
      </c>
      <c r="C8988" s="1">
        <f t="shared" si="140"/>
        <v>2.395</v>
      </c>
    </row>
    <row r="8989" spans="1:3" x14ac:dyDescent="0.25">
      <c r="A8989" s="4">
        <v>32605</v>
      </c>
      <c r="B8989" s="6">
        <v>2396</v>
      </c>
      <c r="C8989" s="1">
        <f t="shared" si="140"/>
        <v>2.3959999999999999</v>
      </c>
    </row>
    <row r="8990" spans="1:3" x14ac:dyDescent="0.25">
      <c r="A8990" s="4">
        <v>32608</v>
      </c>
      <c r="B8990" s="6">
        <v>2397</v>
      </c>
      <c r="C8990" s="1">
        <f t="shared" si="140"/>
        <v>2.3969999999999998</v>
      </c>
    </row>
    <row r="8991" spans="1:3" x14ac:dyDescent="0.25">
      <c r="A8991" s="4">
        <v>32609</v>
      </c>
      <c r="B8991" s="6">
        <v>2398</v>
      </c>
      <c r="C8991" s="1">
        <f t="shared" si="140"/>
        <v>2.3980000000000001</v>
      </c>
    </row>
    <row r="8992" spans="1:3" x14ac:dyDescent="0.25">
      <c r="A8992" s="4">
        <v>32610</v>
      </c>
      <c r="B8992" s="6">
        <v>2399</v>
      </c>
      <c r="C8992" s="1">
        <f t="shared" si="140"/>
        <v>2.399</v>
      </c>
    </row>
    <row r="8993" spans="1:3" x14ac:dyDescent="0.25">
      <c r="A8993" s="4">
        <v>32611</v>
      </c>
      <c r="B8993" s="6">
        <v>2402</v>
      </c>
      <c r="C8993" s="1">
        <f t="shared" si="140"/>
        <v>2.4020000000000001</v>
      </c>
    </row>
    <row r="8994" spans="1:3" x14ac:dyDescent="0.25">
      <c r="A8994" s="4">
        <v>32612</v>
      </c>
      <c r="B8994" s="6">
        <v>2403</v>
      </c>
      <c r="C8994" s="1">
        <f t="shared" si="140"/>
        <v>2.403</v>
      </c>
    </row>
    <row r="8995" spans="1:3" x14ac:dyDescent="0.25">
      <c r="A8995" s="4">
        <v>32615</v>
      </c>
      <c r="B8995" s="6">
        <v>2404</v>
      </c>
      <c r="C8995" s="1">
        <f t="shared" si="140"/>
        <v>2.4039999999999999</v>
      </c>
    </row>
    <row r="8996" spans="1:3" x14ac:dyDescent="0.25">
      <c r="A8996" s="4">
        <v>32616</v>
      </c>
      <c r="B8996" s="6">
        <v>2405</v>
      </c>
      <c r="C8996" s="1">
        <f t="shared" si="140"/>
        <v>2.4049999999999998</v>
      </c>
    </row>
    <row r="8997" spans="1:3" x14ac:dyDescent="0.25">
      <c r="A8997" s="4">
        <v>32617</v>
      </c>
      <c r="B8997" s="6">
        <v>2406</v>
      </c>
      <c r="C8997" s="1">
        <f t="shared" si="140"/>
        <v>2.4060000000000001</v>
      </c>
    </row>
    <row r="8998" spans="1:3" x14ac:dyDescent="0.25">
      <c r="A8998" s="4">
        <v>32618</v>
      </c>
      <c r="B8998" s="6">
        <v>2409</v>
      </c>
      <c r="C8998" s="1">
        <f t="shared" si="140"/>
        <v>2.4089999999999998</v>
      </c>
    </row>
    <row r="8999" spans="1:3" x14ac:dyDescent="0.25">
      <c r="A8999" s="4">
        <v>32619</v>
      </c>
      <c r="B8999" s="6">
        <v>2410</v>
      </c>
      <c r="C8999" s="1">
        <f t="shared" si="140"/>
        <v>2.41</v>
      </c>
    </row>
    <row r="9000" spans="1:3" x14ac:dyDescent="0.25">
      <c r="A9000" s="4">
        <v>32622</v>
      </c>
      <c r="B9000" s="6">
        <v>2411</v>
      </c>
      <c r="C9000" s="1">
        <f t="shared" si="140"/>
        <v>2.411</v>
      </c>
    </row>
    <row r="9001" spans="1:3" x14ac:dyDescent="0.25">
      <c r="A9001" s="4">
        <v>32623</v>
      </c>
      <c r="B9001" s="6">
        <v>2412</v>
      </c>
      <c r="C9001" s="1">
        <f t="shared" si="140"/>
        <v>2.4119999999999999</v>
      </c>
    </row>
    <row r="9002" spans="1:3" x14ac:dyDescent="0.25">
      <c r="A9002" s="4">
        <v>32624</v>
      </c>
      <c r="B9002" s="6">
        <v>2413</v>
      </c>
      <c r="C9002" s="1">
        <f t="shared" si="140"/>
        <v>2.4129999999999998</v>
      </c>
    </row>
    <row r="9003" spans="1:3" x14ac:dyDescent="0.25">
      <c r="A9003" s="4">
        <v>32625</v>
      </c>
      <c r="B9003" s="6">
        <v>2417</v>
      </c>
      <c r="C9003" s="1">
        <f t="shared" si="140"/>
        <v>2.4169999999999998</v>
      </c>
    </row>
    <row r="9004" spans="1:3" x14ac:dyDescent="0.25">
      <c r="A9004" s="4">
        <v>32626</v>
      </c>
      <c r="B9004" s="6">
        <v>2418</v>
      </c>
      <c r="C9004" s="1">
        <f t="shared" si="140"/>
        <v>2.4180000000000001</v>
      </c>
    </row>
    <row r="9005" spans="1:3" x14ac:dyDescent="0.25">
      <c r="A9005" s="4">
        <v>32630</v>
      </c>
      <c r="B9005" s="6">
        <v>2419</v>
      </c>
      <c r="C9005" s="1">
        <f t="shared" si="140"/>
        <v>2.419</v>
      </c>
    </row>
    <row r="9006" spans="1:3" x14ac:dyDescent="0.25">
      <c r="A9006" s="4">
        <v>32631</v>
      </c>
      <c r="B9006" s="6">
        <v>2423</v>
      </c>
      <c r="C9006" s="1">
        <f t="shared" si="140"/>
        <v>2.423</v>
      </c>
    </row>
    <row r="9007" spans="1:3" x14ac:dyDescent="0.25">
      <c r="A9007" s="4">
        <v>32632</v>
      </c>
      <c r="B9007" s="6">
        <v>2424</v>
      </c>
      <c r="C9007" s="1">
        <f t="shared" si="140"/>
        <v>2.4239999999999999</v>
      </c>
    </row>
    <row r="9008" spans="1:3" x14ac:dyDescent="0.25">
      <c r="A9008" s="4">
        <v>32636</v>
      </c>
      <c r="B9008" s="6">
        <v>2425</v>
      </c>
      <c r="C9008" s="1">
        <f t="shared" si="140"/>
        <v>2.4249999999999998</v>
      </c>
    </row>
    <row r="9009" spans="1:3" x14ac:dyDescent="0.25">
      <c r="A9009" s="4">
        <v>32637</v>
      </c>
      <c r="B9009" s="6">
        <v>2426</v>
      </c>
      <c r="C9009" s="1">
        <f t="shared" si="140"/>
        <v>2.4260000000000002</v>
      </c>
    </row>
    <row r="9010" spans="1:3" x14ac:dyDescent="0.25">
      <c r="A9010" s="4">
        <v>32638</v>
      </c>
      <c r="B9010" s="6">
        <v>2427</v>
      </c>
      <c r="C9010" s="1">
        <f t="shared" si="140"/>
        <v>2.427</v>
      </c>
    </row>
    <row r="9011" spans="1:3" x14ac:dyDescent="0.25">
      <c r="A9011" s="4">
        <v>32639</v>
      </c>
      <c r="B9011" s="6">
        <v>2430</v>
      </c>
      <c r="C9011" s="1">
        <f t="shared" si="140"/>
        <v>2.4300000000000002</v>
      </c>
    </row>
    <row r="9012" spans="1:3" x14ac:dyDescent="0.25">
      <c r="A9012" s="4">
        <v>32640</v>
      </c>
      <c r="B9012" s="6">
        <v>2431</v>
      </c>
      <c r="C9012" s="1">
        <f t="shared" si="140"/>
        <v>2.431</v>
      </c>
    </row>
    <row r="9013" spans="1:3" x14ac:dyDescent="0.25">
      <c r="A9013" s="4">
        <v>32643</v>
      </c>
      <c r="B9013" s="6">
        <v>2432</v>
      </c>
      <c r="C9013" s="1">
        <f t="shared" si="140"/>
        <v>2.4319999999999999</v>
      </c>
    </row>
    <row r="9014" spans="1:3" x14ac:dyDescent="0.25">
      <c r="A9014" s="4">
        <v>32644</v>
      </c>
      <c r="B9014" s="6">
        <v>2433</v>
      </c>
      <c r="C9014" s="1">
        <f t="shared" si="140"/>
        <v>2.4329999999999998</v>
      </c>
    </row>
    <row r="9015" spans="1:3" x14ac:dyDescent="0.25">
      <c r="A9015" s="4">
        <v>32645</v>
      </c>
      <c r="B9015" s="6">
        <v>2434</v>
      </c>
      <c r="C9015" s="1">
        <f t="shared" si="140"/>
        <v>2.4340000000000002</v>
      </c>
    </row>
    <row r="9016" spans="1:3" x14ac:dyDescent="0.25">
      <c r="A9016" s="4">
        <v>32646</v>
      </c>
      <c r="B9016" s="6">
        <v>2437</v>
      </c>
      <c r="C9016" s="1">
        <f t="shared" si="140"/>
        <v>2.4369999999999998</v>
      </c>
    </row>
    <row r="9017" spans="1:3" x14ac:dyDescent="0.25">
      <c r="A9017" s="4">
        <v>32647</v>
      </c>
      <c r="B9017" s="6">
        <v>2438</v>
      </c>
      <c r="C9017" s="1">
        <f t="shared" si="140"/>
        <v>2.4380000000000002</v>
      </c>
    </row>
    <row r="9018" spans="1:3" x14ac:dyDescent="0.25">
      <c r="A9018" s="4">
        <v>32650</v>
      </c>
      <c r="B9018" s="6">
        <v>2439</v>
      </c>
      <c r="C9018" s="1">
        <f t="shared" si="140"/>
        <v>2.4390000000000001</v>
      </c>
    </row>
    <row r="9019" spans="1:3" x14ac:dyDescent="0.25">
      <c r="A9019" s="4">
        <v>32651</v>
      </c>
      <c r="B9019" s="6">
        <v>2440</v>
      </c>
      <c r="C9019" s="1">
        <f t="shared" si="140"/>
        <v>2.44</v>
      </c>
    </row>
    <row r="9020" spans="1:3" x14ac:dyDescent="0.25">
      <c r="A9020" s="4">
        <v>32652</v>
      </c>
      <c r="B9020" s="6">
        <v>2441</v>
      </c>
      <c r="C9020" s="1">
        <f t="shared" si="140"/>
        <v>2.4409999999999998</v>
      </c>
    </row>
    <row r="9021" spans="1:3" x14ac:dyDescent="0.25">
      <c r="A9021" s="4">
        <v>32653</v>
      </c>
      <c r="B9021" s="6">
        <v>2444</v>
      </c>
      <c r="C9021" s="1">
        <f t="shared" si="140"/>
        <v>2.444</v>
      </c>
    </row>
    <row r="9022" spans="1:3" x14ac:dyDescent="0.25">
      <c r="A9022" s="4">
        <v>32654</v>
      </c>
      <c r="B9022" s="6">
        <v>2445</v>
      </c>
      <c r="C9022" s="1">
        <f t="shared" si="140"/>
        <v>2.4449999999999998</v>
      </c>
    </row>
    <row r="9023" spans="1:3" x14ac:dyDescent="0.25">
      <c r="A9023" s="4">
        <v>32657</v>
      </c>
      <c r="B9023" s="6">
        <v>2446</v>
      </c>
      <c r="C9023" s="1">
        <f t="shared" si="140"/>
        <v>2.4460000000000002</v>
      </c>
    </row>
    <row r="9024" spans="1:3" x14ac:dyDescent="0.25">
      <c r="A9024" s="4">
        <v>32658</v>
      </c>
      <c r="B9024" s="6">
        <v>2447</v>
      </c>
      <c r="C9024" s="1">
        <f t="shared" si="140"/>
        <v>2.4470000000000001</v>
      </c>
    </row>
    <row r="9025" spans="1:3" x14ac:dyDescent="0.25">
      <c r="A9025" s="4">
        <v>32659</v>
      </c>
      <c r="B9025" s="6">
        <v>2448</v>
      </c>
      <c r="C9025" s="1">
        <f t="shared" si="140"/>
        <v>2.448</v>
      </c>
    </row>
    <row r="9026" spans="1:3" x14ac:dyDescent="0.25">
      <c r="A9026" s="4">
        <v>32660</v>
      </c>
      <c r="B9026" s="6">
        <v>2451</v>
      </c>
      <c r="C9026" s="1">
        <f t="shared" si="140"/>
        <v>2.4510000000000001</v>
      </c>
    </row>
    <row r="9027" spans="1:3" x14ac:dyDescent="0.25">
      <c r="A9027" s="4">
        <v>32661</v>
      </c>
      <c r="B9027" s="6">
        <v>2452</v>
      </c>
      <c r="C9027" s="1">
        <f t="shared" si="140"/>
        <v>2.452</v>
      </c>
    </row>
    <row r="9028" spans="1:3" x14ac:dyDescent="0.25">
      <c r="A9028" s="4">
        <v>32664</v>
      </c>
      <c r="B9028" s="6">
        <v>2453</v>
      </c>
      <c r="C9028" s="1">
        <f t="shared" si="140"/>
        <v>2.4529999999999998</v>
      </c>
    </row>
    <row r="9029" spans="1:3" x14ac:dyDescent="0.25">
      <c r="A9029" s="4">
        <v>32665</v>
      </c>
      <c r="B9029" s="6">
        <v>2454</v>
      </c>
      <c r="C9029" s="1">
        <f t="shared" si="140"/>
        <v>2.4540000000000002</v>
      </c>
    </row>
    <row r="9030" spans="1:3" x14ac:dyDescent="0.25">
      <c r="A9030" s="4">
        <v>32666</v>
      </c>
      <c r="B9030" s="6">
        <v>2455</v>
      </c>
      <c r="C9030" s="1">
        <f t="shared" ref="C9030:C9093" si="141">B9030/1000</f>
        <v>2.4550000000000001</v>
      </c>
    </row>
    <row r="9031" spans="1:3" x14ac:dyDescent="0.25">
      <c r="A9031" s="4">
        <v>32667</v>
      </c>
      <c r="B9031" s="6">
        <v>2458</v>
      </c>
      <c r="C9031" s="1">
        <f t="shared" si="141"/>
        <v>2.4580000000000002</v>
      </c>
    </row>
    <row r="9032" spans="1:3" x14ac:dyDescent="0.25">
      <c r="A9032" s="4">
        <v>32668</v>
      </c>
      <c r="B9032" s="6">
        <v>2459</v>
      </c>
      <c r="C9032" s="1">
        <f t="shared" si="141"/>
        <v>2.4590000000000001</v>
      </c>
    </row>
    <row r="9033" spans="1:3" x14ac:dyDescent="0.25">
      <c r="A9033" s="4">
        <v>32671</v>
      </c>
      <c r="B9033" s="6">
        <v>2460</v>
      </c>
      <c r="C9033" s="1">
        <f t="shared" si="141"/>
        <v>2.46</v>
      </c>
    </row>
    <row r="9034" spans="1:3" x14ac:dyDescent="0.25">
      <c r="A9034" s="4">
        <v>32672</v>
      </c>
      <c r="B9034" s="6">
        <v>2461</v>
      </c>
      <c r="C9034" s="1">
        <f t="shared" si="141"/>
        <v>2.4609999999999999</v>
      </c>
    </row>
    <row r="9035" spans="1:3" x14ac:dyDescent="0.25">
      <c r="A9035" s="4">
        <v>32673</v>
      </c>
      <c r="B9035" s="6">
        <v>2462</v>
      </c>
      <c r="C9035" s="1">
        <f t="shared" si="141"/>
        <v>2.4620000000000002</v>
      </c>
    </row>
    <row r="9036" spans="1:3" x14ac:dyDescent="0.25">
      <c r="A9036" s="4">
        <v>32674</v>
      </c>
      <c r="B9036" s="6">
        <v>2465</v>
      </c>
      <c r="C9036" s="1">
        <f t="shared" si="141"/>
        <v>2.4649999999999999</v>
      </c>
    </row>
    <row r="9037" spans="1:3" x14ac:dyDescent="0.25">
      <c r="A9037" s="4">
        <v>32675</v>
      </c>
      <c r="B9037" s="6">
        <v>2466</v>
      </c>
      <c r="C9037" s="1">
        <f t="shared" si="141"/>
        <v>2.4660000000000002</v>
      </c>
    </row>
    <row r="9038" spans="1:3" x14ac:dyDescent="0.25">
      <c r="A9038" s="4">
        <v>32678</v>
      </c>
      <c r="B9038" s="6">
        <v>2467</v>
      </c>
      <c r="C9038" s="1">
        <f t="shared" si="141"/>
        <v>2.4670000000000001</v>
      </c>
    </row>
    <row r="9039" spans="1:3" x14ac:dyDescent="0.25">
      <c r="A9039" s="4">
        <v>32679</v>
      </c>
      <c r="B9039" s="6">
        <v>2468</v>
      </c>
      <c r="C9039" s="1">
        <f t="shared" si="141"/>
        <v>2.468</v>
      </c>
    </row>
    <row r="9040" spans="1:3" x14ac:dyDescent="0.25">
      <c r="A9040" s="4">
        <v>32680</v>
      </c>
      <c r="B9040" s="6">
        <v>2469</v>
      </c>
      <c r="C9040" s="1">
        <f t="shared" si="141"/>
        <v>2.4689999999999999</v>
      </c>
    </row>
    <row r="9041" spans="1:3" x14ac:dyDescent="0.25">
      <c r="A9041" s="4">
        <v>32681</v>
      </c>
      <c r="B9041" s="6">
        <v>2472</v>
      </c>
      <c r="C9041" s="1">
        <f t="shared" si="141"/>
        <v>2.472</v>
      </c>
    </row>
    <row r="9042" spans="1:3" x14ac:dyDescent="0.25">
      <c r="A9042" s="4">
        <v>32682</v>
      </c>
      <c r="B9042" s="6">
        <v>2473</v>
      </c>
      <c r="C9042" s="1">
        <f t="shared" si="141"/>
        <v>2.4729999999999999</v>
      </c>
    </row>
    <row r="9043" spans="1:3" x14ac:dyDescent="0.25">
      <c r="A9043" s="4">
        <v>32685</v>
      </c>
      <c r="B9043" s="6">
        <v>2474</v>
      </c>
      <c r="C9043" s="1">
        <f t="shared" si="141"/>
        <v>2.4740000000000002</v>
      </c>
    </row>
    <row r="9044" spans="1:3" x14ac:dyDescent="0.25">
      <c r="A9044" s="4">
        <v>32686</v>
      </c>
      <c r="B9044" s="6">
        <v>2475</v>
      </c>
      <c r="C9044" s="1">
        <f t="shared" si="141"/>
        <v>2.4750000000000001</v>
      </c>
    </row>
    <row r="9045" spans="1:3" x14ac:dyDescent="0.25">
      <c r="A9045" s="4">
        <v>32687</v>
      </c>
      <c r="B9045" s="6">
        <v>2476</v>
      </c>
      <c r="C9045" s="1">
        <f t="shared" si="141"/>
        <v>2.476</v>
      </c>
    </row>
    <row r="9046" spans="1:3" x14ac:dyDescent="0.25">
      <c r="A9046" s="4">
        <v>32688</v>
      </c>
      <c r="B9046" s="6">
        <v>2479</v>
      </c>
      <c r="C9046" s="1">
        <f t="shared" si="141"/>
        <v>2.4790000000000001</v>
      </c>
    </row>
    <row r="9047" spans="1:3" x14ac:dyDescent="0.25">
      <c r="A9047" s="4">
        <v>32689</v>
      </c>
      <c r="B9047" s="6">
        <v>2480</v>
      </c>
      <c r="C9047" s="1">
        <f t="shared" si="141"/>
        <v>2.48</v>
      </c>
    </row>
    <row r="9048" spans="1:3" x14ac:dyDescent="0.25">
      <c r="A9048" s="4">
        <v>32692</v>
      </c>
      <c r="B9048" s="6">
        <v>2481</v>
      </c>
      <c r="C9048" s="1">
        <f t="shared" si="141"/>
        <v>2.4809999999999999</v>
      </c>
    </row>
    <row r="9049" spans="1:3" x14ac:dyDescent="0.25">
      <c r="A9049" s="4">
        <v>32693</v>
      </c>
      <c r="B9049" s="6">
        <v>2482</v>
      </c>
      <c r="C9049" s="1">
        <f t="shared" si="141"/>
        <v>2.4820000000000002</v>
      </c>
    </row>
    <row r="9050" spans="1:3" x14ac:dyDescent="0.25">
      <c r="A9050" s="4">
        <v>32694</v>
      </c>
      <c r="B9050" s="6">
        <v>2483</v>
      </c>
      <c r="C9050" s="1">
        <f t="shared" si="141"/>
        <v>2.4830000000000001</v>
      </c>
    </row>
    <row r="9051" spans="1:3" x14ac:dyDescent="0.25">
      <c r="A9051" s="4">
        <v>32695</v>
      </c>
      <c r="B9051" s="6">
        <v>2486</v>
      </c>
      <c r="C9051" s="1">
        <f t="shared" si="141"/>
        <v>2.4860000000000002</v>
      </c>
    </row>
    <row r="9052" spans="1:3" x14ac:dyDescent="0.25">
      <c r="A9052" s="4">
        <v>32696</v>
      </c>
      <c r="B9052" s="6">
        <v>2487</v>
      </c>
      <c r="C9052" s="1">
        <f t="shared" si="141"/>
        <v>2.4870000000000001</v>
      </c>
    </row>
    <row r="9053" spans="1:3" x14ac:dyDescent="0.25">
      <c r="A9053" s="4">
        <v>32699</v>
      </c>
      <c r="B9053" s="6">
        <v>2488</v>
      </c>
      <c r="C9053" s="1">
        <f t="shared" si="141"/>
        <v>2.488</v>
      </c>
    </row>
    <row r="9054" spans="1:3" x14ac:dyDescent="0.25">
      <c r="A9054" s="4">
        <v>32700</v>
      </c>
      <c r="B9054" s="6">
        <v>2489</v>
      </c>
      <c r="C9054" s="1">
        <f t="shared" si="141"/>
        <v>2.4889999999999999</v>
      </c>
    </row>
    <row r="9055" spans="1:3" x14ac:dyDescent="0.25">
      <c r="A9055" s="4">
        <v>32701</v>
      </c>
      <c r="B9055" s="6">
        <v>2490</v>
      </c>
      <c r="C9055" s="1">
        <f t="shared" si="141"/>
        <v>2.4900000000000002</v>
      </c>
    </row>
    <row r="9056" spans="1:3" x14ac:dyDescent="0.25">
      <c r="A9056" s="4">
        <v>32702</v>
      </c>
      <c r="B9056" s="6">
        <v>2493</v>
      </c>
      <c r="C9056" s="1">
        <f t="shared" si="141"/>
        <v>2.4929999999999999</v>
      </c>
    </row>
    <row r="9057" spans="1:3" x14ac:dyDescent="0.25">
      <c r="A9057" s="4">
        <v>32703</v>
      </c>
      <c r="B9057" s="6">
        <v>2494</v>
      </c>
      <c r="C9057" s="1">
        <f t="shared" si="141"/>
        <v>2.4940000000000002</v>
      </c>
    </row>
    <row r="9058" spans="1:3" x14ac:dyDescent="0.25">
      <c r="A9058" s="4">
        <v>32706</v>
      </c>
      <c r="B9058" s="6">
        <v>2495</v>
      </c>
      <c r="C9058" s="1">
        <f t="shared" si="141"/>
        <v>2.4950000000000001</v>
      </c>
    </row>
    <row r="9059" spans="1:3" x14ac:dyDescent="0.25">
      <c r="A9059" s="4">
        <v>32707</v>
      </c>
      <c r="B9059" s="6">
        <v>2496</v>
      </c>
      <c r="C9059" s="1">
        <f t="shared" si="141"/>
        <v>2.496</v>
      </c>
    </row>
    <row r="9060" spans="1:3" x14ac:dyDescent="0.25">
      <c r="A9060" s="4">
        <v>32708</v>
      </c>
      <c r="B9060" s="6">
        <v>2497</v>
      </c>
      <c r="C9060" s="1">
        <f t="shared" si="141"/>
        <v>2.4969999999999999</v>
      </c>
    </row>
    <row r="9061" spans="1:3" x14ac:dyDescent="0.25">
      <c r="A9061" s="4">
        <v>32709</v>
      </c>
      <c r="B9061" s="6">
        <v>2500</v>
      </c>
      <c r="C9061" s="1">
        <f t="shared" si="141"/>
        <v>2.5</v>
      </c>
    </row>
    <row r="9062" spans="1:3" x14ac:dyDescent="0.25">
      <c r="A9062" s="4">
        <v>32710</v>
      </c>
      <c r="B9062" s="6">
        <v>2501</v>
      </c>
      <c r="C9062" s="1">
        <f t="shared" si="141"/>
        <v>2.5009999999999999</v>
      </c>
    </row>
    <row r="9063" spans="1:3" x14ac:dyDescent="0.25">
      <c r="A9063" s="4">
        <v>32713</v>
      </c>
      <c r="B9063" s="6">
        <v>2502</v>
      </c>
      <c r="C9063" s="1">
        <f t="shared" si="141"/>
        <v>2.5019999999999998</v>
      </c>
    </row>
    <row r="9064" spans="1:3" x14ac:dyDescent="0.25">
      <c r="A9064" s="4">
        <v>32714</v>
      </c>
      <c r="B9064" s="6">
        <v>2503</v>
      </c>
      <c r="C9064" s="1">
        <f t="shared" si="141"/>
        <v>2.5030000000000001</v>
      </c>
    </row>
    <row r="9065" spans="1:3" x14ac:dyDescent="0.25">
      <c r="A9065" s="4">
        <v>32715</v>
      </c>
      <c r="B9065" s="6">
        <v>2504</v>
      </c>
      <c r="C9065" s="1">
        <f t="shared" si="141"/>
        <v>2.504</v>
      </c>
    </row>
    <row r="9066" spans="1:3" x14ac:dyDescent="0.25">
      <c r="A9066" s="4">
        <v>32716</v>
      </c>
      <c r="B9066" s="6">
        <v>2507</v>
      </c>
      <c r="C9066" s="1">
        <f t="shared" si="141"/>
        <v>2.5070000000000001</v>
      </c>
    </row>
    <row r="9067" spans="1:3" x14ac:dyDescent="0.25">
      <c r="A9067" s="4">
        <v>32717</v>
      </c>
      <c r="B9067" s="6">
        <v>2508</v>
      </c>
      <c r="C9067" s="1">
        <f t="shared" si="141"/>
        <v>2.508</v>
      </c>
    </row>
    <row r="9068" spans="1:3" x14ac:dyDescent="0.25">
      <c r="A9068" s="4">
        <v>32720</v>
      </c>
      <c r="B9068" s="6">
        <v>2509</v>
      </c>
      <c r="C9068" s="1">
        <f t="shared" si="141"/>
        <v>2.5089999999999999</v>
      </c>
    </row>
    <row r="9069" spans="1:3" x14ac:dyDescent="0.25">
      <c r="A9069" s="4">
        <v>32721</v>
      </c>
      <c r="B9069" s="6">
        <v>2510</v>
      </c>
      <c r="C9069" s="1">
        <f t="shared" si="141"/>
        <v>2.5099999999999998</v>
      </c>
    </row>
    <row r="9070" spans="1:3" x14ac:dyDescent="0.25">
      <c r="A9070" s="4">
        <v>32722</v>
      </c>
      <c r="B9070" s="6">
        <v>2511</v>
      </c>
      <c r="C9070" s="1">
        <f t="shared" si="141"/>
        <v>2.5110000000000001</v>
      </c>
    </row>
    <row r="9071" spans="1:3" x14ac:dyDescent="0.25">
      <c r="A9071" s="4">
        <v>32723</v>
      </c>
      <c r="B9071" s="6">
        <v>2514</v>
      </c>
      <c r="C9071" s="1">
        <f t="shared" si="141"/>
        <v>2.5139999999999998</v>
      </c>
    </row>
    <row r="9072" spans="1:3" x14ac:dyDescent="0.25">
      <c r="A9072" s="4">
        <v>32724</v>
      </c>
      <c r="B9072" s="6">
        <v>2515</v>
      </c>
      <c r="C9072" s="1">
        <f t="shared" si="141"/>
        <v>2.5150000000000001</v>
      </c>
    </row>
    <row r="9073" spans="1:3" x14ac:dyDescent="0.25">
      <c r="A9073" s="4">
        <v>32727</v>
      </c>
      <c r="B9073" s="6">
        <v>2516</v>
      </c>
      <c r="C9073" s="1">
        <f t="shared" si="141"/>
        <v>2.516</v>
      </c>
    </row>
    <row r="9074" spans="1:3" x14ac:dyDescent="0.25">
      <c r="A9074" s="4">
        <v>32728</v>
      </c>
      <c r="B9074" s="6">
        <v>2517</v>
      </c>
      <c r="C9074" s="1">
        <f t="shared" si="141"/>
        <v>2.5169999999999999</v>
      </c>
    </row>
    <row r="9075" spans="1:3" x14ac:dyDescent="0.25">
      <c r="A9075" s="4">
        <v>32729</v>
      </c>
      <c r="B9075" s="6">
        <v>2518</v>
      </c>
      <c r="C9075" s="1">
        <f t="shared" si="141"/>
        <v>2.5179999999999998</v>
      </c>
    </row>
    <row r="9076" spans="1:3" x14ac:dyDescent="0.25">
      <c r="A9076" s="4">
        <v>32730</v>
      </c>
      <c r="B9076" s="6">
        <v>2521</v>
      </c>
      <c r="C9076" s="1">
        <f t="shared" si="141"/>
        <v>2.5209999999999999</v>
      </c>
    </row>
    <row r="9077" spans="1:3" x14ac:dyDescent="0.25">
      <c r="A9077" s="4">
        <v>32731</v>
      </c>
      <c r="B9077" s="6">
        <v>2522</v>
      </c>
      <c r="C9077" s="1">
        <f t="shared" si="141"/>
        <v>2.5219999999999998</v>
      </c>
    </row>
    <row r="9078" spans="1:3" x14ac:dyDescent="0.25">
      <c r="A9078" s="4">
        <v>32734</v>
      </c>
      <c r="B9078" s="6">
        <v>2523</v>
      </c>
      <c r="C9078" s="1">
        <f t="shared" si="141"/>
        <v>2.5230000000000001</v>
      </c>
    </row>
    <row r="9079" spans="1:3" x14ac:dyDescent="0.25">
      <c r="A9079" s="4">
        <v>32735</v>
      </c>
      <c r="B9079" s="6">
        <v>2524</v>
      </c>
      <c r="C9079" s="1">
        <f t="shared" si="141"/>
        <v>2.524</v>
      </c>
    </row>
    <row r="9080" spans="1:3" x14ac:dyDescent="0.25">
      <c r="A9080" s="4">
        <v>32736</v>
      </c>
      <c r="B9080" s="6">
        <v>2525</v>
      </c>
      <c r="C9080" s="1">
        <f t="shared" si="141"/>
        <v>2.5249999999999999</v>
      </c>
    </row>
    <row r="9081" spans="1:3" x14ac:dyDescent="0.25">
      <c r="A9081" s="4">
        <v>32737</v>
      </c>
      <c r="B9081" s="6">
        <v>2528</v>
      </c>
      <c r="C9081" s="1">
        <f t="shared" si="141"/>
        <v>2.528</v>
      </c>
    </row>
    <row r="9082" spans="1:3" x14ac:dyDescent="0.25">
      <c r="A9082" s="4">
        <v>32738</v>
      </c>
      <c r="B9082" s="6">
        <v>2529</v>
      </c>
      <c r="C9082" s="1">
        <f t="shared" si="141"/>
        <v>2.5289999999999999</v>
      </c>
    </row>
    <row r="9083" spans="1:3" x14ac:dyDescent="0.25">
      <c r="A9083" s="4">
        <v>32741</v>
      </c>
      <c r="B9083" s="6">
        <v>2530</v>
      </c>
      <c r="C9083" s="1">
        <f t="shared" si="141"/>
        <v>2.5299999999999998</v>
      </c>
    </row>
    <row r="9084" spans="1:3" x14ac:dyDescent="0.25">
      <c r="A9084" s="4">
        <v>32742</v>
      </c>
      <c r="B9084" s="6">
        <v>2531</v>
      </c>
      <c r="C9084" s="1">
        <f t="shared" si="141"/>
        <v>2.5310000000000001</v>
      </c>
    </row>
    <row r="9085" spans="1:3" x14ac:dyDescent="0.25">
      <c r="A9085" s="4">
        <v>32743</v>
      </c>
      <c r="B9085" s="6">
        <v>2532</v>
      </c>
      <c r="C9085" s="1">
        <f t="shared" si="141"/>
        <v>2.532</v>
      </c>
    </row>
    <row r="9086" spans="1:3" x14ac:dyDescent="0.25">
      <c r="A9086" s="4">
        <v>32744</v>
      </c>
      <c r="B9086" s="6">
        <v>2535</v>
      </c>
      <c r="C9086" s="1">
        <f t="shared" si="141"/>
        <v>2.5350000000000001</v>
      </c>
    </row>
    <row r="9087" spans="1:3" x14ac:dyDescent="0.25">
      <c r="A9087" s="4">
        <v>32745</v>
      </c>
      <c r="B9087" s="6">
        <v>2536</v>
      </c>
      <c r="C9087" s="1">
        <f t="shared" si="141"/>
        <v>2.536</v>
      </c>
    </row>
    <row r="9088" spans="1:3" x14ac:dyDescent="0.25">
      <c r="A9088" s="4">
        <v>32748</v>
      </c>
      <c r="B9088" s="6">
        <v>2537</v>
      </c>
      <c r="C9088" s="1">
        <f t="shared" si="141"/>
        <v>2.5369999999999999</v>
      </c>
    </row>
    <row r="9089" spans="1:3" x14ac:dyDescent="0.25">
      <c r="A9089" s="4">
        <v>32749</v>
      </c>
      <c r="B9089" s="6">
        <v>2538</v>
      </c>
      <c r="C9089" s="1">
        <f t="shared" si="141"/>
        <v>2.5379999999999998</v>
      </c>
    </row>
    <row r="9090" spans="1:3" x14ac:dyDescent="0.25">
      <c r="A9090" s="4">
        <v>32750</v>
      </c>
      <c r="B9090" s="6">
        <v>2539</v>
      </c>
      <c r="C9090" s="1">
        <f t="shared" si="141"/>
        <v>2.5390000000000001</v>
      </c>
    </row>
    <row r="9091" spans="1:3" x14ac:dyDescent="0.25">
      <c r="A9091" s="4">
        <v>32751</v>
      </c>
      <c r="B9091" s="6">
        <v>2542</v>
      </c>
      <c r="C9091" s="1">
        <f t="shared" si="141"/>
        <v>2.5419999999999998</v>
      </c>
    </row>
    <row r="9092" spans="1:3" x14ac:dyDescent="0.25">
      <c r="A9092" s="4">
        <v>32752</v>
      </c>
      <c r="B9092" s="6">
        <v>2543</v>
      </c>
      <c r="C9092" s="1">
        <f t="shared" si="141"/>
        <v>2.5430000000000001</v>
      </c>
    </row>
    <row r="9093" spans="1:3" x14ac:dyDescent="0.25">
      <c r="A9093" s="4">
        <v>32755</v>
      </c>
      <c r="B9093" s="6">
        <v>2544</v>
      </c>
      <c r="C9093" s="1">
        <f t="shared" si="141"/>
        <v>2.544</v>
      </c>
    </row>
    <row r="9094" spans="1:3" x14ac:dyDescent="0.25">
      <c r="A9094" s="4">
        <v>32756</v>
      </c>
      <c r="B9094" s="6">
        <v>2545</v>
      </c>
      <c r="C9094" s="1">
        <f t="shared" ref="C9094:C9157" si="142">B9094/1000</f>
        <v>2.5449999999999999</v>
      </c>
    </row>
    <row r="9095" spans="1:3" x14ac:dyDescent="0.25">
      <c r="A9095" s="4">
        <v>32757</v>
      </c>
      <c r="B9095" s="6">
        <v>2546</v>
      </c>
      <c r="C9095" s="1">
        <f t="shared" si="142"/>
        <v>2.5459999999999998</v>
      </c>
    </row>
    <row r="9096" spans="1:3" x14ac:dyDescent="0.25">
      <c r="A9096" s="4">
        <v>32758</v>
      </c>
      <c r="B9096" s="6">
        <v>2549</v>
      </c>
      <c r="C9096" s="1">
        <f t="shared" si="142"/>
        <v>2.5489999999999999</v>
      </c>
    </row>
    <row r="9097" spans="1:3" x14ac:dyDescent="0.25">
      <c r="A9097" s="4">
        <v>32759</v>
      </c>
      <c r="B9097" s="6">
        <v>2550</v>
      </c>
      <c r="C9097" s="1">
        <f t="shared" si="142"/>
        <v>2.5499999999999998</v>
      </c>
    </row>
    <row r="9098" spans="1:3" x14ac:dyDescent="0.25">
      <c r="A9098" s="4">
        <v>32762</v>
      </c>
      <c r="B9098" s="6">
        <v>2551</v>
      </c>
      <c r="C9098" s="1">
        <f t="shared" si="142"/>
        <v>2.5510000000000002</v>
      </c>
    </row>
    <row r="9099" spans="1:3" x14ac:dyDescent="0.25">
      <c r="A9099" s="4">
        <v>32763</v>
      </c>
      <c r="B9099" s="6">
        <v>2552</v>
      </c>
      <c r="C9099" s="1">
        <f t="shared" si="142"/>
        <v>2.552</v>
      </c>
    </row>
    <row r="9100" spans="1:3" x14ac:dyDescent="0.25">
      <c r="A9100" s="4">
        <v>32764</v>
      </c>
      <c r="B9100" s="6">
        <v>2553</v>
      </c>
      <c r="C9100" s="1">
        <f t="shared" si="142"/>
        <v>2.5529999999999999</v>
      </c>
    </row>
    <row r="9101" spans="1:3" x14ac:dyDescent="0.25">
      <c r="A9101" s="4">
        <v>32765</v>
      </c>
      <c r="B9101" s="6">
        <v>2556</v>
      </c>
      <c r="C9101" s="1">
        <f t="shared" si="142"/>
        <v>2.556</v>
      </c>
    </row>
    <row r="9102" spans="1:3" x14ac:dyDescent="0.25">
      <c r="A9102" s="4">
        <v>32766</v>
      </c>
      <c r="B9102" s="6">
        <v>2557</v>
      </c>
      <c r="C9102" s="1">
        <f t="shared" si="142"/>
        <v>2.5569999999999999</v>
      </c>
    </row>
    <row r="9103" spans="1:3" x14ac:dyDescent="0.25">
      <c r="A9103" s="4">
        <v>32769</v>
      </c>
      <c r="B9103" s="6">
        <v>2558</v>
      </c>
      <c r="C9103" s="1">
        <f t="shared" si="142"/>
        <v>2.5579999999999998</v>
      </c>
    </row>
    <row r="9104" spans="1:3" x14ac:dyDescent="0.25">
      <c r="A9104" s="4">
        <v>32770</v>
      </c>
      <c r="B9104" s="6">
        <v>2559</v>
      </c>
      <c r="C9104" s="1">
        <f t="shared" si="142"/>
        <v>2.5590000000000002</v>
      </c>
    </row>
    <row r="9105" spans="1:3" x14ac:dyDescent="0.25">
      <c r="A9105" s="4">
        <v>32771</v>
      </c>
      <c r="B9105" s="6">
        <v>2560</v>
      </c>
      <c r="C9105" s="1">
        <f t="shared" si="142"/>
        <v>2.56</v>
      </c>
    </row>
    <row r="9106" spans="1:3" x14ac:dyDescent="0.25">
      <c r="A9106" s="4">
        <v>32772</v>
      </c>
      <c r="B9106" s="6">
        <v>2563</v>
      </c>
      <c r="C9106" s="1">
        <f t="shared" si="142"/>
        <v>2.5630000000000002</v>
      </c>
    </row>
    <row r="9107" spans="1:3" x14ac:dyDescent="0.25">
      <c r="A9107" s="4">
        <v>32773</v>
      </c>
      <c r="B9107" s="6">
        <v>2564</v>
      </c>
      <c r="C9107" s="1">
        <f t="shared" si="142"/>
        <v>2.5640000000000001</v>
      </c>
    </row>
    <row r="9108" spans="1:3" x14ac:dyDescent="0.25">
      <c r="A9108" s="4">
        <v>32776</v>
      </c>
      <c r="B9108" s="6">
        <v>2565</v>
      </c>
      <c r="C9108" s="1">
        <f t="shared" si="142"/>
        <v>2.5649999999999999</v>
      </c>
    </row>
    <row r="9109" spans="1:3" x14ac:dyDescent="0.25">
      <c r="A9109" s="4">
        <v>32777</v>
      </c>
      <c r="B9109" s="6">
        <v>2566</v>
      </c>
      <c r="C9109" s="1">
        <f t="shared" si="142"/>
        <v>2.5659999999999998</v>
      </c>
    </row>
    <row r="9110" spans="1:3" x14ac:dyDescent="0.25">
      <c r="A9110" s="4">
        <v>32778</v>
      </c>
      <c r="B9110" s="6">
        <v>2567</v>
      </c>
      <c r="C9110" s="1">
        <f t="shared" si="142"/>
        <v>2.5670000000000002</v>
      </c>
    </row>
    <row r="9111" spans="1:3" x14ac:dyDescent="0.25">
      <c r="A9111" s="4">
        <v>32779</v>
      </c>
      <c r="B9111" s="6">
        <v>2570</v>
      </c>
      <c r="C9111" s="1">
        <f t="shared" si="142"/>
        <v>2.57</v>
      </c>
    </row>
    <row r="9112" spans="1:3" x14ac:dyDescent="0.25">
      <c r="A9112" s="4">
        <v>32780</v>
      </c>
      <c r="B9112" s="6">
        <v>2571</v>
      </c>
      <c r="C9112" s="1">
        <f t="shared" si="142"/>
        <v>2.5710000000000002</v>
      </c>
    </row>
    <row r="9113" spans="1:3" x14ac:dyDescent="0.25">
      <c r="A9113" s="4">
        <v>32783</v>
      </c>
      <c r="B9113" s="6">
        <v>2572</v>
      </c>
      <c r="C9113" s="1">
        <f t="shared" si="142"/>
        <v>2.5720000000000001</v>
      </c>
    </row>
    <row r="9114" spans="1:3" x14ac:dyDescent="0.25">
      <c r="A9114" s="4">
        <v>32784</v>
      </c>
      <c r="B9114" s="6">
        <v>2573</v>
      </c>
      <c r="C9114" s="1">
        <f t="shared" si="142"/>
        <v>2.573</v>
      </c>
    </row>
    <row r="9115" spans="1:3" x14ac:dyDescent="0.25">
      <c r="A9115" s="4">
        <v>32785</v>
      </c>
      <c r="B9115" s="6">
        <v>2574</v>
      </c>
      <c r="C9115" s="1">
        <f t="shared" si="142"/>
        <v>2.5739999999999998</v>
      </c>
    </row>
    <row r="9116" spans="1:3" x14ac:dyDescent="0.25">
      <c r="A9116" s="4">
        <v>32786</v>
      </c>
      <c r="B9116" s="6">
        <v>2577</v>
      </c>
      <c r="C9116" s="1">
        <f t="shared" si="142"/>
        <v>2.577</v>
      </c>
    </row>
    <row r="9117" spans="1:3" x14ac:dyDescent="0.25">
      <c r="A9117" s="4">
        <v>32787</v>
      </c>
      <c r="B9117" s="6">
        <v>2578</v>
      </c>
      <c r="C9117" s="1">
        <f t="shared" si="142"/>
        <v>2.5779999999999998</v>
      </c>
    </row>
    <row r="9118" spans="1:3" x14ac:dyDescent="0.25">
      <c r="A9118" s="4">
        <v>32790</v>
      </c>
      <c r="B9118" s="6">
        <v>2579</v>
      </c>
      <c r="C9118" s="1">
        <f t="shared" si="142"/>
        <v>2.5790000000000002</v>
      </c>
    </row>
    <row r="9119" spans="1:3" x14ac:dyDescent="0.25">
      <c r="A9119" s="4">
        <v>32791</v>
      </c>
      <c r="B9119" s="6">
        <v>2581</v>
      </c>
      <c r="C9119" s="1">
        <f t="shared" si="142"/>
        <v>2.581</v>
      </c>
    </row>
    <row r="9120" spans="1:3" x14ac:dyDescent="0.25">
      <c r="A9120" s="4">
        <v>32792</v>
      </c>
      <c r="B9120" s="6">
        <v>2584</v>
      </c>
      <c r="C9120" s="1">
        <f t="shared" si="142"/>
        <v>2.5840000000000001</v>
      </c>
    </row>
    <row r="9121" spans="1:3" x14ac:dyDescent="0.25">
      <c r="A9121" s="4">
        <v>32794</v>
      </c>
      <c r="B9121" s="6">
        <v>2585</v>
      </c>
      <c r="C9121" s="1">
        <f t="shared" si="142"/>
        <v>2.585</v>
      </c>
    </row>
    <row r="9122" spans="1:3" x14ac:dyDescent="0.25">
      <c r="A9122" s="4">
        <v>32797</v>
      </c>
      <c r="B9122" s="6">
        <v>2586</v>
      </c>
      <c r="C9122" s="1">
        <f t="shared" si="142"/>
        <v>2.5859999999999999</v>
      </c>
    </row>
    <row r="9123" spans="1:3" x14ac:dyDescent="0.25">
      <c r="A9123" s="4">
        <v>32798</v>
      </c>
      <c r="B9123" s="6">
        <v>2587</v>
      </c>
      <c r="C9123" s="1">
        <f t="shared" si="142"/>
        <v>2.5870000000000002</v>
      </c>
    </row>
    <row r="9124" spans="1:3" x14ac:dyDescent="0.25">
      <c r="A9124" s="4">
        <v>32799</v>
      </c>
      <c r="B9124" s="6">
        <v>2588</v>
      </c>
      <c r="C9124" s="1">
        <f t="shared" si="142"/>
        <v>2.5880000000000001</v>
      </c>
    </row>
    <row r="9125" spans="1:3" x14ac:dyDescent="0.25">
      <c r="A9125" s="4">
        <v>32800</v>
      </c>
      <c r="B9125" s="6">
        <v>2591</v>
      </c>
      <c r="C9125" s="1">
        <f t="shared" si="142"/>
        <v>2.5910000000000002</v>
      </c>
    </row>
    <row r="9126" spans="1:3" x14ac:dyDescent="0.25">
      <c r="A9126" s="4">
        <v>32801</v>
      </c>
      <c r="B9126" s="6">
        <v>2592</v>
      </c>
      <c r="C9126" s="1">
        <f t="shared" si="142"/>
        <v>2.5920000000000001</v>
      </c>
    </row>
    <row r="9127" spans="1:3" x14ac:dyDescent="0.25">
      <c r="A9127" s="4">
        <v>32804</v>
      </c>
      <c r="B9127" s="6">
        <v>2593</v>
      </c>
      <c r="C9127" s="1">
        <f t="shared" si="142"/>
        <v>2.593</v>
      </c>
    </row>
    <row r="9128" spans="1:3" x14ac:dyDescent="0.25">
      <c r="A9128" s="4">
        <v>32805</v>
      </c>
      <c r="B9128" s="6">
        <v>2594</v>
      </c>
      <c r="C9128" s="1">
        <f t="shared" si="142"/>
        <v>2.5939999999999999</v>
      </c>
    </row>
    <row r="9129" spans="1:3" x14ac:dyDescent="0.25">
      <c r="A9129" s="4">
        <v>32806</v>
      </c>
      <c r="B9129" s="6">
        <v>2595</v>
      </c>
      <c r="C9129" s="1">
        <f t="shared" si="142"/>
        <v>2.5950000000000002</v>
      </c>
    </row>
    <row r="9130" spans="1:3" x14ac:dyDescent="0.25">
      <c r="A9130" s="4">
        <v>32807</v>
      </c>
      <c r="B9130" s="6">
        <v>2598</v>
      </c>
      <c r="C9130" s="1">
        <f t="shared" si="142"/>
        <v>2.5979999999999999</v>
      </c>
    </row>
    <row r="9131" spans="1:3" x14ac:dyDescent="0.25">
      <c r="A9131" s="4">
        <v>32808</v>
      </c>
      <c r="B9131" s="6">
        <v>2599</v>
      </c>
      <c r="C9131" s="1">
        <f t="shared" si="142"/>
        <v>2.5990000000000002</v>
      </c>
    </row>
    <row r="9132" spans="1:3" x14ac:dyDescent="0.25">
      <c r="A9132" s="4">
        <v>32811</v>
      </c>
      <c r="B9132" s="6">
        <v>2602</v>
      </c>
      <c r="C9132" s="1">
        <f t="shared" si="142"/>
        <v>2.6019999999999999</v>
      </c>
    </row>
    <row r="9133" spans="1:3" x14ac:dyDescent="0.25">
      <c r="A9133" s="4">
        <v>32812</v>
      </c>
      <c r="B9133" s="6">
        <v>2627.5</v>
      </c>
      <c r="C9133" s="1">
        <f t="shared" si="142"/>
        <v>2.6274999999999999</v>
      </c>
    </row>
    <row r="9134" spans="1:3" x14ac:dyDescent="0.25">
      <c r="A9134" s="4">
        <v>32815</v>
      </c>
      <c r="B9134" s="6">
        <v>2628.5</v>
      </c>
      <c r="C9134" s="1">
        <f t="shared" si="142"/>
        <v>2.6284999999999998</v>
      </c>
    </row>
    <row r="9135" spans="1:3" x14ac:dyDescent="0.25">
      <c r="A9135" s="4">
        <v>32818</v>
      </c>
      <c r="B9135" s="6">
        <v>2629.5</v>
      </c>
      <c r="C9135" s="1">
        <f t="shared" si="142"/>
        <v>2.6295000000000002</v>
      </c>
    </row>
    <row r="9136" spans="1:3" x14ac:dyDescent="0.25">
      <c r="A9136" s="4">
        <v>32819</v>
      </c>
      <c r="B9136" s="6">
        <v>2630.5</v>
      </c>
      <c r="C9136" s="1">
        <f t="shared" si="142"/>
        <v>2.6305000000000001</v>
      </c>
    </row>
    <row r="9137" spans="1:3" x14ac:dyDescent="0.25">
      <c r="A9137" s="4">
        <v>32820</v>
      </c>
      <c r="B9137" s="6">
        <v>2631.5</v>
      </c>
      <c r="C9137" s="1">
        <f t="shared" si="142"/>
        <v>2.6315</v>
      </c>
    </row>
    <row r="9138" spans="1:3" x14ac:dyDescent="0.25">
      <c r="A9138" s="4">
        <v>32821</v>
      </c>
      <c r="B9138" s="6">
        <v>2634.5</v>
      </c>
      <c r="C9138" s="1">
        <f t="shared" si="142"/>
        <v>2.6345000000000001</v>
      </c>
    </row>
    <row r="9139" spans="1:3" x14ac:dyDescent="0.25">
      <c r="A9139" s="4">
        <v>32822</v>
      </c>
      <c r="B9139" s="6">
        <v>2635.5</v>
      </c>
      <c r="C9139" s="1">
        <f t="shared" si="142"/>
        <v>2.6355</v>
      </c>
    </row>
    <row r="9140" spans="1:3" x14ac:dyDescent="0.25">
      <c r="A9140" s="4">
        <v>32825</v>
      </c>
      <c r="B9140" s="6">
        <v>2636.5</v>
      </c>
      <c r="C9140" s="1">
        <f t="shared" si="142"/>
        <v>2.6364999999999998</v>
      </c>
    </row>
    <row r="9141" spans="1:3" x14ac:dyDescent="0.25">
      <c r="A9141" s="4">
        <v>32826</v>
      </c>
      <c r="B9141" s="6">
        <v>2637.5</v>
      </c>
      <c r="C9141" s="1">
        <f t="shared" si="142"/>
        <v>2.6375000000000002</v>
      </c>
    </row>
    <row r="9142" spans="1:3" x14ac:dyDescent="0.25">
      <c r="A9142" s="4">
        <v>32827</v>
      </c>
      <c r="B9142" s="6">
        <v>2638.5</v>
      </c>
      <c r="C9142" s="1">
        <f t="shared" si="142"/>
        <v>2.6385000000000001</v>
      </c>
    </row>
    <row r="9143" spans="1:3" x14ac:dyDescent="0.25">
      <c r="A9143" s="4">
        <v>32828</v>
      </c>
      <c r="B9143" s="6">
        <v>2642.5</v>
      </c>
      <c r="C9143" s="1">
        <f t="shared" si="142"/>
        <v>2.6425000000000001</v>
      </c>
    </row>
    <row r="9144" spans="1:3" x14ac:dyDescent="0.25">
      <c r="A9144" s="4">
        <v>32829</v>
      </c>
      <c r="B9144" s="6">
        <v>2643.5</v>
      </c>
      <c r="C9144" s="1">
        <f t="shared" si="142"/>
        <v>2.6435</v>
      </c>
    </row>
    <row r="9145" spans="1:3" x14ac:dyDescent="0.25">
      <c r="A9145" s="4">
        <v>32833</v>
      </c>
      <c r="B9145" s="6">
        <v>2644.5</v>
      </c>
      <c r="C9145" s="1">
        <f t="shared" si="142"/>
        <v>2.6444999999999999</v>
      </c>
    </row>
    <row r="9146" spans="1:3" x14ac:dyDescent="0.25">
      <c r="A9146" s="4">
        <v>32834</v>
      </c>
      <c r="B9146" s="6">
        <v>2645.5</v>
      </c>
      <c r="C9146" s="1">
        <f t="shared" si="142"/>
        <v>2.6455000000000002</v>
      </c>
    </row>
    <row r="9147" spans="1:3" x14ac:dyDescent="0.25">
      <c r="A9147" s="4">
        <v>32835</v>
      </c>
      <c r="B9147" s="6">
        <v>2648.5</v>
      </c>
      <c r="C9147" s="1">
        <f t="shared" si="142"/>
        <v>2.6484999999999999</v>
      </c>
    </row>
    <row r="9148" spans="1:3" x14ac:dyDescent="0.25">
      <c r="A9148" s="4">
        <v>32836</v>
      </c>
      <c r="B9148" s="6">
        <v>2649.5</v>
      </c>
      <c r="C9148" s="1">
        <f t="shared" si="142"/>
        <v>2.6495000000000002</v>
      </c>
    </row>
    <row r="9149" spans="1:3" x14ac:dyDescent="0.25">
      <c r="A9149" s="4">
        <v>32839</v>
      </c>
      <c r="B9149" s="6">
        <v>2650.5</v>
      </c>
      <c r="C9149" s="1">
        <f t="shared" si="142"/>
        <v>2.6505000000000001</v>
      </c>
    </row>
    <row r="9150" spans="1:3" x14ac:dyDescent="0.25">
      <c r="A9150" s="4">
        <v>32840</v>
      </c>
      <c r="B9150" s="6">
        <v>2651.5</v>
      </c>
      <c r="C9150" s="1">
        <f t="shared" si="142"/>
        <v>2.6515</v>
      </c>
    </row>
    <row r="9151" spans="1:3" x14ac:dyDescent="0.25">
      <c r="A9151" s="4">
        <v>32841</v>
      </c>
      <c r="B9151" s="6">
        <v>2652.5</v>
      </c>
      <c r="C9151" s="1">
        <f t="shared" si="142"/>
        <v>2.6524999999999999</v>
      </c>
    </row>
    <row r="9152" spans="1:3" x14ac:dyDescent="0.25">
      <c r="A9152" s="4">
        <v>32842</v>
      </c>
      <c r="B9152" s="6">
        <v>2655.5</v>
      </c>
      <c r="C9152" s="1">
        <f t="shared" si="142"/>
        <v>2.6555</v>
      </c>
    </row>
    <row r="9153" spans="1:3" x14ac:dyDescent="0.25">
      <c r="A9153" s="4">
        <v>32843</v>
      </c>
      <c r="B9153" s="6">
        <v>2656.5</v>
      </c>
      <c r="C9153" s="1">
        <f t="shared" si="142"/>
        <v>2.6564999999999999</v>
      </c>
    </row>
    <row r="9154" spans="1:3" x14ac:dyDescent="0.25">
      <c r="A9154" s="4">
        <v>32846</v>
      </c>
      <c r="B9154" s="6">
        <v>2657.5</v>
      </c>
      <c r="C9154" s="1">
        <f t="shared" si="142"/>
        <v>2.6575000000000002</v>
      </c>
    </row>
    <row r="9155" spans="1:3" x14ac:dyDescent="0.25">
      <c r="A9155" s="4">
        <v>32847</v>
      </c>
      <c r="B9155" s="6">
        <v>2658.5</v>
      </c>
      <c r="C9155" s="1">
        <f t="shared" si="142"/>
        <v>2.6585000000000001</v>
      </c>
    </row>
    <row r="9156" spans="1:3" x14ac:dyDescent="0.25">
      <c r="A9156" s="4">
        <v>32848</v>
      </c>
      <c r="B9156" s="6">
        <v>2659.5</v>
      </c>
      <c r="C9156" s="1">
        <f t="shared" si="142"/>
        <v>2.6595</v>
      </c>
    </row>
    <row r="9157" spans="1:3" x14ac:dyDescent="0.25">
      <c r="A9157" s="4">
        <v>32849</v>
      </c>
      <c r="B9157" s="6">
        <v>2662.5</v>
      </c>
      <c r="C9157" s="1">
        <f t="shared" si="142"/>
        <v>2.6625000000000001</v>
      </c>
    </row>
    <row r="9158" spans="1:3" x14ac:dyDescent="0.25">
      <c r="A9158" s="4">
        <v>32850</v>
      </c>
      <c r="B9158" s="6">
        <v>2664.5</v>
      </c>
      <c r="C9158" s="1">
        <f t="shared" ref="C9158:C9221" si="143">B9158/1000</f>
        <v>2.6644999999999999</v>
      </c>
    </row>
    <row r="9159" spans="1:3" x14ac:dyDescent="0.25">
      <c r="A9159" s="4">
        <v>32853</v>
      </c>
      <c r="B9159" s="6">
        <v>2665.5</v>
      </c>
      <c r="C9159" s="1">
        <f t="shared" si="143"/>
        <v>2.6655000000000002</v>
      </c>
    </row>
    <row r="9160" spans="1:3" x14ac:dyDescent="0.25">
      <c r="A9160" s="4">
        <v>32855</v>
      </c>
      <c r="B9160" s="6">
        <v>2666.5</v>
      </c>
      <c r="C9160" s="1">
        <f t="shared" si="143"/>
        <v>2.6665000000000001</v>
      </c>
    </row>
    <row r="9161" spans="1:3" x14ac:dyDescent="0.25">
      <c r="A9161" s="4">
        <v>32856</v>
      </c>
      <c r="B9161" s="6">
        <v>2669.5</v>
      </c>
      <c r="C9161" s="1">
        <f t="shared" si="143"/>
        <v>2.6695000000000002</v>
      </c>
    </row>
    <row r="9162" spans="1:3" x14ac:dyDescent="0.25">
      <c r="A9162" s="4">
        <v>32857</v>
      </c>
      <c r="B9162" s="6">
        <v>2670.5</v>
      </c>
      <c r="C9162" s="1">
        <f t="shared" si="143"/>
        <v>2.6705000000000001</v>
      </c>
    </row>
    <row r="9163" spans="1:3" x14ac:dyDescent="0.25">
      <c r="A9163" s="4">
        <v>32860</v>
      </c>
      <c r="B9163" s="6">
        <v>2671.5</v>
      </c>
      <c r="C9163" s="1">
        <f t="shared" si="143"/>
        <v>2.6715</v>
      </c>
    </row>
    <row r="9164" spans="1:3" x14ac:dyDescent="0.25">
      <c r="A9164" s="4">
        <v>32861</v>
      </c>
      <c r="B9164" s="6">
        <v>2672.5</v>
      </c>
      <c r="C9164" s="1">
        <f t="shared" si="143"/>
        <v>2.6724999999999999</v>
      </c>
    </row>
    <row r="9165" spans="1:3" x14ac:dyDescent="0.25">
      <c r="A9165" s="4">
        <v>32862</v>
      </c>
      <c r="B9165" s="6">
        <v>2673.5</v>
      </c>
      <c r="C9165" s="1">
        <f t="shared" si="143"/>
        <v>2.6735000000000002</v>
      </c>
    </row>
    <row r="9166" spans="1:3" x14ac:dyDescent="0.25">
      <c r="A9166" s="4">
        <v>32863</v>
      </c>
      <c r="B9166" s="6">
        <v>2677.5</v>
      </c>
      <c r="C9166" s="1">
        <f t="shared" si="143"/>
        <v>2.6775000000000002</v>
      </c>
    </row>
    <row r="9167" spans="1:3" x14ac:dyDescent="0.25">
      <c r="A9167" s="4">
        <v>32864</v>
      </c>
      <c r="B9167" s="6">
        <v>2678.5</v>
      </c>
      <c r="C9167" s="1">
        <f t="shared" si="143"/>
        <v>2.6785000000000001</v>
      </c>
    </row>
    <row r="9168" spans="1:3" x14ac:dyDescent="0.25">
      <c r="A9168" s="4">
        <v>32868</v>
      </c>
      <c r="B9168" s="6">
        <v>2679.5</v>
      </c>
      <c r="C9168" s="1">
        <f t="shared" si="143"/>
        <v>2.6795</v>
      </c>
    </row>
    <row r="9169" spans="1:3" x14ac:dyDescent="0.25">
      <c r="A9169" s="4">
        <v>32869</v>
      </c>
      <c r="B9169" s="6">
        <v>2684</v>
      </c>
      <c r="C9169" s="1">
        <f t="shared" si="143"/>
        <v>2.6840000000000002</v>
      </c>
    </row>
    <row r="9170" spans="1:3" x14ac:dyDescent="0.25">
      <c r="A9170" s="4">
        <v>32870</v>
      </c>
      <c r="B9170" s="6">
        <v>2685.5</v>
      </c>
      <c r="C9170" s="1">
        <f t="shared" si="143"/>
        <v>2.6855000000000002</v>
      </c>
    </row>
    <row r="9171" spans="1:3" x14ac:dyDescent="0.25">
      <c r="A9171" s="4">
        <v>32875</v>
      </c>
      <c r="B9171" s="6">
        <v>2686.5</v>
      </c>
      <c r="C9171" s="1">
        <f t="shared" si="143"/>
        <v>2.6865000000000001</v>
      </c>
    </row>
    <row r="9172" spans="1:3" x14ac:dyDescent="0.25">
      <c r="A9172" s="4">
        <v>32876</v>
      </c>
      <c r="B9172" s="6">
        <v>2687.5</v>
      </c>
      <c r="C9172" s="1">
        <f t="shared" si="143"/>
        <v>2.6875</v>
      </c>
    </row>
    <row r="9173" spans="1:3" x14ac:dyDescent="0.25">
      <c r="A9173" s="4">
        <v>32877</v>
      </c>
      <c r="B9173" s="6">
        <v>2690.5</v>
      </c>
      <c r="C9173" s="1">
        <f t="shared" si="143"/>
        <v>2.6905000000000001</v>
      </c>
    </row>
    <row r="9174" spans="1:3" x14ac:dyDescent="0.25">
      <c r="A9174" s="4">
        <v>32878</v>
      </c>
      <c r="B9174" s="6">
        <v>2691.5</v>
      </c>
      <c r="C9174" s="1">
        <f t="shared" si="143"/>
        <v>2.6915</v>
      </c>
    </row>
    <row r="9175" spans="1:3" x14ac:dyDescent="0.25">
      <c r="A9175" s="4">
        <v>32881</v>
      </c>
      <c r="B9175" s="6">
        <v>2692.5</v>
      </c>
      <c r="C9175" s="1">
        <f t="shared" si="143"/>
        <v>2.6924999999999999</v>
      </c>
    </row>
    <row r="9176" spans="1:3" x14ac:dyDescent="0.25">
      <c r="A9176" s="4">
        <v>32882</v>
      </c>
      <c r="B9176" s="6">
        <v>2696</v>
      </c>
      <c r="C9176" s="1">
        <f t="shared" si="143"/>
        <v>2.6960000000000002</v>
      </c>
    </row>
    <row r="9177" spans="1:3" x14ac:dyDescent="0.25">
      <c r="A9177" s="4">
        <v>32883</v>
      </c>
      <c r="B9177" s="6">
        <v>2694.5</v>
      </c>
      <c r="C9177" s="1">
        <f t="shared" si="143"/>
        <v>2.6945000000000001</v>
      </c>
    </row>
    <row r="9178" spans="1:3" x14ac:dyDescent="0.25">
      <c r="A9178" s="4">
        <v>32884</v>
      </c>
      <c r="B9178" s="6">
        <v>2697.5</v>
      </c>
      <c r="C9178" s="1">
        <f t="shared" si="143"/>
        <v>2.6974999999999998</v>
      </c>
    </row>
    <row r="9179" spans="1:3" x14ac:dyDescent="0.25">
      <c r="A9179" s="4">
        <v>32885</v>
      </c>
      <c r="B9179" s="6">
        <v>2698.5</v>
      </c>
      <c r="C9179" s="1">
        <f t="shared" si="143"/>
        <v>2.6985000000000001</v>
      </c>
    </row>
    <row r="9180" spans="1:3" x14ac:dyDescent="0.25">
      <c r="A9180" s="4">
        <v>32888</v>
      </c>
      <c r="B9180" s="6">
        <v>2699.5</v>
      </c>
      <c r="C9180" s="1">
        <f t="shared" si="143"/>
        <v>2.6995</v>
      </c>
    </row>
    <row r="9181" spans="1:3" x14ac:dyDescent="0.25">
      <c r="A9181" s="4">
        <v>32889</v>
      </c>
      <c r="B9181" s="6">
        <v>2700.5</v>
      </c>
      <c r="C9181" s="1">
        <f t="shared" si="143"/>
        <v>2.7004999999999999</v>
      </c>
    </row>
    <row r="9182" spans="1:3" x14ac:dyDescent="0.25">
      <c r="A9182" s="4">
        <v>32890</v>
      </c>
      <c r="B9182" s="6">
        <v>2701.5</v>
      </c>
      <c r="C9182" s="1">
        <f t="shared" si="143"/>
        <v>2.7014999999999998</v>
      </c>
    </row>
    <row r="9183" spans="1:3" x14ac:dyDescent="0.25">
      <c r="A9183" s="4">
        <v>32891</v>
      </c>
      <c r="B9183" s="6">
        <v>2704.5</v>
      </c>
      <c r="C9183" s="1">
        <f t="shared" si="143"/>
        <v>2.7044999999999999</v>
      </c>
    </row>
    <row r="9184" spans="1:3" x14ac:dyDescent="0.25">
      <c r="A9184" s="4">
        <v>32892</v>
      </c>
      <c r="B9184" s="6">
        <v>2705.5</v>
      </c>
      <c r="C9184" s="1">
        <f t="shared" si="143"/>
        <v>2.7054999999999998</v>
      </c>
    </row>
    <row r="9185" spans="1:3" x14ac:dyDescent="0.25">
      <c r="A9185" s="4">
        <v>32895</v>
      </c>
      <c r="B9185" s="6">
        <v>2706.5</v>
      </c>
      <c r="C9185" s="1">
        <f t="shared" si="143"/>
        <v>2.7065000000000001</v>
      </c>
    </row>
    <row r="9186" spans="1:3" x14ac:dyDescent="0.25">
      <c r="A9186" s="4">
        <v>32896</v>
      </c>
      <c r="B9186" s="6">
        <v>2707.5</v>
      </c>
      <c r="C9186" s="1">
        <f t="shared" si="143"/>
        <v>2.7075</v>
      </c>
    </row>
    <row r="9187" spans="1:3" x14ac:dyDescent="0.25">
      <c r="A9187" s="4">
        <v>32897</v>
      </c>
      <c r="B9187" s="6">
        <v>2708.5</v>
      </c>
      <c r="C9187" s="1">
        <f t="shared" si="143"/>
        <v>2.7084999999999999</v>
      </c>
    </row>
    <row r="9188" spans="1:3" x14ac:dyDescent="0.25">
      <c r="A9188" s="4">
        <v>32898</v>
      </c>
      <c r="B9188" s="6">
        <v>2711.5</v>
      </c>
      <c r="C9188" s="1">
        <f t="shared" si="143"/>
        <v>2.7115</v>
      </c>
    </row>
    <row r="9189" spans="1:3" x14ac:dyDescent="0.25">
      <c r="A9189" s="4">
        <v>32899</v>
      </c>
      <c r="B9189" s="6">
        <v>2712.5</v>
      </c>
      <c r="C9189" s="1">
        <f t="shared" si="143"/>
        <v>2.7124999999999999</v>
      </c>
    </row>
    <row r="9190" spans="1:3" x14ac:dyDescent="0.25">
      <c r="A9190" s="4">
        <v>32902</v>
      </c>
      <c r="B9190" s="6">
        <v>2713.5</v>
      </c>
      <c r="C9190" s="1">
        <f t="shared" si="143"/>
        <v>2.7134999999999998</v>
      </c>
    </row>
    <row r="9191" spans="1:3" x14ac:dyDescent="0.25">
      <c r="A9191" s="4">
        <v>32903</v>
      </c>
      <c r="B9191" s="6">
        <v>2714.5</v>
      </c>
      <c r="C9191" s="1">
        <f t="shared" si="143"/>
        <v>2.7145000000000001</v>
      </c>
    </row>
    <row r="9192" spans="1:3" x14ac:dyDescent="0.25">
      <c r="A9192" s="4">
        <v>32904</v>
      </c>
      <c r="B9192" s="6">
        <v>2715.5</v>
      </c>
      <c r="C9192" s="1">
        <f t="shared" si="143"/>
        <v>2.7155</v>
      </c>
    </row>
    <row r="9193" spans="1:3" x14ac:dyDescent="0.25">
      <c r="A9193" s="4">
        <v>32905</v>
      </c>
      <c r="B9193" s="6">
        <v>2719.5</v>
      </c>
      <c r="C9193" s="1">
        <f t="shared" si="143"/>
        <v>2.7195</v>
      </c>
    </row>
    <row r="9194" spans="1:3" x14ac:dyDescent="0.25">
      <c r="A9194" s="4">
        <v>32906</v>
      </c>
      <c r="B9194" s="6">
        <v>2720.5</v>
      </c>
      <c r="C9194" s="1">
        <f t="shared" si="143"/>
        <v>2.7204999999999999</v>
      </c>
    </row>
    <row r="9195" spans="1:3" x14ac:dyDescent="0.25">
      <c r="A9195" s="4">
        <v>32910</v>
      </c>
      <c r="B9195" s="6">
        <v>2721.5</v>
      </c>
      <c r="C9195" s="1">
        <f t="shared" si="143"/>
        <v>2.7214999999999998</v>
      </c>
    </row>
    <row r="9196" spans="1:3" x14ac:dyDescent="0.25">
      <c r="A9196" s="4">
        <v>32911</v>
      </c>
      <c r="B9196" s="6">
        <v>2722.5</v>
      </c>
      <c r="C9196" s="1">
        <f t="shared" si="143"/>
        <v>2.7225000000000001</v>
      </c>
    </row>
    <row r="9197" spans="1:3" x14ac:dyDescent="0.25">
      <c r="A9197" s="4">
        <v>32912</v>
      </c>
      <c r="B9197" s="6">
        <v>2725.5</v>
      </c>
      <c r="C9197" s="1">
        <f t="shared" si="143"/>
        <v>2.7254999999999998</v>
      </c>
    </row>
    <row r="9198" spans="1:3" x14ac:dyDescent="0.25">
      <c r="A9198" s="4">
        <v>32913</v>
      </c>
      <c r="B9198" s="6">
        <v>2726.5</v>
      </c>
      <c r="C9198" s="1">
        <f t="shared" si="143"/>
        <v>2.7265000000000001</v>
      </c>
    </row>
    <row r="9199" spans="1:3" x14ac:dyDescent="0.25">
      <c r="A9199" s="4">
        <v>32916</v>
      </c>
      <c r="B9199" s="6">
        <v>2727.5</v>
      </c>
      <c r="C9199" s="1">
        <f t="shared" si="143"/>
        <v>2.7275</v>
      </c>
    </row>
    <row r="9200" spans="1:3" x14ac:dyDescent="0.25">
      <c r="A9200" s="4">
        <v>32917</v>
      </c>
      <c r="B9200" s="6">
        <v>2728.5</v>
      </c>
      <c r="C9200" s="1">
        <f t="shared" si="143"/>
        <v>2.7284999999999999</v>
      </c>
    </row>
    <row r="9201" spans="1:3" x14ac:dyDescent="0.25">
      <c r="A9201" s="4">
        <v>32918</v>
      </c>
      <c r="B9201" s="6">
        <v>2729.5</v>
      </c>
      <c r="C9201" s="1">
        <f t="shared" si="143"/>
        <v>2.7294999999999998</v>
      </c>
    </row>
    <row r="9202" spans="1:3" x14ac:dyDescent="0.25">
      <c r="A9202" s="4">
        <v>32919</v>
      </c>
      <c r="B9202" s="6">
        <v>2732.5</v>
      </c>
      <c r="C9202" s="1">
        <f t="shared" si="143"/>
        <v>2.7324999999999999</v>
      </c>
    </row>
    <row r="9203" spans="1:3" x14ac:dyDescent="0.25">
      <c r="A9203" s="4">
        <v>32920</v>
      </c>
      <c r="B9203" s="6">
        <v>2733.5</v>
      </c>
      <c r="C9203" s="1">
        <f t="shared" si="143"/>
        <v>2.7334999999999998</v>
      </c>
    </row>
    <row r="9204" spans="1:3" x14ac:dyDescent="0.25">
      <c r="A9204" s="4">
        <v>32923</v>
      </c>
      <c r="B9204" s="6">
        <v>2734.5</v>
      </c>
      <c r="C9204" s="1">
        <f t="shared" si="143"/>
        <v>2.7345000000000002</v>
      </c>
    </row>
    <row r="9205" spans="1:3" x14ac:dyDescent="0.25">
      <c r="A9205" s="4">
        <v>32924</v>
      </c>
      <c r="B9205" s="6">
        <v>2735.5</v>
      </c>
      <c r="C9205" s="1">
        <f t="shared" si="143"/>
        <v>2.7355</v>
      </c>
    </row>
    <row r="9206" spans="1:3" x14ac:dyDescent="0.25">
      <c r="A9206" s="4">
        <v>32925</v>
      </c>
      <c r="B9206" s="6">
        <v>2736.5</v>
      </c>
      <c r="C9206" s="1">
        <f t="shared" si="143"/>
        <v>2.7364999999999999</v>
      </c>
    </row>
    <row r="9207" spans="1:3" x14ac:dyDescent="0.25">
      <c r="A9207" s="4">
        <v>32926</v>
      </c>
      <c r="B9207" s="6">
        <v>2739.5</v>
      </c>
      <c r="C9207" s="1">
        <f t="shared" si="143"/>
        <v>2.7395</v>
      </c>
    </row>
    <row r="9208" spans="1:3" x14ac:dyDescent="0.25">
      <c r="A9208" s="4">
        <v>32927</v>
      </c>
      <c r="B9208" s="6">
        <v>2740.5</v>
      </c>
      <c r="C9208" s="1">
        <f t="shared" si="143"/>
        <v>2.7404999999999999</v>
      </c>
    </row>
    <row r="9209" spans="1:3" x14ac:dyDescent="0.25">
      <c r="A9209" s="4">
        <v>32930</v>
      </c>
      <c r="B9209" s="6">
        <v>2741.5</v>
      </c>
      <c r="C9209" s="1">
        <f t="shared" si="143"/>
        <v>2.7414999999999998</v>
      </c>
    </row>
    <row r="9210" spans="1:3" x14ac:dyDescent="0.25">
      <c r="A9210" s="4">
        <v>32931</v>
      </c>
      <c r="B9210" s="6">
        <v>2742.5</v>
      </c>
      <c r="C9210" s="1">
        <f t="shared" si="143"/>
        <v>2.7425000000000002</v>
      </c>
    </row>
    <row r="9211" spans="1:3" x14ac:dyDescent="0.25">
      <c r="A9211" s="4">
        <v>32932</v>
      </c>
      <c r="B9211" s="6">
        <v>2743.5</v>
      </c>
      <c r="C9211" s="1">
        <f t="shared" si="143"/>
        <v>2.7435</v>
      </c>
    </row>
    <row r="9212" spans="1:3" x14ac:dyDescent="0.25">
      <c r="A9212" s="4">
        <v>32933</v>
      </c>
      <c r="B9212" s="6">
        <v>2746.5</v>
      </c>
      <c r="C9212" s="1">
        <f t="shared" si="143"/>
        <v>2.7465000000000002</v>
      </c>
    </row>
    <row r="9213" spans="1:3" x14ac:dyDescent="0.25">
      <c r="A9213" s="4">
        <v>32934</v>
      </c>
      <c r="B9213" s="6">
        <v>2747.5</v>
      </c>
      <c r="C9213" s="1">
        <f t="shared" si="143"/>
        <v>2.7475000000000001</v>
      </c>
    </row>
    <row r="9214" spans="1:3" x14ac:dyDescent="0.25">
      <c r="A9214" s="4">
        <v>32937</v>
      </c>
      <c r="B9214" s="6">
        <v>2748.5</v>
      </c>
      <c r="C9214" s="1">
        <f t="shared" si="143"/>
        <v>2.7484999999999999</v>
      </c>
    </row>
    <row r="9215" spans="1:3" x14ac:dyDescent="0.25">
      <c r="A9215" s="4">
        <v>32938</v>
      </c>
      <c r="B9215" s="6">
        <v>2749.5</v>
      </c>
      <c r="C9215" s="1">
        <f t="shared" si="143"/>
        <v>2.7494999999999998</v>
      </c>
    </row>
    <row r="9216" spans="1:3" x14ac:dyDescent="0.25">
      <c r="A9216" s="4">
        <v>32939</v>
      </c>
      <c r="B9216" s="6">
        <v>2750.5</v>
      </c>
      <c r="C9216" s="1">
        <f t="shared" si="143"/>
        <v>2.7505000000000002</v>
      </c>
    </row>
    <row r="9217" spans="1:3" x14ac:dyDescent="0.25">
      <c r="A9217" s="4">
        <v>32940</v>
      </c>
      <c r="B9217" s="6">
        <v>2753.5</v>
      </c>
      <c r="C9217" s="1">
        <f t="shared" si="143"/>
        <v>2.7534999999999998</v>
      </c>
    </row>
    <row r="9218" spans="1:3" x14ac:dyDescent="0.25">
      <c r="A9218" s="4">
        <v>32941</v>
      </c>
      <c r="B9218" s="6">
        <v>2754.5</v>
      </c>
      <c r="C9218" s="1">
        <f t="shared" si="143"/>
        <v>2.7545000000000002</v>
      </c>
    </row>
    <row r="9219" spans="1:3" x14ac:dyDescent="0.25">
      <c r="A9219" s="4">
        <v>32944</v>
      </c>
      <c r="B9219" s="6">
        <v>2755.5</v>
      </c>
      <c r="C9219" s="1">
        <f t="shared" si="143"/>
        <v>2.7555000000000001</v>
      </c>
    </row>
    <row r="9220" spans="1:3" x14ac:dyDescent="0.25">
      <c r="A9220" s="4">
        <v>32945</v>
      </c>
      <c r="B9220" s="6">
        <v>2756.5</v>
      </c>
      <c r="C9220" s="1">
        <f t="shared" si="143"/>
        <v>2.7565</v>
      </c>
    </row>
    <row r="9221" spans="1:3" x14ac:dyDescent="0.25">
      <c r="A9221" s="4">
        <v>32946</v>
      </c>
      <c r="B9221" s="6">
        <v>2757.5</v>
      </c>
      <c r="C9221" s="1">
        <f t="shared" si="143"/>
        <v>2.7574999999999998</v>
      </c>
    </row>
    <row r="9222" spans="1:3" x14ac:dyDescent="0.25">
      <c r="A9222" s="4">
        <v>32947</v>
      </c>
      <c r="B9222" s="6">
        <v>2760.5</v>
      </c>
      <c r="C9222" s="1">
        <f t="shared" ref="C9222:C9285" si="144">B9222/1000</f>
        <v>2.7605</v>
      </c>
    </row>
    <row r="9223" spans="1:3" x14ac:dyDescent="0.25">
      <c r="A9223" s="4">
        <v>32948</v>
      </c>
      <c r="B9223" s="6">
        <v>2761.5</v>
      </c>
      <c r="C9223" s="1">
        <f t="shared" si="144"/>
        <v>2.7614999999999998</v>
      </c>
    </row>
    <row r="9224" spans="1:3" x14ac:dyDescent="0.25">
      <c r="A9224" s="4">
        <v>32951</v>
      </c>
      <c r="B9224" s="6">
        <v>2763.5</v>
      </c>
      <c r="C9224" s="1">
        <f t="shared" si="144"/>
        <v>2.7635000000000001</v>
      </c>
    </row>
    <row r="9225" spans="1:3" x14ac:dyDescent="0.25">
      <c r="A9225" s="4">
        <v>32952</v>
      </c>
      <c r="B9225" s="6">
        <v>2764.5</v>
      </c>
      <c r="C9225" s="1">
        <f t="shared" si="144"/>
        <v>2.7645</v>
      </c>
    </row>
    <row r="9226" spans="1:3" x14ac:dyDescent="0.25">
      <c r="A9226" s="4">
        <v>32954</v>
      </c>
      <c r="B9226" s="6">
        <v>2767.5</v>
      </c>
      <c r="C9226" s="1">
        <f t="shared" si="144"/>
        <v>2.7675000000000001</v>
      </c>
    </row>
    <row r="9227" spans="1:3" x14ac:dyDescent="0.25">
      <c r="A9227" s="4">
        <v>32955</v>
      </c>
      <c r="B9227" s="6">
        <v>2768.5</v>
      </c>
      <c r="C9227" s="1">
        <f t="shared" si="144"/>
        <v>2.7685</v>
      </c>
    </row>
    <row r="9228" spans="1:3" x14ac:dyDescent="0.25">
      <c r="A9228" s="4">
        <v>32958</v>
      </c>
      <c r="B9228" s="6">
        <v>2769.5</v>
      </c>
      <c r="C9228" s="1">
        <f t="shared" si="144"/>
        <v>2.7694999999999999</v>
      </c>
    </row>
    <row r="9229" spans="1:3" x14ac:dyDescent="0.25">
      <c r="A9229" s="4">
        <v>32959</v>
      </c>
      <c r="B9229" s="6">
        <v>2770.5</v>
      </c>
      <c r="C9229" s="1">
        <f t="shared" si="144"/>
        <v>2.7705000000000002</v>
      </c>
    </row>
    <row r="9230" spans="1:3" x14ac:dyDescent="0.25">
      <c r="A9230" s="4">
        <v>32960</v>
      </c>
      <c r="B9230" s="6">
        <v>2771.5</v>
      </c>
      <c r="C9230" s="1">
        <f t="shared" si="144"/>
        <v>2.7715000000000001</v>
      </c>
    </row>
    <row r="9231" spans="1:3" x14ac:dyDescent="0.25">
      <c r="A9231" s="4">
        <v>32961</v>
      </c>
      <c r="B9231" s="6">
        <v>2774.5</v>
      </c>
      <c r="C9231" s="1">
        <f t="shared" si="144"/>
        <v>2.7745000000000002</v>
      </c>
    </row>
    <row r="9232" spans="1:3" x14ac:dyDescent="0.25">
      <c r="A9232" s="4">
        <v>32962</v>
      </c>
      <c r="B9232" s="6">
        <v>2775.5</v>
      </c>
      <c r="C9232" s="1">
        <f t="shared" si="144"/>
        <v>2.7755000000000001</v>
      </c>
    </row>
    <row r="9233" spans="1:3" x14ac:dyDescent="0.25">
      <c r="A9233" s="4">
        <v>32965</v>
      </c>
      <c r="B9233" s="6">
        <v>2776.5</v>
      </c>
      <c r="C9233" s="1">
        <f t="shared" si="144"/>
        <v>2.7765</v>
      </c>
    </row>
    <row r="9234" spans="1:3" x14ac:dyDescent="0.25">
      <c r="A9234" s="4">
        <v>32966</v>
      </c>
      <c r="B9234" s="6">
        <v>2777.5</v>
      </c>
      <c r="C9234" s="1">
        <f t="shared" si="144"/>
        <v>2.7774999999999999</v>
      </c>
    </row>
    <row r="9235" spans="1:3" x14ac:dyDescent="0.25">
      <c r="A9235" s="4">
        <v>32967</v>
      </c>
      <c r="B9235" s="6">
        <v>2778.5</v>
      </c>
      <c r="C9235" s="1">
        <f t="shared" si="144"/>
        <v>2.7785000000000002</v>
      </c>
    </row>
    <row r="9236" spans="1:3" x14ac:dyDescent="0.25">
      <c r="A9236" s="4">
        <v>32968</v>
      </c>
      <c r="B9236" s="6">
        <v>2781.5</v>
      </c>
      <c r="C9236" s="1">
        <f t="shared" si="144"/>
        <v>2.7814999999999999</v>
      </c>
    </row>
    <row r="9237" spans="1:3" x14ac:dyDescent="0.25">
      <c r="A9237" s="4">
        <v>32969</v>
      </c>
      <c r="B9237" s="6">
        <v>2782.5</v>
      </c>
      <c r="C9237" s="1">
        <f t="shared" si="144"/>
        <v>2.7825000000000002</v>
      </c>
    </row>
    <row r="9238" spans="1:3" x14ac:dyDescent="0.25">
      <c r="A9238" s="4">
        <v>32972</v>
      </c>
      <c r="B9238" s="6">
        <v>2783.5</v>
      </c>
      <c r="C9238" s="1">
        <f t="shared" si="144"/>
        <v>2.7835000000000001</v>
      </c>
    </row>
    <row r="9239" spans="1:3" x14ac:dyDescent="0.25">
      <c r="A9239" s="4">
        <v>32973</v>
      </c>
      <c r="B9239" s="6">
        <v>2788.5</v>
      </c>
      <c r="C9239" s="1">
        <f t="shared" si="144"/>
        <v>2.7885</v>
      </c>
    </row>
    <row r="9240" spans="1:3" x14ac:dyDescent="0.25">
      <c r="A9240" s="4">
        <v>32974</v>
      </c>
      <c r="B9240" s="6">
        <v>2789.5</v>
      </c>
      <c r="C9240" s="1">
        <f t="shared" si="144"/>
        <v>2.7894999999999999</v>
      </c>
    </row>
    <row r="9241" spans="1:3" x14ac:dyDescent="0.25">
      <c r="A9241" s="4">
        <v>32979</v>
      </c>
      <c r="B9241" s="6">
        <v>2790.5</v>
      </c>
      <c r="C9241" s="1">
        <f t="shared" si="144"/>
        <v>2.7905000000000002</v>
      </c>
    </row>
    <row r="9242" spans="1:3" x14ac:dyDescent="0.25">
      <c r="A9242" s="4">
        <v>32980</v>
      </c>
      <c r="B9242" s="6">
        <v>2791.5</v>
      </c>
      <c r="C9242" s="1">
        <f t="shared" si="144"/>
        <v>2.7915000000000001</v>
      </c>
    </row>
    <row r="9243" spans="1:3" x14ac:dyDescent="0.25">
      <c r="A9243" s="4">
        <v>32981</v>
      </c>
      <c r="B9243" s="6">
        <v>2792.5</v>
      </c>
      <c r="C9243" s="1">
        <f t="shared" si="144"/>
        <v>2.7925</v>
      </c>
    </row>
    <row r="9244" spans="1:3" x14ac:dyDescent="0.25">
      <c r="A9244" s="4">
        <v>32982</v>
      </c>
      <c r="B9244" s="6">
        <v>2795.5</v>
      </c>
      <c r="C9244" s="1">
        <f t="shared" si="144"/>
        <v>2.7955000000000001</v>
      </c>
    </row>
    <row r="9245" spans="1:3" x14ac:dyDescent="0.25">
      <c r="A9245" s="4">
        <v>32983</v>
      </c>
      <c r="B9245" s="6">
        <v>2796.5</v>
      </c>
      <c r="C9245" s="1">
        <f t="shared" si="144"/>
        <v>2.7965</v>
      </c>
    </row>
    <row r="9246" spans="1:3" x14ac:dyDescent="0.25">
      <c r="A9246" s="4">
        <v>32986</v>
      </c>
      <c r="B9246" s="6">
        <v>2797.5</v>
      </c>
      <c r="C9246" s="1">
        <f t="shared" si="144"/>
        <v>2.7974999999999999</v>
      </c>
    </row>
    <row r="9247" spans="1:3" x14ac:dyDescent="0.25">
      <c r="A9247" s="4">
        <v>32987</v>
      </c>
      <c r="B9247" s="6">
        <v>2798.5</v>
      </c>
      <c r="C9247" s="1">
        <f t="shared" si="144"/>
        <v>2.7985000000000002</v>
      </c>
    </row>
    <row r="9248" spans="1:3" x14ac:dyDescent="0.25">
      <c r="A9248" s="4">
        <v>32988</v>
      </c>
      <c r="B9248" s="6">
        <v>2799.5</v>
      </c>
      <c r="C9248" s="1">
        <f t="shared" si="144"/>
        <v>2.7995000000000001</v>
      </c>
    </row>
    <row r="9249" spans="1:3" x14ac:dyDescent="0.25">
      <c r="A9249" s="4">
        <v>32989</v>
      </c>
      <c r="B9249" s="6">
        <v>2802.5</v>
      </c>
      <c r="C9249" s="1">
        <f t="shared" si="144"/>
        <v>2.8025000000000002</v>
      </c>
    </row>
    <row r="9250" spans="1:3" x14ac:dyDescent="0.25">
      <c r="A9250" s="4">
        <v>32990</v>
      </c>
      <c r="B9250" s="6">
        <v>2804.5</v>
      </c>
      <c r="C9250" s="1">
        <f t="shared" si="144"/>
        <v>2.8045</v>
      </c>
    </row>
    <row r="9251" spans="1:3" x14ac:dyDescent="0.25">
      <c r="A9251" s="4">
        <v>32993</v>
      </c>
      <c r="B9251" s="6">
        <v>2805.5</v>
      </c>
      <c r="C9251" s="1">
        <f t="shared" si="144"/>
        <v>2.8054999999999999</v>
      </c>
    </row>
    <row r="9252" spans="1:3" x14ac:dyDescent="0.25">
      <c r="A9252" s="4">
        <v>32995</v>
      </c>
      <c r="B9252" s="6">
        <v>2806.5</v>
      </c>
      <c r="C9252" s="1">
        <f t="shared" si="144"/>
        <v>2.8065000000000002</v>
      </c>
    </row>
    <row r="9253" spans="1:3" x14ac:dyDescent="0.25">
      <c r="A9253" s="4">
        <v>32996</v>
      </c>
      <c r="B9253" s="6">
        <v>2809.5</v>
      </c>
      <c r="C9253" s="1">
        <f t="shared" si="144"/>
        <v>2.8094999999999999</v>
      </c>
    </row>
    <row r="9254" spans="1:3" x14ac:dyDescent="0.25">
      <c r="A9254" s="4">
        <v>32997</v>
      </c>
      <c r="B9254" s="6">
        <v>2810.5</v>
      </c>
      <c r="C9254" s="1">
        <f t="shared" si="144"/>
        <v>2.8105000000000002</v>
      </c>
    </row>
    <row r="9255" spans="1:3" x14ac:dyDescent="0.25">
      <c r="A9255" s="4">
        <v>33000</v>
      </c>
      <c r="B9255" s="6">
        <v>2811.5</v>
      </c>
      <c r="C9255" s="1">
        <f t="shared" si="144"/>
        <v>2.8115000000000001</v>
      </c>
    </row>
    <row r="9256" spans="1:3" x14ac:dyDescent="0.25">
      <c r="A9256" s="4">
        <v>33001</v>
      </c>
      <c r="B9256" s="6">
        <v>2812.5</v>
      </c>
      <c r="C9256" s="1">
        <f t="shared" si="144"/>
        <v>2.8125</v>
      </c>
    </row>
    <row r="9257" spans="1:3" x14ac:dyDescent="0.25">
      <c r="A9257" s="4">
        <v>33002</v>
      </c>
      <c r="B9257" s="6">
        <v>2813.5</v>
      </c>
      <c r="C9257" s="1">
        <f t="shared" si="144"/>
        <v>2.8134999999999999</v>
      </c>
    </row>
    <row r="9258" spans="1:3" x14ac:dyDescent="0.25">
      <c r="A9258" s="4">
        <v>33003</v>
      </c>
      <c r="B9258" s="6">
        <v>2816.5</v>
      </c>
      <c r="C9258" s="1">
        <f t="shared" si="144"/>
        <v>2.8165</v>
      </c>
    </row>
    <row r="9259" spans="1:3" x14ac:dyDescent="0.25">
      <c r="A9259" s="4">
        <v>33004</v>
      </c>
      <c r="B9259" s="6">
        <v>2817.5</v>
      </c>
      <c r="C9259" s="1">
        <f t="shared" si="144"/>
        <v>2.8174999999999999</v>
      </c>
    </row>
    <row r="9260" spans="1:3" x14ac:dyDescent="0.25">
      <c r="A9260" s="4">
        <v>33007</v>
      </c>
      <c r="B9260" s="6">
        <v>2818.5</v>
      </c>
      <c r="C9260" s="1">
        <f t="shared" si="144"/>
        <v>2.8184999999999998</v>
      </c>
    </row>
    <row r="9261" spans="1:3" x14ac:dyDescent="0.25">
      <c r="A9261" s="4">
        <v>33008</v>
      </c>
      <c r="B9261" s="6">
        <v>2819.5</v>
      </c>
      <c r="C9261" s="1">
        <f t="shared" si="144"/>
        <v>2.8195000000000001</v>
      </c>
    </row>
    <row r="9262" spans="1:3" x14ac:dyDescent="0.25">
      <c r="A9262" s="4">
        <v>33009</v>
      </c>
      <c r="B9262" s="6">
        <v>2820.5</v>
      </c>
      <c r="C9262" s="1">
        <f t="shared" si="144"/>
        <v>2.8205</v>
      </c>
    </row>
    <row r="9263" spans="1:3" x14ac:dyDescent="0.25">
      <c r="A9263" s="4">
        <v>33010</v>
      </c>
      <c r="B9263" s="6">
        <v>2823.5</v>
      </c>
      <c r="C9263" s="1">
        <f t="shared" si="144"/>
        <v>2.8235000000000001</v>
      </c>
    </row>
    <row r="9264" spans="1:3" x14ac:dyDescent="0.25">
      <c r="A9264" s="4">
        <v>33011</v>
      </c>
      <c r="B9264" s="6">
        <v>2824.5</v>
      </c>
      <c r="C9264" s="1">
        <f t="shared" si="144"/>
        <v>2.8245</v>
      </c>
    </row>
    <row r="9265" spans="1:3" x14ac:dyDescent="0.25">
      <c r="A9265" s="4">
        <v>33014</v>
      </c>
      <c r="B9265" s="6">
        <v>2825.5</v>
      </c>
      <c r="C9265" s="1">
        <f t="shared" si="144"/>
        <v>2.8254999999999999</v>
      </c>
    </row>
    <row r="9266" spans="1:3" x14ac:dyDescent="0.25">
      <c r="A9266" s="4">
        <v>33015</v>
      </c>
      <c r="B9266" s="6">
        <v>2826.5</v>
      </c>
      <c r="C9266" s="1">
        <f t="shared" si="144"/>
        <v>2.8264999999999998</v>
      </c>
    </row>
    <row r="9267" spans="1:3" x14ac:dyDescent="0.25">
      <c r="A9267" s="4">
        <v>33016</v>
      </c>
      <c r="B9267" s="6">
        <v>2827.5</v>
      </c>
      <c r="C9267" s="1">
        <f t="shared" si="144"/>
        <v>2.8275000000000001</v>
      </c>
    </row>
    <row r="9268" spans="1:3" x14ac:dyDescent="0.25">
      <c r="A9268" s="4">
        <v>33017</v>
      </c>
      <c r="B9268" s="6">
        <v>2830.2999999999997</v>
      </c>
      <c r="C9268" s="1">
        <f t="shared" si="144"/>
        <v>2.8302999999999998</v>
      </c>
    </row>
    <row r="9269" spans="1:3" x14ac:dyDescent="0.25">
      <c r="A9269" s="4">
        <v>33018</v>
      </c>
      <c r="B9269" s="6">
        <v>2831.1000000000004</v>
      </c>
      <c r="C9269" s="1">
        <f t="shared" si="144"/>
        <v>2.8311000000000002</v>
      </c>
    </row>
    <row r="9270" spans="1:3" x14ac:dyDescent="0.25">
      <c r="A9270" s="4">
        <v>33021</v>
      </c>
      <c r="B9270" s="6">
        <v>2831.9</v>
      </c>
      <c r="C9270" s="1">
        <f t="shared" si="144"/>
        <v>2.8319000000000001</v>
      </c>
    </row>
    <row r="9271" spans="1:3" x14ac:dyDescent="0.25">
      <c r="A9271" s="4">
        <v>33022</v>
      </c>
      <c r="B9271" s="6">
        <v>2832.7</v>
      </c>
      <c r="C9271" s="1">
        <f t="shared" si="144"/>
        <v>2.8327</v>
      </c>
    </row>
    <row r="9272" spans="1:3" x14ac:dyDescent="0.25">
      <c r="A9272" s="4">
        <v>33023</v>
      </c>
      <c r="B9272" s="6">
        <v>2833.5</v>
      </c>
      <c r="C9272" s="1">
        <f t="shared" si="144"/>
        <v>2.8334999999999999</v>
      </c>
    </row>
    <row r="9273" spans="1:3" x14ac:dyDescent="0.25">
      <c r="A9273" s="4">
        <v>33024</v>
      </c>
      <c r="B9273" s="6">
        <v>2835.9</v>
      </c>
      <c r="C9273" s="1">
        <f t="shared" si="144"/>
        <v>2.8359000000000001</v>
      </c>
    </row>
    <row r="9274" spans="1:3" x14ac:dyDescent="0.25">
      <c r="A9274" s="4">
        <v>33025</v>
      </c>
      <c r="B9274" s="6">
        <v>2836.7</v>
      </c>
      <c r="C9274" s="1">
        <f t="shared" si="144"/>
        <v>2.8367</v>
      </c>
    </row>
    <row r="9275" spans="1:3" x14ac:dyDescent="0.25">
      <c r="A9275" s="4">
        <v>33028</v>
      </c>
      <c r="B9275" s="6">
        <v>2837.5</v>
      </c>
      <c r="C9275" s="1">
        <f t="shared" si="144"/>
        <v>2.8374999999999999</v>
      </c>
    </row>
    <row r="9276" spans="1:3" x14ac:dyDescent="0.25">
      <c r="A9276" s="4">
        <v>33029</v>
      </c>
      <c r="B9276" s="6">
        <v>2838.2999999999997</v>
      </c>
      <c r="C9276" s="1">
        <f t="shared" si="144"/>
        <v>2.8382999999999998</v>
      </c>
    </row>
    <row r="9277" spans="1:3" x14ac:dyDescent="0.25">
      <c r="A9277" s="4">
        <v>33030</v>
      </c>
      <c r="B9277" s="6">
        <v>2839.1000000000004</v>
      </c>
      <c r="C9277" s="1">
        <f t="shared" si="144"/>
        <v>2.8391000000000002</v>
      </c>
    </row>
    <row r="9278" spans="1:3" x14ac:dyDescent="0.25">
      <c r="A9278" s="4">
        <v>33031</v>
      </c>
      <c r="B9278" s="6">
        <v>2841.5</v>
      </c>
      <c r="C9278" s="1">
        <f t="shared" si="144"/>
        <v>2.8414999999999999</v>
      </c>
    </row>
    <row r="9279" spans="1:3" x14ac:dyDescent="0.25">
      <c r="A9279" s="4">
        <v>33032</v>
      </c>
      <c r="B9279" s="6">
        <v>2842.2999999999997</v>
      </c>
      <c r="C9279" s="1">
        <f t="shared" si="144"/>
        <v>2.8422999999999998</v>
      </c>
    </row>
    <row r="9280" spans="1:3" x14ac:dyDescent="0.25">
      <c r="A9280" s="4">
        <v>33035</v>
      </c>
      <c r="B9280" s="6">
        <v>2843.1000000000004</v>
      </c>
      <c r="C9280" s="1">
        <f t="shared" si="144"/>
        <v>2.8431000000000002</v>
      </c>
    </row>
    <row r="9281" spans="1:3" x14ac:dyDescent="0.25">
      <c r="A9281" s="4">
        <v>33036</v>
      </c>
      <c r="B9281" s="6">
        <v>2843.9</v>
      </c>
      <c r="C9281" s="1">
        <f t="shared" si="144"/>
        <v>2.8439000000000001</v>
      </c>
    </row>
    <row r="9282" spans="1:3" x14ac:dyDescent="0.25">
      <c r="A9282" s="4">
        <v>33037</v>
      </c>
      <c r="B9282" s="6">
        <v>2844.7</v>
      </c>
      <c r="C9282" s="1">
        <f t="shared" si="144"/>
        <v>2.8447</v>
      </c>
    </row>
    <row r="9283" spans="1:3" x14ac:dyDescent="0.25">
      <c r="A9283" s="4">
        <v>33038</v>
      </c>
      <c r="B9283" s="6">
        <v>2847.1000000000004</v>
      </c>
      <c r="C9283" s="1">
        <f t="shared" si="144"/>
        <v>2.8471000000000002</v>
      </c>
    </row>
    <row r="9284" spans="1:3" x14ac:dyDescent="0.25">
      <c r="A9284" s="4">
        <v>33039</v>
      </c>
      <c r="B9284" s="6">
        <v>2847.9</v>
      </c>
      <c r="C9284" s="1">
        <f t="shared" si="144"/>
        <v>2.8479000000000001</v>
      </c>
    </row>
    <row r="9285" spans="1:3" x14ac:dyDescent="0.25">
      <c r="A9285" s="4">
        <v>33042</v>
      </c>
      <c r="B9285" s="6">
        <v>2848.7</v>
      </c>
      <c r="C9285" s="1">
        <f t="shared" si="144"/>
        <v>2.8487</v>
      </c>
    </row>
    <row r="9286" spans="1:3" x14ac:dyDescent="0.25">
      <c r="A9286" s="4">
        <v>33043</v>
      </c>
      <c r="B9286" s="6">
        <v>2849.5</v>
      </c>
      <c r="C9286" s="1">
        <f t="shared" ref="C9286:C9349" si="145">B9286/1000</f>
        <v>2.8494999999999999</v>
      </c>
    </row>
    <row r="9287" spans="1:3" x14ac:dyDescent="0.25">
      <c r="A9287" s="4">
        <v>33044</v>
      </c>
      <c r="B9287" s="6">
        <v>2850.2999999999997</v>
      </c>
      <c r="C9287" s="1">
        <f t="shared" si="145"/>
        <v>2.8502999999999998</v>
      </c>
    </row>
    <row r="9288" spans="1:3" x14ac:dyDescent="0.25">
      <c r="A9288" s="4">
        <v>33045</v>
      </c>
      <c r="B9288" s="6">
        <v>2852.7</v>
      </c>
      <c r="C9288" s="1">
        <f t="shared" si="145"/>
        <v>2.8527</v>
      </c>
    </row>
    <row r="9289" spans="1:3" x14ac:dyDescent="0.25">
      <c r="A9289" s="4">
        <v>33046</v>
      </c>
      <c r="B9289" s="6">
        <v>2853.5</v>
      </c>
      <c r="C9289" s="1">
        <f t="shared" si="145"/>
        <v>2.8534999999999999</v>
      </c>
    </row>
    <row r="9290" spans="1:3" x14ac:dyDescent="0.25">
      <c r="A9290" s="4">
        <v>33049</v>
      </c>
      <c r="B9290" s="6">
        <v>2854.2999999999997</v>
      </c>
      <c r="C9290" s="1">
        <f t="shared" si="145"/>
        <v>2.8542999999999998</v>
      </c>
    </row>
    <row r="9291" spans="1:3" x14ac:dyDescent="0.25">
      <c r="A9291" s="4">
        <v>33050</v>
      </c>
      <c r="B9291" s="6">
        <v>2855.1000000000004</v>
      </c>
      <c r="C9291" s="1">
        <f t="shared" si="145"/>
        <v>2.8551000000000002</v>
      </c>
    </row>
    <row r="9292" spans="1:3" x14ac:dyDescent="0.25">
      <c r="A9292" s="4">
        <v>33051</v>
      </c>
      <c r="B9292" s="6">
        <v>2855.9</v>
      </c>
      <c r="C9292" s="1">
        <f t="shared" si="145"/>
        <v>2.8559000000000001</v>
      </c>
    </row>
    <row r="9293" spans="1:3" x14ac:dyDescent="0.25">
      <c r="A9293" s="4">
        <v>33052</v>
      </c>
      <c r="B9293" s="6">
        <v>2858.2999999999997</v>
      </c>
      <c r="C9293" s="1">
        <f t="shared" si="145"/>
        <v>2.8582999999999998</v>
      </c>
    </row>
    <row r="9294" spans="1:3" x14ac:dyDescent="0.25">
      <c r="A9294" s="4">
        <v>33053</v>
      </c>
      <c r="B9294" s="6">
        <v>2859.1000000000004</v>
      </c>
      <c r="C9294" s="1">
        <f t="shared" si="145"/>
        <v>2.8591000000000002</v>
      </c>
    </row>
    <row r="9295" spans="1:3" x14ac:dyDescent="0.25">
      <c r="A9295" s="4">
        <v>33056</v>
      </c>
      <c r="B9295" s="6">
        <v>2859.9</v>
      </c>
      <c r="C9295" s="1">
        <f t="shared" si="145"/>
        <v>2.8599000000000001</v>
      </c>
    </row>
    <row r="9296" spans="1:3" x14ac:dyDescent="0.25">
      <c r="A9296" s="4">
        <v>33057</v>
      </c>
      <c r="B9296" s="6">
        <v>2860.7</v>
      </c>
      <c r="C9296" s="1">
        <f t="shared" si="145"/>
        <v>2.8607</v>
      </c>
    </row>
    <row r="9297" spans="1:3" x14ac:dyDescent="0.25">
      <c r="A9297" s="4">
        <v>33058</v>
      </c>
      <c r="B9297" s="6">
        <v>2861.5</v>
      </c>
      <c r="C9297" s="1">
        <f t="shared" si="145"/>
        <v>2.8614999999999999</v>
      </c>
    </row>
    <row r="9298" spans="1:3" x14ac:dyDescent="0.25">
      <c r="A9298" s="4">
        <v>33059</v>
      </c>
      <c r="B9298" s="6">
        <v>2863.3</v>
      </c>
      <c r="C9298" s="1">
        <f t="shared" si="145"/>
        <v>2.8633000000000002</v>
      </c>
    </row>
    <row r="9299" spans="1:3" x14ac:dyDescent="0.25">
      <c r="A9299" s="4">
        <v>33060</v>
      </c>
      <c r="B9299" s="6">
        <v>2863.7000000000003</v>
      </c>
      <c r="C9299" s="1">
        <f t="shared" si="145"/>
        <v>2.8637000000000001</v>
      </c>
    </row>
    <row r="9300" spans="1:3" x14ac:dyDescent="0.25">
      <c r="A9300" s="4">
        <v>33063</v>
      </c>
      <c r="B9300" s="6">
        <v>2864.1</v>
      </c>
      <c r="C9300" s="1">
        <f t="shared" si="145"/>
        <v>2.8641000000000001</v>
      </c>
    </row>
    <row r="9301" spans="1:3" x14ac:dyDescent="0.25">
      <c r="A9301" s="4">
        <v>33064</v>
      </c>
      <c r="B9301" s="6">
        <v>2864.9</v>
      </c>
      <c r="C9301" s="1">
        <f t="shared" si="145"/>
        <v>2.8649</v>
      </c>
    </row>
    <row r="9302" spans="1:3" x14ac:dyDescent="0.25">
      <c r="A9302" s="4">
        <v>33065</v>
      </c>
      <c r="B9302" s="6">
        <v>2865.7</v>
      </c>
      <c r="C9302" s="1">
        <f t="shared" si="145"/>
        <v>2.8656999999999999</v>
      </c>
    </row>
    <row r="9303" spans="1:3" x14ac:dyDescent="0.25">
      <c r="A9303" s="4">
        <v>33066</v>
      </c>
      <c r="B9303" s="6">
        <v>2868.1</v>
      </c>
      <c r="C9303" s="1">
        <f t="shared" si="145"/>
        <v>2.8681000000000001</v>
      </c>
    </row>
    <row r="9304" spans="1:3" x14ac:dyDescent="0.25">
      <c r="A9304" s="4">
        <v>33067</v>
      </c>
      <c r="B9304" s="6">
        <v>2868.9</v>
      </c>
      <c r="C9304" s="1">
        <f t="shared" si="145"/>
        <v>2.8689</v>
      </c>
    </row>
    <row r="9305" spans="1:3" x14ac:dyDescent="0.25">
      <c r="A9305" s="4">
        <v>33070</v>
      </c>
      <c r="B9305" s="6">
        <v>2869.7</v>
      </c>
      <c r="C9305" s="1">
        <f t="shared" si="145"/>
        <v>2.8696999999999999</v>
      </c>
    </row>
    <row r="9306" spans="1:3" x14ac:dyDescent="0.25">
      <c r="A9306" s="4">
        <v>33071</v>
      </c>
      <c r="B9306" s="6">
        <v>2870.5</v>
      </c>
      <c r="C9306" s="1">
        <f t="shared" si="145"/>
        <v>2.8704999999999998</v>
      </c>
    </row>
    <row r="9307" spans="1:3" x14ac:dyDescent="0.25">
      <c r="A9307" s="4">
        <v>33072</v>
      </c>
      <c r="B9307" s="6">
        <v>2871.1000000000004</v>
      </c>
      <c r="C9307" s="1">
        <f t="shared" si="145"/>
        <v>2.8711000000000002</v>
      </c>
    </row>
    <row r="9308" spans="1:3" x14ac:dyDescent="0.25">
      <c r="A9308" s="4">
        <v>33073</v>
      </c>
      <c r="B9308" s="6">
        <v>2871.9</v>
      </c>
      <c r="C9308" s="1">
        <f t="shared" si="145"/>
        <v>2.8719000000000001</v>
      </c>
    </row>
    <row r="9309" spans="1:3" x14ac:dyDescent="0.25">
      <c r="A9309" s="4">
        <v>33074</v>
      </c>
      <c r="B9309" s="6">
        <v>2872.5</v>
      </c>
      <c r="C9309" s="1">
        <f t="shared" si="145"/>
        <v>2.8725000000000001</v>
      </c>
    </row>
    <row r="9310" spans="1:3" x14ac:dyDescent="0.25">
      <c r="A9310" s="4">
        <v>33077</v>
      </c>
      <c r="B9310" s="6">
        <v>2873.1</v>
      </c>
      <c r="C9310" s="1">
        <f t="shared" si="145"/>
        <v>2.8731</v>
      </c>
    </row>
    <row r="9311" spans="1:3" x14ac:dyDescent="0.25">
      <c r="A9311" s="4">
        <v>33078</v>
      </c>
      <c r="B9311" s="6">
        <v>2873.7</v>
      </c>
      <c r="C9311" s="1">
        <f t="shared" si="145"/>
        <v>2.8736999999999999</v>
      </c>
    </row>
    <row r="9312" spans="1:3" x14ac:dyDescent="0.25">
      <c r="A9312" s="4">
        <v>33079</v>
      </c>
      <c r="B9312" s="6">
        <v>2874.2999999999997</v>
      </c>
      <c r="C9312" s="1">
        <f t="shared" si="145"/>
        <v>2.8742999999999999</v>
      </c>
    </row>
    <row r="9313" spans="1:3" x14ac:dyDescent="0.25">
      <c r="A9313" s="4">
        <v>33080</v>
      </c>
      <c r="B9313" s="6">
        <v>2874.8999999999996</v>
      </c>
      <c r="C9313" s="1">
        <f t="shared" si="145"/>
        <v>2.8748999999999998</v>
      </c>
    </row>
    <row r="9314" spans="1:3" x14ac:dyDescent="0.25">
      <c r="A9314" s="4">
        <v>33081</v>
      </c>
      <c r="B9314" s="6">
        <v>2875.5</v>
      </c>
      <c r="C9314" s="1">
        <f t="shared" si="145"/>
        <v>2.8755000000000002</v>
      </c>
    </row>
    <row r="9315" spans="1:3" x14ac:dyDescent="0.25">
      <c r="A9315" s="4">
        <v>33084</v>
      </c>
      <c r="B9315" s="6">
        <v>2876.1</v>
      </c>
      <c r="C9315" s="1">
        <f t="shared" si="145"/>
        <v>2.8761000000000001</v>
      </c>
    </row>
    <row r="9316" spans="1:3" x14ac:dyDescent="0.25">
      <c r="A9316" s="4">
        <v>33085</v>
      </c>
      <c r="B9316" s="6">
        <v>2876.7</v>
      </c>
      <c r="C9316" s="1">
        <f t="shared" si="145"/>
        <v>2.8767</v>
      </c>
    </row>
    <row r="9317" spans="1:3" x14ac:dyDescent="0.25">
      <c r="A9317" s="4">
        <v>33086</v>
      </c>
      <c r="B9317" s="6">
        <v>2877.3</v>
      </c>
      <c r="C9317" s="1">
        <f t="shared" si="145"/>
        <v>2.8773</v>
      </c>
    </row>
    <row r="9318" spans="1:3" x14ac:dyDescent="0.25">
      <c r="A9318" s="4">
        <v>33087</v>
      </c>
      <c r="B9318" s="6">
        <v>2878.1</v>
      </c>
      <c r="C9318" s="1">
        <f t="shared" si="145"/>
        <v>2.8780999999999999</v>
      </c>
    </row>
    <row r="9319" spans="1:3" x14ac:dyDescent="0.25">
      <c r="A9319" s="4">
        <v>33088</v>
      </c>
      <c r="B9319" s="6">
        <v>2878.7</v>
      </c>
      <c r="C9319" s="1">
        <f t="shared" si="145"/>
        <v>2.8786999999999998</v>
      </c>
    </row>
    <row r="9320" spans="1:3" x14ac:dyDescent="0.25">
      <c r="A9320" s="4">
        <v>33091</v>
      </c>
      <c r="B9320" s="6">
        <v>2879.3</v>
      </c>
      <c r="C9320" s="1">
        <f t="shared" si="145"/>
        <v>2.8793000000000002</v>
      </c>
    </row>
    <row r="9321" spans="1:3" x14ac:dyDescent="0.25">
      <c r="A9321" s="4">
        <v>33092</v>
      </c>
      <c r="B9321" s="6">
        <v>2879.9</v>
      </c>
      <c r="C9321" s="1">
        <f t="shared" si="145"/>
        <v>2.8799000000000001</v>
      </c>
    </row>
    <row r="9322" spans="1:3" x14ac:dyDescent="0.25">
      <c r="A9322" s="4">
        <v>33093</v>
      </c>
      <c r="B9322" s="6">
        <v>2880.5</v>
      </c>
      <c r="C9322" s="1">
        <f t="shared" si="145"/>
        <v>2.8805000000000001</v>
      </c>
    </row>
    <row r="9323" spans="1:3" x14ac:dyDescent="0.25">
      <c r="A9323" s="4">
        <v>33094</v>
      </c>
      <c r="B9323" s="6">
        <v>2881.3</v>
      </c>
      <c r="C9323" s="1">
        <f t="shared" si="145"/>
        <v>2.8813</v>
      </c>
    </row>
    <row r="9324" spans="1:3" x14ac:dyDescent="0.25">
      <c r="A9324" s="4">
        <v>33095</v>
      </c>
      <c r="B9324" s="6">
        <v>2881.9</v>
      </c>
      <c r="C9324" s="1">
        <f t="shared" si="145"/>
        <v>2.8818999999999999</v>
      </c>
    </row>
    <row r="9325" spans="1:3" x14ac:dyDescent="0.25">
      <c r="A9325" s="4">
        <v>33098</v>
      </c>
      <c r="B9325" s="6">
        <v>2882.5</v>
      </c>
      <c r="C9325" s="1">
        <f t="shared" si="145"/>
        <v>2.8824999999999998</v>
      </c>
    </row>
    <row r="9326" spans="1:3" x14ac:dyDescent="0.25">
      <c r="A9326" s="4">
        <v>33099</v>
      </c>
      <c r="B9326" s="6">
        <v>2883.1000000000004</v>
      </c>
      <c r="C9326" s="1">
        <f t="shared" si="145"/>
        <v>2.8831000000000002</v>
      </c>
    </row>
    <row r="9327" spans="1:3" x14ac:dyDescent="0.25">
      <c r="A9327" s="4">
        <v>33100</v>
      </c>
      <c r="B9327" s="6">
        <v>2883.5</v>
      </c>
      <c r="C9327" s="1">
        <f t="shared" si="145"/>
        <v>2.8835000000000002</v>
      </c>
    </row>
    <row r="9328" spans="1:3" x14ac:dyDescent="0.25">
      <c r="A9328" s="4">
        <v>33101</v>
      </c>
      <c r="B9328" s="6">
        <v>2883.9</v>
      </c>
      <c r="C9328" s="1">
        <f t="shared" si="145"/>
        <v>2.8839000000000001</v>
      </c>
    </row>
    <row r="9329" spans="1:3" x14ac:dyDescent="0.25">
      <c r="A9329" s="4">
        <v>33102</v>
      </c>
      <c r="B9329" s="6">
        <v>2884.3</v>
      </c>
      <c r="C9329" s="1">
        <f t="shared" si="145"/>
        <v>2.8843000000000001</v>
      </c>
    </row>
    <row r="9330" spans="1:3" x14ac:dyDescent="0.25">
      <c r="A9330" s="4">
        <v>33105</v>
      </c>
      <c r="B9330" s="6">
        <v>2884.7</v>
      </c>
      <c r="C9330" s="1">
        <f t="shared" si="145"/>
        <v>2.8846999999999996</v>
      </c>
    </row>
    <row r="9331" spans="1:3" x14ac:dyDescent="0.25">
      <c r="A9331" s="4">
        <v>33106</v>
      </c>
      <c r="B9331" s="6">
        <v>2885.1</v>
      </c>
      <c r="C9331" s="1">
        <f t="shared" si="145"/>
        <v>2.8851</v>
      </c>
    </row>
    <row r="9332" spans="1:3" x14ac:dyDescent="0.25">
      <c r="A9332" s="4">
        <v>33107</v>
      </c>
      <c r="B9332" s="6">
        <v>2885.5</v>
      </c>
      <c r="C9332" s="1">
        <f t="shared" si="145"/>
        <v>2.8855</v>
      </c>
    </row>
    <row r="9333" spans="1:3" x14ac:dyDescent="0.25">
      <c r="A9333" s="4">
        <v>33108</v>
      </c>
      <c r="B9333" s="6">
        <v>2885.9</v>
      </c>
      <c r="C9333" s="1">
        <f t="shared" si="145"/>
        <v>2.8858999999999999</v>
      </c>
    </row>
    <row r="9334" spans="1:3" x14ac:dyDescent="0.25">
      <c r="A9334" s="4">
        <v>33109</v>
      </c>
      <c r="B9334" s="6">
        <v>2886.2999999999997</v>
      </c>
      <c r="C9334" s="1">
        <f t="shared" si="145"/>
        <v>2.8862999999999999</v>
      </c>
    </row>
    <row r="9335" spans="1:3" x14ac:dyDescent="0.25">
      <c r="A9335" s="4">
        <v>33112</v>
      </c>
      <c r="B9335" s="6">
        <v>2886.7</v>
      </c>
      <c r="C9335" s="1">
        <f t="shared" si="145"/>
        <v>2.8866999999999998</v>
      </c>
    </row>
    <row r="9336" spans="1:3" x14ac:dyDescent="0.25">
      <c r="A9336" s="4">
        <v>33113</v>
      </c>
      <c r="B9336" s="6">
        <v>2887.1000000000004</v>
      </c>
      <c r="C9336" s="1">
        <f t="shared" si="145"/>
        <v>2.8871000000000002</v>
      </c>
    </row>
    <row r="9337" spans="1:3" x14ac:dyDescent="0.25">
      <c r="A9337" s="4">
        <v>33114</v>
      </c>
      <c r="B9337" s="6">
        <v>2887.5</v>
      </c>
      <c r="C9337" s="1">
        <f t="shared" si="145"/>
        <v>2.8875000000000002</v>
      </c>
    </row>
    <row r="9338" spans="1:3" x14ac:dyDescent="0.25">
      <c r="A9338" s="4">
        <v>33115</v>
      </c>
      <c r="B9338" s="6">
        <v>2887.9</v>
      </c>
      <c r="C9338" s="1">
        <f t="shared" si="145"/>
        <v>2.8879000000000001</v>
      </c>
    </row>
    <row r="9339" spans="1:3" x14ac:dyDescent="0.25">
      <c r="A9339" s="4">
        <v>33116</v>
      </c>
      <c r="B9339" s="6">
        <v>2888.3</v>
      </c>
      <c r="C9339" s="1">
        <f t="shared" si="145"/>
        <v>2.8883000000000001</v>
      </c>
    </row>
    <row r="9340" spans="1:3" x14ac:dyDescent="0.25">
      <c r="A9340" s="4">
        <v>33119</v>
      </c>
      <c r="B9340" s="6">
        <v>2888.3</v>
      </c>
      <c r="C9340" s="1">
        <f t="shared" si="145"/>
        <v>2.8883000000000001</v>
      </c>
    </row>
    <row r="9341" spans="1:3" x14ac:dyDescent="0.25">
      <c r="A9341" s="4">
        <v>33120</v>
      </c>
      <c r="B9341" s="6">
        <v>2889.1</v>
      </c>
      <c r="C9341" s="1">
        <f t="shared" si="145"/>
        <v>2.8891</v>
      </c>
    </row>
    <row r="9342" spans="1:3" x14ac:dyDescent="0.25">
      <c r="A9342" s="4">
        <v>33121</v>
      </c>
      <c r="B9342" s="6">
        <v>2889.5</v>
      </c>
      <c r="C9342" s="1">
        <f t="shared" si="145"/>
        <v>2.8895</v>
      </c>
    </row>
    <row r="9343" spans="1:3" x14ac:dyDescent="0.25">
      <c r="A9343" s="4">
        <v>33122</v>
      </c>
      <c r="B9343" s="6">
        <v>2889.9</v>
      </c>
      <c r="C9343" s="1">
        <f t="shared" si="145"/>
        <v>2.8898999999999999</v>
      </c>
    </row>
    <row r="9344" spans="1:3" x14ac:dyDescent="0.25">
      <c r="A9344" s="4">
        <v>33123</v>
      </c>
      <c r="B9344" s="6">
        <v>2890.2999999999997</v>
      </c>
      <c r="C9344" s="1">
        <f t="shared" si="145"/>
        <v>2.8902999999999999</v>
      </c>
    </row>
    <row r="9345" spans="1:3" x14ac:dyDescent="0.25">
      <c r="A9345" s="4">
        <v>33126</v>
      </c>
      <c r="B9345" s="6">
        <v>2890.7</v>
      </c>
      <c r="C9345" s="1">
        <f t="shared" si="145"/>
        <v>2.8906999999999998</v>
      </c>
    </row>
    <row r="9346" spans="1:3" x14ac:dyDescent="0.25">
      <c r="A9346" s="4">
        <v>33127</v>
      </c>
      <c r="B9346" s="6">
        <v>2891.1</v>
      </c>
      <c r="C9346" s="1">
        <f t="shared" si="145"/>
        <v>2.8910999999999998</v>
      </c>
    </row>
    <row r="9347" spans="1:3" x14ac:dyDescent="0.25">
      <c r="A9347" s="4">
        <v>33128</v>
      </c>
      <c r="B9347" s="6">
        <v>2891.5</v>
      </c>
      <c r="C9347" s="1">
        <f t="shared" si="145"/>
        <v>2.8915000000000002</v>
      </c>
    </row>
    <row r="9348" spans="1:3" x14ac:dyDescent="0.25">
      <c r="A9348" s="4">
        <v>33129</v>
      </c>
      <c r="B9348" s="6">
        <v>2891.9</v>
      </c>
      <c r="C9348" s="1">
        <f t="shared" si="145"/>
        <v>2.8919000000000001</v>
      </c>
    </row>
    <row r="9349" spans="1:3" x14ac:dyDescent="0.25">
      <c r="A9349" s="4">
        <v>33130</v>
      </c>
      <c r="B9349" s="6">
        <v>2892.3</v>
      </c>
      <c r="C9349" s="1">
        <f t="shared" si="145"/>
        <v>2.8923000000000001</v>
      </c>
    </row>
    <row r="9350" spans="1:3" x14ac:dyDescent="0.25">
      <c r="A9350" s="4">
        <v>33133</v>
      </c>
      <c r="B9350" s="6">
        <v>2892.7000000000003</v>
      </c>
      <c r="C9350" s="1">
        <f t="shared" ref="C9350:C9413" si="146">B9350/1000</f>
        <v>2.8927000000000005</v>
      </c>
    </row>
    <row r="9351" spans="1:3" x14ac:dyDescent="0.25">
      <c r="A9351" s="4">
        <v>33134</v>
      </c>
      <c r="B9351" s="6">
        <v>2893.1</v>
      </c>
      <c r="C9351" s="1">
        <f t="shared" si="146"/>
        <v>2.8931</v>
      </c>
    </row>
    <row r="9352" spans="1:3" x14ac:dyDescent="0.25">
      <c r="A9352" s="4">
        <v>33135</v>
      </c>
      <c r="B9352" s="6">
        <v>2893.5</v>
      </c>
      <c r="C9352" s="1">
        <f t="shared" si="146"/>
        <v>2.8935</v>
      </c>
    </row>
    <row r="9353" spans="1:3" x14ac:dyDescent="0.25">
      <c r="A9353" s="4">
        <v>33136</v>
      </c>
      <c r="B9353" s="6">
        <v>2893.9</v>
      </c>
      <c r="C9353" s="1">
        <f t="shared" si="146"/>
        <v>2.8938999999999999</v>
      </c>
    </row>
    <row r="9354" spans="1:3" x14ac:dyDescent="0.25">
      <c r="A9354" s="4">
        <v>33137</v>
      </c>
      <c r="B9354" s="6">
        <v>2894.2999999999997</v>
      </c>
      <c r="C9354" s="1">
        <f t="shared" si="146"/>
        <v>2.8942999999999999</v>
      </c>
    </row>
    <row r="9355" spans="1:3" x14ac:dyDescent="0.25">
      <c r="A9355" s="4">
        <v>33140</v>
      </c>
      <c r="B9355" s="6">
        <v>2894.7</v>
      </c>
      <c r="C9355" s="1">
        <f t="shared" si="146"/>
        <v>2.8946999999999998</v>
      </c>
    </row>
    <row r="9356" spans="1:3" x14ac:dyDescent="0.25">
      <c r="A9356" s="4">
        <v>33141</v>
      </c>
      <c r="B9356" s="6">
        <v>2895.1</v>
      </c>
      <c r="C9356" s="1">
        <f t="shared" si="146"/>
        <v>2.8950999999999998</v>
      </c>
    </row>
    <row r="9357" spans="1:3" x14ac:dyDescent="0.25">
      <c r="A9357" s="4">
        <v>33142</v>
      </c>
      <c r="B9357" s="6">
        <v>2895.5</v>
      </c>
      <c r="C9357" s="1">
        <f t="shared" si="146"/>
        <v>2.8955000000000002</v>
      </c>
    </row>
    <row r="9358" spans="1:3" x14ac:dyDescent="0.25">
      <c r="A9358" s="4">
        <v>33143</v>
      </c>
      <c r="B9358" s="6">
        <v>2895.9</v>
      </c>
      <c r="C9358" s="1">
        <f t="shared" si="146"/>
        <v>2.8959000000000001</v>
      </c>
    </row>
    <row r="9359" spans="1:3" x14ac:dyDescent="0.25">
      <c r="A9359" s="4">
        <v>33144</v>
      </c>
      <c r="B9359" s="6">
        <v>2896.3</v>
      </c>
      <c r="C9359" s="1">
        <f t="shared" si="146"/>
        <v>2.8963000000000001</v>
      </c>
    </row>
    <row r="9360" spans="1:3" x14ac:dyDescent="0.25">
      <c r="A9360" s="4">
        <v>33147</v>
      </c>
      <c r="B9360" s="6">
        <v>2896.7000000000003</v>
      </c>
      <c r="C9360" s="1">
        <f t="shared" si="146"/>
        <v>2.8967000000000001</v>
      </c>
    </row>
    <row r="9361" spans="1:3" x14ac:dyDescent="0.25">
      <c r="A9361" s="4">
        <v>33148</v>
      </c>
      <c r="B9361" s="6">
        <v>2897.5</v>
      </c>
      <c r="C9361" s="1">
        <f t="shared" si="146"/>
        <v>2.8975</v>
      </c>
    </row>
    <row r="9362" spans="1:3" x14ac:dyDescent="0.25">
      <c r="A9362" s="4">
        <v>33149</v>
      </c>
      <c r="B9362" s="6">
        <v>2898.1</v>
      </c>
      <c r="C9362" s="1">
        <f t="shared" si="146"/>
        <v>2.8980999999999999</v>
      </c>
    </row>
    <row r="9363" spans="1:3" x14ac:dyDescent="0.25">
      <c r="A9363" s="4">
        <v>33150</v>
      </c>
      <c r="B9363" s="6">
        <v>2898.7</v>
      </c>
      <c r="C9363" s="1">
        <f t="shared" si="146"/>
        <v>2.8986999999999998</v>
      </c>
    </row>
    <row r="9364" spans="1:3" x14ac:dyDescent="0.25">
      <c r="A9364" s="4">
        <v>33151</v>
      </c>
      <c r="B9364" s="6">
        <v>2899.3</v>
      </c>
      <c r="C9364" s="1">
        <f t="shared" si="146"/>
        <v>2.8993000000000002</v>
      </c>
    </row>
    <row r="9365" spans="1:3" x14ac:dyDescent="0.25">
      <c r="A9365" s="4">
        <v>33154</v>
      </c>
      <c r="B9365" s="6">
        <v>2899.9</v>
      </c>
      <c r="C9365" s="1">
        <f t="shared" si="146"/>
        <v>2.8999000000000001</v>
      </c>
    </row>
    <row r="9366" spans="1:3" x14ac:dyDescent="0.25">
      <c r="A9366" s="4">
        <v>33155</v>
      </c>
      <c r="B9366" s="6">
        <v>2900.5</v>
      </c>
      <c r="C9366" s="1">
        <f t="shared" si="146"/>
        <v>2.9005000000000001</v>
      </c>
    </row>
    <row r="9367" spans="1:3" x14ac:dyDescent="0.25">
      <c r="A9367" s="4">
        <v>33156</v>
      </c>
      <c r="B9367" s="6">
        <v>2902.2999999999997</v>
      </c>
      <c r="C9367" s="1">
        <f t="shared" si="146"/>
        <v>2.9022999999999999</v>
      </c>
    </row>
    <row r="9368" spans="1:3" x14ac:dyDescent="0.25">
      <c r="A9368" s="4">
        <v>33157</v>
      </c>
      <c r="B9368" s="6">
        <v>2903.2</v>
      </c>
      <c r="C9368" s="1">
        <f t="shared" si="146"/>
        <v>2.9032</v>
      </c>
    </row>
    <row r="9369" spans="1:3" x14ac:dyDescent="0.25">
      <c r="A9369" s="4">
        <v>33161</v>
      </c>
      <c r="B9369" s="6">
        <v>2903.9</v>
      </c>
      <c r="C9369" s="1">
        <f t="shared" si="146"/>
        <v>2.9039000000000001</v>
      </c>
    </row>
    <row r="9370" spans="1:3" x14ac:dyDescent="0.25">
      <c r="A9370" s="4">
        <v>33162</v>
      </c>
      <c r="B9370" s="6">
        <v>2904.7000000000003</v>
      </c>
      <c r="C9370" s="1">
        <f t="shared" si="146"/>
        <v>2.9047000000000001</v>
      </c>
    </row>
    <row r="9371" spans="1:3" x14ac:dyDescent="0.25">
      <c r="A9371" s="4">
        <v>33163</v>
      </c>
      <c r="B9371" s="6">
        <v>2905.5</v>
      </c>
      <c r="C9371" s="1">
        <f t="shared" si="146"/>
        <v>2.9055</v>
      </c>
    </row>
    <row r="9372" spans="1:3" x14ac:dyDescent="0.25">
      <c r="A9372" s="4">
        <v>33164</v>
      </c>
      <c r="B9372" s="6">
        <v>2907.9</v>
      </c>
      <c r="C9372" s="1">
        <f t="shared" si="146"/>
        <v>2.9079000000000002</v>
      </c>
    </row>
    <row r="9373" spans="1:3" x14ac:dyDescent="0.25">
      <c r="A9373" s="4">
        <v>33165</v>
      </c>
      <c r="B9373" s="6">
        <v>2908.7000000000003</v>
      </c>
      <c r="C9373" s="1">
        <f t="shared" si="146"/>
        <v>2.9087000000000001</v>
      </c>
    </row>
    <row r="9374" spans="1:3" x14ac:dyDescent="0.25">
      <c r="A9374" s="4">
        <v>33168</v>
      </c>
      <c r="B9374" s="6">
        <v>2909.5</v>
      </c>
      <c r="C9374" s="1">
        <f t="shared" si="146"/>
        <v>2.9095</v>
      </c>
    </row>
    <row r="9375" spans="1:3" x14ac:dyDescent="0.25">
      <c r="A9375" s="4">
        <v>33169</v>
      </c>
      <c r="B9375" s="6">
        <v>2910.2999999999997</v>
      </c>
      <c r="C9375" s="1">
        <f t="shared" si="146"/>
        <v>2.9102999999999999</v>
      </c>
    </row>
    <row r="9376" spans="1:3" x14ac:dyDescent="0.25">
      <c r="A9376" s="4">
        <v>33170</v>
      </c>
      <c r="B9376" s="6">
        <v>2911.1</v>
      </c>
      <c r="C9376" s="1">
        <f t="shared" si="146"/>
        <v>2.9110999999999998</v>
      </c>
    </row>
    <row r="9377" spans="1:3" x14ac:dyDescent="0.25">
      <c r="A9377" s="4">
        <v>33171</v>
      </c>
      <c r="B9377" s="6">
        <v>2913.5</v>
      </c>
      <c r="C9377" s="1">
        <f t="shared" si="146"/>
        <v>2.9135</v>
      </c>
    </row>
    <row r="9378" spans="1:3" x14ac:dyDescent="0.25">
      <c r="A9378" s="4">
        <v>33172</v>
      </c>
      <c r="B9378" s="6">
        <v>2914.2999999999997</v>
      </c>
      <c r="C9378" s="1">
        <f t="shared" si="146"/>
        <v>2.9142999999999999</v>
      </c>
    </row>
    <row r="9379" spans="1:3" x14ac:dyDescent="0.25">
      <c r="A9379" s="4">
        <v>33175</v>
      </c>
      <c r="B9379" s="6">
        <v>2915.1</v>
      </c>
      <c r="C9379" s="1">
        <f t="shared" si="146"/>
        <v>2.9150999999999998</v>
      </c>
    </row>
    <row r="9380" spans="1:3" x14ac:dyDescent="0.25">
      <c r="A9380" s="4">
        <v>33176</v>
      </c>
      <c r="B9380" s="6">
        <v>2919.1</v>
      </c>
      <c r="C9380" s="1">
        <f t="shared" si="146"/>
        <v>2.9190999999999998</v>
      </c>
    </row>
    <row r="9381" spans="1:3" x14ac:dyDescent="0.25">
      <c r="A9381" s="4">
        <v>33177</v>
      </c>
      <c r="B9381" s="6">
        <v>2919.9</v>
      </c>
      <c r="C9381" s="1">
        <f t="shared" si="146"/>
        <v>2.9199000000000002</v>
      </c>
    </row>
    <row r="9382" spans="1:3" x14ac:dyDescent="0.25">
      <c r="A9382" s="4">
        <v>33182</v>
      </c>
      <c r="B9382" s="6">
        <v>2920.7000000000003</v>
      </c>
      <c r="C9382" s="1">
        <f t="shared" si="146"/>
        <v>2.9207000000000001</v>
      </c>
    </row>
    <row r="9383" spans="1:3" x14ac:dyDescent="0.25">
      <c r="A9383" s="4">
        <v>33183</v>
      </c>
      <c r="B9383" s="6">
        <v>2921.5</v>
      </c>
      <c r="C9383" s="1">
        <f t="shared" si="146"/>
        <v>2.9215</v>
      </c>
    </row>
    <row r="9384" spans="1:3" x14ac:dyDescent="0.25">
      <c r="A9384" s="4">
        <v>33184</v>
      </c>
      <c r="B9384" s="6">
        <v>2922.2999999999997</v>
      </c>
      <c r="C9384" s="1">
        <f t="shared" si="146"/>
        <v>2.9222999999999999</v>
      </c>
    </row>
    <row r="9385" spans="1:3" x14ac:dyDescent="0.25">
      <c r="A9385" s="4">
        <v>33185</v>
      </c>
      <c r="B9385" s="6">
        <v>2923.5</v>
      </c>
      <c r="C9385" s="1">
        <f t="shared" si="146"/>
        <v>2.9235000000000002</v>
      </c>
    </row>
    <row r="9386" spans="1:3" x14ac:dyDescent="0.25">
      <c r="A9386" s="4">
        <v>33186</v>
      </c>
      <c r="B9386" s="6">
        <v>2923.9</v>
      </c>
      <c r="C9386" s="1">
        <f t="shared" si="146"/>
        <v>2.9239000000000002</v>
      </c>
    </row>
    <row r="9387" spans="1:3" x14ac:dyDescent="0.25">
      <c r="A9387" s="4">
        <v>33189</v>
      </c>
      <c r="B9387" s="6">
        <v>2924.3</v>
      </c>
      <c r="C9387" s="1">
        <f t="shared" si="146"/>
        <v>2.9243000000000001</v>
      </c>
    </row>
    <row r="9388" spans="1:3" x14ac:dyDescent="0.25">
      <c r="A9388" s="4">
        <v>33190</v>
      </c>
      <c r="B9388" s="6">
        <v>2924.7000000000003</v>
      </c>
      <c r="C9388" s="1">
        <f t="shared" si="146"/>
        <v>2.9247000000000001</v>
      </c>
    </row>
    <row r="9389" spans="1:3" x14ac:dyDescent="0.25">
      <c r="A9389" s="4">
        <v>33191</v>
      </c>
      <c r="B9389" s="6">
        <v>2925.1</v>
      </c>
      <c r="C9389" s="1">
        <f t="shared" si="146"/>
        <v>2.9251</v>
      </c>
    </row>
    <row r="9390" spans="1:3" x14ac:dyDescent="0.25">
      <c r="A9390" s="4">
        <v>33192</v>
      </c>
      <c r="B9390" s="6">
        <v>2926.2999999999997</v>
      </c>
      <c r="C9390" s="1">
        <f t="shared" si="146"/>
        <v>2.9262999999999999</v>
      </c>
    </row>
    <row r="9391" spans="1:3" x14ac:dyDescent="0.25">
      <c r="A9391" s="4">
        <v>33193</v>
      </c>
      <c r="B9391" s="6">
        <v>2927.1</v>
      </c>
      <c r="C9391" s="1">
        <f t="shared" si="146"/>
        <v>2.9270999999999998</v>
      </c>
    </row>
    <row r="9392" spans="1:3" x14ac:dyDescent="0.25">
      <c r="A9392" s="4">
        <v>33196</v>
      </c>
      <c r="B9392" s="6">
        <v>2927.5</v>
      </c>
      <c r="C9392" s="1">
        <f t="shared" si="146"/>
        <v>2.9275000000000002</v>
      </c>
    </row>
    <row r="9393" spans="1:3" x14ac:dyDescent="0.25">
      <c r="A9393" s="4">
        <v>33198</v>
      </c>
      <c r="B9393" s="6">
        <v>2927.9</v>
      </c>
      <c r="C9393" s="1">
        <f t="shared" si="146"/>
        <v>2.9279000000000002</v>
      </c>
    </row>
    <row r="9394" spans="1:3" x14ac:dyDescent="0.25">
      <c r="A9394" s="4">
        <v>33199</v>
      </c>
      <c r="B9394" s="6">
        <v>2929.1</v>
      </c>
      <c r="C9394" s="1">
        <f t="shared" si="146"/>
        <v>2.9291</v>
      </c>
    </row>
    <row r="9395" spans="1:3" x14ac:dyDescent="0.25">
      <c r="A9395" s="4">
        <v>33200</v>
      </c>
      <c r="B9395" s="6">
        <v>2929.5</v>
      </c>
      <c r="C9395" s="1">
        <f t="shared" si="146"/>
        <v>2.9295</v>
      </c>
    </row>
    <row r="9396" spans="1:3" x14ac:dyDescent="0.25">
      <c r="A9396" s="4">
        <v>33203</v>
      </c>
      <c r="B9396" s="6">
        <v>2929.9</v>
      </c>
      <c r="C9396" s="1">
        <f t="shared" si="146"/>
        <v>2.9298999999999999</v>
      </c>
    </row>
    <row r="9397" spans="1:3" x14ac:dyDescent="0.25">
      <c r="A9397" s="4">
        <v>33204</v>
      </c>
      <c r="B9397" s="6">
        <v>2930.2999999999997</v>
      </c>
      <c r="C9397" s="1">
        <f t="shared" si="146"/>
        <v>2.9302999999999999</v>
      </c>
    </row>
    <row r="9398" spans="1:3" x14ac:dyDescent="0.25">
      <c r="A9398" s="4">
        <v>33205</v>
      </c>
      <c r="B9398" s="6">
        <v>2930.7</v>
      </c>
      <c r="C9398" s="1">
        <f t="shared" si="146"/>
        <v>2.9306999999999999</v>
      </c>
    </row>
    <row r="9399" spans="1:3" x14ac:dyDescent="0.25">
      <c r="A9399" s="4">
        <v>33206</v>
      </c>
      <c r="B9399" s="6">
        <v>2931.9</v>
      </c>
      <c r="C9399" s="1">
        <f t="shared" si="146"/>
        <v>2.9319000000000002</v>
      </c>
    </row>
    <row r="9400" spans="1:3" x14ac:dyDescent="0.25">
      <c r="A9400" s="4">
        <v>33207</v>
      </c>
      <c r="B9400" s="6">
        <v>2932.3</v>
      </c>
      <c r="C9400" s="1">
        <f t="shared" si="146"/>
        <v>2.9323000000000001</v>
      </c>
    </row>
    <row r="9401" spans="1:3" x14ac:dyDescent="0.25">
      <c r="A9401" s="4">
        <v>33210</v>
      </c>
      <c r="B9401" s="6">
        <v>2932.7000000000003</v>
      </c>
      <c r="C9401" s="1">
        <f t="shared" si="146"/>
        <v>2.9327000000000001</v>
      </c>
    </row>
    <row r="9402" spans="1:3" x14ac:dyDescent="0.25">
      <c r="A9402" s="4">
        <v>33211</v>
      </c>
      <c r="B9402" s="6">
        <v>2933.1</v>
      </c>
      <c r="C9402" s="1">
        <f t="shared" si="146"/>
        <v>2.9331</v>
      </c>
    </row>
    <row r="9403" spans="1:3" x14ac:dyDescent="0.25">
      <c r="A9403" s="4">
        <v>33212</v>
      </c>
      <c r="B9403" s="6">
        <v>2933.5</v>
      </c>
      <c r="C9403" s="1">
        <f t="shared" si="146"/>
        <v>2.9335</v>
      </c>
    </row>
    <row r="9404" spans="1:3" x14ac:dyDescent="0.25">
      <c r="A9404" s="4">
        <v>33213</v>
      </c>
      <c r="B9404" s="6">
        <v>2934.7</v>
      </c>
      <c r="C9404" s="1">
        <f t="shared" si="146"/>
        <v>2.9346999999999999</v>
      </c>
    </row>
    <row r="9405" spans="1:3" x14ac:dyDescent="0.25">
      <c r="A9405" s="4">
        <v>33214</v>
      </c>
      <c r="B9405" s="6">
        <v>2935.1</v>
      </c>
      <c r="C9405" s="1">
        <f t="shared" si="146"/>
        <v>2.9350999999999998</v>
      </c>
    </row>
    <row r="9406" spans="1:3" x14ac:dyDescent="0.25">
      <c r="A9406" s="4">
        <v>33217</v>
      </c>
      <c r="B9406" s="6">
        <v>2935.9</v>
      </c>
      <c r="C9406" s="1">
        <f t="shared" si="146"/>
        <v>2.9359000000000002</v>
      </c>
    </row>
    <row r="9407" spans="1:3" x14ac:dyDescent="0.25">
      <c r="A9407" s="4">
        <v>33218</v>
      </c>
      <c r="B9407" s="6">
        <v>2936.3</v>
      </c>
      <c r="C9407" s="1">
        <f t="shared" si="146"/>
        <v>2.9363000000000001</v>
      </c>
    </row>
    <row r="9408" spans="1:3" x14ac:dyDescent="0.25">
      <c r="A9408" s="4">
        <v>33220</v>
      </c>
      <c r="B9408" s="6">
        <v>2937.5</v>
      </c>
      <c r="C9408" s="1">
        <f t="shared" si="146"/>
        <v>2.9375</v>
      </c>
    </row>
    <row r="9409" spans="1:3" x14ac:dyDescent="0.25">
      <c r="A9409" s="4">
        <v>33221</v>
      </c>
      <c r="B9409" s="6">
        <v>2937.9</v>
      </c>
      <c r="C9409" s="1">
        <f t="shared" si="146"/>
        <v>2.9379</v>
      </c>
    </row>
    <row r="9410" spans="1:3" ht="15.75" customHeight="1" x14ac:dyDescent="0.25">
      <c r="A9410" s="4">
        <v>33224</v>
      </c>
      <c r="B9410" s="6">
        <v>2938.2999999999997</v>
      </c>
      <c r="C9410" s="1">
        <f t="shared" si="146"/>
        <v>2.9382999999999999</v>
      </c>
    </row>
    <row r="9411" spans="1:3" x14ac:dyDescent="0.25">
      <c r="A9411" s="4">
        <v>33225</v>
      </c>
      <c r="B9411" s="6">
        <v>2938.7</v>
      </c>
      <c r="C9411" s="1">
        <f t="shared" si="146"/>
        <v>2.9386999999999999</v>
      </c>
    </row>
    <row r="9412" spans="1:3" x14ac:dyDescent="0.25">
      <c r="A9412" s="4">
        <v>33226</v>
      </c>
      <c r="B9412" s="6">
        <v>2939.1</v>
      </c>
      <c r="C9412" s="1">
        <f t="shared" si="146"/>
        <v>2.9390999999999998</v>
      </c>
    </row>
    <row r="9413" spans="1:3" x14ac:dyDescent="0.25">
      <c r="A9413" s="4">
        <v>33227</v>
      </c>
      <c r="B9413" s="6">
        <v>2940.3</v>
      </c>
      <c r="C9413" s="1">
        <f t="shared" si="146"/>
        <v>2.9403000000000001</v>
      </c>
    </row>
    <row r="9414" spans="1:3" x14ac:dyDescent="0.25">
      <c r="A9414" s="4">
        <v>33228</v>
      </c>
      <c r="B9414" s="6">
        <v>2941.1</v>
      </c>
      <c r="C9414" s="1">
        <f t="shared" ref="C9414:C9418" si="147">B9414/1000</f>
        <v>2.9411</v>
      </c>
    </row>
    <row r="9415" spans="1:3" x14ac:dyDescent="0.25">
      <c r="A9415" s="4">
        <v>33231</v>
      </c>
      <c r="B9415" s="6">
        <v>2941.5</v>
      </c>
      <c r="C9415" s="1">
        <f t="shared" si="147"/>
        <v>2.9415</v>
      </c>
    </row>
    <row r="9416" spans="1:3" x14ac:dyDescent="0.25">
      <c r="A9416" s="4">
        <v>33233</v>
      </c>
      <c r="B9416" s="6">
        <v>2941.9</v>
      </c>
      <c r="C9416" s="1">
        <f t="shared" si="147"/>
        <v>2.9419</v>
      </c>
    </row>
    <row r="9417" spans="1:3" x14ac:dyDescent="0.25">
      <c r="A9417" s="4">
        <v>33234</v>
      </c>
      <c r="B9417" s="6">
        <v>2943.9</v>
      </c>
      <c r="C9417" s="1">
        <f t="shared" si="147"/>
        <v>2.9439000000000002</v>
      </c>
    </row>
    <row r="9418" spans="1:3" x14ac:dyDescent="0.25">
      <c r="A9418" s="4">
        <v>33235</v>
      </c>
      <c r="B9418" s="6">
        <v>2944.3</v>
      </c>
      <c r="C9418" s="1">
        <f t="shared" si="147"/>
        <v>2.9443000000000001</v>
      </c>
    </row>
    <row r="9419" spans="1:3" ht="14.1" customHeight="1" x14ac:dyDescent="0.25">
      <c r="A9419" s="4">
        <v>33240</v>
      </c>
      <c r="B9419" s="6">
        <v>2944.7000000000003</v>
      </c>
      <c r="C9419" s="7">
        <v>2.9447000000000001</v>
      </c>
    </row>
    <row r="9420" spans="1:3" x14ac:dyDescent="0.25">
      <c r="A9420" s="4">
        <v>33241</v>
      </c>
      <c r="B9420" s="6">
        <v>2945.9</v>
      </c>
      <c r="C9420" s="7">
        <v>2.9459</v>
      </c>
    </row>
    <row r="9421" spans="1:3" x14ac:dyDescent="0.25">
      <c r="A9421" s="4">
        <v>33242</v>
      </c>
      <c r="B9421" s="6">
        <v>2946.2999999999997</v>
      </c>
      <c r="C9421" s="7">
        <v>2.9462999999999999</v>
      </c>
    </row>
    <row r="9422" spans="1:3" x14ac:dyDescent="0.25">
      <c r="A9422" s="4">
        <v>33245</v>
      </c>
      <c r="B9422" s="6">
        <v>2946.7</v>
      </c>
      <c r="C9422" s="7">
        <v>2.9466999999999999</v>
      </c>
    </row>
    <row r="9423" spans="1:3" x14ac:dyDescent="0.25">
      <c r="A9423" s="4">
        <v>33246</v>
      </c>
      <c r="B9423" s="6">
        <v>2947.1</v>
      </c>
      <c r="C9423" s="7">
        <v>2.9470999999999998</v>
      </c>
    </row>
    <row r="9424" spans="1:3" x14ac:dyDescent="0.25">
      <c r="A9424" s="4">
        <v>33247</v>
      </c>
      <c r="B9424" s="6">
        <v>2947.5</v>
      </c>
      <c r="C9424" s="7">
        <v>2.9474999999999998</v>
      </c>
    </row>
    <row r="9425" spans="1:3" x14ac:dyDescent="0.25">
      <c r="A9425" s="4">
        <v>33248</v>
      </c>
      <c r="B9425" s="6">
        <v>2948.7000000000003</v>
      </c>
      <c r="C9425" s="7">
        <v>2.9487000000000001</v>
      </c>
    </row>
    <row r="9426" spans="1:3" x14ac:dyDescent="0.25">
      <c r="A9426" s="4">
        <v>33249</v>
      </c>
      <c r="B9426" s="6">
        <v>2949.1</v>
      </c>
      <c r="C9426" s="7">
        <v>2.9491000000000001</v>
      </c>
    </row>
    <row r="9427" spans="1:3" x14ac:dyDescent="0.25">
      <c r="A9427" s="4">
        <v>33252</v>
      </c>
      <c r="B9427" s="6">
        <v>2949.5</v>
      </c>
      <c r="C9427" s="7">
        <v>2.9495</v>
      </c>
    </row>
    <row r="9428" spans="1:3" x14ac:dyDescent="0.25">
      <c r="A9428" s="4">
        <v>33253</v>
      </c>
      <c r="B9428" s="6">
        <v>2949.9</v>
      </c>
      <c r="C9428" s="7">
        <v>2.9499</v>
      </c>
    </row>
    <row r="9429" spans="1:3" x14ac:dyDescent="0.25">
      <c r="A9429" s="4">
        <v>33254</v>
      </c>
      <c r="B9429" s="6">
        <v>2950.2999999999997</v>
      </c>
      <c r="C9429" s="7">
        <v>2.9502999999999999</v>
      </c>
    </row>
    <row r="9430" spans="1:3" x14ac:dyDescent="0.25">
      <c r="A9430" s="4">
        <v>33255</v>
      </c>
      <c r="B9430" s="6">
        <v>2951.5</v>
      </c>
      <c r="C9430" s="7">
        <v>2.9514999999999998</v>
      </c>
    </row>
    <row r="9431" spans="1:3" x14ac:dyDescent="0.25">
      <c r="A9431" s="4">
        <v>33256</v>
      </c>
      <c r="B9431" s="6">
        <v>2951.9</v>
      </c>
      <c r="C9431" s="7">
        <v>2.9519000000000002</v>
      </c>
    </row>
    <row r="9432" spans="1:3" x14ac:dyDescent="0.25">
      <c r="A9432" s="4">
        <v>33259</v>
      </c>
      <c r="B9432" s="6">
        <v>2952.3</v>
      </c>
      <c r="C9432" s="7">
        <v>2.9523000000000001</v>
      </c>
    </row>
    <row r="9433" spans="1:3" x14ac:dyDescent="0.25">
      <c r="A9433" s="4">
        <v>33260</v>
      </c>
      <c r="B9433" s="6">
        <v>2952.7000000000003</v>
      </c>
      <c r="C9433" s="7">
        <v>2.9527000000000001</v>
      </c>
    </row>
    <row r="9434" spans="1:3" x14ac:dyDescent="0.25">
      <c r="A9434" s="4">
        <v>33261</v>
      </c>
      <c r="B9434" s="6">
        <v>2953.1</v>
      </c>
      <c r="C9434" s="7">
        <v>2.9531000000000001</v>
      </c>
    </row>
    <row r="9435" spans="1:3" x14ac:dyDescent="0.25">
      <c r="A9435" s="4">
        <v>33262</v>
      </c>
      <c r="B9435" s="6">
        <v>2954.2999999999997</v>
      </c>
      <c r="C9435" s="7">
        <v>2.9542999999999999</v>
      </c>
    </row>
    <row r="9436" spans="1:3" x14ac:dyDescent="0.25">
      <c r="A9436" s="4">
        <v>33263</v>
      </c>
      <c r="B9436" s="6">
        <v>2954.7</v>
      </c>
      <c r="C9436" s="7">
        <v>2.9546999999999999</v>
      </c>
    </row>
    <row r="9437" spans="1:3" x14ac:dyDescent="0.25">
      <c r="A9437" s="4">
        <v>33266</v>
      </c>
      <c r="B9437" s="6">
        <v>2955.1</v>
      </c>
      <c r="C9437" s="7">
        <v>2.9550999999999998</v>
      </c>
    </row>
    <row r="9438" spans="1:3" x14ac:dyDescent="0.25">
      <c r="A9438" s="4">
        <v>33267</v>
      </c>
      <c r="B9438" s="6">
        <v>2955.5</v>
      </c>
      <c r="C9438" s="7">
        <v>2.9554999999999998</v>
      </c>
    </row>
    <row r="9439" spans="1:3" x14ac:dyDescent="0.25">
      <c r="A9439" s="4">
        <v>33268</v>
      </c>
      <c r="B9439" s="6">
        <v>2955.9</v>
      </c>
      <c r="C9439" s="7">
        <v>2.9559000000000002</v>
      </c>
    </row>
    <row r="9440" spans="1:3" x14ac:dyDescent="0.25">
      <c r="A9440" s="4">
        <v>33269</v>
      </c>
      <c r="B9440" s="6">
        <v>2957.1</v>
      </c>
      <c r="C9440" s="7">
        <v>2.9571000000000001</v>
      </c>
    </row>
    <row r="9441" spans="1:3" x14ac:dyDescent="0.25">
      <c r="A9441" s="4">
        <v>33270</v>
      </c>
      <c r="B9441" s="6">
        <v>2957.9</v>
      </c>
      <c r="C9441" s="7">
        <v>2.9579</v>
      </c>
    </row>
    <row r="9442" spans="1:3" x14ac:dyDescent="0.25">
      <c r="A9442" s="4">
        <v>33273</v>
      </c>
      <c r="B9442" s="6">
        <v>2958.2999999999997</v>
      </c>
      <c r="C9442" s="7">
        <v>2.9582999999999999</v>
      </c>
    </row>
    <row r="9443" spans="1:3" x14ac:dyDescent="0.25">
      <c r="A9443" s="4">
        <v>33275</v>
      </c>
      <c r="B9443" s="6">
        <v>2958.7</v>
      </c>
      <c r="C9443" s="7">
        <v>2.9586999999999999</v>
      </c>
    </row>
    <row r="9444" spans="1:3" x14ac:dyDescent="0.25">
      <c r="A9444" s="4">
        <v>33276</v>
      </c>
      <c r="B9444" s="6">
        <v>2959.9</v>
      </c>
      <c r="C9444" s="7">
        <v>2.9599000000000002</v>
      </c>
    </row>
    <row r="9445" spans="1:3" x14ac:dyDescent="0.25">
      <c r="A9445" s="4">
        <v>33277</v>
      </c>
      <c r="B9445" s="6">
        <v>2960.3</v>
      </c>
      <c r="C9445" s="7">
        <v>2.9603000000000002</v>
      </c>
    </row>
    <row r="9446" spans="1:3" x14ac:dyDescent="0.25">
      <c r="A9446" s="4">
        <v>33280</v>
      </c>
      <c r="B9446" s="6">
        <v>2960.7000000000003</v>
      </c>
      <c r="C9446" s="7">
        <v>2.9607000000000001</v>
      </c>
    </row>
    <row r="9447" spans="1:3" x14ac:dyDescent="0.25">
      <c r="A9447" s="4">
        <v>33281</v>
      </c>
      <c r="B9447" s="6">
        <v>2961.1</v>
      </c>
      <c r="C9447" s="7">
        <v>2.9611000000000001</v>
      </c>
    </row>
    <row r="9448" spans="1:3" x14ac:dyDescent="0.25">
      <c r="A9448" s="4">
        <v>33282</v>
      </c>
      <c r="B9448" s="6">
        <v>2961.5</v>
      </c>
      <c r="C9448" s="7">
        <v>2.9615</v>
      </c>
    </row>
    <row r="9449" spans="1:3" x14ac:dyDescent="0.25">
      <c r="A9449" s="4">
        <v>33283</v>
      </c>
      <c r="B9449" s="6">
        <v>2962.7</v>
      </c>
      <c r="C9449" s="7">
        <v>2.9626999999999999</v>
      </c>
    </row>
    <row r="9450" spans="1:3" x14ac:dyDescent="0.25">
      <c r="A9450" s="4">
        <v>33284</v>
      </c>
      <c r="B9450" s="6">
        <v>2963.1</v>
      </c>
      <c r="C9450" s="7">
        <v>2.9630999999999998</v>
      </c>
    </row>
    <row r="9451" spans="1:3" x14ac:dyDescent="0.25">
      <c r="A9451" s="4">
        <v>33287</v>
      </c>
      <c r="B9451" s="6">
        <v>2963.5</v>
      </c>
      <c r="C9451" s="7">
        <v>2.9634999999999998</v>
      </c>
    </row>
    <row r="9452" spans="1:3" x14ac:dyDescent="0.25">
      <c r="A9452" s="4">
        <v>33288</v>
      </c>
      <c r="B9452" s="6">
        <v>2963.9</v>
      </c>
      <c r="C9452" s="7">
        <v>2.9639000000000002</v>
      </c>
    </row>
    <row r="9453" spans="1:3" x14ac:dyDescent="0.25">
      <c r="A9453" s="4">
        <v>33289</v>
      </c>
      <c r="B9453" s="6">
        <v>2964.3</v>
      </c>
      <c r="C9453" s="7">
        <v>2.9643000000000002</v>
      </c>
    </row>
    <row r="9454" spans="1:3" x14ac:dyDescent="0.25">
      <c r="A9454" s="4">
        <v>33290</v>
      </c>
      <c r="B9454" s="6">
        <v>2965.5</v>
      </c>
      <c r="C9454" s="7">
        <v>2.9655</v>
      </c>
    </row>
    <row r="9455" spans="1:3" x14ac:dyDescent="0.25">
      <c r="A9455" s="4">
        <v>33291</v>
      </c>
      <c r="B9455" s="6">
        <v>2965.9</v>
      </c>
      <c r="C9455" s="7">
        <v>2.9659</v>
      </c>
    </row>
    <row r="9456" spans="1:3" x14ac:dyDescent="0.25">
      <c r="A9456" s="4">
        <v>33294</v>
      </c>
      <c r="B9456" s="6">
        <v>2966.2999999999997</v>
      </c>
      <c r="C9456" s="7">
        <v>2.9662999999999999</v>
      </c>
    </row>
    <row r="9457" spans="1:3" x14ac:dyDescent="0.25">
      <c r="A9457" s="4">
        <v>33295</v>
      </c>
      <c r="B9457" s="6">
        <v>2966.7</v>
      </c>
      <c r="C9457" s="7">
        <v>2.9666999999999999</v>
      </c>
    </row>
    <row r="9458" spans="1:3" x14ac:dyDescent="0.25">
      <c r="A9458" s="4">
        <v>33296</v>
      </c>
      <c r="B9458" s="6">
        <v>2967.1</v>
      </c>
      <c r="C9458" s="7">
        <v>2.9670999999999998</v>
      </c>
    </row>
    <row r="9459" spans="1:3" x14ac:dyDescent="0.25">
      <c r="A9459" s="4">
        <v>33297</v>
      </c>
      <c r="B9459" s="6">
        <v>2968.3</v>
      </c>
      <c r="C9459" s="7">
        <v>2.9683000000000002</v>
      </c>
    </row>
    <row r="9460" spans="1:3" x14ac:dyDescent="0.25">
      <c r="A9460" s="4">
        <v>33298</v>
      </c>
      <c r="B9460" s="6">
        <v>2968.7000000000003</v>
      </c>
      <c r="C9460" s="7">
        <v>2.9687000000000001</v>
      </c>
    </row>
    <row r="9461" spans="1:3" x14ac:dyDescent="0.25">
      <c r="A9461" s="4">
        <v>33301</v>
      </c>
      <c r="B9461" s="6">
        <v>2969.1</v>
      </c>
      <c r="C9461" s="7">
        <v>2.9691000000000001</v>
      </c>
    </row>
    <row r="9462" spans="1:3" x14ac:dyDescent="0.25">
      <c r="A9462" s="4">
        <v>33302</v>
      </c>
      <c r="B9462" s="6">
        <v>2969.5</v>
      </c>
      <c r="C9462" s="7">
        <v>2.9695</v>
      </c>
    </row>
    <row r="9463" spans="1:3" x14ac:dyDescent="0.25">
      <c r="A9463" s="4">
        <v>33303</v>
      </c>
      <c r="B9463" s="6">
        <v>2969.9</v>
      </c>
      <c r="C9463" s="7">
        <v>2.9699</v>
      </c>
    </row>
    <row r="9464" spans="1:3" x14ac:dyDescent="0.25">
      <c r="A9464" s="4">
        <v>33304</v>
      </c>
      <c r="B9464" s="6">
        <v>2971.1</v>
      </c>
      <c r="C9464" s="7">
        <v>2.9710999999999999</v>
      </c>
    </row>
    <row r="9465" spans="1:3" x14ac:dyDescent="0.25">
      <c r="A9465" s="4">
        <v>33305</v>
      </c>
      <c r="B9465" s="6">
        <v>2971.5</v>
      </c>
      <c r="C9465" s="7">
        <v>2.9714999999999998</v>
      </c>
    </row>
    <row r="9466" spans="1:3" x14ac:dyDescent="0.25">
      <c r="A9466" s="4">
        <v>33308</v>
      </c>
      <c r="B9466" s="6">
        <v>2971.9</v>
      </c>
      <c r="C9466" s="7">
        <v>2.9719000000000002</v>
      </c>
    </row>
    <row r="9467" spans="1:3" x14ac:dyDescent="0.25">
      <c r="A9467" s="4">
        <v>33309</v>
      </c>
      <c r="B9467" s="6">
        <v>2972.3</v>
      </c>
      <c r="C9467" s="7">
        <v>2.9723000000000002</v>
      </c>
    </row>
    <row r="9468" spans="1:3" x14ac:dyDescent="0.25">
      <c r="A9468" s="4">
        <v>33310</v>
      </c>
      <c r="B9468" s="6">
        <v>2972.7000000000003</v>
      </c>
      <c r="C9468" s="7">
        <v>2.9727000000000001</v>
      </c>
    </row>
    <row r="9469" spans="1:3" x14ac:dyDescent="0.25">
      <c r="A9469" s="4">
        <v>33311</v>
      </c>
      <c r="B9469" s="6">
        <v>2973.9</v>
      </c>
      <c r="C9469" s="7">
        <v>2.9739</v>
      </c>
    </row>
    <row r="9470" spans="1:3" x14ac:dyDescent="0.25">
      <c r="A9470" s="4">
        <v>33312</v>
      </c>
      <c r="B9470" s="6">
        <v>2974.2999999999997</v>
      </c>
      <c r="C9470" s="7">
        <v>2.9742999999999999</v>
      </c>
    </row>
    <row r="9471" spans="1:3" x14ac:dyDescent="0.25">
      <c r="A9471" s="4">
        <v>33315</v>
      </c>
      <c r="B9471" s="6">
        <v>2974.7</v>
      </c>
      <c r="C9471" s="7">
        <v>2.9746999999999999</v>
      </c>
    </row>
    <row r="9472" spans="1:3" x14ac:dyDescent="0.25">
      <c r="A9472" s="4">
        <v>33316</v>
      </c>
      <c r="B9472" s="6">
        <v>2975.5</v>
      </c>
      <c r="C9472" s="7">
        <v>2.9754999999999998</v>
      </c>
    </row>
    <row r="9473" spans="1:3" x14ac:dyDescent="0.25">
      <c r="A9473" s="4">
        <v>33317</v>
      </c>
      <c r="B9473" s="6">
        <v>2976.7000000000003</v>
      </c>
      <c r="C9473" s="7">
        <v>2.9767000000000001</v>
      </c>
    </row>
    <row r="9474" spans="1:3" x14ac:dyDescent="0.25">
      <c r="A9474" s="4">
        <v>33319</v>
      </c>
      <c r="B9474" s="6">
        <v>2977.1</v>
      </c>
      <c r="C9474" s="7">
        <v>2.9771000000000001</v>
      </c>
    </row>
    <row r="9475" spans="1:3" x14ac:dyDescent="0.25">
      <c r="A9475" s="4">
        <v>33322</v>
      </c>
      <c r="B9475" s="6">
        <v>2977.5</v>
      </c>
      <c r="C9475" s="7">
        <v>2.9775</v>
      </c>
    </row>
    <row r="9476" spans="1:3" x14ac:dyDescent="0.25">
      <c r="A9476" s="4">
        <v>33323</v>
      </c>
      <c r="B9476" s="6">
        <v>2979.5</v>
      </c>
      <c r="C9476" s="7">
        <v>2.9794999999999998</v>
      </c>
    </row>
    <row r="9477" spans="1:3" x14ac:dyDescent="0.25">
      <c r="A9477" s="4">
        <v>33324</v>
      </c>
      <c r="B9477" s="6">
        <v>2979.9</v>
      </c>
      <c r="C9477" s="7">
        <v>2.9799000000000002</v>
      </c>
    </row>
    <row r="9478" spans="1:3" x14ac:dyDescent="0.25">
      <c r="A9478" s="4">
        <v>33329</v>
      </c>
      <c r="B9478" s="6">
        <v>2980.3</v>
      </c>
      <c r="C9478" s="7">
        <v>2.9803000000000002</v>
      </c>
    </row>
    <row r="9479" spans="1:3" x14ac:dyDescent="0.25">
      <c r="A9479" s="4">
        <v>33330</v>
      </c>
      <c r="B9479" s="6">
        <v>2980.7000000000003</v>
      </c>
      <c r="C9479" s="7">
        <v>2.9807000000000001</v>
      </c>
    </row>
    <row r="9480" spans="1:3" x14ac:dyDescent="0.25">
      <c r="A9480" s="4">
        <v>33331</v>
      </c>
      <c r="B9480" s="6">
        <v>2981.1</v>
      </c>
      <c r="C9480" s="7">
        <v>2.9811000000000001</v>
      </c>
    </row>
    <row r="9481" spans="1:3" x14ac:dyDescent="0.25">
      <c r="A9481" s="4">
        <v>33332</v>
      </c>
      <c r="B9481" s="6">
        <v>2982.2999999999997</v>
      </c>
      <c r="C9481" s="7">
        <v>2.9823</v>
      </c>
    </row>
    <row r="9482" spans="1:3" x14ac:dyDescent="0.25">
      <c r="A9482" s="4">
        <v>33333</v>
      </c>
      <c r="B9482" s="6">
        <v>2982.7</v>
      </c>
      <c r="C9482" s="7">
        <v>2.9826999999999999</v>
      </c>
    </row>
    <row r="9483" spans="1:3" x14ac:dyDescent="0.25">
      <c r="A9483" s="4">
        <v>33336</v>
      </c>
      <c r="B9483" s="6">
        <v>2983.1</v>
      </c>
      <c r="C9483" s="7">
        <v>2.9830999999999999</v>
      </c>
    </row>
    <row r="9484" spans="1:3" x14ac:dyDescent="0.25">
      <c r="A9484" s="4">
        <v>33337</v>
      </c>
      <c r="B9484" s="6">
        <v>2983.5</v>
      </c>
      <c r="C9484" s="7">
        <v>2.9834999999999998</v>
      </c>
    </row>
    <row r="9485" spans="1:3" x14ac:dyDescent="0.25">
      <c r="A9485" s="4">
        <v>33338</v>
      </c>
      <c r="B9485" s="6">
        <v>2983.9</v>
      </c>
      <c r="C9485" s="7">
        <v>2.9839000000000002</v>
      </c>
    </row>
    <row r="9486" spans="1:3" x14ac:dyDescent="0.25">
      <c r="A9486" s="4">
        <v>33339</v>
      </c>
      <c r="B9486" s="6">
        <v>2985.1</v>
      </c>
      <c r="C9486" s="7">
        <v>2.9851000000000001</v>
      </c>
    </row>
    <row r="9487" spans="1:3" x14ac:dyDescent="0.25">
      <c r="A9487" s="4">
        <v>33340</v>
      </c>
      <c r="B9487" s="6">
        <v>2985.5</v>
      </c>
      <c r="C9487" s="7">
        <v>2.9855</v>
      </c>
    </row>
    <row r="9488" spans="1:3" x14ac:dyDescent="0.25">
      <c r="A9488" s="4">
        <v>33343</v>
      </c>
      <c r="B9488" s="6">
        <v>2985.9</v>
      </c>
      <c r="C9488" s="7">
        <v>2.9859</v>
      </c>
    </row>
    <row r="9489" spans="1:3" x14ac:dyDescent="0.25">
      <c r="A9489" s="4">
        <v>33344</v>
      </c>
      <c r="B9489" s="6">
        <v>2986.3</v>
      </c>
      <c r="C9489" s="7">
        <v>2.9863</v>
      </c>
    </row>
    <row r="9490" spans="1:3" x14ac:dyDescent="0.25">
      <c r="A9490" s="4">
        <v>33345</v>
      </c>
      <c r="B9490" s="6">
        <v>2986.7</v>
      </c>
      <c r="C9490" s="7">
        <v>2.9866999999999999</v>
      </c>
    </row>
    <row r="9491" spans="1:3" x14ac:dyDescent="0.25">
      <c r="A9491" s="4">
        <v>33346</v>
      </c>
      <c r="B9491" s="6">
        <v>2987.8999999999996</v>
      </c>
      <c r="C9491" s="7">
        <v>2.9878999999999998</v>
      </c>
    </row>
    <row r="9492" spans="1:3" x14ac:dyDescent="0.25">
      <c r="A9492" s="4">
        <v>33347</v>
      </c>
      <c r="B9492" s="6">
        <v>2988.3</v>
      </c>
      <c r="C9492" s="7">
        <v>2.9883000000000002</v>
      </c>
    </row>
    <row r="9493" spans="1:3" x14ac:dyDescent="0.25">
      <c r="A9493" s="4">
        <v>33350</v>
      </c>
      <c r="B9493" s="6">
        <v>2988.7000000000003</v>
      </c>
      <c r="C9493" s="7">
        <v>2.9887000000000001</v>
      </c>
    </row>
    <row r="9494" spans="1:3" x14ac:dyDescent="0.25">
      <c r="A9494" s="4">
        <v>33351</v>
      </c>
      <c r="B9494" s="6">
        <v>2989.1</v>
      </c>
      <c r="C9494" s="7">
        <v>2.9891000000000001</v>
      </c>
    </row>
    <row r="9495" spans="1:3" x14ac:dyDescent="0.25">
      <c r="A9495" s="4">
        <v>33352</v>
      </c>
      <c r="B9495" s="6">
        <v>2989.5</v>
      </c>
      <c r="C9495" s="7">
        <v>2.9895</v>
      </c>
    </row>
    <row r="9496" spans="1:3" x14ac:dyDescent="0.25">
      <c r="A9496" s="4">
        <v>33353</v>
      </c>
      <c r="B9496" s="6">
        <v>2990.7</v>
      </c>
      <c r="C9496" s="7">
        <v>2.9906999999999999</v>
      </c>
    </row>
    <row r="9497" spans="1:3" x14ac:dyDescent="0.25">
      <c r="A9497" s="4">
        <v>33354</v>
      </c>
      <c r="B9497" s="6">
        <v>2991.1</v>
      </c>
      <c r="C9497" s="7">
        <v>2.9910999999999999</v>
      </c>
    </row>
    <row r="9498" spans="1:3" x14ac:dyDescent="0.25">
      <c r="A9498" s="4">
        <v>33357</v>
      </c>
      <c r="B9498" s="6">
        <v>2991.8999999999996</v>
      </c>
      <c r="C9498" s="7">
        <v>2.9918999999999998</v>
      </c>
    </row>
    <row r="9499" spans="1:3" x14ac:dyDescent="0.25">
      <c r="A9499" s="4">
        <v>33358</v>
      </c>
      <c r="B9499" s="6">
        <v>2992.3</v>
      </c>
      <c r="C9499" s="7">
        <v>2.9923000000000002</v>
      </c>
    </row>
    <row r="9500" spans="1:3" x14ac:dyDescent="0.25">
      <c r="A9500" s="4">
        <v>33360</v>
      </c>
      <c r="B9500" s="6">
        <v>2993.5</v>
      </c>
      <c r="C9500" s="7">
        <v>2.9935</v>
      </c>
    </row>
    <row r="9501" spans="1:3" x14ac:dyDescent="0.25">
      <c r="A9501" s="4">
        <v>33361</v>
      </c>
      <c r="B9501" s="6">
        <v>2993.9</v>
      </c>
      <c r="C9501" s="7">
        <v>2.9939</v>
      </c>
    </row>
    <row r="9502" spans="1:3" x14ac:dyDescent="0.25">
      <c r="A9502" s="4">
        <v>33364</v>
      </c>
      <c r="B9502" s="6">
        <v>2994.3</v>
      </c>
      <c r="C9502" s="7">
        <v>2.9943</v>
      </c>
    </row>
    <row r="9503" spans="1:3" x14ac:dyDescent="0.25">
      <c r="A9503" s="4">
        <v>33365</v>
      </c>
      <c r="B9503" s="6">
        <v>2994.7</v>
      </c>
      <c r="C9503" s="7">
        <v>2.9946999999999999</v>
      </c>
    </row>
    <row r="9504" spans="1:3" x14ac:dyDescent="0.25">
      <c r="A9504" s="4">
        <v>33366</v>
      </c>
      <c r="B9504" s="6">
        <v>2995.1</v>
      </c>
      <c r="C9504" s="7">
        <v>2.9950999999999999</v>
      </c>
    </row>
    <row r="9505" spans="1:3" x14ac:dyDescent="0.25">
      <c r="A9505" s="4">
        <v>33367</v>
      </c>
      <c r="B9505" s="6">
        <v>2996.3</v>
      </c>
      <c r="C9505" s="7">
        <v>2.9963000000000002</v>
      </c>
    </row>
    <row r="9506" spans="1:3" x14ac:dyDescent="0.25">
      <c r="A9506" s="4">
        <v>33368</v>
      </c>
      <c r="B9506" s="6">
        <v>2996.7000000000003</v>
      </c>
      <c r="C9506" s="7">
        <v>2.9967000000000001</v>
      </c>
    </row>
    <row r="9507" spans="1:3" x14ac:dyDescent="0.25">
      <c r="A9507" s="4">
        <v>33371</v>
      </c>
      <c r="B9507" s="6">
        <v>2997.1</v>
      </c>
      <c r="C9507" s="7">
        <v>2.9971000000000001</v>
      </c>
    </row>
    <row r="9508" spans="1:3" x14ac:dyDescent="0.25">
      <c r="A9508" s="4">
        <v>33372</v>
      </c>
      <c r="B9508" s="6">
        <v>2997.5</v>
      </c>
      <c r="C9508" s="7">
        <v>2.9975000000000001</v>
      </c>
    </row>
    <row r="9509" spans="1:3" x14ac:dyDescent="0.25">
      <c r="A9509" s="4">
        <v>33373</v>
      </c>
      <c r="B9509" s="6">
        <v>2997.9</v>
      </c>
      <c r="C9509" s="7">
        <v>2.9979</v>
      </c>
    </row>
    <row r="9510" spans="1:3" x14ac:dyDescent="0.25">
      <c r="A9510" s="4">
        <v>33374</v>
      </c>
      <c r="B9510" s="6">
        <v>2999.1</v>
      </c>
      <c r="C9510" s="7">
        <v>2.9990999999999999</v>
      </c>
    </row>
    <row r="9511" spans="1:3" x14ac:dyDescent="0.25">
      <c r="A9511" s="4">
        <v>33375</v>
      </c>
      <c r="B9511" s="6">
        <v>2999.5</v>
      </c>
      <c r="C9511" s="7">
        <v>2.9994999999999998</v>
      </c>
    </row>
    <row r="9512" spans="1:3" x14ac:dyDescent="0.25">
      <c r="A9512" s="4">
        <v>33378</v>
      </c>
      <c r="B9512" s="6">
        <v>2999.8999999999996</v>
      </c>
      <c r="C9512" s="7">
        <v>2.9998999999999998</v>
      </c>
    </row>
    <row r="9513" spans="1:3" x14ac:dyDescent="0.25">
      <c r="A9513" s="4">
        <v>33379</v>
      </c>
      <c r="B9513" s="6">
        <v>3000.3</v>
      </c>
      <c r="C9513" s="7">
        <v>3.0003000000000002</v>
      </c>
    </row>
    <row r="9514" spans="1:3" x14ac:dyDescent="0.25">
      <c r="A9514" s="4">
        <v>33380</v>
      </c>
      <c r="B9514" s="6">
        <v>3000.7000000000003</v>
      </c>
      <c r="C9514" s="7">
        <v>3.0007000000000001</v>
      </c>
    </row>
    <row r="9515" spans="1:3" x14ac:dyDescent="0.25">
      <c r="A9515" s="4">
        <v>33381</v>
      </c>
      <c r="B9515" s="6">
        <v>3001.9</v>
      </c>
      <c r="C9515" s="7">
        <v>3.0019</v>
      </c>
    </row>
    <row r="9516" spans="1:3" x14ac:dyDescent="0.25">
      <c r="A9516" s="4">
        <v>33382</v>
      </c>
      <c r="B9516" s="6">
        <v>3002.3</v>
      </c>
      <c r="C9516" s="7">
        <v>3.0023</v>
      </c>
    </row>
    <row r="9517" spans="1:3" x14ac:dyDescent="0.25">
      <c r="A9517" s="4">
        <v>33385</v>
      </c>
      <c r="B9517" s="6">
        <v>3002.7</v>
      </c>
      <c r="C9517" s="7">
        <v>3.0026999999999999</v>
      </c>
    </row>
    <row r="9518" spans="1:3" x14ac:dyDescent="0.25">
      <c r="A9518" s="4">
        <v>33386</v>
      </c>
      <c r="B9518" s="6">
        <v>3003.1</v>
      </c>
      <c r="C9518" s="7">
        <v>3.0030999999999999</v>
      </c>
    </row>
    <row r="9519" spans="1:3" x14ac:dyDescent="0.25">
      <c r="A9519" s="4">
        <v>33387</v>
      </c>
      <c r="B9519" s="6">
        <v>3003.5</v>
      </c>
      <c r="C9519" s="7">
        <v>3.0034999999999998</v>
      </c>
    </row>
    <row r="9520" spans="1:3" x14ac:dyDescent="0.25">
      <c r="A9520" s="4">
        <v>33388</v>
      </c>
      <c r="B9520" s="6">
        <v>3004.7000000000003</v>
      </c>
      <c r="C9520" s="7">
        <v>3.0047000000000001</v>
      </c>
    </row>
    <row r="9521" spans="1:3" x14ac:dyDescent="0.25">
      <c r="A9521" s="4">
        <v>33389</v>
      </c>
      <c r="B9521" s="6">
        <v>3005.1</v>
      </c>
      <c r="C9521" s="7">
        <v>3.0051000000000001</v>
      </c>
    </row>
    <row r="9522" spans="1:3" x14ac:dyDescent="0.25">
      <c r="A9522" s="4">
        <v>33392</v>
      </c>
      <c r="B9522" s="6">
        <v>3005.5</v>
      </c>
      <c r="C9522" s="7">
        <v>3.0055000000000001</v>
      </c>
    </row>
    <row r="9523" spans="1:3" x14ac:dyDescent="0.25">
      <c r="A9523" s="4">
        <v>33393</v>
      </c>
      <c r="B9523" s="6">
        <v>3005.9</v>
      </c>
      <c r="C9523" s="7">
        <v>3.0059</v>
      </c>
    </row>
    <row r="9524" spans="1:3" x14ac:dyDescent="0.25">
      <c r="A9524" s="4">
        <v>33394</v>
      </c>
      <c r="B9524" s="6">
        <v>3006.3</v>
      </c>
      <c r="C9524" s="7">
        <v>3.0063</v>
      </c>
    </row>
    <row r="9525" spans="1:3" x14ac:dyDescent="0.25">
      <c r="A9525" s="4">
        <v>33395</v>
      </c>
      <c r="B9525" s="6">
        <v>3007.5</v>
      </c>
      <c r="C9525" s="7">
        <v>3.0074999999999998</v>
      </c>
    </row>
    <row r="9526" spans="1:3" x14ac:dyDescent="0.25">
      <c r="A9526" s="4">
        <v>33396</v>
      </c>
      <c r="B9526" s="6">
        <v>3007.8999999999996</v>
      </c>
      <c r="C9526" s="7">
        <v>3.0078999999999998</v>
      </c>
    </row>
    <row r="9527" spans="1:3" x14ac:dyDescent="0.25">
      <c r="A9527" s="4">
        <v>33399</v>
      </c>
      <c r="B9527" s="6">
        <v>3008.3</v>
      </c>
      <c r="C9527" s="7">
        <v>3.0083000000000002</v>
      </c>
    </row>
    <row r="9528" spans="1:3" x14ac:dyDescent="0.25">
      <c r="A9528" s="4">
        <v>33400</v>
      </c>
      <c r="B9528" s="6">
        <v>3008.7000000000003</v>
      </c>
      <c r="C9528" s="7">
        <v>3.0087000000000002</v>
      </c>
    </row>
    <row r="9529" spans="1:3" x14ac:dyDescent="0.25">
      <c r="A9529" s="4">
        <v>33401</v>
      </c>
      <c r="B9529" s="6">
        <v>3009.1</v>
      </c>
      <c r="C9529" s="7">
        <v>3.0091000000000001</v>
      </c>
    </row>
    <row r="9530" spans="1:3" x14ac:dyDescent="0.25">
      <c r="A9530" s="4">
        <v>33402</v>
      </c>
      <c r="B9530" s="6">
        <v>3010.3</v>
      </c>
      <c r="C9530" s="7">
        <v>3.0103</v>
      </c>
    </row>
    <row r="9531" spans="1:3" x14ac:dyDescent="0.25">
      <c r="A9531" s="4">
        <v>33403</v>
      </c>
      <c r="B9531" s="6">
        <v>3010.7</v>
      </c>
      <c r="C9531" s="7">
        <v>3.0106999999999999</v>
      </c>
    </row>
    <row r="9532" spans="1:3" x14ac:dyDescent="0.25">
      <c r="A9532" s="4">
        <v>33406</v>
      </c>
      <c r="B9532" s="6">
        <v>3011.1</v>
      </c>
      <c r="C9532" s="7">
        <v>3.0110999999999999</v>
      </c>
    </row>
    <row r="9533" spans="1:3" x14ac:dyDescent="0.25">
      <c r="A9533" s="4">
        <v>33407</v>
      </c>
      <c r="B9533" s="6">
        <v>3011.5</v>
      </c>
      <c r="C9533" s="7">
        <v>3.0114999999999998</v>
      </c>
    </row>
    <row r="9534" spans="1:3" x14ac:dyDescent="0.25">
      <c r="A9534" s="4">
        <v>33408</v>
      </c>
      <c r="B9534" s="6">
        <v>3011.8999999999996</v>
      </c>
      <c r="C9534" s="7">
        <v>3.0118999999999998</v>
      </c>
    </row>
    <row r="9535" spans="1:3" x14ac:dyDescent="0.25">
      <c r="A9535" s="4">
        <v>33409</v>
      </c>
      <c r="B9535" s="6">
        <v>3013.1</v>
      </c>
      <c r="C9535" s="7">
        <v>3.0131000000000001</v>
      </c>
    </row>
    <row r="9536" spans="1:3" x14ac:dyDescent="0.25">
      <c r="A9536" s="4">
        <v>33410</v>
      </c>
      <c r="B9536" s="6">
        <v>3013.5</v>
      </c>
      <c r="C9536" s="7">
        <v>3.0135000000000001</v>
      </c>
    </row>
    <row r="9537" spans="1:3" x14ac:dyDescent="0.25">
      <c r="A9537" s="4">
        <v>33413</v>
      </c>
      <c r="B9537" s="6">
        <v>3013.9</v>
      </c>
      <c r="C9537" s="7">
        <v>3.0139</v>
      </c>
    </row>
    <row r="9538" spans="1:3" x14ac:dyDescent="0.25">
      <c r="A9538" s="4">
        <v>33414</v>
      </c>
      <c r="B9538" s="6">
        <v>3014.3</v>
      </c>
      <c r="C9538" s="7">
        <v>3.0143</v>
      </c>
    </row>
    <row r="9539" spans="1:3" x14ac:dyDescent="0.25">
      <c r="A9539" s="4">
        <v>33415</v>
      </c>
      <c r="B9539" s="6">
        <v>3014.7</v>
      </c>
      <c r="C9539" s="7">
        <v>3.0146999999999999</v>
      </c>
    </row>
    <row r="9540" spans="1:3" x14ac:dyDescent="0.25">
      <c r="A9540" s="4">
        <v>33416</v>
      </c>
      <c r="B9540" s="6">
        <v>3015.8999999999996</v>
      </c>
      <c r="C9540" s="7">
        <v>3.0158999999999998</v>
      </c>
    </row>
    <row r="9541" spans="1:3" x14ac:dyDescent="0.25">
      <c r="A9541" s="4">
        <v>33417</v>
      </c>
      <c r="B9541" s="6">
        <v>3016.3</v>
      </c>
      <c r="C9541" s="7">
        <v>3.0163000000000002</v>
      </c>
    </row>
    <row r="9542" spans="1:3" x14ac:dyDescent="0.25">
      <c r="A9542" s="4">
        <v>33420</v>
      </c>
      <c r="B9542" s="6">
        <v>3016.7000000000003</v>
      </c>
      <c r="C9542" s="7">
        <v>3.0167000000000002</v>
      </c>
    </row>
    <row r="9543" spans="1:3" x14ac:dyDescent="0.25">
      <c r="A9543" s="4">
        <v>33421</v>
      </c>
      <c r="B9543" s="6">
        <v>3017.1</v>
      </c>
      <c r="C9543" s="7">
        <v>3.0171000000000001</v>
      </c>
    </row>
    <row r="9544" spans="1:3" x14ac:dyDescent="0.25">
      <c r="A9544" s="4">
        <v>33422</v>
      </c>
      <c r="B9544" s="6">
        <v>3017.5</v>
      </c>
      <c r="C9544" s="7">
        <v>3.0175000000000001</v>
      </c>
    </row>
    <row r="9545" spans="1:3" x14ac:dyDescent="0.25">
      <c r="A9545" s="4">
        <v>33423</v>
      </c>
      <c r="B9545" s="6">
        <v>3018.7</v>
      </c>
      <c r="C9545" s="7">
        <v>3.0186999999999999</v>
      </c>
    </row>
    <row r="9546" spans="1:3" x14ac:dyDescent="0.25">
      <c r="A9546" s="4">
        <v>33424</v>
      </c>
      <c r="B9546" s="6">
        <v>3019.1</v>
      </c>
      <c r="C9546" s="7">
        <v>3.0190999999999999</v>
      </c>
    </row>
    <row r="9547" spans="1:3" x14ac:dyDescent="0.25">
      <c r="A9547" s="4">
        <v>33427</v>
      </c>
      <c r="B9547" s="6">
        <v>3019.5</v>
      </c>
      <c r="C9547" s="7">
        <v>3.0194999999999999</v>
      </c>
    </row>
    <row r="9548" spans="1:3" x14ac:dyDescent="0.25">
      <c r="A9548" s="4">
        <v>33428</v>
      </c>
      <c r="B9548" s="6">
        <v>3019.8999999999996</v>
      </c>
      <c r="C9548" s="7">
        <v>3.0198999999999998</v>
      </c>
    </row>
    <row r="9549" spans="1:3" x14ac:dyDescent="0.25">
      <c r="A9549" s="4">
        <v>33429</v>
      </c>
      <c r="B9549" s="6">
        <v>3020.3</v>
      </c>
      <c r="C9549" s="7">
        <v>3.0203000000000002</v>
      </c>
    </row>
    <row r="9550" spans="1:3" x14ac:dyDescent="0.25">
      <c r="A9550" s="4">
        <v>33430</v>
      </c>
      <c r="B9550" s="6">
        <v>3021.5</v>
      </c>
      <c r="C9550" s="7">
        <v>3.0215000000000001</v>
      </c>
    </row>
    <row r="9551" spans="1:3" x14ac:dyDescent="0.25">
      <c r="A9551" s="4">
        <v>33431</v>
      </c>
      <c r="B9551" s="6">
        <v>3021.9</v>
      </c>
      <c r="C9551" s="7">
        <v>3.0219</v>
      </c>
    </row>
    <row r="9552" spans="1:3" x14ac:dyDescent="0.25">
      <c r="A9552" s="4">
        <v>33434</v>
      </c>
      <c r="B9552" s="6">
        <v>3022.3</v>
      </c>
      <c r="C9552" s="7">
        <v>3.0223</v>
      </c>
    </row>
    <row r="9553" spans="1:3" x14ac:dyDescent="0.25">
      <c r="A9553" s="4">
        <v>33435</v>
      </c>
      <c r="B9553" s="6">
        <v>3022.7</v>
      </c>
      <c r="C9553" s="7">
        <v>3.0226999999999999</v>
      </c>
    </row>
    <row r="9554" spans="1:3" x14ac:dyDescent="0.25">
      <c r="A9554" s="4">
        <v>33436</v>
      </c>
      <c r="B9554" s="6">
        <v>3023.1</v>
      </c>
      <c r="C9554" s="7">
        <v>3.0230999999999999</v>
      </c>
    </row>
    <row r="9555" spans="1:3" x14ac:dyDescent="0.25">
      <c r="A9555" s="4">
        <v>33437</v>
      </c>
      <c r="B9555" s="6">
        <v>3024.3</v>
      </c>
      <c r="C9555" s="7">
        <v>3.0243000000000002</v>
      </c>
    </row>
    <row r="9556" spans="1:3" x14ac:dyDescent="0.25">
      <c r="A9556" s="4">
        <v>33438</v>
      </c>
      <c r="B9556" s="6">
        <v>3024.7000000000003</v>
      </c>
      <c r="C9556" s="7">
        <v>3.0247000000000002</v>
      </c>
    </row>
    <row r="9557" spans="1:3" x14ac:dyDescent="0.25">
      <c r="A9557" s="4">
        <v>33441</v>
      </c>
      <c r="B9557" s="6">
        <v>3025.1</v>
      </c>
      <c r="C9557" s="7">
        <v>3.0251000000000001</v>
      </c>
    </row>
    <row r="9558" spans="1:3" x14ac:dyDescent="0.25">
      <c r="A9558" s="4">
        <v>33442</v>
      </c>
      <c r="B9558" s="6">
        <v>3025.5</v>
      </c>
      <c r="C9558" s="7">
        <v>3.0255000000000001</v>
      </c>
    </row>
    <row r="9559" spans="1:3" x14ac:dyDescent="0.25">
      <c r="A9559" s="4">
        <v>33443</v>
      </c>
      <c r="B9559" s="6">
        <v>3025.9</v>
      </c>
      <c r="C9559" s="7">
        <v>3.0259</v>
      </c>
    </row>
    <row r="9560" spans="1:3" x14ac:dyDescent="0.25">
      <c r="A9560" s="4">
        <v>33444</v>
      </c>
      <c r="B9560" s="6">
        <v>3027.1</v>
      </c>
      <c r="C9560" s="7">
        <v>3.0270999999999999</v>
      </c>
    </row>
    <row r="9561" spans="1:3" x14ac:dyDescent="0.25">
      <c r="A9561" s="4">
        <v>33445</v>
      </c>
      <c r="B9561" s="6">
        <v>3027.5</v>
      </c>
      <c r="C9561" s="7">
        <v>3.0274999999999999</v>
      </c>
    </row>
    <row r="9562" spans="1:3" x14ac:dyDescent="0.25">
      <c r="A9562" s="4">
        <v>33448</v>
      </c>
      <c r="B9562" s="6">
        <v>3027.8999999999996</v>
      </c>
      <c r="C9562" s="7">
        <v>3.0278999999999998</v>
      </c>
    </row>
    <row r="9563" spans="1:3" x14ac:dyDescent="0.25">
      <c r="A9563" s="4">
        <v>33449</v>
      </c>
      <c r="B9563" s="6">
        <v>3028.3</v>
      </c>
      <c r="C9563" s="7">
        <v>3.0283000000000002</v>
      </c>
    </row>
    <row r="9564" spans="1:3" x14ac:dyDescent="0.25">
      <c r="A9564" s="4">
        <v>33450</v>
      </c>
      <c r="B9564" s="6">
        <v>3028.7000000000003</v>
      </c>
      <c r="C9564" s="7">
        <v>3.0287000000000002</v>
      </c>
    </row>
    <row r="9565" spans="1:3" x14ac:dyDescent="0.25">
      <c r="A9565" s="4">
        <v>33451</v>
      </c>
      <c r="B9565" s="6">
        <v>3029.9</v>
      </c>
      <c r="C9565" s="7">
        <v>3.0299</v>
      </c>
    </row>
    <row r="9566" spans="1:3" x14ac:dyDescent="0.25">
      <c r="A9566" s="4">
        <v>33452</v>
      </c>
      <c r="B9566" s="6">
        <v>3030.3</v>
      </c>
      <c r="C9566" s="7">
        <v>3.0303</v>
      </c>
    </row>
    <row r="9567" spans="1:3" x14ac:dyDescent="0.25">
      <c r="A9567" s="4">
        <v>33455</v>
      </c>
      <c r="B9567" s="6">
        <v>3030.7</v>
      </c>
      <c r="C9567" s="7">
        <v>3.0306999999999999</v>
      </c>
    </row>
    <row r="9568" spans="1:3" x14ac:dyDescent="0.25">
      <c r="A9568" s="4">
        <v>33456</v>
      </c>
      <c r="B9568" s="6">
        <v>3031.1</v>
      </c>
      <c r="C9568" s="7">
        <v>3.0310999999999999</v>
      </c>
    </row>
    <row r="9569" spans="1:3" x14ac:dyDescent="0.25">
      <c r="A9569" s="4">
        <v>33457</v>
      </c>
      <c r="B9569" s="6">
        <v>3031.5</v>
      </c>
      <c r="C9569" s="7">
        <v>3.0314999999999999</v>
      </c>
    </row>
    <row r="9570" spans="1:3" x14ac:dyDescent="0.25">
      <c r="A9570" s="4">
        <v>33458</v>
      </c>
      <c r="B9570" s="6">
        <v>3032.7000000000003</v>
      </c>
      <c r="C9570" s="7">
        <v>3.0327000000000002</v>
      </c>
    </row>
    <row r="9571" spans="1:3" x14ac:dyDescent="0.25">
      <c r="A9571" s="4">
        <v>33459</v>
      </c>
      <c r="B9571" s="6">
        <v>3033.1</v>
      </c>
      <c r="C9571" s="7">
        <v>3.0331000000000001</v>
      </c>
    </row>
    <row r="9572" spans="1:3" x14ac:dyDescent="0.25">
      <c r="A9572" s="4">
        <v>33462</v>
      </c>
      <c r="B9572" s="6">
        <v>3033.5</v>
      </c>
      <c r="C9572" s="7">
        <v>3.0335000000000001</v>
      </c>
    </row>
    <row r="9573" spans="1:3" x14ac:dyDescent="0.25">
      <c r="A9573" s="4">
        <v>33463</v>
      </c>
      <c r="B9573" s="6">
        <v>3033.9</v>
      </c>
      <c r="C9573" s="7">
        <v>3.0339</v>
      </c>
    </row>
    <row r="9574" spans="1:3" x14ac:dyDescent="0.25">
      <c r="A9574" s="4">
        <v>33464</v>
      </c>
      <c r="B9574" s="6">
        <v>3034.3</v>
      </c>
      <c r="C9574" s="7">
        <v>3.0343</v>
      </c>
    </row>
    <row r="9575" spans="1:3" x14ac:dyDescent="0.25">
      <c r="A9575" s="4">
        <v>33465</v>
      </c>
      <c r="B9575" s="6">
        <v>3035.5</v>
      </c>
      <c r="C9575" s="7">
        <v>3.0354999999999999</v>
      </c>
    </row>
    <row r="9576" spans="1:3" x14ac:dyDescent="0.25">
      <c r="A9576" s="4">
        <v>33466</v>
      </c>
      <c r="B9576" s="6">
        <v>3035.8999999999996</v>
      </c>
      <c r="C9576" s="7">
        <v>3.0358999999999998</v>
      </c>
    </row>
    <row r="9577" spans="1:3" x14ac:dyDescent="0.25">
      <c r="A9577" s="4">
        <v>33469</v>
      </c>
      <c r="B9577" s="6">
        <v>3036.3</v>
      </c>
      <c r="C9577" s="7">
        <v>3.0363000000000002</v>
      </c>
    </row>
    <row r="9578" spans="1:3" x14ac:dyDescent="0.25">
      <c r="A9578" s="4">
        <v>33470</v>
      </c>
      <c r="B9578" s="6">
        <v>3036.7000000000003</v>
      </c>
      <c r="C9578" s="7">
        <v>3.0367000000000002</v>
      </c>
    </row>
    <row r="9579" spans="1:3" x14ac:dyDescent="0.25">
      <c r="A9579" s="4">
        <v>33471</v>
      </c>
      <c r="B9579" s="6">
        <v>3037.1</v>
      </c>
      <c r="C9579" s="7">
        <v>3.0371000000000001</v>
      </c>
    </row>
    <row r="9580" spans="1:3" x14ac:dyDescent="0.25">
      <c r="A9580" s="4">
        <v>33472</v>
      </c>
      <c r="B9580" s="6">
        <v>3038.3</v>
      </c>
      <c r="C9580" s="7">
        <v>3.0383</v>
      </c>
    </row>
    <row r="9581" spans="1:3" x14ac:dyDescent="0.25">
      <c r="A9581" s="4">
        <v>33473</v>
      </c>
      <c r="B9581" s="6">
        <v>3038.7</v>
      </c>
      <c r="C9581" s="7">
        <v>3.0387</v>
      </c>
    </row>
    <row r="9582" spans="1:3" x14ac:dyDescent="0.25">
      <c r="A9582" s="4">
        <v>33476</v>
      </c>
      <c r="B9582" s="6">
        <v>3039.1</v>
      </c>
      <c r="C9582" s="7">
        <v>3.0390999999999999</v>
      </c>
    </row>
    <row r="9583" spans="1:3" x14ac:dyDescent="0.25">
      <c r="A9583" s="4">
        <v>33477</v>
      </c>
      <c r="B9583" s="6">
        <v>3039.5</v>
      </c>
      <c r="C9583" s="7">
        <v>3.0394999999999999</v>
      </c>
    </row>
    <row r="9584" spans="1:3" x14ac:dyDescent="0.25">
      <c r="A9584" s="4">
        <v>33478</v>
      </c>
      <c r="B9584" s="6">
        <v>3039.8999999999996</v>
      </c>
      <c r="C9584" s="7">
        <v>3.0398999999999998</v>
      </c>
    </row>
    <row r="9585" spans="1:3" x14ac:dyDescent="0.25">
      <c r="A9585" s="4">
        <v>33479</v>
      </c>
      <c r="B9585" s="6">
        <v>3041.1000000000004</v>
      </c>
      <c r="C9585" s="7">
        <v>3.0411000000000001</v>
      </c>
    </row>
    <row r="9586" spans="1:3" x14ac:dyDescent="0.25">
      <c r="A9586" s="4">
        <v>33480</v>
      </c>
      <c r="B9586" s="6">
        <v>3041.5</v>
      </c>
      <c r="C9586" s="7">
        <v>3.0415000000000001</v>
      </c>
    </row>
    <row r="9587" spans="1:3" x14ac:dyDescent="0.25">
      <c r="A9587" s="4">
        <v>33483</v>
      </c>
      <c r="B9587" s="6">
        <v>3041.9</v>
      </c>
      <c r="C9587" s="7">
        <v>3.0419</v>
      </c>
    </row>
    <row r="9588" spans="1:3" x14ac:dyDescent="0.25">
      <c r="A9588" s="4">
        <v>33484</v>
      </c>
      <c r="B9588" s="6">
        <v>3042.3</v>
      </c>
      <c r="C9588" s="7">
        <v>3.0423</v>
      </c>
    </row>
    <row r="9589" spans="1:3" x14ac:dyDescent="0.25">
      <c r="A9589" s="4">
        <v>33485</v>
      </c>
      <c r="B9589" s="6">
        <v>3042.7</v>
      </c>
      <c r="C9589" s="7">
        <v>3.0427</v>
      </c>
    </row>
    <row r="9590" spans="1:3" x14ac:dyDescent="0.25">
      <c r="A9590" s="4">
        <v>33486</v>
      </c>
      <c r="B9590" s="6">
        <v>3043.8999999999996</v>
      </c>
      <c r="C9590" s="7">
        <v>3.0438999999999998</v>
      </c>
    </row>
    <row r="9591" spans="1:3" x14ac:dyDescent="0.25">
      <c r="A9591" s="4">
        <v>33487</v>
      </c>
      <c r="B9591" s="6">
        <v>3044.2999999999997</v>
      </c>
      <c r="C9591" s="7">
        <v>3.0442999999999998</v>
      </c>
    </row>
    <row r="9592" spans="1:3" x14ac:dyDescent="0.25">
      <c r="A9592" s="4">
        <v>33490</v>
      </c>
      <c r="B9592" s="6">
        <v>3044.7000000000003</v>
      </c>
      <c r="C9592" s="7">
        <v>3.0447000000000002</v>
      </c>
    </row>
    <row r="9593" spans="1:3" x14ac:dyDescent="0.25">
      <c r="A9593" s="4">
        <v>33491</v>
      </c>
      <c r="B9593" s="6">
        <v>3045.1000000000004</v>
      </c>
      <c r="C9593" s="7">
        <v>3.0451000000000001</v>
      </c>
    </row>
    <row r="9594" spans="1:3" x14ac:dyDescent="0.25">
      <c r="A9594" s="4">
        <v>33492</v>
      </c>
      <c r="B9594" s="6">
        <v>3045.5</v>
      </c>
      <c r="C9594" s="7">
        <v>3.0455000000000001</v>
      </c>
    </row>
    <row r="9595" spans="1:3" x14ac:dyDescent="0.25">
      <c r="A9595" s="4">
        <v>33493</v>
      </c>
      <c r="B9595" s="6">
        <v>3047.1</v>
      </c>
      <c r="C9595" s="7">
        <v>3.0470999999999999</v>
      </c>
    </row>
    <row r="9596" spans="1:3" x14ac:dyDescent="0.25">
      <c r="A9596" s="4">
        <v>33494</v>
      </c>
      <c r="B9596" s="6">
        <v>3047.5</v>
      </c>
      <c r="C9596" s="7">
        <v>3.0474999999999999</v>
      </c>
    </row>
    <row r="9597" spans="1:3" x14ac:dyDescent="0.25">
      <c r="A9597" s="4">
        <v>33498</v>
      </c>
      <c r="B9597" s="6">
        <v>3047.8999999999996</v>
      </c>
      <c r="C9597" s="7">
        <v>3.0478999999999998</v>
      </c>
    </row>
    <row r="9598" spans="1:3" x14ac:dyDescent="0.25">
      <c r="A9598" s="4">
        <v>33499</v>
      </c>
      <c r="B9598" s="6">
        <v>3048.2999999999997</v>
      </c>
      <c r="C9598" s="7">
        <v>3.0482999999999998</v>
      </c>
    </row>
    <row r="9599" spans="1:3" x14ac:dyDescent="0.25">
      <c r="A9599" s="4">
        <v>33500</v>
      </c>
      <c r="B9599" s="6">
        <v>3049.5</v>
      </c>
      <c r="C9599" s="7">
        <v>3.0495000000000001</v>
      </c>
    </row>
    <row r="9600" spans="1:3" x14ac:dyDescent="0.25">
      <c r="A9600" s="4">
        <v>33501</v>
      </c>
      <c r="B9600" s="6">
        <v>3049.9</v>
      </c>
      <c r="C9600" s="7">
        <v>3.0499000000000001</v>
      </c>
    </row>
    <row r="9601" spans="1:3" x14ac:dyDescent="0.25">
      <c r="A9601" s="4">
        <v>33504</v>
      </c>
      <c r="B9601" s="6">
        <v>3050.3</v>
      </c>
      <c r="C9601" s="7">
        <v>3.0503</v>
      </c>
    </row>
    <row r="9602" spans="1:3" x14ac:dyDescent="0.25">
      <c r="A9602" s="4">
        <v>33505</v>
      </c>
      <c r="B9602" s="6">
        <v>3050.7</v>
      </c>
      <c r="C9602" s="7">
        <v>3.0507</v>
      </c>
    </row>
    <row r="9603" spans="1:3" x14ac:dyDescent="0.25">
      <c r="A9603" s="4">
        <v>33506</v>
      </c>
      <c r="B9603" s="6">
        <v>3051.1</v>
      </c>
      <c r="C9603" s="7">
        <v>3.0510999999999999</v>
      </c>
    </row>
    <row r="9604" spans="1:3" x14ac:dyDescent="0.25">
      <c r="A9604" s="4">
        <v>33507</v>
      </c>
      <c r="B9604" s="6">
        <v>3052.2999999999997</v>
      </c>
      <c r="C9604" s="7">
        <v>3.0522999999999998</v>
      </c>
    </row>
    <row r="9605" spans="1:3" x14ac:dyDescent="0.25">
      <c r="A9605" s="4">
        <v>33508</v>
      </c>
      <c r="B9605" s="6">
        <v>3052.7000000000003</v>
      </c>
      <c r="C9605" s="7">
        <v>3.0527000000000002</v>
      </c>
    </row>
    <row r="9606" spans="1:3" x14ac:dyDescent="0.25">
      <c r="A9606" s="4">
        <v>33511</v>
      </c>
      <c r="B9606" s="6">
        <v>3053.1000000000004</v>
      </c>
      <c r="C9606" s="7">
        <v>3.0531000000000001</v>
      </c>
    </row>
    <row r="9607" spans="1:3" x14ac:dyDescent="0.25">
      <c r="A9607" s="4">
        <v>33512</v>
      </c>
      <c r="B9607" s="6">
        <v>3053.5</v>
      </c>
      <c r="C9607" s="7">
        <v>3.0535000000000001</v>
      </c>
    </row>
    <row r="9608" spans="1:3" x14ac:dyDescent="0.25">
      <c r="A9608" s="4">
        <v>33513</v>
      </c>
      <c r="B9608" s="6">
        <v>3053.9</v>
      </c>
      <c r="C9608" s="7">
        <v>3.0539000000000001</v>
      </c>
    </row>
    <row r="9609" spans="1:3" x14ac:dyDescent="0.25">
      <c r="A9609" s="4">
        <v>33514</v>
      </c>
      <c r="B9609" s="6">
        <v>3055.1</v>
      </c>
      <c r="C9609" s="7">
        <v>3.0550999999999999</v>
      </c>
    </row>
    <row r="9610" spans="1:3" x14ac:dyDescent="0.25">
      <c r="A9610" s="4">
        <v>33515</v>
      </c>
      <c r="B9610" s="6">
        <v>3055.5</v>
      </c>
      <c r="C9610" s="7">
        <v>3.0554999999999999</v>
      </c>
    </row>
    <row r="9611" spans="1:3" x14ac:dyDescent="0.25">
      <c r="A9611" s="4">
        <v>33518</v>
      </c>
      <c r="B9611" s="6">
        <v>3055.8999999999996</v>
      </c>
      <c r="C9611" s="7">
        <v>3.0558999999999998</v>
      </c>
    </row>
    <row r="9612" spans="1:3" x14ac:dyDescent="0.25">
      <c r="A9612" s="4">
        <v>33519</v>
      </c>
      <c r="B9612" s="6">
        <v>3056.2999999999997</v>
      </c>
      <c r="C9612" s="7">
        <v>3.0562999999999998</v>
      </c>
    </row>
    <row r="9613" spans="1:3" x14ac:dyDescent="0.25">
      <c r="A9613" s="4">
        <v>33520</v>
      </c>
      <c r="B9613" s="6">
        <v>3056.7000000000003</v>
      </c>
      <c r="C9613" s="7">
        <v>3.0567000000000002</v>
      </c>
    </row>
    <row r="9614" spans="1:3" x14ac:dyDescent="0.25">
      <c r="A9614" s="4">
        <v>33521</v>
      </c>
      <c r="B9614" s="6">
        <v>3057.9</v>
      </c>
      <c r="C9614" s="7">
        <v>3.0579000000000001</v>
      </c>
    </row>
    <row r="9615" spans="1:3" x14ac:dyDescent="0.25">
      <c r="A9615" s="4">
        <v>33522</v>
      </c>
      <c r="B9615" s="6">
        <v>3058.3</v>
      </c>
      <c r="C9615" s="7">
        <v>3.0583</v>
      </c>
    </row>
    <row r="9616" spans="1:3" x14ac:dyDescent="0.25">
      <c r="A9616" s="4">
        <v>33525</v>
      </c>
      <c r="B9616" s="6">
        <v>3058.7</v>
      </c>
      <c r="C9616" s="7">
        <v>3.0587</v>
      </c>
    </row>
    <row r="9617" spans="1:3" x14ac:dyDescent="0.25">
      <c r="A9617" s="4">
        <v>33526</v>
      </c>
      <c r="B9617" s="6">
        <v>3059.1</v>
      </c>
      <c r="C9617" s="7">
        <v>3.0590999999999999</v>
      </c>
    </row>
    <row r="9618" spans="1:3" x14ac:dyDescent="0.25">
      <c r="A9618" s="4">
        <v>33527</v>
      </c>
      <c r="B9618" s="6">
        <v>3059.5</v>
      </c>
      <c r="C9618" s="7">
        <v>3.0594999999999999</v>
      </c>
    </row>
    <row r="9619" spans="1:3" x14ac:dyDescent="0.25">
      <c r="A9619" s="4">
        <v>33528</v>
      </c>
      <c r="B9619" s="6">
        <v>3060.7000000000003</v>
      </c>
      <c r="C9619" s="7">
        <v>3.0607000000000002</v>
      </c>
    </row>
    <row r="9620" spans="1:3" x14ac:dyDescent="0.25">
      <c r="A9620" s="4">
        <v>33529</v>
      </c>
      <c r="B9620" s="6">
        <v>3061.1000000000004</v>
      </c>
      <c r="C9620" s="7">
        <v>3.0611000000000002</v>
      </c>
    </row>
    <row r="9621" spans="1:3" x14ac:dyDescent="0.25">
      <c r="A9621" s="4">
        <v>33532</v>
      </c>
      <c r="B9621" s="6">
        <v>3061.5</v>
      </c>
      <c r="C9621" s="7">
        <v>3.0615000000000001</v>
      </c>
    </row>
    <row r="9622" spans="1:3" x14ac:dyDescent="0.25">
      <c r="A9622" s="4">
        <v>33533</v>
      </c>
      <c r="B9622" s="6">
        <v>3061.9</v>
      </c>
      <c r="C9622" s="7">
        <v>3.0619000000000001</v>
      </c>
    </row>
    <row r="9623" spans="1:3" x14ac:dyDescent="0.25">
      <c r="A9623" s="4">
        <v>33534</v>
      </c>
      <c r="B9623" s="6">
        <v>3062.3</v>
      </c>
      <c r="C9623" s="7">
        <v>3.0623</v>
      </c>
    </row>
    <row r="9624" spans="1:3" x14ac:dyDescent="0.25">
      <c r="A9624" s="4">
        <v>33535</v>
      </c>
      <c r="B9624" s="6">
        <v>3063.5</v>
      </c>
      <c r="C9624" s="7">
        <v>3.0634999999999999</v>
      </c>
    </row>
    <row r="9625" spans="1:3" x14ac:dyDescent="0.25">
      <c r="A9625" s="4">
        <v>33536</v>
      </c>
      <c r="B9625" s="6">
        <v>3063.8999999999996</v>
      </c>
      <c r="C9625" s="7">
        <v>3.0638999999999998</v>
      </c>
    </row>
    <row r="9626" spans="1:3" x14ac:dyDescent="0.25">
      <c r="A9626" s="4">
        <v>33539</v>
      </c>
      <c r="B9626" s="6">
        <v>3064.2999999999997</v>
      </c>
      <c r="C9626" s="7">
        <v>3.0642999999999998</v>
      </c>
    </row>
    <row r="9627" spans="1:3" x14ac:dyDescent="0.25">
      <c r="A9627" s="4">
        <v>33540</v>
      </c>
      <c r="B9627" s="6">
        <v>3064.7000000000003</v>
      </c>
      <c r="C9627" s="7">
        <v>3.0647000000000002</v>
      </c>
    </row>
    <row r="9628" spans="1:3" x14ac:dyDescent="0.25">
      <c r="A9628" s="4">
        <v>33541</v>
      </c>
      <c r="B9628" s="6">
        <v>3066.3</v>
      </c>
      <c r="C9628" s="7">
        <v>3.0663</v>
      </c>
    </row>
    <row r="9629" spans="1:3" x14ac:dyDescent="0.25">
      <c r="A9629" s="4">
        <v>33542</v>
      </c>
      <c r="B9629" s="6">
        <v>3066.7</v>
      </c>
      <c r="C9629" s="7">
        <v>3.0667</v>
      </c>
    </row>
    <row r="9630" spans="1:3" x14ac:dyDescent="0.25">
      <c r="A9630" s="4">
        <v>33546</v>
      </c>
      <c r="B9630" s="6">
        <v>3067.1</v>
      </c>
      <c r="C9630" s="7">
        <v>3.0670999999999999</v>
      </c>
    </row>
    <row r="9631" spans="1:3" x14ac:dyDescent="0.25">
      <c r="A9631" s="4">
        <v>33547</v>
      </c>
      <c r="B9631" s="6">
        <v>3067.5</v>
      </c>
      <c r="C9631" s="7">
        <v>3.0674999999999999</v>
      </c>
    </row>
    <row r="9632" spans="1:3" x14ac:dyDescent="0.25">
      <c r="A9632" s="4">
        <v>33548</v>
      </c>
      <c r="B9632" s="6">
        <v>3067.8999999999996</v>
      </c>
      <c r="C9632" s="7">
        <v>3.0678999999999998</v>
      </c>
    </row>
    <row r="9633" spans="1:3" x14ac:dyDescent="0.25">
      <c r="A9633" s="4">
        <v>33549</v>
      </c>
      <c r="B9633" s="6">
        <v>3068.8</v>
      </c>
      <c r="C9633" s="7">
        <v>3.0688</v>
      </c>
    </row>
    <row r="9634" spans="1:3" x14ac:dyDescent="0.25">
      <c r="A9634" s="4">
        <v>33550</v>
      </c>
      <c r="B9634" s="6">
        <v>3068.9</v>
      </c>
      <c r="C9634" s="7">
        <v>3.0689000000000002</v>
      </c>
    </row>
    <row r="9635" spans="1:3" x14ac:dyDescent="0.25">
      <c r="A9635" s="4">
        <v>33553</v>
      </c>
      <c r="B9635" s="6">
        <v>3074</v>
      </c>
      <c r="C9635" s="7">
        <v>3.0739999999999998</v>
      </c>
    </row>
    <row r="9636" spans="1:3" x14ac:dyDescent="0.25">
      <c r="A9636" s="4">
        <v>33554</v>
      </c>
      <c r="B9636" s="6">
        <v>3073.5</v>
      </c>
      <c r="C9636" s="7">
        <v>3.0735000000000001</v>
      </c>
    </row>
    <row r="9637" spans="1:3" x14ac:dyDescent="0.25">
      <c r="A9637" s="4">
        <v>33555</v>
      </c>
      <c r="B9637" s="6">
        <v>3071.2000000000003</v>
      </c>
      <c r="C9637" s="7">
        <v>3.0712000000000002</v>
      </c>
    </row>
    <row r="9638" spans="1:3" x14ac:dyDescent="0.25">
      <c r="A9638" s="4">
        <v>33556</v>
      </c>
      <c r="B9638" s="6">
        <v>3071.8</v>
      </c>
      <c r="C9638" s="7">
        <v>3.0718000000000001</v>
      </c>
    </row>
    <row r="9639" spans="1:3" x14ac:dyDescent="0.25">
      <c r="A9639" s="4">
        <v>33557</v>
      </c>
      <c r="B9639" s="6">
        <v>3068.4</v>
      </c>
      <c r="C9639" s="7">
        <v>3.0684</v>
      </c>
    </row>
    <row r="9640" spans="1:3" x14ac:dyDescent="0.25">
      <c r="A9640" s="4">
        <v>33560</v>
      </c>
      <c r="B9640" s="6">
        <v>3067.2999999999997</v>
      </c>
      <c r="C9640" s="7">
        <v>3.0672999999999999</v>
      </c>
    </row>
    <row r="9641" spans="1:3" x14ac:dyDescent="0.25">
      <c r="A9641" s="4">
        <v>33561</v>
      </c>
      <c r="B9641" s="6">
        <v>3066.1</v>
      </c>
      <c r="C9641" s="7">
        <v>3.0661</v>
      </c>
    </row>
    <row r="9642" spans="1:3" x14ac:dyDescent="0.25">
      <c r="A9642" s="4">
        <v>33563</v>
      </c>
      <c r="B9642" s="6">
        <v>3063.2000000000003</v>
      </c>
      <c r="C9642" s="7">
        <v>3.0632000000000001</v>
      </c>
    </row>
    <row r="9643" spans="1:3" x14ac:dyDescent="0.25">
      <c r="A9643" s="4">
        <v>33564</v>
      </c>
      <c r="B9643" s="6">
        <v>3061.2</v>
      </c>
      <c r="C9643" s="7">
        <v>3.0611999999999999</v>
      </c>
    </row>
    <row r="9644" spans="1:3" x14ac:dyDescent="0.25">
      <c r="A9644" s="4">
        <v>33567</v>
      </c>
      <c r="B9644" s="6">
        <v>3062.2</v>
      </c>
      <c r="C9644" s="7">
        <v>3.0621999999999998</v>
      </c>
    </row>
    <row r="9645" spans="1:3" x14ac:dyDescent="0.25">
      <c r="A9645" s="4">
        <v>33568</v>
      </c>
      <c r="B9645" s="6">
        <v>3076</v>
      </c>
      <c r="C9645" s="7">
        <v>3.0760000000000001</v>
      </c>
    </row>
    <row r="9646" spans="1:3" x14ac:dyDescent="0.25">
      <c r="A9646" s="4">
        <v>33569</v>
      </c>
      <c r="B9646" s="6">
        <v>3073.1000000000004</v>
      </c>
      <c r="C9646" s="7">
        <v>3.0731000000000002</v>
      </c>
    </row>
    <row r="9647" spans="1:3" x14ac:dyDescent="0.25">
      <c r="A9647" s="4">
        <v>33570</v>
      </c>
      <c r="B9647" s="6">
        <v>3067.7</v>
      </c>
      <c r="C9647" s="7">
        <v>3.0676999999999999</v>
      </c>
    </row>
    <row r="9648" spans="1:3" x14ac:dyDescent="0.25">
      <c r="A9648" s="4">
        <v>33571</v>
      </c>
      <c r="B9648" s="6">
        <v>3067.2000000000003</v>
      </c>
      <c r="C9648" s="7">
        <v>3.0672000000000001</v>
      </c>
    </row>
    <row r="9649" spans="1:3" x14ac:dyDescent="0.25">
      <c r="A9649" s="4">
        <v>33574</v>
      </c>
      <c r="B9649" s="6">
        <v>3066.2</v>
      </c>
      <c r="C9649" s="7">
        <v>3.0661999999999998</v>
      </c>
    </row>
    <row r="9650" spans="1:3" x14ac:dyDescent="0.25">
      <c r="A9650" s="4">
        <v>33575</v>
      </c>
      <c r="B9650" s="6">
        <v>3066.6000000000004</v>
      </c>
      <c r="C9650" s="7">
        <v>3.0666000000000002</v>
      </c>
    </row>
    <row r="9651" spans="1:3" x14ac:dyDescent="0.25">
      <c r="A9651" s="4">
        <v>33576</v>
      </c>
      <c r="B9651" s="6">
        <v>3066</v>
      </c>
      <c r="C9651" s="7">
        <v>3.0659999999999998</v>
      </c>
    </row>
    <row r="9652" spans="1:3" x14ac:dyDescent="0.25">
      <c r="A9652" s="4">
        <v>33577</v>
      </c>
      <c r="B9652" s="6">
        <v>3065.4</v>
      </c>
      <c r="C9652" s="7">
        <v>3.0653999999999999</v>
      </c>
    </row>
    <row r="9653" spans="1:3" x14ac:dyDescent="0.25">
      <c r="A9653" s="4">
        <v>33578</v>
      </c>
      <c r="B9653" s="6">
        <v>3064.2999999999997</v>
      </c>
      <c r="C9653" s="7">
        <v>3.0642999999999998</v>
      </c>
    </row>
    <row r="9654" spans="1:3" x14ac:dyDescent="0.25">
      <c r="A9654" s="4">
        <v>33581</v>
      </c>
      <c r="B9654" s="6">
        <v>3062.5</v>
      </c>
      <c r="C9654" s="7">
        <v>3.0625</v>
      </c>
    </row>
    <row r="9655" spans="1:3" x14ac:dyDescent="0.25">
      <c r="A9655" s="4">
        <v>33582</v>
      </c>
      <c r="B9655" s="6">
        <v>3062.2</v>
      </c>
      <c r="C9655" s="7">
        <v>3.0621999999999998</v>
      </c>
    </row>
    <row r="9656" spans="1:3" x14ac:dyDescent="0.25">
      <c r="A9656" s="4">
        <v>33583</v>
      </c>
      <c r="B9656" s="6">
        <v>3062.3</v>
      </c>
      <c r="C9656" s="7">
        <v>3.0623</v>
      </c>
    </row>
    <row r="9657" spans="1:3" x14ac:dyDescent="0.25">
      <c r="A9657" s="4">
        <v>33585</v>
      </c>
      <c r="B9657" s="6">
        <v>3062.2</v>
      </c>
      <c r="C9657" s="7">
        <v>3.0621999999999998</v>
      </c>
    </row>
    <row r="9658" spans="1:3" x14ac:dyDescent="0.25">
      <c r="A9658" s="4">
        <v>33588</v>
      </c>
      <c r="B9658" s="6">
        <v>3075.2999999999997</v>
      </c>
      <c r="C9658" s="7">
        <v>3.0752999999999999</v>
      </c>
    </row>
    <row r="9659" spans="1:3" x14ac:dyDescent="0.25">
      <c r="A9659" s="4">
        <v>33589</v>
      </c>
      <c r="B9659" s="6">
        <v>3075.6</v>
      </c>
      <c r="C9659" s="7">
        <v>3.0756000000000001</v>
      </c>
    </row>
    <row r="9660" spans="1:3" x14ac:dyDescent="0.25">
      <c r="A9660" s="4">
        <v>33590</v>
      </c>
      <c r="B9660" s="6">
        <v>3076</v>
      </c>
      <c r="C9660" s="7">
        <v>3.0760000000000001</v>
      </c>
    </row>
    <row r="9661" spans="1:3" x14ac:dyDescent="0.25">
      <c r="A9661" s="4">
        <v>33591</v>
      </c>
      <c r="B9661" s="6">
        <v>3074.8</v>
      </c>
      <c r="C9661" s="7">
        <v>3.0748000000000002</v>
      </c>
    </row>
    <row r="9662" spans="1:3" x14ac:dyDescent="0.25">
      <c r="A9662" s="4">
        <v>33592</v>
      </c>
      <c r="B9662" s="6">
        <v>3077.4</v>
      </c>
      <c r="C9662" s="7">
        <v>3.0773999999999999</v>
      </c>
    </row>
    <row r="9663" spans="1:3" x14ac:dyDescent="0.25">
      <c r="A9663" s="4">
        <v>33595</v>
      </c>
      <c r="B9663" s="6">
        <v>3083.7</v>
      </c>
      <c r="C9663" s="7">
        <v>3.0836999999999999</v>
      </c>
    </row>
    <row r="9664" spans="1:3" x14ac:dyDescent="0.25">
      <c r="A9664" s="4">
        <v>33596</v>
      </c>
      <c r="B9664" s="6">
        <v>3084.1</v>
      </c>
      <c r="C9664" s="7">
        <v>3.0840999999999998</v>
      </c>
    </row>
    <row r="9665" spans="1:3" x14ac:dyDescent="0.25">
      <c r="A9665" s="4">
        <v>33598</v>
      </c>
      <c r="B9665" s="6">
        <v>3071</v>
      </c>
      <c r="C9665" s="7">
        <v>3.0710000000000002</v>
      </c>
    </row>
    <row r="9666" spans="1:3" x14ac:dyDescent="0.25">
      <c r="A9666" s="4">
        <v>33599</v>
      </c>
      <c r="B9666" s="6">
        <v>3073.9</v>
      </c>
      <c r="C9666" s="7">
        <v>3.0739000000000001</v>
      </c>
    </row>
    <row r="9667" spans="1:3" x14ac:dyDescent="0.25">
      <c r="A9667" s="4">
        <v>33602</v>
      </c>
      <c r="B9667" s="6">
        <v>3078</v>
      </c>
      <c r="C9667" s="7">
        <v>3.0779999999999998</v>
      </c>
    </row>
    <row r="9668" spans="1:3" x14ac:dyDescent="0.25">
      <c r="A9668" s="4">
        <v>33605</v>
      </c>
      <c r="B9668" s="6">
        <v>3075.2999999999997</v>
      </c>
      <c r="C9668" s="7">
        <v>3.0752999999999999</v>
      </c>
    </row>
    <row r="9669" spans="1:3" x14ac:dyDescent="0.25">
      <c r="A9669" s="4">
        <v>33606</v>
      </c>
      <c r="B9669" s="6">
        <v>3074.3999999999996</v>
      </c>
      <c r="C9669" s="7">
        <v>3.0743999999999998</v>
      </c>
    </row>
    <row r="9670" spans="1:3" x14ac:dyDescent="0.25">
      <c r="A9670" s="4">
        <v>33609</v>
      </c>
      <c r="B9670" s="6">
        <v>3069.5</v>
      </c>
      <c r="C9670" s="7">
        <v>3.0695000000000001</v>
      </c>
    </row>
    <row r="9671" spans="1:3" x14ac:dyDescent="0.25">
      <c r="A9671" s="4">
        <v>33610</v>
      </c>
      <c r="B9671" s="6">
        <v>3066.5</v>
      </c>
      <c r="C9671" s="7">
        <v>3.0665</v>
      </c>
    </row>
    <row r="9672" spans="1:3" x14ac:dyDescent="0.25">
      <c r="A9672" s="4">
        <v>33611</v>
      </c>
      <c r="B9672" s="6">
        <v>3066.3</v>
      </c>
      <c r="C9672" s="7">
        <v>3.0663</v>
      </c>
    </row>
    <row r="9673" spans="1:3" x14ac:dyDescent="0.25">
      <c r="A9673" s="4">
        <v>33612</v>
      </c>
      <c r="B9673" s="6">
        <v>3066.2</v>
      </c>
      <c r="C9673" s="7">
        <v>3.0661999999999998</v>
      </c>
    </row>
    <row r="9674" spans="1:3" x14ac:dyDescent="0.25">
      <c r="A9674" s="4">
        <v>33613</v>
      </c>
      <c r="B9674" s="6">
        <v>3066.8</v>
      </c>
      <c r="C9674" s="7">
        <v>3.0668000000000002</v>
      </c>
    </row>
    <row r="9675" spans="1:3" x14ac:dyDescent="0.25">
      <c r="A9675" s="4">
        <v>33616</v>
      </c>
      <c r="B9675" s="6">
        <v>3066.1</v>
      </c>
      <c r="C9675" s="7">
        <v>3.0661</v>
      </c>
    </row>
    <row r="9676" spans="1:3" x14ac:dyDescent="0.25">
      <c r="A9676" s="4">
        <v>33617</v>
      </c>
      <c r="B9676" s="6">
        <v>3064.2</v>
      </c>
      <c r="C9676" s="7">
        <v>3.0642</v>
      </c>
    </row>
    <row r="9677" spans="1:3" x14ac:dyDescent="0.25">
      <c r="A9677" s="4">
        <v>33618</v>
      </c>
      <c r="B9677" s="6">
        <v>3064.6</v>
      </c>
      <c r="C9677" s="7">
        <v>3.0646</v>
      </c>
    </row>
    <row r="9678" spans="1:3" x14ac:dyDescent="0.25">
      <c r="A9678" s="4">
        <v>33619</v>
      </c>
      <c r="B9678" s="6">
        <v>3067.8999999999996</v>
      </c>
      <c r="C9678" s="7">
        <v>3.0678999999999998</v>
      </c>
    </row>
    <row r="9679" spans="1:3" x14ac:dyDescent="0.25">
      <c r="A9679" s="4">
        <v>33620</v>
      </c>
      <c r="B9679" s="6">
        <v>3065.7000000000003</v>
      </c>
      <c r="C9679" s="7">
        <v>3.0657000000000001</v>
      </c>
    </row>
    <row r="9680" spans="1:3" x14ac:dyDescent="0.25">
      <c r="A9680" s="4">
        <v>33623</v>
      </c>
      <c r="B9680" s="6">
        <v>3063.1</v>
      </c>
      <c r="C9680" s="7">
        <v>3.0630999999999999</v>
      </c>
    </row>
    <row r="9681" spans="1:3" x14ac:dyDescent="0.25">
      <c r="A9681" s="4">
        <v>33624</v>
      </c>
      <c r="B9681" s="6">
        <v>3062.5</v>
      </c>
      <c r="C9681" s="7">
        <v>3.0625</v>
      </c>
    </row>
    <row r="9682" spans="1:3" x14ac:dyDescent="0.25">
      <c r="A9682" s="4">
        <v>33625</v>
      </c>
      <c r="B9682" s="6">
        <v>3061.7000000000003</v>
      </c>
      <c r="C9682" s="7">
        <v>3.0617000000000001</v>
      </c>
    </row>
    <row r="9683" spans="1:3" x14ac:dyDescent="0.25">
      <c r="A9683" s="4">
        <v>33626</v>
      </c>
      <c r="B9683" s="6">
        <v>3073.6</v>
      </c>
      <c r="C9683" s="7">
        <v>3.0735999999999999</v>
      </c>
    </row>
    <row r="9684" spans="1:3" x14ac:dyDescent="0.25">
      <c r="A9684" s="4">
        <v>33627</v>
      </c>
      <c r="B9684" s="6">
        <v>3079.1</v>
      </c>
      <c r="C9684" s="7">
        <v>3.0790999999999999</v>
      </c>
    </row>
    <row r="9685" spans="1:3" x14ac:dyDescent="0.25">
      <c r="A9685" s="4">
        <v>33630</v>
      </c>
      <c r="B9685" s="6">
        <v>3068.7000000000003</v>
      </c>
      <c r="C9685" s="7">
        <v>3.0687000000000002</v>
      </c>
    </row>
    <row r="9686" spans="1:3" x14ac:dyDescent="0.25">
      <c r="A9686" s="4">
        <v>33631</v>
      </c>
      <c r="B9686" s="6">
        <v>3065.9</v>
      </c>
      <c r="C9686" s="7">
        <v>3.0659000000000001</v>
      </c>
    </row>
    <row r="9687" spans="1:3" x14ac:dyDescent="0.25">
      <c r="A9687" s="4">
        <v>33632</v>
      </c>
      <c r="B9687" s="6">
        <v>3066</v>
      </c>
      <c r="C9687" s="7">
        <v>3.0659999999999998</v>
      </c>
    </row>
    <row r="9688" spans="1:3" x14ac:dyDescent="0.25">
      <c r="A9688" s="4">
        <v>33633</v>
      </c>
      <c r="B9688" s="6">
        <v>3068.5</v>
      </c>
      <c r="C9688" s="7">
        <v>3.0684999999999998</v>
      </c>
    </row>
    <row r="9689" spans="1:3" x14ac:dyDescent="0.25">
      <c r="A9689" s="4">
        <v>33634</v>
      </c>
      <c r="B9689" s="6">
        <v>3067.2999999999997</v>
      </c>
      <c r="C9689" s="7">
        <v>3.0672999999999999</v>
      </c>
    </row>
    <row r="9690" spans="1:3" x14ac:dyDescent="0.25">
      <c r="A9690" s="4">
        <v>33637</v>
      </c>
      <c r="B9690" s="6">
        <v>3065.6</v>
      </c>
      <c r="C9690" s="7">
        <v>3.0655999999999999</v>
      </c>
    </row>
    <row r="9691" spans="1:3" x14ac:dyDescent="0.25">
      <c r="A9691" s="4">
        <v>33638</v>
      </c>
      <c r="B9691" s="6">
        <v>3064.5</v>
      </c>
      <c r="C9691" s="7">
        <v>3.0644999999999998</v>
      </c>
    </row>
    <row r="9692" spans="1:3" x14ac:dyDescent="0.25">
      <c r="A9692" s="4">
        <v>33640</v>
      </c>
      <c r="B9692" s="6">
        <v>3064.8</v>
      </c>
      <c r="C9692" s="7">
        <v>3.0648</v>
      </c>
    </row>
    <row r="9693" spans="1:3" x14ac:dyDescent="0.25">
      <c r="A9693" s="4">
        <v>33641</v>
      </c>
      <c r="B9693" s="6">
        <v>3064.5</v>
      </c>
      <c r="C9693" s="7">
        <v>3.0644999999999998</v>
      </c>
    </row>
    <row r="9694" spans="1:3" x14ac:dyDescent="0.25">
      <c r="A9694" s="4">
        <v>33644</v>
      </c>
      <c r="B9694" s="6">
        <v>3067.4</v>
      </c>
      <c r="C9694" s="7">
        <v>3.0674000000000001</v>
      </c>
    </row>
    <row r="9695" spans="1:3" x14ac:dyDescent="0.25">
      <c r="A9695" s="4">
        <v>33645</v>
      </c>
      <c r="B9695" s="6">
        <v>3064.4</v>
      </c>
      <c r="C9695" s="7">
        <v>3.0644</v>
      </c>
    </row>
    <row r="9696" spans="1:3" x14ac:dyDescent="0.25">
      <c r="A9696" s="4">
        <v>33646</v>
      </c>
      <c r="B9696" s="6">
        <v>3063.2999999999997</v>
      </c>
      <c r="C9696" s="7">
        <v>3.0632999999999999</v>
      </c>
    </row>
    <row r="9697" spans="1:3" x14ac:dyDescent="0.25">
      <c r="A9697" s="4">
        <v>33647</v>
      </c>
      <c r="B9697" s="6">
        <v>3064</v>
      </c>
      <c r="C9697" s="7">
        <v>3.0640000000000001</v>
      </c>
    </row>
    <row r="9698" spans="1:3" x14ac:dyDescent="0.25">
      <c r="A9698" s="4">
        <v>33648</v>
      </c>
      <c r="B9698" s="6">
        <v>3063.4</v>
      </c>
      <c r="C9698" s="7">
        <v>3.0634000000000001</v>
      </c>
    </row>
    <row r="9699" spans="1:3" x14ac:dyDescent="0.25">
      <c r="A9699" s="4">
        <v>33651</v>
      </c>
      <c r="B9699" s="6">
        <v>3062.1</v>
      </c>
      <c r="C9699" s="7">
        <v>3.0621</v>
      </c>
    </row>
    <row r="9700" spans="1:3" x14ac:dyDescent="0.25">
      <c r="A9700" s="4">
        <v>33652</v>
      </c>
      <c r="B9700" s="6">
        <v>3061.7999999999997</v>
      </c>
      <c r="C9700" s="7">
        <v>3.0617999999999999</v>
      </c>
    </row>
    <row r="9701" spans="1:3" x14ac:dyDescent="0.25">
      <c r="A9701" s="4">
        <v>33653</v>
      </c>
      <c r="B9701" s="6">
        <v>3060.8</v>
      </c>
      <c r="C9701" s="7">
        <v>3.0608</v>
      </c>
    </row>
    <row r="9702" spans="1:3" x14ac:dyDescent="0.25">
      <c r="A9702" s="4">
        <v>33654</v>
      </c>
      <c r="B9702" s="6">
        <v>3062.1</v>
      </c>
      <c r="C9702" s="7">
        <v>3.0621</v>
      </c>
    </row>
    <row r="9703" spans="1:3" x14ac:dyDescent="0.25">
      <c r="A9703" s="4">
        <v>33655</v>
      </c>
      <c r="B9703" s="6">
        <v>3061</v>
      </c>
      <c r="C9703" s="7">
        <v>3.0609999999999999</v>
      </c>
    </row>
    <row r="9704" spans="1:3" x14ac:dyDescent="0.25">
      <c r="A9704" s="4">
        <v>33658</v>
      </c>
      <c r="B9704" s="6">
        <v>3062.1</v>
      </c>
      <c r="C9704" s="7">
        <v>3.0621</v>
      </c>
    </row>
    <row r="9705" spans="1:3" x14ac:dyDescent="0.25">
      <c r="A9705" s="4">
        <v>33659</v>
      </c>
      <c r="B9705" s="6">
        <v>3060.9</v>
      </c>
      <c r="C9705" s="7">
        <v>3.0609000000000002</v>
      </c>
    </row>
    <row r="9706" spans="1:3" x14ac:dyDescent="0.25">
      <c r="A9706" s="4">
        <v>33660</v>
      </c>
      <c r="B9706" s="6">
        <v>3060.8</v>
      </c>
      <c r="C9706" s="7">
        <v>3.0608</v>
      </c>
    </row>
    <row r="9707" spans="1:3" x14ac:dyDescent="0.25">
      <c r="A9707" s="4">
        <v>33661</v>
      </c>
      <c r="B9707" s="6">
        <v>3060.8</v>
      </c>
      <c r="C9707" s="7">
        <v>3.0608</v>
      </c>
    </row>
    <row r="9708" spans="1:3" x14ac:dyDescent="0.25">
      <c r="A9708" s="4">
        <v>33662</v>
      </c>
      <c r="B9708" s="6">
        <v>3060.9</v>
      </c>
      <c r="C9708" s="7">
        <v>3.0609000000000002</v>
      </c>
    </row>
    <row r="9709" spans="1:3" x14ac:dyDescent="0.25">
      <c r="A9709" s="4">
        <v>33665</v>
      </c>
      <c r="B9709" s="6">
        <v>3061.1000000000004</v>
      </c>
      <c r="C9709" s="7">
        <v>3.0611000000000002</v>
      </c>
    </row>
    <row r="9710" spans="1:3" x14ac:dyDescent="0.25">
      <c r="A9710" s="4">
        <v>33666</v>
      </c>
      <c r="B9710" s="6">
        <v>3062.5</v>
      </c>
      <c r="C9710" s="7">
        <v>3.0625</v>
      </c>
    </row>
    <row r="9711" spans="1:3" x14ac:dyDescent="0.25">
      <c r="A9711" s="4">
        <v>33667</v>
      </c>
      <c r="B9711" s="6">
        <v>3060.6</v>
      </c>
      <c r="C9711" s="7">
        <v>3.0606</v>
      </c>
    </row>
    <row r="9712" spans="1:3" x14ac:dyDescent="0.25">
      <c r="A9712" s="4">
        <v>33668</v>
      </c>
      <c r="B9712" s="6">
        <v>3060.9</v>
      </c>
      <c r="C9712" s="7">
        <v>3.0609000000000002</v>
      </c>
    </row>
    <row r="9713" spans="1:3" x14ac:dyDescent="0.25">
      <c r="A9713" s="4">
        <v>33669</v>
      </c>
      <c r="B9713" s="6">
        <v>3060.8</v>
      </c>
      <c r="C9713" s="7">
        <v>3.0608</v>
      </c>
    </row>
    <row r="9714" spans="1:3" x14ac:dyDescent="0.25">
      <c r="A9714" s="4">
        <v>33672</v>
      </c>
      <c r="B9714" s="6">
        <v>3061.2</v>
      </c>
      <c r="C9714" s="7">
        <v>3.0611999999999999</v>
      </c>
    </row>
    <row r="9715" spans="1:3" x14ac:dyDescent="0.25">
      <c r="A9715" s="4">
        <v>33673</v>
      </c>
      <c r="B9715" s="6">
        <v>3061.2</v>
      </c>
      <c r="C9715" s="7">
        <v>3.0611999999999999</v>
      </c>
    </row>
    <row r="9716" spans="1:3" x14ac:dyDescent="0.25">
      <c r="A9716" s="4">
        <v>33674</v>
      </c>
      <c r="B9716" s="6">
        <v>3060.8</v>
      </c>
      <c r="C9716" s="7">
        <v>3.0608</v>
      </c>
    </row>
    <row r="9717" spans="1:3" x14ac:dyDescent="0.25">
      <c r="A9717" s="4">
        <v>33675</v>
      </c>
      <c r="B9717" s="6">
        <v>3061</v>
      </c>
      <c r="C9717" s="7">
        <v>3.0609999999999999</v>
      </c>
    </row>
    <row r="9718" spans="1:3" x14ac:dyDescent="0.25">
      <c r="A9718" s="4">
        <v>33676</v>
      </c>
      <c r="B9718" s="6">
        <v>3062.2</v>
      </c>
      <c r="C9718" s="7">
        <v>3.0621999999999998</v>
      </c>
    </row>
    <row r="9719" spans="1:3" x14ac:dyDescent="0.25">
      <c r="A9719" s="4">
        <v>33679</v>
      </c>
      <c r="B9719" s="6">
        <v>3060.9</v>
      </c>
      <c r="C9719" s="7">
        <v>3.0609000000000002</v>
      </c>
    </row>
    <row r="9720" spans="1:3" x14ac:dyDescent="0.25">
      <c r="A9720" s="4">
        <v>33680</v>
      </c>
      <c r="B9720" s="6">
        <v>3061.7999999999997</v>
      </c>
      <c r="C9720" s="7">
        <v>3.0617999999999999</v>
      </c>
    </row>
    <row r="9721" spans="1:3" x14ac:dyDescent="0.25">
      <c r="A9721" s="4">
        <v>33681</v>
      </c>
      <c r="B9721" s="6">
        <v>3067.8999999999996</v>
      </c>
      <c r="C9721" s="7">
        <v>3.0678999999999998</v>
      </c>
    </row>
    <row r="9722" spans="1:3" x14ac:dyDescent="0.25">
      <c r="A9722" s="4">
        <v>33682</v>
      </c>
      <c r="B9722" s="6">
        <v>3073.7999999999997</v>
      </c>
      <c r="C9722" s="7">
        <v>3.0737999999999999</v>
      </c>
    </row>
    <row r="9723" spans="1:3" x14ac:dyDescent="0.25">
      <c r="A9723" s="4">
        <v>33683</v>
      </c>
      <c r="B9723" s="6">
        <v>3068.8</v>
      </c>
      <c r="C9723" s="7">
        <v>3.0688</v>
      </c>
    </row>
    <row r="9724" spans="1:3" x14ac:dyDescent="0.25">
      <c r="A9724" s="4">
        <v>33686</v>
      </c>
      <c r="B9724" s="6">
        <v>3069.3</v>
      </c>
      <c r="C9724" s="7">
        <v>3.0693000000000001</v>
      </c>
    </row>
    <row r="9725" spans="1:3" x14ac:dyDescent="0.25">
      <c r="A9725" s="4">
        <v>33687</v>
      </c>
      <c r="B9725" s="6">
        <v>3070.6000000000004</v>
      </c>
      <c r="C9725" s="7">
        <v>3.0706000000000002</v>
      </c>
    </row>
    <row r="9726" spans="1:3" x14ac:dyDescent="0.25">
      <c r="A9726" s="4">
        <v>33688</v>
      </c>
      <c r="B9726" s="6">
        <v>3079.5</v>
      </c>
      <c r="C9726" s="7">
        <v>3.0794999999999999</v>
      </c>
    </row>
    <row r="9727" spans="1:3" x14ac:dyDescent="0.25">
      <c r="A9727" s="4">
        <v>33689</v>
      </c>
      <c r="B9727" s="6">
        <v>3090.2</v>
      </c>
      <c r="C9727" s="7">
        <v>3.0901999999999998</v>
      </c>
    </row>
    <row r="9728" spans="1:3" x14ac:dyDescent="0.25">
      <c r="A9728" s="4">
        <v>33690</v>
      </c>
      <c r="B9728" s="6">
        <v>3083.5</v>
      </c>
      <c r="C9728" s="7">
        <v>3.0834999999999999</v>
      </c>
    </row>
    <row r="9729" spans="1:3" x14ac:dyDescent="0.25">
      <c r="A9729" s="4">
        <v>33693</v>
      </c>
      <c r="B9729" s="6">
        <v>3068.2999999999997</v>
      </c>
      <c r="C9729" s="7">
        <v>3.0682999999999998</v>
      </c>
    </row>
    <row r="9730" spans="1:3" x14ac:dyDescent="0.25">
      <c r="A9730" s="4">
        <v>33694</v>
      </c>
      <c r="B9730" s="6">
        <v>3062</v>
      </c>
      <c r="C9730" s="7">
        <v>3.0619999999999998</v>
      </c>
    </row>
    <row r="9731" spans="1:3" x14ac:dyDescent="0.25">
      <c r="A9731" s="4">
        <v>33695</v>
      </c>
      <c r="B9731" s="6">
        <v>3060.9</v>
      </c>
      <c r="C9731" s="7">
        <v>3.0609000000000002</v>
      </c>
    </row>
    <row r="9732" spans="1:3" x14ac:dyDescent="0.25">
      <c r="A9732" s="4">
        <v>33696</v>
      </c>
      <c r="B9732" s="6">
        <v>3060.9</v>
      </c>
      <c r="C9732" s="7">
        <v>3.0609000000000002</v>
      </c>
    </row>
    <row r="9733" spans="1:3" x14ac:dyDescent="0.25">
      <c r="A9733" s="4">
        <v>33697</v>
      </c>
      <c r="B9733" s="6">
        <v>3060.9</v>
      </c>
      <c r="C9733" s="7">
        <v>3.0609000000000002</v>
      </c>
    </row>
    <row r="9734" spans="1:3" x14ac:dyDescent="0.25">
      <c r="A9734" s="4">
        <v>33700</v>
      </c>
      <c r="B9734" s="6">
        <v>3060.9</v>
      </c>
      <c r="C9734" s="7">
        <v>3.0609000000000002</v>
      </c>
    </row>
    <row r="9735" spans="1:3" x14ac:dyDescent="0.25">
      <c r="A9735" s="4">
        <v>33701</v>
      </c>
      <c r="B9735" s="6">
        <v>3060.8</v>
      </c>
      <c r="C9735" s="7">
        <v>3.0608</v>
      </c>
    </row>
    <row r="9736" spans="1:3" x14ac:dyDescent="0.25">
      <c r="A9736" s="4">
        <v>33702</v>
      </c>
      <c r="B9736" s="6">
        <v>3065.6</v>
      </c>
      <c r="C9736" s="7">
        <v>3.0655999999999999</v>
      </c>
    </row>
    <row r="9737" spans="1:3" x14ac:dyDescent="0.25">
      <c r="A9737" s="4">
        <v>33703</v>
      </c>
      <c r="B9737" s="6">
        <v>3069.5</v>
      </c>
      <c r="C9737" s="7">
        <v>3.0695000000000001</v>
      </c>
    </row>
    <row r="9738" spans="1:3" x14ac:dyDescent="0.25">
      <c r="A9738" s="4">
        <v>33704</v>
      </c>
      <c r="B9738" s="6">
        <v>3065.7000000000003</v>
      </c>
      <c r="C9738" s="7">
        <v>3.0657000000000001</v>
      </c>
    </row>
    <row r="9739" spans="1:3" x14ac:dyDescent="0.25">
      <c r="A9739" s="4">
        <v>33707</v>
      </c>
      <c r="B9739" s="6">
        <v>3062.5</v>
      </c>
      <c r="C9739" s="7">
        <v>3.0625</v>
      </c>
    </row>
    <row r="9740" spans="1:3" x14ac:dyDescent="0.25">
      <c r="A9740" s="4">
        <v>33708</v>
      </c>
      <c r="B9740" s="6">
        <v>3065</v>
      </c>
      <c r="C9740" s="7">
        <v>3.0649999999999999</v>
      </c>
    </row>
    <row r="9741" spans="1:3" x14ac:dyDescent="0.25">
      <c r="A9741" s="4">
        <v>33709</v>
      </c>
      <c r="B9741" s="6">
        <v>3067</v>
      </c>
      <c r="C9741" s="7">
        <v>3.0670000000000002</v>
      </c>
    </row>
    <row r="9742" spans="1:3" x14ac:dyDescent="0.25">
      <c r="A9742" s="4">
        <v>33714</v>
      </c>
      <c r="B9742" s="6">
        <v>3063.6</v>
      </c>
      <c r="C9742" s="7">
        <v>3.0636000000000001</v>
      </c>
    </row>
    <row r="9743" spans="1:3" x14ac:dyDescent="0.25">
      <c r="A9743" s="4">
        <v>33715</v>
      </c>
      <c r="B9743" s="6">
        <v>3067.1</v>
      </c>
      <c r="C9743" s="7">
        <v>3.0670999999999999</v>
      </c>
    </row>
    <row r="9744" spans="1:3" x14ac:dyDescent="0.25">
      <c r="A9744" s="4">
        <v>33716</v>
      </c>
      <c r="B9744" s="6">
        <v>3082.8</v>
      </c>
      <c r="C9744" s="7">
        <v>3.0828000000000002</v>
      </c>
    </row>
    <row r="9745" spans="1:3" x14ac:dyDescent="0.25">
      <c r="A9745" s="4">
        <v>33717</v>
      </c>
      <c r="B9745" s="6">
        <v>3085.6</v>
      </c>
      <c r="C9745" s="7">
        <v>3.0855999999999999</v>
      </c>
    </row>
    <row r="9746" spans="1:3" x14ac:dyDescent="0.25">
      <c r="A9746" s="4">
        <v>33718</v>
      </c>
      <c r="B9746" s="6">
        <v>3075.8</v>
      </c>
      <c r="C9746" s="7">
        <v>3.0758000000000001</v>
      </c>
    </row>
    <row r="9747" spans="1:3" x14ac:dyDescent="0.25">
      <c r="A9747" s="4">
        <v>33721</v>
      </c>
      <c r="B9747" s="6">
        <v>3076.5</v>
      </c>
      <c r="C9747" s="7">
        <v>3.0764999999999998</v>
      </c>
    </row>
    <row r="9748" spans="1:3" x14ac:dyDescent="0.25">
      <c r="A9748" s="4">
        <v>33722</v>
      </c>
      <c r="B9748" s="6">
        <v>3079</v>
      </c>
      <c r="C9748" s="7">
        <v>3.0790000000000002</v>
      </c>
    </row>
    <row r="9749" spans="1:3" x14ac:dyDescent="0.25">
      <c r="A9749" s="4">
        <v>33723</v>
      </c>
      <c r="B9749" s="6">
        <v>3079.4</v>
      </c>
      <c r="C9749" s="7">
        <v>3.0794000000000001</v>
      </c>
    </row>
    <row r="9750" spans="1:3" x14ac:dyDescent="0.25">
      <c r="A9750" s="4">
        <v>33724</v>
      </c>
      <c r="B9750" s="6">
        <v>3078.6</v>
      </c>
      <c r="C9750" s="7">
        <v>3.0785999999999998</v>
      </c>
    </row>
    <row r="9751" spans="1:3" x14ac:dyDescent="0.25">
      <c r="A9751" s="4">
        <v>33728</v>
      </c>
      <c r="B9751" s="6">
        <v>3081.6</v>
      </c>
      <c r="C9751" s="7">
        <v>3.0815999999999999</v>
      </c>
    </row>
    <row r="9752" spans="1:3" x14ac:dyDescent="0.25">
      <c r="A9752" s="4">
        <v>33730</v>
      </c>
      <c r="B9752" s="6">
        <v>3088.5</v>
      </c>
      <c r="C9752" s="7">
        <v>3.0884999999999998</v>
      </c>
    </row>
    <row r="9753" spans="1:3" x14ac:dyDescent="0.25">
      <c r="A9753" s="4">
        <v>33731</v>
      </c>
      <c r="B9753" s="6">
        <v>3100</v>
      </c>
      <c r="C9753" s="7">
        <v>3.1</v>
      </c>
    </row>
    <row r="9754" spans="1:3" x14ac:dyDescent="0.25">
      <c r="A9754" s="4">
        <v>33732</v>
      </c>
      <c r="B9754" s="6">
        <v>3110.7999999999997</v>
      </c>
      <c r="C9754" s="7">
        <v>3.1107999999999998</v>
      </c>
    </row>
    <row r="9755" spans="1:3" x14ac:dyDescent="0.25">
      <c r="A9755" s="4">
        <v>33735</v>
      </c>
      <c r="B9755" s="6">
        <v>3096.8</v>
      </c>
      <c r="C9755" s="7">
        <v>3.0968</v>
      </c>
    </row>
    <row r="9756" spans="1:3" x14ac:dyDescent="0.25">
      <c r="A9756" s="4">
        <v>33736</v>
      </c>
      <c r="B9756" s="6">
        <v>3086.3</v>
      </c>
      <c r="C9756" s="7">
        <v>3.0863</v>
      </c>
    </row>
    <row r="9757" spans="1:3" x14ac:dyDescent="0.25">
      <c r="A9757" s="4">
        <v>33737</v>
      </c>
      <c r="B9757" s="6">
        <v>3088.5</v>
      </c>
      <c r="C9757" s="7">
        <v>3.0884999999999998</v>
      </c>
    </row>
    <row r="9758" spans="1:3" x14ac:dyDescent="0.25">
      <c r="A9758" s="4">
        <v>33738</v>
      </c>
      <c r="B9758" s="6">
        <v>3109.4</v>
      </c>
      <c r="C9758" s="7">
        <v>3.1093999999999999</v>
      </c>
    </row>
    <row r="9759" spans="1:3" x14ac:dyDescent="0.25">
      <c r="A9759" s="4">
        <v>33739</v>
      </c>
      <c r="B9759" s="6">
        <v>3103.9</v>
      </c>
      <c r="C9759" s="7">
        <v>3.1038999999999999</v>
      </c>
    </row>
    <row r="9760" spans="1:3" x14ac:dyDescent="0.25">
      <c r="A9760" s="4">
        <v>33742</v>
      </c>
      <c r="B9760" s="6">
        <v>3097.4</v>
      </c>
      <c r="C9760" s="7">
        <v>3.0973999999999999</v>
      </c>
    </row>
    <row r="9761" spans="1:3" x14ac:dyDescent="0.25">
      <c r="A9761" s="4">
        <v>33743</v>
      </c>
      <c r="B9761" s="6">
        <v>3102.3999999999996</v>
      </c>
      <c r="C9761" s="7">
        <v>3.1023999999999998</v>
      </c>
    </row>
    <row r="9762" spans="1:3" x14ac:dyDescent="0.25">
      <c r="A9762" s="4">
        <v>33744</v>
      </c>
      <c r="B9762" s="6">
        <v>3105</v>
      </c>
      <c r="C9762" s="7">
        <v>3.105</v>
      </c>
    </row>
    <row r="9763" spans="1:3" x14ac:dyDescent="0.25">
      <c r="A9763" s="4">
        <v>33745</v>
      </c>
      <c r="B9763" s="6">
        <v>3105.6</v>
      </c>
      <c r="C9763" s="7">
        <v>3.1055999999999999</v>
      </c>
    </row>
    <row r="9764" spans="1:3" x14ac:dyDescent="0.25">
      <c r="A9764" s="4">
        <v>33746</v>
      </c>
      <c r="B9764" s="6">
        <v>3103</v>
      </c>
      <c r="C9764" s="7">
        <v>3.1030000000000002</v>
      </c>
    </row>
    <row r="9765" spans="1:3" x14ac:dyDescent="0.25">
      <c r="A9765" s="4">
        <v>33749</v>
      </c>
      <c r="B9765" s="6">
        <v>3102.6</v>
      </c>
      <c r="C9765" s="7">
        <v>3.1025999999999998</v>
      </c>
    </row>
    <row r="9766" spans="1:3" x14ac:dyDescent="0.25">
      <c r="A9766" s="4">
        <v>33750</v>
      </c>
      <c r="B9766" s="6">
        <v>3107.9</v>
      </c>
      <c r="C9766" s="7">
        <v>3.1078999999999999</v>
      </c>
    </row>
    <row r="9767" spans="1:3" x14ac:dyDescent="0.25">
      <c r="A9767" s="4">
        <v>33751</v>
      </c>
      <c r="B9767" s="6">
        <v>3113.4</v>
      </c>
      <c r="C9767" s="7">
        <v>3.1133999999999999</v>
      </c>
    </row>
    <row r="9768" spans="1:3" x14ac:dyDescent="0.25">
      <c r="A9768" s="4">
        <v>33752</v>
      </c>
      <c r="B9768" s="6">
        <v>3116.8</v>
      </c>
      <c r="C9768" s="7">
        <v>3.1168</v>
      </c>
    </row>
    <row r="9769" spans="1:3" x14ac:dyDescent="0.25">
      <c r="A9769" s="4">
        <v>33753</v>
      </c>
      <c r="B9769" s="6">
        <v>3115</v>
      </c>
      <c r="C9769" s="7">
        <v>3.1150000000000002</v>
      </c>
    </row>
    <row r="9770" spans="1:3" x14ac:dyDescent="0.25">
      <c r="A9770" s="4">
        <v>33756</v>
      </c>
      <c r="B9770" s="6">
        <v>3110.6</v>
      </c>
      <c r="C9770" s="7">
        <v>3.1105999999999998</v>
      </c>
    </row>
    <row r="9771" spans="1:3" x14ac:dyDescent="0.25">
      <c r="A9771" s="4">
        <v>33757</v>
      </c>
      <c r="B9771" s="6">
        <v>3117.6</v>
      </c>
      <c r="C9771" s="7">
        <v>3.1175999999999999</v>
      </c>
    </row>
    <row r="9772" spans="1:3" x14ac:dyDescent="0.25">
      <c r="A9772" s="4">
        <v>33758</v>
      </c>
      <c r="B9772" s="6">
        <v>3118.5</v>
      </c>
      <c r="C9772" s="7">
        <v>3.1185</v>
      </c>
    </row>
    <row r="9773" spans="1:3" x14ac:dyDescent="0.25">
      <c r="A9773" s="4">
        <v>33759</v>
      </c>
      <c r="B9773" s="6">
        <v>3117.9</v>
      </c>
      <c r="C9773" s="7">
        <v>3.1179000000000001</v>
      </c>
    </row>
    <row r="9774" spans="1:3" x14ac:dyDescent="0.25">
      <c r="A9774" s="4">
        <v>33760</v>
      </c>
      <c r="B9774" s="6">
        <v>3113.1000000000004</v>
      </c>
      <c r="C9774" s="7">
        <v>3.1131000000000002</v>
      </c>
    </row>
    <row r="9775" spans="1:3" x14ac:dyDescent="0.25">
      <c r="A9775" s="4">
        <v>33763</v>
      </c>
      <c r="B9775" s="6">
        <v>3114.6</v>
      </c>
      <c r="C9775" s="7">
        <v>3.1145999999999998</v>
      </c>
    </row>
    <row r="9776" spans="1:3" x14ac:dyDescent="0.25">
      <c r="A9776" s="4">
        <v>33764</v>
      </c>
      <c r="B9776" s="6">
        <v>3117.6</v>
      </c>
      <c r="C9776" s="7">
        <v>3.1175999999999999</v>
      </c>
    </row>
    <row r="9777" spans="1:3" x14ac:dyDescent="0.25">
      <c r="A9777" s="4">
        <v>33765</v>
      </c>
      <c r="B9777" s="6">
        <v>3116.8999999999996</v>
      </c>
      <c r="C9777" s="7">
        <v>3.1168999999999998</v>
      </c>
    </row>
    <row r="9778" spans="1:3" x14ac:dyDescent="0.25">
      <c r="A9778" s="4">
        <v>33766</v>
      </c>
      <c r="B9778" s="6">
        <v>3119.1</v>
      </c>
      <c r="C9778" s="7">
        <v>3.1191</v>
      </c>
    </row>
    <row r="9779" spans="1:3" x14ac:dyDescent="0.25">
      <c r="A9779" s="4">
        <v>33767</v>
      </c>
      <c r="B9779" s="6">
        <v>3119.1</v>
      </c>
      <c r="C9779" s="7">
        <v>3.1191</v>
      </c>
    </row>
    <row r="9780" spans="1:3" x14ac:dyDescent="0.25">
      <c r="A9780" s="4">
        <v>33770</v>
      </c>
      <c r="B9780" s="6">
        <v>3119.3</v>
      </c>
      <c r="C9780" s="7">
        <v>3.1193</v>
      </c>
    </row>
    <row r="9781" spans="1:3" x14ac:dyDescent="0.25">
      <c r="A9781" s="4">
        <v>33771</v>
      </c>
      <c r="B9781" s="6">
        <v>3121</v>
      </c>
      <c r="C9781" s="7">
        <v>3.121</v>
      </c>
    </row>
    <row r="9782" spans="1:3" x14ac:dyDescent="0.25">
      <c r="A9782" s="4">
        <v>33772</v>
      </c>
      <c r="B9782" s="6">
        <v>3122</v>
      </c>
      <c r="C9782" s="7">
        <v>3.1219999999999999</v>
      </c>
    </row>
    <row r="9783" spans="1:3" x14ac:dyDescent="0.25">
      <c r="A9783" s="4">
        <v>33773</v>
      </c>
      <c r="B9783" s="6">
        <v>3120.2999999999997</v>
      </c>
      <c r="C9783" s="7">
        <v>3.1202999999999999</v>
      </c>
    </row>
    <row r="9784" spans="1:3" x14ac:dyDescent="0.25">
      <c r="A9784" s="4">
        <v>33774</v>
      </c>
      <c r="B9784" s="6">
        <v>3116.8</v>
      </c>
      <c r="C9784" s="7">
        <v>3.1168</v>
      </c>
    </row>
    <row r="9785" spans="1:3" x14ac:dyDescent="0.25">
      <c r="A9785" s="4">
        <v>33777</v>
      </c>
      <c r="B9785" s="6">
        <v>3121.6</v>
      </c>
      <c r="C9785" s="7">
        <v>3.1215999999999999</v>
      </c>
    </row>
    <row r="9786" spans="1:3" x14ac:dyDescent="0.25">
      <c r="A9786" s="4">
        <v>33778</v>
      </c>
      <c r="B9786" s="6">
        <v>3122.2</v>
      </c>
      <c r="C9786" s="7">
        <v>3.1221999999999999</v>
      </c>
    </row>
    <row r="9787" spans="1:3" x14ac:dyDescent="0.25">
      <c r="A9787" s="4">
        <v>33779</v>
      </c>
      <c r="B9787" s="6">
        <v>3122.5</v>
      </c>
      <c r="C9787" s="7">
        <v>3.1225000000000001</v>
      </c>
    </row>
    <row r="9788" spans="1:3" x14ac:dyDescent="0.25">
      <c r="A9788" s="4">
        <v>33780</v>
      </c>
      <c r="B9788" s="6">
        <v>3122.5</v>
      </c>
      <c r="C9788" s="7">
        <v>3.1225000000000001</v>
      </c>
    </row>
    <row r="9789" spans="1:3" x14ac:dyDescent="0.25">
      <c r="A9789" s="4">
        <v>33781</v>
      </c>
      <c r="B9789" s="6">
        <v>3122.5</v>
      </c>
      <c r="C9789" s="7">
        <v>3.1225000000000001</v>
      </c>
    </row>
    <row r="9790" spans="1:3" x14ac:dyDescent="0.25">
      <c r="A9790" s="4">
        <v>33784</v>
      </c>
      <c r="B9790" s="6">
        <v>3122.9</v>
      </c>
      <c r="C9790" s="7">
        <v>3.1229</v>
      </c>
    </row>
    <row r="9791" spans="1:3" x14ac:dyDescent="0.25">
      <c r="A9791" s="4">
        <v>33785</v>
      </c>
      <c r="B9791" s="6">
        <v>3123</v>
      </c>
      <c r="C9791" s="7">
        <v>3.1230000000000002</v>
      </c>
    </row>
    <row r="9792" spans="1:3" x14ac:dyDescent="0.25">
      <c r="A9792" s="4">
        <v>33786</v>
      </c>
      <c r="B9792" s="6">
        <v>3122.3999999999996</v>
      </c>
      <c r="C9792" s="7">
        <v>3.1223999999999998</v>
      </c>
    </row>
    <row r="9793" spans="1:3" x14ac:dyDescent="0.25">
      <c r="A9793" s="4">
        <v>33787</v>
      </c>
      <c r="B9793" s="6">
        <v>3120.4</v>
      </c>
      <c r="C9793" s="7">
        <v>3.1204000000000001</v>
      </c>
    </row>
    <row r="9794" spans="1:3" x14ac:dyDescent="0.25">
      <c r="A9794" s="4">
        <v>33788</v>
      </c>
      <c r="B9794" s="6">
        <v>3117.9</v>
      </c>
      <c r="C9794" s="7">
        <v>3.1179000000000001</v>
      </c>
    </row>
    <row r="9795" spans="1:3" x14ac:dyDescent="0.25">
      <c r="A9795" s="4">
        <v>33791</v>
      </c>
      <c r="B9795" s="6">
        <v>3118.3</v>
      </c>
      <c r="C9795" s="7">
        <v>3.1183000000000001</v>
      </c>
    </row>
    <row r="9796" spans="1:3" x14ac:dyDescent="0.25">
      <c r="A9796" s="4">
        <v>33792</v>
      </c>
      <c r="B9796" s="6">
        <v>3116.6</v>
      </c>
      <c r="C9796" s="7">
        <v>3.1166</v>
      </c>
    </row>
    <row r="9797" spans="1:3" x14ac:dyDescent="0.25">
      <c r="A9797" s="4">
        <v>33793</v>
      </c>
      <c r="B9797" s="6">
        <v>3117</v>
      </c>
      <c r="C9797" s="7">
        <v>3.117</v>
      </c>
    </row>
    <row r="9798" spans="1:3" x14ac:dyDescent="0.25">
      <c r="A9798" s="4">
        <v>33794</v>
      </c>
      <c r="B9798" s="6">
        <v>3109.9</v>
      </c>
      <c r="C9798" s="7">
        <v>3.1099000000000001</v>
      </c>
    </row>
    <row r="9799" spans="1:3" x14ac:dyDescent="0.25">
      <c r="A9799" s="4">
        <v>33795</v>
      </c>
      <c r="B9799" s="6">
        <v>3118</v>
      </c>
      <c r="C9799" s="7">
        <v>3.1179999999999999</v>
      </c>
    </row>
    <row r="9800" spans="1:3" x14ac:dyDescent="0.25">
      <c r="A9800" s="4">
        <v>33798</v>
      </c>
      <c r="B9800" s="6">
        <v>3115.6000000000004</v>
      </c>
      <c r="C9800" s="7">
        <v>3.1156000000000001</v>
      </c>
    </row>
    <row r="9801" spans="1:3" x14ac:dyDescent="0.25">
      <c r="A9801" s="4">
        <v>33799</v>
      </c>
      <c r="B9801" s="6">
        <v>3117.4</v>
      </c>
      <c r="C9801" s="7">
        <v>3.1173999999999999</v>
      </c>
    </row>
    <row r="9802" spans="1:3" x14ac:dyDescent="0.25">
      <c r="A9802" s="4">
        <v>33800</v>
      </c>
      <c r="B9802" s="6">
        <v>3118.3999999999996</v>
      </c>
      <c r="C9802" s="7">
        <v>3.1183999999999998</v>
      </c>
    </row>
    <row r="9803" spans="1:3" x14ac:dyDescent="0.25">
      <c r="A9803" s="4">
        <v>33801</v>
      </c>
      <c r="B9803" s="6">
        <v>3117.5</v>
      </c>
      <c r="C9803" s="7">
        <v>3.1175000000000002</v>
      </c>
    </row>
    <row r="9804" spans="1:3" x14ac:dyDescent="0.25">
      <c r="A9804" s="4">
        <v>33802</v>
      </c>
      <c r="B9804" s="6">
        <v>3114.9</v>
      </c>
      <c r="C9804" s="7">
        <v>3.1149</v>
      </c>
    </row>
    <row r="9805" spans="1:3" x14ac:dyDescent="0.25">
      <c r="A9805" s="4">
        <v>33805</v>
      </c>
      <c r="B9805" s="6">
        <v>3116.6</v>
      </c>
      <c r="C9805" s="7">
        <v>3.1166</v>
      </c>
    </row>
    <row r="9806" spans="1:3" x14ac:dyDescent="0.25">
      <c r="A9806" s="4">
        <v>33806</v>
      </c>
      <c r="B9806" s="6">
        <v>3115.6000000000004</v>
      </c>
      <c r="C9806" s="7">
        <v>3.1156000000000001</v>
      </c>
    </row>
    <row r="9807" spans="1:3" x14ac:dyDescent="0.25">
      <c r="A9807" s="4">
        <v>33807</v>
      </c>
      <c r="B9807" s="6">
        <v>3112.5</v>
      </c>
      <c r="C9807" s="7">
        <v>3.1124999999999998</v>
      </c>
    </row>
    <row r="9808" spans="1:3" x14ac:dyDescent="0.25">
      <c r="A9808" s="4">
        <v>33808</v>
      </c>
      <c r="B9808" s="6">
        <v>3111.3</v>
      </c>
      <c r="C9808" s="7">
        <v>3.1113</v>
      </c>
    </row>
    <row r="9809" spans="1:3" x14ac:dyDescent="0.25">
      <c r="A9809" s="4">
        <v>33809</v>
      </c>
      <c r="B9809" s="6">
        <v>3110</v>
      </c>
      <c r="C9809" s="7">
        <v>3.11</v>
      </c>
    </row>
    <row r="9810" spans="1:3" x14ac:dyDescent="0.25">
      <c r="A9810" s="4">
        <v>33812</v>
      </c>
      <c r="B9810" s="6">
        <v>3113.9</v>
      </c>
      <c r="C9810" s="7">
        <v>3.1139000000000001</v>
      </c>
    </row>
    <row r="9811" spans="1:3" x14ac:dyDescent="0.25">
      <c r="A9811" s="4">
        <v>33813</v>
      </c>
      <c r="B9811" s="6">
        <v>3116.1</v>
      </c>
      <c r="C9811" s="7">
        <v>3.1160999999999999</v>
      </c>
    </row>
    <row r="9812" spans="1:3" x14ac:dyDescent="0.25">
      <c r="A9812" s="4">
        <v>33814</v>
      </c>
      <c r="B9812" s="6">
        <v>3114.1</v>
      </c>
      <c r="C9812" s="7">
        <v>3.1141000000000001</v>
      </c>
    </row>
    <row r="9813" spans="1:3" x14ac:dyDescent="0.25">
      <c r="A9813" s="4">
        <v>33815</v>
      </c>
      <c r="B9813" s="6">
        <v>3111.3</v>
      </c>
      <c r="C9813" s="7">
        <v>3.1113</v>
      </c>
    </row>
    <row r="9814" spans="1:3" x14ac:dyDescent="0.25">
      <c r="A9814" s="4">
        <v>33816</v>
      </c>
      <c r="B9814" s="6">
        <v>3112.4</v>
      </c>
      <c r="C9814" s="7">
        <v>3.1124000000000001</v>
      </c>
    </row>
    <row r="9815" spans="1:3" x14ac:dyDescent="0.25">
      <c r="A9815" s="4">
        <v>33819</v>
      </c>
      <c r="B9815" s="6">
        <v>3109.4</v>
      </c>
      <c r="C9815" s="7">
        <v>3.1093999999999999</v>
      </c>
    </row>
    <row r="9816" spans="1:3" x14ac:dyDescent="0.25">
      <c r="A9816" s="4">
        <v>33820</v>
      </c>
      <c r="B9816" s="6">
        <v>3107.1</v>
      </c>
      <c r="C9816" s="7">
        <v>3.1071</v>
      </c>
    </row>
    <row r="9817" spans="1:3" x14ac:dyDescent="0.25">
      <c r="A9817" s="4">
        <v>33821</v>
      </c>
      <c r="B9817" s="6">
        <v>3108.4</v>
      </c>
      <c r="C9817" s="7">
        <v>3.1084000000000001</v>
      </c>
    </row>
    <row r="9818" spans="1:3" x14ac:dyDescent="0.25">
      <c r="A9818" s="4">
        <v>33822</v>
      </c>
      <c r="B9818" s="6">
        <v>3102.1</v>
      </c>
      <c r="C9818" s="7">
        <v>3.1021000000000001</v>
      </c>
    </row>
    <row r="9819" spans="1:3" x14ac:dyDescent="0.25">
      <c r="A9819" s="4">
        <v>33823</v>
      </c>
      <c r="B9819" s="6">
        <v>3102</v>
      </c>
      <c r="C9819" s="7">
        <v>3.1019999999999999</v>
      </c>
    </row>
    <row r="9820" spans="1:3" x14ac:dyDescent="0.25">
      <c r="A9820" s="4">
        <v>33826</v>
      </c>
      <c r="B9820" s="6">
        <v>3098.3999999999996</v>
      </c>
      <c r="C9820" s="7">
        <v>3.0983999999999998</v>
      </c>
    </row>
    <row r="9821" spans="1:3" x14ac:dyDescent="0.25">
      <c r="A9821" s="4">
        <v>33827</v>
      </c>
      <c r="B9821" s="6">
        <v>3088.1</v>
      </c>
      <c r="C9821" s="7">
        <v>3.0880999999999998</v>
      </c>
    </row>
    <row r="9822" spans="1:3" x14ac:dyDescent="0.25">
      <c r="A9822" s="4">
        <v>33828</v>
      </c>
      <c r="B9822" s="6">
        <v>3075.8999999999996</v>
      </c>
      <c r="C9822" s="7">
        <v>3.0758999999999999</v>
      </c>
    </row>
    <row r="9823" spans="1:3" x14ac:dyDescent="0.25">
      <c r="A9823" s="4">
        <v>33829</v>
      </c>
      <c r="B9823" s="6">
        <v>3073.3</v>
      </c>
      <c r="C9823" s="7">
        <v>3.0733000000000001</v>
      </c>
    </row>
    <row r="9824" spans="1:3" x14ac:dyDescent="0.25">
      <c r="A9824" s="4">
        <v>33830</v>
      </c>
      <c r="B9824" s="6">
        <v>3076.8</v>
      </c>
      <c r="C9824" s="7">
        <v>3.0768</v>
      </c>
    </row>
    <row r="9825" spans="1:3" x14ac:dyDescent="0.25">
      <c r="A9825" s="4">
        <v>33833</v>
      </c>
      <c r="B9825" s="6">
        <v>3086.9</v>
      </c>
      <c r="C9825" s="7">
        <v>3.0869</v>
      </c>
    </row>
    <row r="9826" spans="1:3" x14ac:dyDescent="0.25">
      <c r="A9826" s="4">
        <v>33834</v>
      </c>
      <c r="B9826" s="6">
        <v>3087.6</v>
      </c>
      <c r="C9826" s="7">
        <v>3.0876000000000001</v>
      </c>
    </row>
    <row r="9827" spans="1:3" x14ac:dyDescent="0.25">
      <c r="A9827" s="4">
        <v>33835</v>
      </c>
      <c r="B9827" s="6">
        <v>3085.3</v>
      </c>
      <c r="C9827" s="7">
        <v>3.0853000000000002</v>
      </c>
    </row>
    <row r="9828" spans="1:3" x14ac:dyDescent="0.25">
      <c r="A9828" s="4">
        <v>33836</v>
      </c>
      <c r="B9828" s="6">
        <v>3081.4</v>
      </c>
      <c r="C9828" s="7">
        <v>3.0813999999999999</v>
      </c>
    </row>
    <row r="9829" spans="1:3" x14ac:dyDescent="0.25">
      <c r="A9829" s="4">
        <v>33837</v>
      </c>
      <c r="B9829" s="6">
        <v>3083.6</v>
      </c>
      <c r="C9829" s="7">
        <v>3.0836000000000001</v>
      </c>
    </row>
    <row r="9830" spans="1:3" x14ac:dyDescent="0.25">
      <c r="A9830" s="4">
        <v>33840</v>
      </c>
      <c r="B9830" s="6">
        <v>3085.5</v>
      </c>
      <c r="C9830" s="7">
        <v>3.0855000000000001</v>
      </c>
    </row>
    <row r="9831" spans="1:3" x14ac:dyDescent="0.25">
      <c r="A9831" s="4">
        <v>33841</v>
      </c>
      <c r="B9831" s="6">
        <v>3081</v>
      </c>
      <c r="C9831" s="7">
        <v>3.081</v>
      </c>
    </row>
    <row r="9832" spans="1:3" x14ac:dyDescent="0.25">
      <c r="A9832" s="4">
        <v>33842</v>
      </c>
      <c r="B9832" s="6">
        <v>3078.9</v>
      </c>
      <c r="C9832" s="7">
        <v>3.0789</v>
      </c>
    </row>
    <row r="9833" spans="1:3" x14ac:dyDescent="0.25">
      <c r="A9833" s="4">
        <v>33843</v>
      </c>
      <c r="B9833" s="6">
        <v>3081</v>
      </c>
      <c r="C9833" s="7">
        <v>3.081</v>
      </c>
    </row>
    <row r="9834" spans="1:3" x14ac:dyDescent="0.25">
      <c r="A9834" s="4">
        <v>33844</v>
      </c>
      <c r="B9834" s="6">
        <v>3081</v>
      </c>
      <c r="C9834" s="7">
        <v>3.081</v>
      </c>
    </row>
    <row r="9835" spans="1:3" x14ac:dyDescent="0.25">
      <c r="A9835" s="4">
        <v>33847</v>
      </c>
      <c r="B9835" s="6">
        <v>3076.5</v>
      </c>
      <c r="C9835" s="7">
        <v>3.0764999999999998</v>
      </c>
    </row>
    <row r="9836" spans="1:3" x14ac:dyDescent="0.25">
      <c r="A9836" s="4">
        <v>33848</v>
      </c>
      <c r="B9836" s="6">
        <v>3071.5</v>
      </c>
      <c r="C9836" s="7">
        <v>3.0714999999999999</v>
      </c>
    </row>
    <row r="9837" spans="1:3" x14ac:dyDescent="0.25">
      <c r="A9837" s="4">
        <v>33849</v>
      </c>
      <c r="B9837" s="6">
        <v>3069.4</v>
      </c>
      <c r="C9837" s="7">
        <v>3.0693999999999999</v>
      </c>
    </row>
    <row r="9838" spans="1:3" x14ac:dyDescent="0.25">
      <c r="A9838" s="4">
        <v>33850</v>
      </c>
      <c r="B9838" s="6">
        <v>3069.9</v>
      </c>
      <c r="C9838" s="7">
        <v>3.0699000000000001</v>
      </c>
    </row>
    <row r="9839" spans="1:3" x14ac:dyDescent="0.25">
      <c r="A9839" s="4">
        <v>33851</v>
      </c>
      <c r="B9839" s="6">
        <v>3068.1</v>
      </c>
      <c r="C9839" s="7">
        <v>3.0680999999999998</v>
      </c>
    </row>
    <row r="9840" spans="1:3" x14ac:dyDescent="0.25">
      <c r="A9840" s="4">
        <v>33854</v>
      </c>
      <c r="B9840" s="6">
        <v>3063.8</v>
      </c>
      <c r="C9840" s="7">
        <v>3.0638000000000001</v>
      </c>
    </row>
    <row r="9841" spans="1:3" x14ac:dyDescent="0.25">
      <c r="A9841" s="4">
        <v>33855</v>
      </c>
      <c r="B9841" s="6">
        <v>3063.6</v>
      </c>
      <c r="C9841" s="7">
        <v>3.0636000000000001</v>
      </c>
    </row>
    <row r="9842" spans="1:3" x14ac:dyDescent="0.25">
      <c r="A9842" s="4">
        <v>33856</v>
      </c>
      <c r="B9842" s="6">
        <v>3063</v>
      </c>
      <c r="C9842" s="7">
        <v>3.0630000000000002</v>
      </c>
    </row>
    <row r="9843" spans="1:3" x14ac:dyDescent="0.25">
      <c r="A9843" s="4">
        <v>33857</v>
      </c>
      <c r="B9843" s="6">
        <v>3076.8</v>
      </c>
      <c r="C9843" s="7">
        <v>3.0768</v>
      </c>
    </row>
    <row r="9844" spans="1:3" x14ac:dyDescent="0.25">
      <c r="A9844" s="4">
        <v>33858</v>
      </c>
      <c r="B9844" s="6">
        <v>3094.8</v>
      </c>
      <c r="C9844" s="7">
        <v>3.0948000000000002</v>
      </c>
    </row>
    <row r="9845" spans="1:3" x14ac:dyDescent="0.25">
      <c r="A9845" s="4">
        <v>33861</v>
      </c>
      <c r="B9845" s="6">
        <v>3094.1</v>
      </c>
      <c r="C9845" s="7">
        <v>3.0941000000000001</v>
      </c>
    </row>
    <row r="9846" spans="1:3" x14ac:dyDescent="0.25">
      <c r="A9846" s="4">
        <v>33862</v>
      </c>
      <c r="B9846" s="6">
        <v>3092.6</v>
      </c>
      <c r="C9846" s="7">
        <v>3.0926</v>
      </c>
    </row>
    <row r="9847" spans="1:3" x14ac:dyDescent="0.25">
      <c r="A9847" s="4">
        <v>33864</v>
      </c>
      <c r="B9847" s="6">
        <v>3091.6</v>
      </c>
      <c r="C9847" s="7">
        <v>3.0916000000000001</v>
      </c>
    </row>
    <row r="9848" spans="1:3" x14ac:dyDescent="0.25">
      <c r="A9848" s="4">
        <v>33865</v>
      </c>
      <c r="B9848" s="6">
        <v>3086.3999999999996</v>
      </c>
      <c r="C9848" s="7">
        <v>3.0863999999999998</v>
      </c>
    </row>
    <row r="9849" spans="1:3" x14ac:dyDescent="0.25">
      <c r="A9849" s="4">
        <v>33868</v>
      </c>
      <c r="B9849" s="6">
        <v>3088.4</v>
      </c>
      <c r="C9849" s="7">
        <v>3.0884</v>
      </c>
    </row>
    <row r="9850" spans="1:3" x14ac:dyDescent="0.25">
      <c r="A9850" s="4">
        <v>33869</v>
      </c>
      <c r="B9850" s="6">
        <v>3111.1</v>
      </c>
      <c r="C9850" s="7">
        <v>3.1111</v>
      </c>
    </row>
    <row r="9851" spans="1:3" x14ac:dyDescent="0.25">
      <c r="A9851" s="4">
        <v>33870</v>
      </c>
      <c r="B9851" s="6">
        <v>3120.8</v>
      </c>
      <c r="C9851" s="7">
        <v>3.1208</v>
      </c>
    </row>
    <row r="9852" spans="1:3" x14ac:dyDescent="0.25">
      <c r="A9852" s="4">
        <v>33871</v>
      </c>
      <c r="B9852" s="6">
        <v>3104</v>
      </c>
      <c r="C9852" s="7">
        <v>3.1040000000000001</v>
      </c>
    </row>
    <row r="9853" spans="1:3" x14ac:dyDescent="0.25">
      <c r="A9853" s="4">
        <v>33872</v>
      </c>
      <c r="B9853" s="6">
        <v>3107.1</v>
      </c>
      <c r="C9853" s="7">
        <v>3.1071</v>
      </c>
    </row>
    <row r="9854" spans="1:3" x14ac:dyDescent="0.25">
      <c r="A9854" s="4">
        <v>33875</v>
      </c>
      <c r="B9854" s="6">
        <v>3116.1</v>
      </c>
      <c r="C9854" s="7">
        <v>3.1160999999999999</v>
      </c>
    </row>
    <row r="9855" spans="1:3" x14ac:dyDescent="0.25">
      <c r="A9855" s="4">
        <v>33876</v>
      </c>
      <c r="B9855" s="6">
        <v>3113.1000000000004</v>
      </c>
      <c r="C9855" s="7">
        <v>3.1131000000000002</v>
      </c>
    </row>
    <row r="9856" spans="1:3" x14ac:dyDescent="0.25">
      <c r="A9856" s="4">
        <v>33877</v>
      </c>
      <c r="B9856" s="6">
        <v>3109</v>
      </c>
      <c r="C9856" s="7">
        <v>3.109</v>
      </c>
    </row>
    <row r="9857" spans="1:3" x14ac:dyDescent="0.25">
      <c r="A9857" s="4">
        <v>33878</v>
      </c>
      <c r="B9857" s="6">
        <v>3111</v>
      </c>
      <c r="C9857" s="7">
        <v>3.1110000000000002</v>
      </c>
    </row>
    <row r="9858" spans="1:3" x14ac:dyDescent="0.25">
      <c r="A9858" s="4">
        <v>33879</v>
      </c>
      <c r="B9858" s="6">
        <v>3114.5</v>
      </c>
      <c r="C9858" s="7">
        <v>3.1145</v>
      </c>
    </row>
    <row r="9859" spans="1:3" x14ac:dyDescent="0.25">
      <c r="A9859" s="4">
        <v>33882</v>
      </c>
      <c r="B9859" s="6">
        <v>3113</v>
      </c>
      <c r="C9859" s="7">
        <v>3.113</v>
      </c>
    </row>
    <row r="9860" spans="1:3" x14ac:dyDescent="0.25">
      <c r="A9860" s="4">
        <v>33883</v>
      </c>
      <c r="B9860" s="6">
        <v>3113.7000000000003</v>
      </c>
      <c r="C9860" s="7">
        <v>3.1137000000000001</v>
      </c>
    </row>
    <row r="9861" spans="1:3" x14ac:dyDescent="0.25">
      <c r="A9861" s="4">
        <v>33884</v>
      </c>
      <c r="B9861" s="6">
        <v>3111.9</v>
      </c>
      <c r="C9861" s="7">
        <v>3.1118999999999999</v>
      </c>
    </row>
    <row r="9862" spans="1:3" x14ac:dyDescent="0.25">
      <c r="A9862" s="4">
        <v>33885</v>
      </c>
      <c r="B9862" s="6">
        <v>3115.1</v>
      </c>
      <c r="C9862" s="7">
        <v>3.1151</v>
      </c>
    </row>
    <row r="9863" spans="1:3" x14ac:dyDescent="0.25">
      <c r="A9863" s="4">
        <v>33886</v>
      </c>
      <c r="B9863" s="6">
        <v>3113.7999999999997</v>
      </c>
      <c r="C9863" s="7">
        <v>3.1137999999999999</v>
      </c>
    </row>
    <row r="9864" spans="1:3" x14ac:dyDescent="0.25">
      <c r="A9864" s="4">
        <v>33890</v>
      </c>
      <c r="B9864" s="6">
        <v>3121.9</v>
      </c>
      <c r="C9864" s="7">
        <v>3.1219000000000001</v>
      </c>
    </row>
    <row r="9865" spans="1:3" x14ac:dyDescent="0.25">
      <c r="A9865" s="4">
        <v>33891</v>
      </c>
      <c r="B9865" s="6">
        <v>3136</v>
      </c>
      <c r="C9865" s="7">
        <v>3.1360000000000001</v>
      </c>
    </row>
    <row r="9866" spans="1:3" x14ac:dyDescent="0.25">
      <c r="A9866" s="4">
        <v>33892</v>
      </c>
      <c r="B9866" s="6">
        <v>3134.3999999999996</v>
      </c>
      <c r="C9866" s="7">
        <v>3.1343999999999999</v>
      </c>
    </row>
    <row r="9867" spans="1:3" x14ac:dyDescent="0.25">
      <c r="A9867" s="4">
        <v>33893</v>
      </c>
      <c r="B9867" s="6">
        <v>3134</v>
      </c>
      <c r="C9867" s="7">
        <v>3.1339999999999999</v>
      </c>
    </row>
    <row r="9868" spans="1:3" x14ac:dyDescent="0.25">
      <c r="A9868" s="4">
        <v>33896</v>
      </c>
      <c r="B9868" s="6">
        <v>3142.9</v>
      </c>
      <c r="C9868" s="7">
        <v>3.1429</v>
      </c>
    </row>
    <row r="9869" spans="1:3" x14ac:dyDescent="0.25">
      <c r="A9869" s="4">
        <v>33897</v>
      </c>
      <c r="B9869" s="6">
        <v>3135.5</v>
      </c>
      <c r="C9869" s="7">
        <v>3.1355</v>
      </c>
    </row>
    <row r="9870" spans="1:3" x14ac:dyDescent="0.25">
      <c r="A9870" s="4">
        <v>33898</v>
      </c>
      <c r="B9870" s="6">
        <v>3128.5</v>
      </c>
      <c r="C9870" s="7">
        <v>3.1284999999999998</v>
      </c>
    </row>
    <row r="9871" spans="1:3" x14ac:dyDescent="0.25">
      <c r="A9871" s="4">
        <v>33899</v>
      </c>
      <c r="B9871" s="6">
        <v>3125.2</v>
      </c>
      <c r="C9871" s="7">
        <v>3.1252</v>
      </c>
    </row>
    <row r="9872" spans="1:3" x14ac:dyDescent="0.25">
      <c r="A9872" s="4">
        <v>33900</v>
      </c>
      <c r="B9872" s="6">
        <v>3119</v>
      </c>
      <c r="C9872" s="7">
        <v>3.1190000000000002</v>
      </c>
    </row>
    <row r="9873" spans="1:3" x14ac:dyDescent="0.25">
      <c r="A9873" s="4">
        <v>33903</v>
      </c>
      <c r="B9873" s="6">
        <v>3118.1</v>
      </c>
      <c r="C9873" s="7">
        <v>3.1181000000000001</v>
      </c>
    </row>
    <row r="9874" spans="1:3" x14ac:dyDescent="0.25">
      <c r="A9874" s="4">
        <v>33904</v>
      </c>
      <c r="B9874" s="6">
        <v>3136.4</v>
      </c>
      <c r="C9874" s="7">
        <v>3.1364000000000001</v>
      </c>
    </row>
    <row r="9875" spans="1:3" x14ac:dyDescent="0.25">
      <c r="A9875" s="4">
        <v>33905</v>
      </c>
      <c r="B9875" s="6">
        <v>3132.1</v>
      </c>
      <c r="C9875" s="7">
        <v>3.1320999999999999</v>
      </c>
    </row>
    <row r="9876" spans="1:3" x14ac:dyDescent="0.25">
      <c r="A9876" s="4">
        <v>33906</v>
      </c>
      <c r="B9876" s="6">
        <v>3130.9</v>
      </c>
      <c r="C9876" s="7">
        <v>3.1309</v>
      </c>
    </row>
    <row r="9877" spans="1:3" x14ac:dyDescent="0.25">
      <c r="A9877" s="4">
        <v>33907</v>
      </c>
      <c r="B9877" s="6">
        <v>3125.6</v>
      </c>
      <c r="C9877" s="7">
        <v>3.1255999999999999</v>
      </c>
    </row>
    <row r="9878" spans="1:3" x14ac:dyDescent="0.25">
      <c r="A9878" s="4">
        <v>33911</v>
      </c>
      <c r="B9878" s="6">
        <v>3125.7999999999997</v>
      </c>
      <c r="C9878" s="7">
        <v>3.1257999999999999</v>
      </c>
    </row>
    <row r="9879" spans="1:3" x14ac:dyDescent="0.25">
      <c r="A9879" s="4">
        <v>33912</v>
      </c>
      <c r="B9879" s="6">
        <v>3127.1</v>
      </c>
      <c r="C9879" s="7">
        <v>3.1271</v>
      </c>
    </row>
    <row r="9880" spans="1:3" x14ac:dyDescent="0.25">
      <c r="A9880" s="4">
        <v>33913</v>
      </c>
      <c r="B9880" s="6">
        <v>3125.3</v>
      </c>
      <c r="C9880" s="7">
        <v>3.1253000000000002</v>
      </c>
    </row>
    <row r="9881" spans="1:3" x14ac:dyDescent="0.25">
      <c r="A9881" s="4">
        <v>33914</v>
      </c>
      <c r="B9881" s="6">
        <v>3118.7999999999997</v>
      </c>
      <c r="C9881" s="7">
        <v>3.1187999999999998</v>
      </c>
    </row>
    <row r="9882" spans="1:3" x14ac:dyDescent="0.25">
      <c r="A9882" s="4">
        <v>33917</v>
      </c>
      <c r="B9882" s="6">
        <v>3124.8999999999996</v>
      </c>
      <c r="C9882" s="7">
        <v>3.1248999999999998</v>
      </c>
    </row>
    <row r="9883" spans="1:3" x14ac:dyDescent="0.25">
      <c r="A9883" s="4">
        <v>33918</v>
      </c>
      <c r="B9883" s="6">
        <v>3119.7</v>
      </c>
      <c r="C9883" s="7">
        <v>3.1196999999999999</v>
      </c>
    </row>
    <row r="9884" spans="1:3" x14ac:dyDescent="0.25">
      <c r="A9884" s="4">
        <v>33919</v>
      </c>
      <c r="B9884" s="6">
        <v>3114.7999999999997</v>
      </c>
      <c r="C9884" s="7">
        <v>3.1147999999999998</v>
      </c>
    </row>
    <row r="9885" spans="1:3" x14ac:dyDescent="0.25">
      <c r="A9885" s="4">
        <v>33920</v>
      </c>
      <c r="B9885" s="6">
        <v>3115.6000000000004</v>
      </c>
      <c r="C9885" s="7">
        <v>3.1156000000000001</v>
      </c>
    </row>
    <row r="9886" spans="1:3" x14ac:dyDescent="0.25">
      <c r="A9886" s="4">
        <v>33921</v>
      </c>
      <c r="B9886" s="6">
        <v>3113</v>
      </c>
      <c r="C9886" s="7">
        <v>3.113</v>
      </c>
    </row>
    <row r="9887" spans="1:3" x14ac:dyDescent="0.25">
      <c r="A9887" s="4">
        <v>33924</v>
      </c>
      <c r="B9887" s="6">
        <v>3119.5</v>
      </c>
      <c r="C9887" s="7">
        <v>3.1194999999999999</v>
      </c>
    </row>
    <row r="9888" spans="1:3" x14ac:dyDescent="0.25">
      <c r="A9888" s="4">
        <v>33925</v>
      </c>
      <c r="B9888" s="6">
        <v>3116.8</v>
      </c>
      <c r="C9888" s="7">
        <v>3.1168</v>
      </c>
    </row>
    <row r="9889" spans="1:3" x14ac:dyDescent="0.25">
      <c r="A9889" s="4">
        <v>33926</v>
      </c>
      <c r="B9889" s="6">
        <v>3115</v>
      </c>
      <c r="C9889" s="7">
        <v>3.1150000000000002</v>
      </c>
    </row>
    <row r="9890" spans="1:3" x14ac:dyDescent="0.25">
      <c r="A9890" s="4">
        <v>33927</v>
      </c>
      <c r="B9890" s="6">
        <v>3114.3</v>
      </c>
      <c r="C9890" s="7">
        <v>3.1143000000000001</v>
      </c>
    </row>
    <row r="9891" spans="1:3" x14ac:dyDescent="0.25">
      <c r="A9891" s="4">
        <v>33931</v>
      </c>
      <c r="B9891" s="6">
        <v>3119.4</v>
      </c>
      <c r="C9891" s="7">
        <v>3.1194000000000002</v>
      </c>
    </row>
    <row r="9892" spans="1:3" x14ac:dyDescent="0.25">
      <c r="A9892" s="4">
        <v>33932</v>
      </c>
      <c r="B9892" s="6">
        <v>3119.3</v>
      </c>
      <c r="C9892" s="7">
        <v>3.1193</v>
      </c>
    </row>
    <row r="9893" spans="1:3" x14ac:dyDescent="0.25">
      <c r="A9893" s="4">
        <v>33933</v>
      </c>
      <c r="B9893" s="6">
        <v>3113.7999999999997</v>
      </c>
      <c r="C9893" s="7">
        <v>3.1137999999999999</v>
      </c>
    </row>
    <row r="9894" spans="1:3" x14ac:dyDescent="0.25">
      <c r="A9894" s="4">
        <v>33934</v>
      </c>
      <c r="B9894" s="6">
        <v>3115.9</v>
      </c>
      <c r="C9894" s="7">
        <v>3.1158999999999999</v>
      </c>
    </row>
    <row r="9895" spans="1:3" x14ac:dyDescent="0.25">
      <c r="A9895" s="4">
        <v>33935</v>
      </c>
      <c r="B9895" s="6">
        <v>3114.9</v>
      </c>
      <c r="C9895" s="7">
        <v>3.1149</v>
      </c>
    </row>
    <row r="9896" spans="1:3" x14ac:dyDescent="0.25">
      <c r="A9896" s="4">
        <v>33938</v>
      </c>
      <c r="B9896" s="6">
        <v>3114.1</v>
      </c>
      <c r="C9896" s="7">
        <v>3.1141000000000001</v>
      </c>
    </row>
    <row r="9897" spans="1:3" x14ac:dyDescent="0.25">
      <c r="A9897" s="4">
        <v>33939</v>
      </c>
      <c r="B9897" s="6">
        <v>3117</v>
      </c>
      <c r="C9897" s="7">
        <v>3.117</v>
      </c>
    </row>
    <row r="9898" spans="1:3" x14ac:dyDescent="0.25">
      <c r="A9898" s="4">
        <v>33940</v>
      </c>
      <c r="B9898" s="6">
        <v>3116</v>
      </c>
      <c r="C9898" s="7">
        <v>3.1160000000000001</v>
      </c>
    </row>
    <row r="9899" spans="1:3" x14ac:dyDescent="0.25">
      <c r="A9899" s="4">
        <v>33941</v>
      </c>
      <c r="B9899" s="6">
        <v>3113.9</v>
      </c>
      <c r="C9899" s="7">
        <v>3.1139000000000001</v>
      </c>
    </row>
    <row r="9900" spans="1:3" x14ac:dyDescent="0.25">
      <c r="A9900" s="4">
        <v>33942</v>
      </c>
      <c r="B9900" s="6">
        <v>3115.8</v>
      </c>
      <c r="C9900" s="7">
        <v>3.1158000000000001</v>
      </c>
    </row>
    <row r="9901" spans="1:3" x14ac:dyDescent="0.25">
      <c r="A9901" s="4">
        <v>33945</v>
      </c>
      <c r="B9901" s="6">
        <v>3117.6</v>
      </c>
      <c r="C9901" s="7">
        <v>3.1175999999999999</v>
      </c>
    </row>
    <row r="9902" spans="1:3" x14ac:dyDescent="0.25">
      <c r="A9902" s="4">
        <v>33946</v>
      </c>
      <c r="B9902" s="6">
        <v>3113.2</v>
      </c>
      <c r="C9902" s="7">
        <v>3.1132</v>
      </c>
    </row>
    <row r="9903" spans="1:3" x14ac:dyDescent="0.25">
      <c r="A9903" s="4">
        <v>33947</v>
      </c>
      <c r="B9903" s="6">
        <v>3112.8</v>
      </c>
      <c r="C9903" s="7">
        <v>3.1128</v>
      </c>
    </row>
    <row r="9904" spans="1:3" x14ac:dyDescent="0.25">
      <c r="A9904" s="4">
        <v>33948</v>
      </c>
      <c r="B9904" s="6">
        <v>3111.7</v>
      </c>
      <c r="C9904" s="7">
        <v>3.1116999999999999</v>
      </c>
    </row>
    <row r="9905" spans="1:3" x14ac:dyDescent="0.25">
      <c r="A9905" s="4">
        <v>33949</v>
      </c>
      <c r="B9905" s="6">
        <v>3113.7000000000003</v>
      </c>
      <c r="C9905" s="7">
        <v>3.1137000000000001</v>
      </c>
    </row>
    <row r="9906" spans="1:3" x14ac:dyDescent="0.25">
      <c r="A9906" s="4">
        <v>33952</v>
      </c>
      <c r="B9906" s="6">
        <v>3116.8999999999996</v>
      </c>
      <c r="C9906" s="7">
        <v>3.1168999999999998</v>
      </c>
    </row>
    <row r="9907" spans="1:3" x14ac:dyDescent="0.25">
      <c r="A9907" s="4">
        <v>33953</v>
      </c>
      <c r="B9907" s="6">
        <v>3137.2</v>
      </c>
      <c r="C9907" s="7">
        <v>3.1372</v>
      </c>
    </row>
    <row r="9908" spans="1:3" x14ac:dyDescent="0.25">
      <c r="A9908" s="4">
        <v>33954</v>
      </c>
      <c r="B9908" s="6">
        <v>3135.2000000000003</v>
      </c>
      <c r="C9908" s="7">
        <v>3.1352000000000002</v>
      </c>
    </row>
    <row r="9909" spans="1:3" x14ac:dyDescent="0.25">
      <c r="A9909" s="4">
        <v>33955</v>
      </c>
      <c r="B9909" s="6">
        <v>3120.4</v>
      </c>
      <c r="C9909" s="7">
        <v>3.1204000000000001</v>
      </c>
    </row>
    <row r="9910" spans="1:3" x14ac:dyDescent="0.25">
      <c r="A9910" s="4">
        <v>33956</v>
      </c>
      <c r="B9910" s="6">
        <v>3120.5</v>
      </c>
      <c r="C9910" s="7">
        <v>3.1204999999999998</v>
      </c>
    </row>
    <row r="9911" spans="1:3" x14ac:dyDescent="0.25">
      <c r="A9911" s="4">
        <v>33959</v>
      </c>
      <c r="B9911" s="6">
        <v>3117.9</v>
      </c>
      <c r="C9911" s="7">
        <v>3.1179000000000001</v>
      </c>
    </row>
    <row r="9912" spans="1:3" x14ac:dyDescent="0.25">
      <c r="A9912" s="4">
        <v>33960</v>
      </c>
      <c r="B9912" s="6">
        <v>3124.5</v>
      </c>
      <c r="C9912" s="7">
        <v>3.1244999999999998</v>
      </c>
    </row>
    <row r="9913" spans="1:3" x14ac:dyDescent="0.25">
      <c r="A9913" s="4">
        <v>33961</v>
      </c>
      <c r="B9913" s="6">
        <v>3119.5</v>
      </c>
      <c r="C9913" s="7">
        <v>3.1194999999999999</v>
      </c>
    </row>
    <row r="9914" spans="1:3" x14ac:dyDescent="0.25">
      <c r="A9914" s="4">
        <v>33962</v>
      </c>
      <c r="B9914" s="6">
        <v>3113.4</v>
      </c>
      <c r="C9914" s="7">
        <v>3.1133999999999999</v>
      </c>
    </row>
    <row r="9915" spans="1:3" x14ac:dyDescent="0.25">
      <c r="A9915" s="4">
        <v>33966</v>
      </c>
      <c r="B9915" s="6">
        <v>3115.4</v>
      </c>
      <c r="C9915" s="7">
        <v>3.1154000000000002</v>
      </c>
    </row>
    <row r="9916" spans="1:3" x14ac:dyDescent="0.25">
      <c r="A9916" s="4">
        <v>33967</v>
      </c>
      <c r="B9916" s="6">
        <v>3123</v>
      </c>
      <c r="C9916" s="7">
        <v>3.1230000000000002</v>
      </c>
    </row>
    <row r="9917" spans="1:3" x14ac:dyDescent="0.25">
      <c r="A9917" s="4">
        <v>33968</v>
      </c>
      <c r="B9917" s="6">
        <v>3120.8999999999996</v>
      </c>
      <c r="C9917" s="7">
        <v>3.1208999999999998</v>
      </c>
    </row>
    <row r="9918" spans="1:3" x14ac:dyDescent="0.25">
      <c r="A9918" s="4">
        <v>33973</v>
      </c>
      <c r="B9918" s="6">
        <v>3117</v>
      </c>
      <c r="C9918" s="7">
        <v>3.117</v>
      </c>
    </row>
    <row r="9919" spans="1:3" x14ac:dyDescent="0.25">
      <c r="A9919" s="4">
        <v>33974</v>
      </c>
      <c r="B9919" s="6">
        <v>3118</v>
      </c>
      <c r="C9919" s="7">
        <v>3.1179999999999999</v>
      </c>
    </row>
    <row r="9920" spans="1:3" x14ac:dyDescent="0.25">
      <c r="A9920" s="4">
        <v>33975</v>
      </c>
      <c r="B9920" s="6">
        <v>3112.4</v>
      </c>
      <c r="C9920" s="7">
        <v>3.1124000000000001</v>
      </c>
    </row>
    <row r="9921" spans="1:3" x14ac:dyDescent="0.25">
      <c r="A9921" s="4">
        <v>33976</v>
      </c>
      <c r="B9921" s="6">
        <v>3106.3</v>
      </c>
      <c r="C9921" s="7">
        <v>3.1063000000000001</v>
      </c>
    </row>
    <row r="9922" spans="1:3" x14ac:dyDescent="0.25">
      <c r="A9922" s="4">
        <v>33977</v>
      </c>
      <c r="B9922" s="6">
        <v>3110.7999999999997</v>
      </c>
      <c r="C9922" s="7">
        <v>3.1107999999999998</v>
      </c>
    </row>
    <row r="9923" spans="1:3" x14ac:dyDescent="0.25">
      <c r="A9923" s="4">
        <v>33980</v>
      </c>
      <c r="B9923" s="6">
        <v>3116.8999999999996</v>
      </c>
      <c r="C9923" s="7">
        <v>3.1168999999999998</v>
      </c>
    </row>
    <row r="9924" spans="1:3" x14ac:dyDescent="0.25">
      <c r="A9924" s="4">
        <v>33981</v>
      </c>
      <c r="B9924" s="6">
        <v>3109.6</v>
      </c>
      <c r="C9924" s="7">
        <v>3.1095999999999999</v>
      </c>
    </row>
    <row r="9925" spans="1:3" x14ac:dyDescent="0.25">
      <c r="A9925" s="4">
        <v>33982</v>
      </c>
      <c r="B9925" s="6">
        <v>3113</v>
      </c>
      <c r="C9925" s="7">
        <v>3.113</v>
      </c>
    </row>
    <row r="9926" spans="1:3" x14ac:dyDescent="0.25">
      <c r="A9926" s="4">
        <v>33983</v>
      </c>
      <c r="B9926" s="6">
        <v>3113</v>
      </c>
      <c r="C9926" s="7">
        <v>3.113</v>
      </c>
    </row>
    <row r="9927" spans="1:3" x14ac:dyDescent="0.25">
      <c r="A9927" s="4">
        <v>33984</v>
      </c>
      <c r="B9927" s="6">
        <v>3110.3</v>
      </c>
      <c r="C9927" s="7">
        <v>3.1103000000000001</v>
      </c>
    </row>
    <row r="9928" spans="1:3" x14ac:dyDescent="0.25">
      <c r="A9928" s="4">
        <v>33987</v>
      </c>
      <c r="B9928" s="6">
        <v>3109.5</v>
      </c>
      <c r="C9928" s="7">
        <v>3.1095000000000002</v>
      </c>
    </row>
    <row r="9929" spans="1:3" x14ac:dyDescent="0.25">
      <c r="A9929" s="4">
        <v>33988</v>
      </c>
      <c r="B9929" s="6">
        <v>3108.2000000000003</v>
      </c>
      <c r="C9929" s="7">
        <v>3.1082000000000001</v>
      </c>
    </row>
    <row r="9930" spans="1:3" x14ac:dyDescent="0.25">
      <c r="A9930" s="4">
        <v>33989</v>
      </c>
      <c r="B9930" s="6">
        <v>3105.1000000000004</v>
      </c>
      <c r="C9930" s="7">
        <v>3.1051000000000002</v>
      </c>
    </row>
    <row r="9931" spans="1:3" x14ac:dyDescent="0.25">
      <c r="A9931" s="4">
        <v>33990</v>
      </c>
      <c r="B9931" s="6">
        <v>3105.1000000000004</v>
      </c>
      <c r="C9931" s="7">
        <v>3.1051000000000002</v>
      </c>
    </row>
    <row r="9932" spans="1:3" x14ac:dyDescent="0.25">
      <c r="A9932" s="4">
        <v>33991</v>
      </c>
      <c r="B9932" s="6">
        <v>3104.4</v>
      </c>
      <c r="C9932" s="7">
        <v>3.1044</v>
      </c>
    </row>
    <row r="9933" spans="1:3" x14ac:dyDescent="0.25">
      <c r="A9933" s="4">
        <v>33994</v>
      </c>
      <c r="B9933" s="6">
        <v>3104.4</v>
      </c>
      <c r="C9933" s="7">
        <v>3.1044</v>
      </c>
    </row>
    <row r="9934" spans="1:3" x14ac:dyDescent="0.25">
      <c r="A9934" s="4">
        <v>33995</v>
      </c>
      <c r="B9934" s="6">
        <v>3098.9</v>
      </c>
      <c r="C9934" s="7">
        <v>3.0989</v>
      </c>
    </row>
    <row r="9935" spans="1:3" x14ac:dyDescent="0.25">
      <c r="A9935" s="4">
        <v>33996</v>
      </c>
      <c r="B9935" s="6">
        <v>3093.9</v>
      </c>
      <c r="C9935" s="7">
        <v>3.0939000000000001</v>
      </c>
    </row>
    <row r="9936" spans="1:3" x14ac:dyDescent="0.25">
      <c r="A9936" s="4">
        <v>33997</v>
      </c>
      <c r="B9936" s="6">
        <v>3103</v>
      </c>
      <c r="C9936" s="7">
        <v>3.1030000000000002</v>
      </c>
    </row>
    <row r="9937" spans="1:3" x14ac:dyDescent="0.25">
      <c r="A9937" s="4">
        <v>33998</v>
      </c>
      <c r="B9937" s="6">
        <v>3114</v>
      </c>
      <c r="C9937" s="7">
        <v>3.1139999999999999</v>
      </c>
    </row>
    <row r="9938" spans="1:3" x14ac:dyDescent="0.25">
      <c r="A9938" s="4">
        <v>34001</v>
      </c>
      <c r="B9938" s="6">
        <v>3101.9</v>
      </c>
      <c r="C9938" s="7">
        <v>3.1019000000000001</v>
      </c>
    </row>
    <row r="9939" spans="1:3" x14ac:dyDescent="0.25">
      <c r="A9939" s="4">
        <v>34002</v>
      </c>
      <c r="B9939" s="6">
        <v>3099.9</v>
      </c>
      <c r="C9939" s="7">
        <v>3.0998999999999999</v>
      </c>
    </row>
    <row r="9940" spans="1:3" x14ac:dyDescent="0.25">
      <c r="A9940" s="4">
        <v>34003</v>
      </c>
      <c r="B9940" s="6">
        <v>3101.7000000000003</v>
      </c>
      <c r="C9940" s="7">
        <v>3.1017000000000001</v>
      </c>
    </row>
    <row r="9941" spans="1:3" x14ac:dyDescent="0.25">
      <c r="A9941" s="4">
        <v>34004</v>
      </c>
      <c r="B9941" s="6">
        <v>3101.2</v>
      </c>
      <c r="C9941" s="7">
        <v>3.1012</v>
      </c>
    </row>
    <row r="9942" spans="1:3" x14ac:dyDescent="0.25">
      <c r="A9942" s="4">
        <v>34008</v>
      </c>
      <c r="B9942" s="6">
        <v>3098.1</v>
      </c>
      <c r="C9942" s="7">
        <v>3.0981000000000001</v>
      </c>
    </row>
    <row r="9943" spans="1:3" x14ac:dyDescent="0.25">
      <c r="A9943" s="4">
        <v>34009</v>
      </c>
      <c r="B9943" s="6">
        <v>3097.7000000000003</v>
      </c>
      <c r="C9943" s="7">
        <v>3.0977000000000001</v>
      </c>
    </row>
    <row r="9944" spans="1:3" x14ac:dyDescent="0.25">
      <c r="A9944" s="4">
        <v>34010</v>
      </c>
      <c r="B9944" s="6">
        <v>3097.5</v>
      </c>
      <c r="C9944" s="7">
        <v>3.0975000000000001</v>
      </c>
    </row>
    <row r="9945" spans="1:3" x14ac:dyDescent="0.25">
      <c r="A9945" s="4">
        <v>34011</v>
      </c>
      <c r="B9945" s="6">
        <v>3100.9</v>
      </c>
      <c r="C9945" s="7">
        <v>3.1009000000000002</v>
      </c>
    </row>
    <row r="9946" spans="1:3" x14ac:dyDescent="0.25">
      <c r="A9946" s="4">
        <v>34012</v>
      </c>
      <c r="B9946" s="6">
        <v>3096.7</v>
      </c>
      <c r="C9946" s="7">
        <v>3.0966999999999998</v>
      </c>
    </row>
    <row r="9947" spans="1:3" x14ac:dyDescent="0.25">
      <c r="A9947" s="4">
        <v>34015</v>
      </c>
      <c r="B9947" s="6">
        <v>3100</v>
      </c>
      <c r="C9947" s="7">
        <v>3.1</v>
      </c>
    </row>
    <row r="9948" spans="1:3" x14ac:dyDescent="0.25">
      <c r="A9948" s="4">
        <v>34016</v>
      </c>
      <c r="B9948" s="6">
        <v>3097.7000000000003</v>
      </c>
      <c r="C9948" s="7">
        <v>3.0977000000000001</v>
      </c>
    </row>
    <row r="9949" spans="1:3" x14ac:dyDescent="0.25">
      <c r="A9949" s="4">
        <v>34017</v>
      </c>
      <c r="B9949" s="6">
        <v>3098.6</v>
      </c>
      <c r="C9949" s="7">
        <v>3.0985999999999998</v>
      </c>
    </row>
    <row r="9950" spans="1:3" x14ac:dyDescent="0.25">
      <c r="A9950" s="4">
        <v>34018</v>
      </c>
      <c r="B9950" s="6">
        <v>3094.3</v>
      </c>
      <c r="C9950" s="7">
        <v>3.0943000000000001</v>
      </c>
    </row>
    <row r="9951" spans="1:3" x14ac:dyDescent="0.25">
      <c r="A9951" s="4">
        <v>34019</v>
      </c>
      <c r="B9951" s="6">
        <v>3095</v>
      </c>
      <c r="C9951" s="7">
        <v>3.0950000000000002</v>
      </c>
    </row>
    <row r="9952" spans="1:3" x14ac:dyDescent="0.25">
      <c r="A9952" s="4">
        <v>34022</v>
      </c>
      <c r="B9952" s="6">
        <v>3094</v>
      </c>
      <c r="C9952" s="7">
        <v>3.0939999999999999</v>
      </c>
    </row>
    <row r="9953" spans="1:3" x14ac:dyDescent="0.25">
      <c r="A9953" s="4">
        <v>34023</v>
      </c>
      <c r="B9953" s="6">
        <v>3093.9</v>
      </c>
      <c r="C9953" s="7">
        <v>3.0939000000000001</v>
      </c>
    </row>
    <row r="9954" spans="1:3" x14ac:dyDescent="0.25">
      <c r="A9954" s="4">
        <v>34024</v>
      </c>
      <c r="B9954" s="6">
        <v>3093.7999999999997</v>
      </c>
      <c r="C9954" s="7">
        <v>3.0937999999999999</v>
      </c>
    </row>
    <row r="9955" spans="1:3" x14ac:dyDescent="0.25">
      <c r="A9955" s="4">
        <v>34025</v>
      </c>
      <c r="B9955" s="6">
        <v>3097.4</v>
      </c>
      <c r="C9955" s="7">
        <v>3.0973999999999999</v>
      </c>
    </row>
    <row r="9956" spans="1:3" x14ac:dyDescent="0.25">
      <c r="A9956" s="4">
        <v>34026</v>
      </c>
      <c r="B9956" s="6">
        <v>3098.7</v>
      </c>
      <c r="C9956" s="7">
        <v>3.0987</v>
      </c>
    </row>
    <row r="9957" spans="1:3" x14ac:dyDescent="0.25">
      <c r="A9957" s="4">
        <v>34029</v>
      </c>
      <c r="B9957" s="6">
        <v>3093.9</v>
      </c>
      <c r="C9957" s="7">
        <v>3.0939000000000001</v>
      </c>
    </row>
    <row r="9958" spans="1:3" x14ac:dyDescent="0.25">
      <c r="A9958" s="4">
        <v>34030</v>
      </c>
      <c r="B9958" s="6">
        <v>3093.9</v>
      </c>
      <c r="C9958" s="7">
        <v>3.0939000000000001</v>
      </c>
    </row>
    <row r="9959" spans="1:3" x14ac:dyDescent="0.25">
      <c r="A9959" s="4">
        <v>34031</v>
      </c>
      <c r="B9959" s="6">
        <v>3094.8</v>
      </c>
      <c r="C9959" s="7">
        <v>3.0948000000000002</v>
      </c>
    </row>
    <row r="9960" spans="1:3" x14ac:dyDescent="0.25">
      <c r="A9960" s="4">
        <v>34032</v>
      </c>
      <c r="B9960" s="6">
        <v>3096.1</v>
      </c>
      <c r="C9960" s="7">
        <v>3.0960999999999999</v>
      </c>
    </row>
    <row r="9961" spans="1:3" x14ac:dyDescent="0.25">
      <c r="A9961" s="4">
        <v>34033</v>
      </c>
      <c r="B9961" s="6">
        <v>3101</v>
      </c>
      <c r="C9961" s="7">
        <v>3.101</v>
      </c>
    </row>
    <row r="9962" spans="1:3" x14ac:dyDescent="0.25">
      <c r="A9962" s="4">
        <v>34036</v>
      </c>
      <c r="B9962" s="6">
        <v>3102.1</v>
      </c>
      <c r="C9962" s="7">
        <v>3.1021000000000001</v>
      </c>
    </row>
    <row r="9963" spans="1:3" x14ac:dyDescent="0.25">
      <c r="A9963" s="4">
        <v>34037</v>
      </c>
      <c r="B9963" s="6">
        <v>3113</v>
      </c>
      <c r="C9963" s="7">
        <v>3.113</v>
      </c>
    </row>
    <row r="9964" spans="1:3" x14ac:dyDescent="0.25">
      <c r="A9964" s="4">
        <v>34038</v>
      </c>
      <c r="B9964" s="6">
        <v>3117.4</v>
      </c>
      <c r="C9964" s="7">
        <v>3.1173999999999999</v>
      </c>
    </row>
    <row r="9965" spans="1:3" x14ac:dyDescent="0.25">
      <c r="A9965" s="4">
        <v>34039</v>
      </c>
      <c r="B9965" s="6">
        <v>3119.7</v>
      </c>
      <c r="C9965" s="7">
        <v>3.1196999999999999</v>
      </c>
    </row>
    <row r="9966" spans="1:3" x14ac:dyDescent="0.25">
      <c r="A9966" s="4">
        <v>34040</v>
      </c>
      <c r="B9966" s="6">
        <v>3119.6000000000004</v>
      </c>
      <c r="C9966" s="7">
        <v>3.1196000000000002</v>
      </c>
    </row>
    <row r="9967" spans="1:3" x14ac:dyDescent="0.25">
      <c r="A9967" s="4">
        <v>34043</v>
      </c>
      <c r="B9967" s="6">
        <v>3118.2</v>
      </c>
      <c r="C9967" s="7">
        <v>3.1181999999999999</v>
      </c>
    </row>
    <row r="9968" spans="1:3" x14ac:dyDescent="0.25">
      <c r="A9968" s="4">
        <v>34044</v>
      </c>
      <c r="B9968" s="6">
        <v>3120</v>
      </c>
      <c r="C9968" s="7">
        <v>3.12</v>
      </c>
    </row>
    <row r="9969" spans="1:3" x14ac:dyDescent="0.25">
      <c r="A9969" s="4">
        <v>34045</v>
      </c>
      <c r="B9969" s="6">
        <v>3119</v>
      </c>
      <c r="C9969" s="7">
        <v>3.1190000000000002</v>
      </c>
    </row>
    <row r="9970" spans="1:3" x14ac:dyDescent="0.25">
      <c r="A9970" s="4">
        <v>34046</v>
      </c>
      <c r="B9970" s="6">
        <v>3116.8999999999996</v>
      </c>
      <c r="C9970" s="7">
        <v>3.1168999999999998</v>
      </c>
    </row>
    <row r="9971" spans="1:3" x14ac:dyDescent="0.25">
      <c r="A9971" s="4">
        <v>34047</v>
      </c>
      <c r="B9971" s="6">
        <v>3112.4</v>
      </c>
      <c r="C9971" s="7">
        <v>3.1124000000000001</v>
      </c>
    </row>
    <row r="9972" spans="1:3" x14ac:dyDescent="0.25">
      <c r="A9972" s="4">
        <v>34050</v>
      </c>
      <c r="B9972" s="6">
        <v>3117.2</v>
      </c>
      <c r="C9972" s="7">
        <v>3.1172</v>
      </c>
    </row>
    <row r="9973" spans="1:3" x14ac:dyDescent="0.25">
      <c r="A9973" s="4">
        <v>34051</v>
      </c>
      <c r="B9973" s="6">
        <v>3114.9</v>
      </c>
      <c r="C9973" s="7">
        <v>3.1149</v>
      </c>
    </row>
    <row r="9974" spans="1:3" x14ac:dyDescent="0.25">
      <c r="A9974" s="4">
        <v>34052</v>
      </c>
      <c r="B9974" s="6">
        <v>3111.9</v>
      </c>
      <c r="C9974" s="7">
        <v>3.1118999999999999</v>
      </c>
    </row>
    <row r="9975" spans="1:3" x14ac:dyDescent="0.25">
      <c r="A9975" s="4">
        <v>34053</v>
      </c>
      <c r="B9975" s="6">
        <v>3111.4</v>
      </c>
      <c r="C9975" s="7">
        <v>3.1114000000000002</v>
      </c>
    </row>
    <row r="9976" spans="1:3" x14ac:dyDescent="0.25">
      <c r="A9976" s="4">
        <v>34054</v>
      </c>
      <c r="B9976" s="6">
        <v>3104.9</v>
      </c>
      <c r="C9976" s="7">
        <v>3.1049000000000002</v>
      </c>
    </row>
    <row r="9977" spans="1:3" x14ac:dyDescent="0.25">
      <c r="A9977" s="4">
        <v>34057</v>
      </c>
      <c r="B9977" s="6">
        <v>3097.6</v>
      </c>
      <c r="C9977" s="7">
        <v>3.0975999999999999</v>
      </c>
    </row>
    <row r="9978" spans="1:3" x14ac:dyDescent="0.25">
      <c r="A9978" s="4">
        <v>34058</v>
      </c>
      <c r="B9978" s="6">
        <v>3093.7000000000003</v>
      </c>
      <c r="C9978" s="7">
        <v>3.0937000000000001</v>
      </c>
    </row>
    <row r="9979" spans="1:3" x14ac:dyDescent="0.25">
      <c r="A9979" s="4">
        <v>34059</v>
      </c>
      <c r="B9979" s="6">
        <v>3093.7000000000003</v>
      </c>
      <c r="C9979" s="7">
        <v>3.0937000000000001</v>
      </c>
    </row>
    <row r="9980" spans="1:3" x14ac:dyDescent="0.25">
      <c r="A9980" s="4">
        <v>34060</v>
      </c>
      <c r="B9980" s="6">
        <v>3094</v>
      </c>
      <c r="C9980" s="7">
        <v>3.0939999999999999</v>
      </c>
    </row>
    <row r="9981" spans="1:3" x14ac:dyDescent="0.25">
      <c r="A9981" s="4">
        <v>34061</v>
      </c>
      <c r="B9981" s="6">
        <v>3093.7000000000003</v>
      </c>
      <c r="C9981" s="7">
        <v>3.0937000000000001</v>
      </c>
    </row>
    <row r="9982" spans="1:3" x14ac:dyDescent="0.25">
      <c r="A9982" s="4">
        <v>34064</v>
      </c>
      <c r="B9982" s="6">
        <v>3093.7000000000003</v>
      </c>
      <c r="C9982" s="7">
        <v>3.0937000000000001</v>
      </c>
    </row>
    <row r="9983" spans="1:3" x14ac:dyDescent="0.25">
      <c r="A9983" s="4">
        <v>34065</v>
      </c>
      <c r="B9983" s="6">
        <v>3094</v>
      </c>
      <c r="C9983" s="7">
        <v>3.0939999999999999</v>
      </c>
    </row>
    <row r="9984" spans="1:3" x14ac:dyDescent="0.25">
      <c r="A9984" s="4">
        <v>34066</v>
      </c>
      <c r="B9984" s="6">
        <v>3098.5</v>
      </c>
      <c r="C9984" s="7">
        <v>3.0985</v>
      </c>
    </row>
    <row r="9985" spans="1:3" x14ac:dyDescent="0.25">
      <c r="A9985" s="4">
        <v>34071</v>
      </c>
      <c r="B9985" s="6">
        <v>3096.2000000000003</v>
      </c>
      <c r="C9985" s="7">
        <v>3.0962000000000001</v>
      </c>
    </row>
    <row r="9986" spans="1:3" x14ac:dyDescent="0.25">
      <c r="A9986" s="4">
        <v>34072</v>
      </c>
      <c r="B9986" s="6">
        <v>3100.7</v>
      </c>
      <c r="C9986" s="7">
        <v>3.1006999999999998</v>
      </c>
    </row>
    <row r="9987" spans="1:3" x14ac:dyDescent="0.25">
      <c r="A9987" s="4">
        <v>34073</v>
      </c>
      <c r="B9987" s="6">
        <v>3098.9</v>
      </c>
      <c r="C9987" s="7">
        <v>3.0989</v>
      </c>
    </row>
    <row r="9988" spans="1:3" x14ac:dyDescent="0.25">
      <c r="A9988" s="4">
        <v>34074</v>
      </c>
      <c r="B9988" s="6">
        <v>3094</v>
      </c>
      <c r="C9988" s="7">
        <v>3.0939999999999999</v>
      </c>
    </row>
    <row r="9989" spans="1:3" x14ac:dyDescent="0.25">
      <c r="A9989" s="4">
        <v>34075</v>
      </c>
      <c r="B9989" s="6">
        <v>3094</v>
      </c>
      <c r="C9989" s="7">
        <v>3.0939999999999999</v>
      </c>
    </row>
    <row r="9990" spans="1:3" x14ac:dyDescent="0.25">
      <c r="A9990" s="4">
        <v>34078</v>
      </c>
      <c r="B9990" s="6">
        <v>3093.6</v>
      </c>
      <c r="C9990" s="7">
        <v>3.0935999999999999</v>
      </c>
    </row>
    <row r="9991" spans="1:3" x14ac:dyDescent="0.25">
      <c r="A9991" s="4">
        <v>34079</v>
      </c>
      <c r="B9991" s="6">
        <v>3093.5</v>
      </c>
      <c r="C9991" s="7">
        <v>3.0935000000000001</v>
      </c>
    </row>
    <row r="9992" spans="1:3" x14ac:dyDescent="0.25">
      <c r="A9992" s="4">
        <v>34080</v>
      </c>
      <c r="B9992" s="6">
        <v>3093.4</v>
      </c>
      <c r="C9992" s="7">
        <v>3.0933999999999999</v>
      </c>
    </row>
    <row r="9993" spans="1:3" x14ac:dyDescent="0.25">
      <c r="A9993" s="4">
        <v>34081</v>
      </c>
      <c r="B9993" s="6">
        <v>3093.7000000000003</v>
      </c>
      <c r="C9993" s="7">
        <v>3.0937000000000001</v>
      </c>
    </row>
    <row r="9994" spans="1:3" x14ac:dyDescent="0.25">
      <c r="A9994" s="4">
        <v>34082</v>
      </c>
      <c r="B9994" s="6">
        <v>3094.6</v>
      </c>
      <c r="C9994" s="7">
        <v>3.0945999999999998</v>
      </c>
    </row>
    <row r="9995" spans="1:3" x14ac:dyDescent="0.25">
      <c r="A9995" s="4">
        <v>34085</v>
      </c>
      <c r="B9995" s="6">
        <v>3097.6</v>
      </c>
      <c r="C9995" s="7">
        <v>3.0975999999999999</v>
      </c>
    </row>
    <row r="9996" spans="1:3" x14ac:dyDescent="0.25">
      <c r="A9996" s="4">
        <v>34086</v>
      </c>
      <c r="B9996" s="6">
        <v>3096.1</v>
      </c>
      <c r="C9996" s="7">
        <v>3.0960999999999999</v>
      </c>
    </row>
    <row r="9997" spans="1:3" x14ac:dyDescent="0.25">
      <c r="A9997" s="4">
        <v>34087</v>
      </c>
      <c r="B9997" s="6">
        <v>3102.2</v>
      </c>
      <c r="C9997" s="7">
        <v>3.1021999999999998</v>
      </c>
    </row>
    <row r="9998" spans="1:3" x14ac:dyDescent="0.25">
      <c r="A9998" s="4">
        <v>34088</v>
      </c>
      <c r="B9998" s="6">
        <v>3115.2000000000003</v>
      </c>
      <c r="C9998" s="7">
        <v>3.1152000000000002</v>
      </c>
    </row>
    <row r="9999" spans="1:3" x14ac:dyDescent="0.25">
      <c r="A9999" s="4">
        <v>34089</v>
      </c>
      <c r="B9999" s="6">
        <v>3113.9</v>
      </c>
      <c r="C9999" s="7">
        <v>3.1139000000000001</v>
      </c>
    </row>
    <row r="10000" spans="1:3" x14ac:dyDescent="0.25">
      <c r="A10000" s="4">
        <v>34092</v>
      </c>
      <c r="B10000" s="6">
        <v>3107.9</v>
      </c>
      <c r="C10000" s="7">
        <v>3.1078999999999999</v>
      </c>
    </row>
    <row r="10001" spans="1:3" x14ac:dyDescent="0.25">
      <c r="A10001" s="4">
        <v>34093</v>
      </c>
      <c r="B10001" s="6">
        <v>3124.6</v>
      </c>
      <c r="C10001" s="7">
        <v>3.1246</v>
      </c>
    </row>
    <row r="10002" spans="1:3" x14ac:dyDescent="0.25">
      <c r="A10002" s="4">
        <v>34095</v>
      </c>
      <c r="B10002" s="6">
        <v>3132.8999999999996</v>
      </c>
      <c r="C10002" s="7">
        <v>3.1328999999999998</v>
      </c>
    </row>
    <row r="10003" spans="1:3" x14ac:dyDescent="0.25">
      <c r="A10003" s="4">
        <v>34096</v>
      </c>
      <c r="B10003" s="6">
        <v>3133.5</v>
      </c>
      <c r="C10003" s="7">
        <v>3.1335000000000002</v>
      </c>
    </row>
    <row r="10004" spans="1:3" x14ac:dyDescent="0.25">
      <c r="A10004" s="4">
        <v>34099</v>
      </c>
      <c r="B10004" s="6">
        <v>3130.9</v>
      </c>
      <c r="C10004" s="7">
        <v>3.1309</v>
      </c>
    </row>
    <row r="10005" spans="1:3" x14ac:dyDescent="0.25">
      <c r="A10005" s="4">
        <v>34100</v>
      </c>
      <c r="B10005" s="6">
        <v>3135.5</v>
      </c>
      <c r="C10005" s="7">
        <v>3.1355</v>
      </c>
    </row>
    <row r="10006" spans="1:3" x14ac:dyDescent="0.25">
      <c r="A10006" s="4">
        <v>34101</v>
      </c>
      <c r="B10006" s="6">
        <v>3129.1000000000004</v>
      </c>
      <c r="C10006" s="7">
        <v>3.1291000000000002</v>
      </c>
    </row>
    <row r="10007" spans="1:3" x14ac:dyDescent="0.25">
      <c r="A10007" s="4">
        <v>34102</v>
      </c>
      <c r="B10007" s="6">
        <v>3131</v>
      </c>
      <c r="C10007" s="7">
        <v>3.1309999999999998</v>
      </c>
    </row>
    <row r="10008" spans="1:3" x14ac:dyDescent="0.25">
      <c r="A10008" s="4">
        <v>34103</v>
      </c>
      <c r="B10008" s="6">
        <v>3128.8999999999996</v>
      </c>
      <c r="C10008" s="7">
        <v>3.1288999999999998</v>
      </c>
    </row>
    <row r="10009" spans="1:3" x14ac:dyDescent="0.25">
      <c r="A10009" s="4">
        <v>34106</v>
      </c>
      <c r="B10009" s="6">
        <v>3127</v>
      </c>
      <c r="C10009" s="7">
        <v>3.1269999999999998</v>
      </c>
    </row>
    <row r="10010" spans="1:3" x14ac:dyDescent="0.25">
      <c r="A10010" s="4">
        <v>34107</v>
      </c>
      <c r="B10010" s="6">
        <v>3116.8999999999996</v>
      </c>
      <c r="C10010" s="7">
        <v>3.1168999999999998</v>
      </c>
    </row>
    <row r="10011" spans="1:3" x14ac:dyDescent="0.25">
      <c r="A10011" s="4">
        <v>34108</v>
      </c>
      <c r="B10011" s="6">
        <v>3113.2</v>
      </c>
      <c r="C10011" s="7">
        <v>3.1132</v>
      </c>
    </row>
    <row r="10012" spans="1:3" x14ac:dyDescent="0.25">
      <c r="A10012" s="4">
        <v>34109</v>
      </c>
      <c r="B10012" s="6">
        <v>3110.9</v>
      </c>
      <c r="C10012" s="7">
        <v>3.1109</v>
      </c>
    </row>
    <row r="10013" spans="1:3" x14ac:dyDescent="0.25">
      <c r="A10013" s="4">
        <v>34110</v>
      </c>
      <c r="B10013" s="6">
        <v>3109.7000000000003</v>
      </c>
      <c r="C10013" s="7">
        <v>3.1097000000000001</v>
      </c>
    </row>
    <row r="10014" spans="1:3" x14ac:dyDescent="0.25">
      <c r="A10014" s="4">
        <v>34113</v>
      </c>
      <c r="B10014" s="6">
        <v>3117.2</v>
      </c>
      <c r="C10014" s="7">
        <v>3.1172</v>
      </c>
    </row>
    <row r="10015" spans="1:3" x14ac:dyDescent="0.25">
      <c r="A10015" s="4">
        <v>34114</v>
      </c>
      <c r="B10015" s="6">
        <v>3124.2000000000003</v>
      </c>
      <c r="C10015" s="7">
        <v>3.1242000000000001</v>
      </c>
    </row>
    <row r="10016" spans="1:3" x14ac:dyDescent="0.25">
      <c r="A10016" s="4">
        <v>34115</v>
      </c>
      <c r="B10016" s="6">
        <v>3129.4</v>
      </c>
      <c r="C10016" s="7">
        <v>3.1294</v>
      </c>
    </row>
    <row r="10017" spans="1:3" x14ac:dyDescent="0.25">
      <c r="A10017" s="4">
        <v>34116</v>
      </c>
      <c r="B10017" s="6">
        <v>3122.7</v>
      </c>
      <c r="C10017" s="7">
        <v>3.1227</v>
      </c>
    </row>
    <row r="10018" spans="1:3" x14ac:dyDescent="0.25">
      <c r="A10018" s="4">
        <v>34117</v>
      </c>
      <c r="B10018" s="6">
        <v>3122.3999999999996</v>
      </c>
      <c r="C10018" s="7">
        <v>3.1223999999999998</v>
      </c>
    </row>
    <row r="10019" spans="1:3" x14ac:dyDescent="0.25">
      <c r="A10019" s="4">
        <v>34120</v>
      </c>
      <c r="B10019" s="6">
        <v>3119</v>
      </c>
      <c r="C10019" s="7">
        <v>3.1190000000000002</v>
      </c>
    </row>
    <row r="10020" spans="1:3" x14ac:dyDescent="0.25">
      <c r="A10020" s="4">
        <v>34121</v>
      </c>
      <c r="B10020" s="6">
        <v>3126.3999999999996</v>
      </c>
      <c r="C10020" s="7">
        <v>3.1263999999999998</v>
      </c>
    </row>
    <row r="10021" spans="1:3" x14ac:dyDescent="0.25">
      <c r="A10021" s="4">
        <v>34122</v>
      </c>
      <c r="B10021" s="6">
        <v>3121.9</v>
      </c>
      <c r="C10021" s="7">
        <v>3.1219000000000001</v>
      </c>
    </row>
    <row r="10022" spans="1:3" x14ac:dyDescent="0.25">
      <c r="A10022" s="4">
        <v>34123</v>
      </c>
      <c r="B10022" s="6">
        <v>3125</v>
      </c>
      <c r="C10022" s="7">
        <v>3.125</v>
      </c>
    </row>
    <row r="10023" spans="1:3" x14ac:dyDescent="0.25">
      <c r="A10023" s="4">
        <v>34124</v>
      </c>
      <c r="B10023" s="6">
        <v>3125.1000000000004</v>
      </c>
      <c r="C10023" s="7">
        <v>3.1251000000000002</v>
      </c>
    </row>
    <row r="10024" spans="1:3" x14ac:dyDescent="0.25">
      <c r="A10024" s="4">
        <v>34127</v>
      </c>
      <c r="B10024" s="6">
        <v>3125.6</v>
      </c>
      <c r="C10024" s="7">
        <v>3.1255999999999999</v>
      </c>
    </row>
    <row r="10025" spans="1:3" x14ac:dyDescent="0.25">
      <c r="A10025" s="4">
        <v>34128</v>
      </c>
      <c r="B10025" s="6">
        <v>3132.1</v>
      </c>
      <c r="C10025" s="7">
        <v>3.1320999999999999</v>
      </c>
    </row>
    <row r="10026" spans="1:3" x14ac:dyDescent="0.25">
      <c r="A10026" s="4">
        <v>34129</v>
      </c>
      <c r="B10026" s="6">
        <v>3126.9</v>
      </c>
      <c r="C10026" s="7">
        <v>3.1269</v>
      </c>
    </row>
    <row r="10027" spans="1:3" x14ac:dyDescent="0.25">
      <c r="A10027" s="4">
        <v>34130</v>
      </c>
      <c r="B10027" s="6">
        <v>3128.2000000000003</v>
      </c>
      <c r="C10027" s="7">
        <v>3.1282000000000001</v>
      </c>
    </row>
    <row r="10028" spans="1:3" x14ac:dyDescent="0.25">
      <c r="A10028" s="4">
        <v>34131</v>
      </c>
      <c r="B10028" s="6">
        <v>3121</v>
      </c>
      <c r="C10028" s="7">
        <v>3.121</v>
      </c>
    </row>
    <row r="10029" spans="1:3" x14ac:dyDescent="0.25">
      <c r="A10029" s="4">
        <v>34134</v>
      </c>
      <c r="B10029" s="6">
        <v>3122.2</v>
      </c>
      <c r="C10029" s="7">
        <v>3.1221999999999999</v>
      </c>
    </row>
    <row r="10030" spans="1:3" x14ac:dyDescent="0.25">
      <c r="A10030" s="4">
        <v>34135</v>
      </c>
      <c r="B10030" s="6">
        <v>3116.6</v>
      </c>
      <c r="C10030" s="7">
        <v>3.1166</v>
      </c>
    </row>
    <row r="10031" spans="1:3" x14ac:dyDescent="0.25">
      <c r="A10031" s="4">
        <v>34136</v>
      </c>
      <c r="B10031" s="6">
        <v>3119.9</v>
      </c>
      <c r="C10031" s="7">
        <v>3.1198999999999999</v>
      </c>
    </row>
    <row r="10032" spans="1:3" x14ac:dyDescent="0.25">
      <c r="A10032" s="4">
        <v>34137</v>
      </c>
      <c r="B10032" s="6">
        <v>3117.1000000000004</v>
      </c>
      <c r="C10032" s="7">
        <v>3.1171000000000002</v>
      </c>
    </row>
    <row r="10033" spans="1:3" x14ac:dyDescent="0.25">
      <c r="A10033" s="4">
        <v>34138</v>
      </c>
      <c r="B10033" s="6">
        <v>3116.8999999999996</v>
      </c>
      <c r="C10033" s="7">
        <v>3.1168999999999998</v>
      </c>
    </row>
    <row r="10034" spans="1:3" x14ac:dyDescent="0.25">
      <c r="A10034" s="4">
        <v>34141</v>
      </c>
      <c r="B10034" s="6">
        <v>3113.9</v>
      </c>
      <c r="C10034" s="7">
        <v>3.1139000000000001</v>
      </c>
    </row>
    <row r="10035" spans="1:3" x14ac:dyDescent="0.25">
      <c r="A10035" s="4">
        <v>34142</v>
      </c>
      <c r="B10035" s="6">
        <v>3116.6</v>
      </c>
      <c r="C10035" s="7">
        <v>3.1166</v>
      </c>
    </row>
    <row r="10036" spans="1:3" x14ac:dyDescent="0.25">
      <c r="A10036" s="4">
        <v>34143</v>
      </c>
      <c r="B10036" s="6">
        <v>3115.7</v>
      </c>
      <c r="C10036" s="7">
        <v>3.1156999999999999</v>
      </c>
    </row>
    <row r="10037" spans="1:3" x14ac:dyDescent="0.25">
      <c r="A10037" s="4">
        <v>34144</v>
      </c>
      <c r="B10037" s="6">
        <v>3116</v>
      </c>
      <c r="C10037" s="7">
        <v>3.1160000000000001</v>
      </c>
    </row>
    <row r="10038" spans="1:3" x14ac:dyDescent="0.25">
      <c r="A10038" s="4">
        <v>34145</v>
      </c>
      <c r="B10038" s="6">
        <v>3119.5</v>
      </c>
      <c r="C10038" s="7">
        <v>3.1194999999999999</v>
      </c>
    </row>
    <row r="10039" spans="1:3" x14ac:dyDescent="0.25">
      <c r="A10039" s="4">
        <v>34148</v>
      </c>
      <c r="B10039" s="6">
        <v>3121.2</v>
      </c>
      <c r="C10039" s="7">
        <v>3.1212</v>
      </c>
    </row>
    <row r="10040" spans="1:3" x14ac:dyDescent="0.25">
      <c r="A10040" s="4">
        <v>34149</v>
      </c>
      <c r="B10040" s="6">
        <v>3118.6</v>
      </c>
      <c r="C10040" s="7">
        <v>3.1185999999999998</v>
      </c>
    </row>
    <row r="10041" spans="1:3" x14ac:dyDescent="0.25">
      <c r="A10041" s="4">
        <v>34150</v>
      </c>
      <c r="B10041" s="6">
        <v>3118</v>
      </c>
      <c r="C10041" s="7">
        <v>3.1179999999999999</v>
      </c>
    </row>
    <row r="10042" spans="1:3" x14ac:dyDescent="0.25">
      <c r="A10042" s="4">
        <v>34151</v>
      </c>
      <c r="B10042" s="6">
        <v>3129.2</v>
      </c>
      <c r="C10042" s="7">
        <v>3.1292</v>
      </c>
    </row>
    <row r="10043" spans="1:3" x14ac:dyDescent="0.25">
      <c r="A10043" s="4">
        <v>34152</v>
      </c>
      <c r="B10043" s="6">
        <v>3122.3999999999996</v>
      </c>
      <c r="C10043" s="7">
        <v>3.1223999999999998</v>
      </c>
    </row>
    <row r="10044" spans="1:3" x14ac:dyDescent="0.25">
      <c r="A10044" s="4">
        <v>34155</v>
      </c>
      <c r="B10044" s="6">
        <v>3122.3999999999996</v>
      </c>
      <c r="C10044" s="7">
        <v>3.1223999999999998</v>
      </c>
    </row>
    <row r="10045" spans="1:3" x14ac:dyDescent="0.25">
      <c r="A10045" s="4">
        <v>34156</v>
      </c>
      <c r="B10045" s="6">
        <v>3122.3999999999996</v>
      </c>
      <c r="C10045" s="7">
        <v>3.1223999999999998</v>
      </c>
    </row>
    <row r="10046" spans="1:3" x14ac:dyDescent="0.25">
      <c r="A10046" s="4">
        <v>34157</v>
      </c>
      <c r="B10046" s="6">
        <v>3123.6000000000004</v>
      </c>
      <c r="C10046" s="7">
        <v>3.1236000000000002</v>
      </c>
    </row>
    <row r="10047" spans="1:3" x14ac:dyDescent="0.25">
      <c r="A10047" s="4">
        <v>34158</v>
      </c>
      <c r="B10047" s="6">
        <v>3126.1</v>
      </c>
      <c r="C10047" s="7">
        <v>3.1261000000000001</v>
      </c>
    </row>
    <row r="10048" spans="1:3" x14ac:dyDescent="0.25">
      <c r="A10048" s="4">
        <v>34159</v>
      </c>
      <c r="B10048" s="6">
        <v>3124.6</v>
      </c>
      <c r="C10048" s="7">
        <v>3.1246</v>
      </c>
    </row>
    <row r="10049" spans="1:3" x14ac:dyDescent="0.25">
      <c r="A10049" s="4">
        <v>34162</v>
      </c>
      <c r="B10049" s="6">
        <v>3129.4</v>
      </c>
      <c r="C10049" s="7">
        <v>3.1294</v>
      </c>
    </row>
    <row r="10050" spans="1:3" x14ac:dyDescent="0.25">
      <c r="A10050" s="4">
        <v>34163</v>
      </c>
      <c r="B10050" s="6">
        <v>3128.4</v>
      </c>
      <c r="C10050" s="7">
        <v>3.1284000000000001</v>
      </c>
    </row>
    <row r="10051" spans="1:3" x14ac:dyDescent="0.25">
      <c r="A10051" s="4">
        <v>34164</v>
      </c>
      <c r="B10051" s="6">
        <v>3123.5</v>
      </c>
      <c r="C10051" s="7">
        <v>3.1234999999999999</v>
      </c>
    </row>
    <row r="10052" spans="1:3" x14ac:dyDescent="0.25">
      <c r="A10052" s="4">
        <v>34165</v>
      </c>
      <c r="B10052" s="6">
        <v>3124.2000000000003</v>
      </c>
      <c r="C10052" s="7">
        <v>3.1242000000000001</v>
      </c>
    </row>
    <row r="10053" spans="1:3" x14ac:dyDescent="0.25">
      <c r="A10053" s="4">
        <v>34166</v>
      </c>
      <c r="B10053" s="6">
        <v>3124.4</v>
      </c>
      <c r="C10053" s="7">
        <v>3.1244000000000001</v>
      </c>
    </row>
    <row r="10054" spans="1:3" x14ac:dyDescent="0.25">
      <c r="A10054" s="4">
        <v>34169</v>
      </c>
      <c r="B10054" s="6">
        <v>3125.5</v>
      </c>
      <c r="C10054" s="7">
        <v>3.1255000000000002</v>
      </c>
    </row>
    <row r="10055" spans="1:3" x14ac:dyDescent="0.25">
      <c r="A10055" s="4">
        <v>34170</v>
      </c>
      <c r="B10055" s="6">
        <v>3124.1</v>
      </c>
      <c r="C10055" s="7">
        <v>3.1240999999999999</v>
      </c>
    </row>
    <row r="10056" spans="1:3" x14ac:dyDescent="0.25">
      <c r="A10056" s="4">
        <v>34171</v>
      </c>
      <c r="B10056" s="6">
        <v>3123</v>
      </c>
      <c r="C10056" s="7">
        <v>3.1230000000000002</v>
      </c>
    </row>
    <row r="10057" spans="1:3" x14ac:dyDescent="0.25">
      <c r="A10057" s="4">
        <v>34172</v>
      </c>
      <c r="B10057" s="6">
        <v>3122.9</v>
      </c>
      <c r="C10057" s="7">
        <v>3.1229</v>
      </c>
    </row>
    <row r="10058" spans="1:3" x14ac:dyDescent="0.25">
      <c r="A10058" s="4">
        <v>34173</v>
      </c>
      <c r="B10058" s="6">
        <v>3125.1000000000004</v>
      </c>
      <c r="C10058" s="7">
        <v>3.1251000000000002</v>
      </c>
    </row>
    <row r="10059" spans="1:3" x14ac:dyDescent="0.25">
      <c r="A10059" s="4">
        <v>34176</v>
      </c>
      <c r="B10059" s="6">
        <v>3121</v>
      </c>
      <c r="C10059" s="7">
        <v>3.121</v>
      </c>
    </row>
    <row r="10060" spans="1:3" x14ac:dyDescent="0.25">
      <c r="A10060" s="4">
        <v>34177</v>
      </c>
      <c r="B10060" s="6">
        <v>3120.8999999999996</v>
      </c>
      <c r="C10060" s="7">
        <v>3.1208999999999998</v>
      </c>
    </row>
    <row r="10061" spans="1:3" x14ac:dyDescent="0.25">
      <c r="A10061" s="4">
        <v>34178</v>
      </c>
      <c r="B10061" s="6">
        <v>3118.9</v>
      </c>
      <c r="C10061" s="7">
        <v>3.1189</v>
      </c>
    </row>
    <row r="10062" spans="1:3" x14ac:dyDescent="0.25">
      <c r="A10062" s="4">
        <v>34179</v>
      </c>
      <c r="B10062" s="6">
        <v>3120.4</v>
      </c>
      <c r="C10062" s="7">
        <v>3.1204000000000001</v>
      </c>
    </row>
    <row r="10063" spans="1:3" x14ac:dyDescent="0.25">
      <c r="A10063" s="4">
        <v>34180</v>
      </c>
      <c r="B10063" s="6">
        <v>3117.9</v>
      </c>
      <c r="C10063" s="7">
        <v>3.1179000000000001</v>
      </c>
    </row>
    <row r="10064" spans="1:3" x14ac:dyDescent="0.25">
      <c r="A10064" s="4">
        <v>34183</v>
      </c>
      <c r="B10064" s="6">
        <v>3116.2000000000003</v>
      </c>
      <c r="C10064" s="7">
        <v>3.1162000000000001</v>
      </c>
    </row>
    <row r="10065" spans="1:3" x14ac:dyDescent="0.25">
      <c r="A10065" s="4">
        <v>34184</v>
      </c>
      <c r="B10065" s="6">
        <v>3110.7</v>
      </c>
      <c r="C10065" s="7">
        <v>3.1107</v>
      </c>
    </row>
    <row r="10066" spans="1:3" x14ac:dyDescent="0.25">
      <c r="A10066" s="4">
        <v>34185</v>
      </c>
      <c r="B10066" s="6">
        <v>3109.7000000000003</v>
      </c>
      <c r="C10066" s="7">
        <v>3.1097000000000001</v>
      </c>
    </row>
    <row r="10067" spans="1:3" x14ac:dyDescent="0.25">
      <c r="A10067" s="4">
        <v>34186</v>
      </c>
      <c r="B10067" s="6">
        <v>3114.9</v>
      </c>
      <c r="C10067" s="7">
        <v>3.1149</v>
      </c>
    </row>
    <row r="10068" spans="1:3" x14ac:dyDescent="0.25">
      <c r="A10068" s="4">
        <v>34187</v>
      </c>
      <c r="B10068" s="6">
        <v>3113.7000000000003</v>
      </c>
      <c r="C10068" s="7">
        <v>3.1137000000000001</v>
      </c>
    </row>
    <row r="10069" spans="1:3" x14ac:dyDescent="0.25">
      <c r="A10069" s="4">
        <v>34190</v>
      </c>
      <c r="B10069" s="6">
        <v>3110</v>
      </c>
      <c r="C10069" s="7">
        <v>3.11</v>
      </c>
    </row>
    <row r="10070" spans="1:3" x14ac:dyDescent="0.25">
      <c r="A10070" s="4">
        <v>34191</v>
      </c>
      <c r="B10070" s="6">
        <v>3111</v>
      </c>
      <c r="C10070" s="7">
        <v>3.1110000000000002</v>
      </c>
    </row>
    <row r="10071" spans="1:3" x14ac:dyDescent="0.25">
      <c r="A10071" s="4">
        <v>34192</v>
      </c>
      <c r="B10071" s="6">
        <v>3110</v>
      </c>
      <c r="C10071" s="7">
        <v>3.11</v>
      </c>
    </row>
    <row r="10072" spans="1:3" x14ac:dyDescent="0.25">
      <c r="A10072" s="4">
        <v>34193</v>
      </c>
      <c r="B10072" s="6">
        <v>3116.5</v>
      </c>
      <c r="C10072" s="7">
        <v>3.1164999999999998</v>
      </c>
    </row>
    <row r="10073" spans="1:3" x14ac:dyDescent="0.25">
      <c r="A10073" s="4">
        <v>34194</v>
      </c>
      <c r="B10073" s="6">
        <v>3107.9</v>
      </c>
      <c r="C10073" s="7">
        <v>3.1078999999999999</v>
      </c>
    </row>
    <row r="10074" spans="1:3" x14ac:dyDescent="0.25">
      <c r="A10074" s="4">
        <v>34197</v>
      </c>
      <c r="B10074" s="6">
        <v>3111</v>
      </c>
      <c r="C10074" s="7">
        <v>3.1110000000000002</v>
      </c>
    </row>
    <row r="10075" spans="1:3" x14ac:dyDescent="0.25">
      <c r="A10075" s="4">
        <v>34198</v>
      </c>
      <c r="B10075" s="6">
        <v>3110.3999999999996</v>
      </c>
      <c r="C10075" s="7">
        <v>3.1103999999999998</v>
      </c>
    </row>
    <row r="10076" spans="1:3" x14ac:dyDescent="0.25">
      <c r="A10076" s="4">
        <v>34199</v>
      </c>
      <c r="B10076" s="6">
        <v>3111.9</v>
      </c>
      <c r="C10076" s="7">
        <v>3.1118999999999999</v>
      </c>
    </row>
    <row r="10077" spans="1:3" x14ac:dyDescent="0.25">
      <c r="A10077" s="4">
        <v>34200</v>
      </c>
      <c r="B10077" s="6">
        <v>3113.1000000000004</v>
      </c>
      <c r="C10077" s="7">
        <v>3.1131000000000002</v>
      </c>
    </row>
    <row r="10078" spans="1:3" x14ac:dyDescent="0.25">
      <c r="A10078" s="4">
        <v>34201</v>
      </c>
      <c r="B10078" s="6">
        <v>3112.4</v>
      </c>
      <c r="C10078" s="7">
        <v>3.1124000000000001</v>
      </c>
    </row>
    <row r="10079" spans="1:3" x14ac:dyDescent="0.25">
      <c r="A10079" s="4">
        <v>34204</v>
      </c>
      <c r="B10079" s="6">
        <v>3111.2000000000003</v>
      </c>
      <c r="C10079" s="7">
        <v>3.1112000000000002</v>
      </c>
    </row>
    <row r="10080" spans="1:3" x14ac:dyDescent="0.25">
      <c r="A10080" s="4">
        <v>34205</v>
      </c>
      <c r="B10080" s="6">
        <v>3110.9</v>
      </c>
      <c r="C10080" s="7">
        <v>3.1109</v>
      </c>
    </row>
    <row r="10081" spans="1:3" x14ac:dyDescent="0.25">
      <c r="A10081" s="4">
        <v>34206</v>
      </c>
      <c r="B10081" s="6">
        <v>3110.3999999999996</v>
      </c>
      <c r="C10081" s="7">
        <v>3.1103999999999998</v>
      </c>
    </row>
    <row r="10082" spans="1:3" x14ac:dyDescent="0.25">
      <c r="A10082" s="4">
        <v>34207</v>
      </c>
      <c r="B10082" s="6">
        <v>3111.7</v>
      </c>
      <c r="C10082" s="7">
        <v>3.1116999999999999</v>
      </c>
    </row>
    <row r="10083" spans="1:3" x14ac:dyDescent="0.25">
      <c r="A10083" s="4">
        <v>34208</v>
      </c>
      <c r="B10083" s="6">
        <v>3114.5</v>
      </c>
      <c r="C10083" s="7">
        <v>3.1145</v>
      </c>
    </row>
    <row r="10084" spans="1:3" x14ac:dyDescent="0.25">
      <c r="A10084" s="4">
        <v>34211</v>
      </c>
      <c r="B10084" s="6">
        <v>3114.2</v>
      </c>
      <c r="C10084" s="7">
        <v>3.1141999999999999</v>
      </c>
    </row>
    <row r="10085" spans="1:3" x14ac:dyDescent="0.25">
      <c r="A10085" s="4">
        <v>34212</v>
      </c>
      <c r="B10085" s="6">
        <v>3114.2</v>
      </c>
      <c r="C10085" s="7">
        <v>3.1141999999999999</v>
      </c>
    </row>
    <row r="10086" spans="1:3" x14ac:dyDescent="0.25">
      <c r="A10086" s="4">
        <v>34213</v>
      </c>
      <c r="B10086" s="6">
        <v>3113.7000000000003</v>
      </c>
      <c r="C10086" s="7">
        <v>3.1137000000000001</v>
      </c>
    </row>
    <row r="10087" spans="1:3" x14ac:dyDescent="0.25">
      <c r="A10087" s="4">
        <v>34214</v>
      </c>
      <c r="B10087" s="6">
        <v>3113.9</v>
      </c>
      <c r="C10087" s="7">
        <v>3.1139000000000001</v>
      </c>
    </row>
    <row r="10088" spans="1:3" x14ac:dyDescent="0.25">
      <c r="A10088" s="4">
        <v>34215</v>
      </c>
      <c r="B10088" s="6">
        <v>3113.9</v>
      </c>
      <c r="C10088" s="7">
        <v>3.1139000000000001</v>
      </c>
    </row>
    <row r="10089" spans="1:3" x14ac:dyDescent="0.25">
      <c r="A10089" s="4">
        <v>34218</v>
      </c>
      <c r="B10089" s="6">
        <v>3111.7</v>
      </c>
      <c r="C10089" s="7">
        <v>3.1116999999999999</v>
      </c>
    </row>
    <row r="10090" spans="1:3" x14ac:dyDescent="0.25">
      <c r="A10090" s="4">
        <v>34219</v>
      </c>
      <c r="B10090" s="6">
        <v>3113</v>
      </c>
      <c r="C10090" s="7">
        <v>3.113</v>
      </c>
    </row>
    <row r="10091" spans="1:3" x14ac:dyDescent="0.25">
      <c r="A10091" s="4">
        <v>34220</v>
      </c>
      <c r="B10091" s="6">
        <v>3112.4</v>
      </c>
      <c r="C10091" s="7">
        <v>3.1124000000000001</v>
      </c>
    </row>
    <row r="10092" spans="1:3" x14ac:dyDescent="0.25">
      <c r="A10092" s="4">
        <v>34221</v>
      </c>
      <c r="B10092" s="6">
        <v>3112.7</v>
      </c>
      <c r="C10092" s="7">
        <v>3.1126999999999998</v>
      </c>
    </row>
    <row r="10093" spans="1:3" x14ac:dyDescent="0.25">
      <c r="A10093" s="4">
        <v>34222</v>
      </c>
      <c r="B10093" s="6">
        <v>3111.9</v>
      </c>
      <c r="C10093" s="7">
        <v>3.1118999999999999</v>
      </c>
    </row>
    <row r="10094" spans="1:3" x14ac:dyDescent="0.25">
      <c r="A10094" s="4">
        <v>34225</v>
      </c>
      <c r="B10094" s="6">
        <v>3111.9</v>
      </c>
      <c r="C10094" s="7">
        <v>3.1118999999999999</v>
      </c>
    </row>
    <row r="10095" spans="1:3" x14ac:dyDescent="0.25">
      <c r="A10095" s="4">
        <v>34226</v>
      </c>
      <c r="B10095" s="6">
        <v>3110.9</v>
      </c>
      <c r="C10095" s="7">
        <v>3.1109</v>
      </c>
    </row>
    <row r="10096" spans="1:3" x14ac:dyDescent="0.25">
      <c r="A10096" s="4">
        <v>34227</v>
      </c>
      <c r="B10096" s="6">
        <v>3110.7999999999997</v>
      </c>
      <c r="C10096" s="7">
        <v>3.1107999999999998</v>
      </c>
    </row>
    <row r="10097" spans="1:3" x14ac:dyDescent="0.25">
      <c r="A10097" s="4">
        <v>34229</v>
      </c>
      <c r="B10097" s="6">
        <v>3109.3</v>
      </c>
      <c r="C10097" s="7">
        <v>3.1093000000000002</v>
      </c>
    </row>
    <row r="10098" spans="1:3" x14ac:dyDescent="0.25">
      <c r="A10098" s="4">
        <v>34232</v>
      </c>
      <c r="B10098" s="6">
        <v>3107.2999999999997</v>
      </c>
      <c r="C10098" s="7">
        <v>3.1073</v>
      </c>
    </row>
    <row r="10099" spans="1:3" x14ac:dyDescent="0.25">
      <c r="A10099" s="4">
        <v>34233</v>
      </c>
      <c r="B10099" s="6">
        <v>3110</v>
      </c>
      <c r="C10099" s="7">
        <v>3.11</v>
      </c>
    </row>
    <row r="10100" spans="1:3" x14ac:dyDescent="0.25">
      <c r="A10100" s="4">
        <v>34234</v>
      </c>
      <c r="B10100" s="6">
        <v>3116.2999999999997</v>
      </c>
      <c r="C10100" s="7">
        <v>3.1162999999999998</v>
      </c>
    </row>
    <row r="10101" spans="1:3" x14ac:dyDescent="0.25">
      <c r="A10101" s="4">
        <v>34235</v>
      </c>
      <c r="B10101" s="6">
        <v>3112.4</v>
      </c>
      <c r="C10101" s="7">
        <v>3.1124000000000001</v>
      </c>
    </row>
    <row r="10102" spans="1:3" x14ac:dyDescent="0.25">
      <c r="A10102" s="4">
        <v>34236</v>
      </c>
      <c r="B10102" s="6">
        <v>3111.4</v>
      </c>
      <c r="C10102" s="7">
        <v>3.1114000000000002</v>
      </c>
    </row>
    <row r="10103" spans="1:3" x14ac:dyDescent="0.25">
      <c r="A10103" s="4">
        <v>34239</v>
      </c>
      <c r="B10103" s="6">
        <v>3119.9</v>
      </c>
      <c r="C10103" s="7">
        <v>3.1198999999999999</v>
      </c>
    </row>
    <row r="10104" spans="1:3" x14ac:dyDescent="0.25">
      <c r="A10104" s="4">
        <v>34240</v>
      </c>
      <c r="B10104" s="6">
        <v>3117.7999999999997</v>
      </c>
      <c r="C10104" s="7">
        <v>3.1177999999999999</v>
      </c>
    </row>
    <row r="10105" spans="1:3" x14ac:dyDescent="0.25">
      <c r="A10105" s="4">
        <v>34241</v>
      </c>
      <c r="B10105" s="6">
        <v>3117.7999999999997</v>
      </c>
      <c r="C10105" s="7">
        <v>3.1177999999999999</v>
      </c>
    </row>
    <row r="10106" spans="1:3" x14ac:dyDescent="0.25">
      <c r="A10106" s="4">
        <v>34242</v>
      </c>
      <c r="B10106" s="6">
        <v>3117.9</v>
      </c>
      <c r="C10106" s="7">
        <v>3.1179000000000001</v>
      </c>
    </row>
    <row r="10107" spans="1:3" x14ac:dyDescent="0.25">
      <c r="A10107" s="4">
        <v>34243</v>
      </c>
      <c r="B10107" s="6">
        <v>3116.2999999999997</v>
      </c>
      <c r="C10107" s="7">
        <v>3.1162999999999998</v>
      </c>
    </row>
    <row r="10108" spans="1:3" x14ac:dyDescent="0.25">
      <c r="A10108" s="4">
        <v>34246</v>
      </c>
      <c r="B10108" s="6">
        <v>3113.1000000000004</v>
      </c>
      <c r="C10108" s="7">
        <v>3.1131000000000002</v>
      </c>
    </row>
    <row r="10109" spans="1:3" x14ac:dyDescent="0.25">
      <c r="A10109" s="4">
        <v>34247</v>
      </c>
      <c r="B10109" s="6">
        <v>3114.7999999999997</v>
      </c>
      <c r="C10109" s="7">
        <v>3.1147999999999998</v>
      </c>
    </row>
    <row r="10110" spans="1:3" x14ac:dyDescent="0.25">
      <c r="A10110" s="4">
        <v>34248</v>
      </c>
      <c r="B10110" s="6">
        <v>3114.2</v>
      </c>
      <c r="C10110" s="7">
        <v>3.1141999999999999</v>
      </c>
    </row>
    <row r="10111" spans="1:3" x14ac:dyDescent="0.25">
      <c r="A10111" s="4">
        <v>34249</v>
      </c>
      <c r="B10111" s="6">
        <v>3115.6000000000004</v>
      </c>
      <c r="C10111" s="7">
        <v>3.1156000000000001</v>
      </c>
    </row>
    <row r="10112" spans="1:3" x14ac:dyDescent="0.25">
      <c r="A10112" s="4">
        <v>34250</v>
      </c>
      <c r="B10112" s="6">
        <v>3115.8</v>
      </c>
      <c r="C10112" s="7">
        <v>3.1158000000000001</v>
      </c>
    </row>
    <row r="10113" spans="1:3" x14ac:dyDescent="0.25">
      <c r="A10113" s="4">
        <v>34253</v>
      </c>
      <c r="B10113" s="6">
        <v>3113.6</v>
      </c>
      <c r="C10113" s="7">
        <v>3.1135999999999999</v>
      </c>
    </row>
    <row r="10114" spans="1:3" x14ac:dyDescent="0.25">
      <c r="A10114" s="4">
        <v>34255</v>
      </c>
      <c r="B10114" s="6">
        <v>3112.8999999999996</v>
      </c>
      <c r="C10114" s="7">
        <v>3.1128999999999998</v>
      </c>
    </row>
    <row r="10115" spans="1:3" x14ac:dyDescent="0.25">
      <c r="A10115" s="4">
        <v>34256</v>
      </c>
      <c r="B10115" s="6">
        <v>3113.5</v>
      </c>
      <c r="C10115" s="7">
        <v>3.1135000000000002</v>
      </c>
    </row>
    <row r="10116" spans="1:3" x14ac:dyDescent="0.25">
      <c r="A10116" s="4">
        <v>34257</v>
      </c>
      <c r="B10116" s="6">
        <v>3114</v>
      </c>
      <c r="C10116" s="7">
        <v>3.1139999999999999</v>
      </c>
    </row>
    <row r="10117" spans="1:3" x14ac:dyDescent="0.25">
      <c r="A10117" s="4">
        <v>34260</v>
      </c>
      <c r="B10117" s="6">
        <v>3112.2999999999997</v>
      </c>
      <c r="C10117" s="7">
        <v>3.1122999999999998</v>
      </c>
    </row>
    <row r="10118" spans="1:3" x14ac:dyDescent="0.25">
      <c r="A10118" s="4">
        <v>34261</v>
      </c>
      <c r="B10118" s="6">
        <v>3112.5</v>
      </c>
      <c r="C10118" s="7">
        <v>3.1124999999999998</v>
      </c>
    </row>
    <row r="10119" spans="1:3" x14ac:dyDescent="0.25">
      <c r="A10119" s="4">
        <v>34262</v>
      </c>
      <c r="B10119" s="6">
        <v>3111.5</v>
      </c>
      <c r="C10119" s="7">
        <v>3.1114999999999999</v>
      </c>
    </row>
    <row r="10120" spans="1:3" x14ac:dyDescent="0.25">
      <c r="A10120" s="4">
        <v>34263</v>
      </c>
      <c r="B10120" s="6">
        <v>3112</v>
      </c>
      <c r="C10120" s="7">
        <v>3.1120000000000001</v>
      </c>
    </row>
    <row r="10121" spans="1:3" x14ac:dyDescent="0.25">
      <c r="A10121" s="4">
        <v>34264</v>
      </c>
      <c r="B10121" s="6">
        <v>3112.5</v>
      </c>
      <c r="C10121" s="7">
        <v>3.1124999999999998</v>
      </c>
    </row>
    <row r="10122" spans="1:3" x14ac:dyDescent="0.25">
      <c r="A10122" s="4">
        <v>34267</v>
      </c>
      <c r="B10122" s="6">
        <v>3113.5</v>
      </c>
      <c r="C10122" s="7">
        <v>3.1135000000000002</v>
      </c>
    </row>
    <row r="10123" spans="1:3" x14ac:dyDescent="0.25">
      <c r="A10123" s="4">
        <v>34268</v>
      </c>
      <c r="B10123" s="6">
        <v>3113.5</v>
      </c>
      <c r="C10123" s="7">
        <v>3.1135000000000002</v>
      </c>
    </row>
    <row r="10124" spans="1:3" x14ac:dyDescent="0.25">
      <c r="A10124" s="4">
        <v>34269</v>
      </c>
      <c r="B10124" s="6">
        <v>3117.6</v>
      </c>
      <c r="C10124" s="7">
        <v>3.1175999999999999</v>
      </c>
    </row>
    <row r="10125" spans="1:3" x14ac:dyDescent="0.25">
      <c r="A10125" s="4">
        <v>34270</v>
      </c>
      <c r="B10125" s="6">
        <v>3129.3</v>
      </c>
      <c r="C10125" s="7">
        <v>3.1293000000000002</v>
      </c>
    </row>
    <row r="10126" spans="1:3" x14ac:dyDescent="0.25">
      <c r="A10126" s="4">
        <v>34271</v>
      </c>
      <c r="B10126" s="6">
        <v>3125.9</v>
      </c>
      <c r="C10126" s="7">
        <v>3.1259000000000001</v>
      </c>
    </row>
    <row r="10127" spans="1:3" x14ac:dyDescent="0.25">
      <c r="A10127" s="4">
        <v>34276</v>
      </c>
      <c r="B10127" s="6">
        <v>3148.1</v>
      </c>
      <c r="C10127" s="7">
        <v>3.1480999999999999</v>
      </c>
    </row>
    <row r="10128" spans="1:3" x14ac:dyDescent="0.25">
      <c r="A10128" s="4">
        <v>34277</v>
      </c>
      <c r="B10128" s="6">
        <v>3147.6000000000004</v>
      </c>
      <c r="C10128" s="7">
        <v>3.1476000000000002</v>
      </c>
    </row>
    <row r="10129" spans="1:3" x14ac:dyDescent="0.25">
      <c r="A10129" s="4">
        <v>34278</v>
      </c>
      <c r="B10129" s="6">
        <v>3152</v>
      </c>
      <c r="C10129" s="7">
        <v>3.1520000000000001</v>
      </c>
    </row>
    <row r="10130" spans="1:3" x14ac:dyDescent="0.25">
      <c r="A10130" s="4">
        <v>34281</v>
      </c>
      <c r="B10130" s="6">
        <v>3152</v>
      </c>
      <c r="C10130" s="7">
        <v>3.1520000000000001</v>
      </c>
    </row>
    <row r="10131" spans="1:3" x14ac:dyDescent="0.25">
      <c r="A10131" s="4">
        <v>34282</v>
      </c>
      <c r="B10131" s="6">
        <v>3245</v>
      </c>
      <c r="C10131" s="7">
        <v>3.2450000000000001</v>
      </c>
    </row>
    <row r="10132" spans="1:3" x14ac:dyDescent="0.25">
      <c r="A10132" s="4">
        <v>34283</v>
      </c>
      <c r="B10132" s="6">
        <v>3240</v>
      </c>
      <c r="C10132" s="7">
        <v>3.24</v>
      </c>
    </row>
    <row r="10133" spans="1:3" x14ac:dyDescent="0.25">
      <c r="A10133" s="4">
        <v>34284</v>
      </c>
      <c r="B10133" s="6">
        <v>3216.2999999999997</v>
      </c>
      <c r="C10133" s="7">
        <v>3.2162999999999999</v>
      </c>
    </row>
    <row r="10134" spans="1:3" x14ac:dyDescent="0.25">
      <c r="A10134" s="4">
        <v>34285</v>
      </c>
      <c r="B10134" s="6">
        <v>3232.5</v>
      </c>
      <c r="C10134" s="7">
        <v>3.2324999999999999</v>
      </c>
    </row>
    <row r="10135" spans="1:3" x14ac:dyDescent="0.25">
      <c r="A10135" s="4">
        <v>34288</v>
      </c>
      <c r="B10135" s="6">
        <v>3212.5</v>
      </c>
      <c r="C10135" s="7">
        <v>3.2124999999999999</v>
      </c>
    </row>
    <row r="10136" spans="1:3" x14ac:dyDescent="0.25">
      <c r="A10136" s="4">
        <v>34289</v>
      </c>
      <c r="B10136" s="6">
        <v>3185</v>
      </c>
      <c r="C10136" s="7">
        <v>3.1850000000000001</v>
      </c>
    </row>
    <row r="10137" spans="1:3" x14ac:dyDescent="0.25">
      <c r="A10137" s="4">
        <v>34290</v>
      </c>
      <c r="B10137" s="6">
        <v>3160.8</v>
      </c>
      <c r="C10137" s="7">
        <v>3.1608000000000001</v>
      </c>
    </row>
    <row r="10138" spans="1:3" x14ac:dyDescent="0.25">
      <c r="A10138" s="4">
        <v>34291</v>
      </c>
      <c r="B10138" s="6">
        <v>3111.4</v>
      </c>
      <c r="C10138" s="7">
        <v>3.1114000000000002</v>
      </c>
    </row>
    <row r="10139" spans="1:3" x14ac:dyDescent="0.25">
      <c r="A10139" s="4">
        <v>34292</v>
      </c>
      <c r="B10139" s="6">
        <v>3114.7999999999997</v>
      </c>
      <c r="C10139" s="7">
        <v>3.1147999999999998</v>
      </c>
    </row>
    <row r="10140" spans="1:3" x14ac:dyDescent="0.25">
      <c r="A10140" s="4">
        <v>34295</v>
      </c>
      <c r="B10140" s="6">
        <v>3101</v>
      </c>
      <c r="C10140" s="7">
        <v>3.101</v>
      </c>
    </row>
    <row r="10141" spans="1:3" x14ac:dyDescent="0.25">
      <c r="A10141" s="4">
        <v>34296</v>
      </c>
      <c r="B10141" s="6">
        <v>3100.2999999999997</v>
      </c>
      <c r="C10141" s="7">
        <v>3.1002999999999998</v>
      </c>
    </row>
    <row r="10142" spans="1:3" x14ac:dyDescent="0.25">
      <c r="A10142" s="4">
        <v>34297</v>
      </c>
      <c r="B10142" s="6">
        <v>3102.1</v>
      </c>
      <c r="C10142" s="7">
        <v>3.1021000000000001</v>
      </c>
    </row>
    <row r="10143" spans="1:3" x14ac:dyDescent="0.25">
      <c r="A10143" s="4">
        <v>34298</v>
      </c>
      <c r="B10143" s="6">
        <v>3116.8</v>
      </c>
      <c r="C10143" s="7">
        <v>3.1168</v>
      </c>
    </row>
    <row r="10144" spans="1:3" x14ac:dyDescent="0.25">
      <c r="A10144" s="4">
        <v>34299</v>
      </c>
      <c r="B10144" s="6">
        <v>3112.5</v>
      </c>
      <c r="C10144" s="7">
        <v>3.1124999999999998</v>
      </c>
    </row>
    <row r="10145" spans="1:3" x14ac:dyDescent="0.25">
      <c r="A10145" s="4">
        <v>34302</v>
      </c>
      <c r="B10145" s="6">
        <v>3106.5</v>
      </c>
      <c r="C10145" s="7">
        <v>3.1065</v>
      </c>
    </row>
    <row r="10146" spans="1:3" x14ac:dyDescent="0.25">
      <c r="A10146" s="4">
        <v>34303</v>
      </c>
      <c r="B10146" s="6">
        <v>3104.2000000000003</v>
      </c>
      <c r="C10146" s="7">
        <v>3.1042000000000001</v>
      </c>
    </row>
    <row r="10147" spans="1:3" x14ac:dyDescent="0.25">
      <c r="A10147" s="4">
        <v>34304</v>
      </c>
      <c r="B10147" s="6">
        <v>3103.4</v>
      </c>
      <c r="C10147" s="7">
        <v>3.1034000000000002</v>
      </c>
    </row>
    <row r="10148" spans="1:3" x14ac:dyDescent="0.25">
      <c r="A10148" s="4">
        <v>34305</v>
      </c>
      <c r="B10148" s="6">
        <v>3103.7</v>
      </c>
      <c r="C10148" s="7">
        <v>3.1036999999999999</v>
      </c>
    </row>
    <row r="10149" spans="1:3" x14ac:dyDescent="0.25">
      <c r="A10149" s="4">
        <v>34306</v>
      </c>
      <c r="B10149" s="6">
        <v>3103.6000000000004</v>
      </c>
      <c r="C10149" s="7">
        <v>3.1036000000000001</v>
      </c>
    </row>
    <row r="10150" spans="1:3" x14ac:dyDescent="0.25">
      <c r="A10150" s="4">
        <v>34309</v>
      </c>
      <c r="B10150" s="6">
        <v>3105.2</v>
      </c>
      <c r="C10150" s="7">
        <v>3.1052</v>
      </c>
    </row>
    <row r="10151" spans="1:3" x14ac:dyDescent="0.25">
      <c r="A10151" s="4">
        <v>34310</v>
      </c>
      <c r="B10151" s="6">
        <v>3104.7</v>
      </c>
      <c r="C10151" s="7">
        <v>3.1046999999999998</v>
      </c>
    </row>
    <row r="10152" spans="1:3" x14ac:dyDescent="0.25">
      <c r="A10152" s="4">
        <v>34311</v>
      </c>
      <c r="B10152" s="6">
        <v>3104.7</v>
      </c>
      <c r="C10152" s="7">
        <v>3.1046999999999998</v>
      </c>
    </row>
    <row r="10153" spans="1:3" x14ac:dyDescent="0.25">
      <c r="A10153" s="4">
        <v>34312</v>
      </c>
      <c r="B10153" s="6">
        <v>3107.5</v>
      </c>
      <c r="C10153" s="7">
        <v>3.1074999999999999</v>
      </c>
    </row>
    <row r="10154" spans="1:3" x14ac:dyDescent="0.25">
      <c r="A10154" s="4">
        <v>34313</v>
      </c>
      <c r="B10154" s="6">
        <v>3116.8999999999996</v>
      </c>
      <c r="C10154" s="7">
        <v>3.1168999999999998</v>
      </c>
    </row>
    <row r="10155" spans="1:3" x14ac:dyDescent="0.25">
      <c r="A10155" s="4">
        <v>34316</v>
      </c>
      <c r="B10155" s="6">
        <v>3113</v>
      </c>
      <c r="C10155" s="7">
        <v>3.113</v>
      </c>
    </row>
    <row r="10156" spans="1:3" x14ac:dyDescent="0.25">
      <c r="A10156" s="4">
        <v>34317</v>
      </c>
      <c r="B10156" s="6">
        <v>3111.8</v>
      </c>
      <c r="C10156" s="7">
        <v>3.1118000000000001</v>
      </c>
    </row>
    <row r="10157" spans="1:3" x14ac:dyDescent="0.25">
      <c r="A10157" s="4">
        <v>34318</v>
      </c>
      <c r="B10157" s="6">
        <v>3106.5</v>
      </c>
      <c r="C10157" s="7">
        <v>3.1065</v>
      </c>
    </row>
    <row r="10158" spans="1:3" x14ac:dyDescent="0.25">
      <c r="A10158" s="4">
        <v>34319</v>
      </c>
      <c r="B10158" s="6">
        <v>3105.3</v>
      </c>
      <c r="C10158" s="7">
        <v>3.1053000000000002</v>
      </c>
    </row>
    <row r="10159" spans="1:3" x14ac:dyDescent="0.25">
      <c r="A10159" s="4">
        <v>34320</v>
      </c>
      <c r="B10159" s="6">
        <v>3105.5</v>
      </c>
      <c r="C10159" s="7">
        <v>3.1055000000000001</v>
      </c>
    </row>
    <row r="10160" spans="1:3" x14ac:dyDescent="0.25">
      <c r="A10160" s="4">
        <v>34323</v>
      </c>
      <c r="B10160" s="6">
        <v>3111.4</v>
      </c>
      <c r="C10160" s="7">
        <v>3.1114000000000002</v>
      </c>
    </row>
    <row r="10161" spans="1:3" x14ac:dyDescent="0.25">
      <c r="A10161" s="4">
        <v>34324</v>
      </c>
      <c r="B10161" s="6">
        <v>3111.1</v>
      </c>
      <c r="C10161" s="7">
        <v>3.1111</v>
      </c>
    </row>
    <row r="10162" spans="1:3" x14ac:dyDescent="0.25">
      <c r="A10162" s="4">
        <v>34325</v>
      </c>
      <c r="B10162" s="6">
        <v>3115.5</v>
      </c>
      <c r="C10162" s="7">
        <v>3.1154999999999999</v>
      </c>
    </row>
    <row r="10163" spans="1:3" x14ac:dyDescent="0.25">
      <c r="A10163" s="4">
        <v>34326</v>
      </c>
      <c r="B10163" s="6">
        <v>3111</v>
      </c>
      <c r="C10163" s="7">
        <v>3.1110000000000002</v>
      </c>
    </row>
    <row r="10164" spans="1:3" x14ac:dyDescent="0.25">
      <c r="A10164" s="4">
        <v>34327</v>
      </c>
      <c r="B10164" s="6">
        <v>3105.9</v>
      </c>
      <c r="C10164" s="7">
        <v>3.1059000000000001</v>
      </c>
    </row>
    <row r="10165" spans="1:3" x14ac:dyDescent="0.25">
      <c r="A10165" s="4">
        <v>34330</v>
      </c>
      <c r="B10165" s="6">
        <v>3105.6</v>
      </c>
      <c r="C10165" s="7">
        <v>3.1055999999999999</v>
      </c>
    </row>
    <row r="10166" spans="1:3" x14ac:dyDescent="0.25">
      <c r="A10166" s="4">
        <v>34331</v>
      </c>
      <c r="B10166" s="6">
        <v>3105.9</v>
      </c>
      <c r="C10166" s="7">
        <v>3.1059000000000001</v>
      </c>
    </row>
    <row r="10167" spans="1:3" x14ac:dyDescent="0.25">
      <c r="A10167" s="4">
        <v>34332</v>
      </c>
      <c r="B10167" s="6">
        <v>3109.9</v>
      </c>
      <c r="C10167" s="7">
        <v>3.1099000000000001</v>
      </c>
    </row>
    <row r="10168" spans="1:3" x14ac:dyDescent="0.25">
      <c r="A10168" s="4">
        <v>34333</v>
      </c>
      <c r="B10168" s="6">
        <v>3107.1</v>
      </c>
      <c r="C10168" s="7">
        <v>3.1071</v>
      </c>
    </row>
    <row r="10169" spans="1:3" x14ac:dyDescent="0.25">
      <c r="A10169" s="4">
        <v>34337</v>
      </c>
      <c r="B10169" s="6">
        <v>3107.5</v>
      </c>
      <c r="C10169" s="7">
        <v>3.1074999999999999</v>
      </c>
    </row>
    <row r="10170" spans="1:3" x14ac:dyDescent="0.25">
      <c r="A10170" s="4">
        <v>34338</v>
      </c>
      <c r="B10170" s="6">
        <v>3112.8999999999996</v>
      </c>
      <c r="C10170" s="7">
        <v>3.1128999999999998</v>
      </c>
    </row>
    <row r="10171" spans="1:3" x14ac:dyDescent="0.25">
      <c r="A10171" s="4">
        <v>34339</v>
      </c>
      <c r="B10171" s="6">
        <v>3106</v>
      </c>
      <c r="C10171" s="7">
        <v>3.1059999999999999</v>
      </c>
    </row>
    <row r="10172" spans="1:3" x14ac:dyDescent="0.25">
      <c r="A10172" s="4">
        <v>34340</v>
      </c>
      <c r="B10172" s="6">
        <v>3105.7000000000003</v>
      </c>
      <c r="C10172" s="7">
        <v>3.1057000000000001</v>
      </c>
    </row>
    <row r="10173" spans="1:3" x14ac:dyDescent="0.25">
      <c r="A10173" s="4">
        <v>34341</v>
      </c>
      <c r="B10173" s="6">
        <v>3105.7000000000003</v>
      </c>
      <c r="C10173" s="7">
        <v>3.1057000000000001</v>
      </c>
    </row>
    <row r="10174" spans="1:3" x14ac:dyDescent="0.25">
      <c r="A10174" s="4">
        <v>34344</v>
      </c>
      <c r="B10174" s="6">
        <v>3115</v>
      </c>
      <c r="C10174" s="7">
        <v>3.1150000000000002</v>
      </c>
    </row>
    <row r="10175" spans="1:3" x14ac:dyDescent="0.25">
      <c r="A10175" s="4">
        <v>34345</v>
      </c>
      <c r="B10175" s="6">
        <v>3109.7999999999997</v>
      </c>
      <c r="C10175" s="7">
        <v>3.1097999999999999</v>
      </c>
    </row>
    <row r="10176" spans="1:3" x14ac:dyDescent="0.25">
      <c r="A10176" s="4">
        <v>34346</v>
      </c>
      <c r="B10176" s="6">
        <v>3109.4</v>
      </c>
      <c r="C10176" s="7">
        <v>3.1093999999999999</v>
      </c>
    </row>
    <row r="10177" spans="1:3" x14ac:dyDescent="0.25">
      <c r="A10177" s="4">
        <v>34347</v>
      </c>
      <c r="B10177" s="6">
        <v>3106.1</v>
      </c>
      <c r="C10177" s="7">
        <v>3.1061000000000001</v>
      </c>
    </row>
    <row r="10178" spans="1:3" x14ac:dyDescent="0.25">
      <c r="A10178" s="4">
        <v>34348</v>
      </c>
      <c r="B10178" s="6">
        <v>3108.8</v>
      </c>
      <c r="C10178" s="7">
        <v>3.1088</v>
      </c>
    </row>
    <row r="10179" spans="1:3" x14ac:dyDescent="0.25">
      <c r="A10179" s="4">
        <v>34351</v>
      </c>
      <c r="B10179" s="6">
        <v>3106.1</v>
      </c>
      <c r="C10179" s="7">
        <v>3.1061000000000001</v>
      </c>
    </row>
    <row r="10180" spans="1:3" x14ac:dyDescent="0.25">
      <c r="A10180" s="4">
        <v>34352</v>
      </c>
      <c r="B10180" s="6">
        <v>3105.7999999999997</v>
      </c>
      <c r="C10180" s="7">
        <v>3.1057999999999999</v>
      </c>
    </row>
    <row r="10181" spans="1:3" x14ac:dyDescent="0.25">
      <c r="A10181" s="4">
        <v>34353</v>
      </c>
      <c r="B10181" s="6">
        <v>3105.6</v>
      </c>
      <c r="C10181" s="7">
        <v>3.1055999999999999</v>
      </c>
    </row>
    <row r="10182" spans="1:3" x14ac:dyDescent="0.25">
      <c r="A10182" s="4">
        <v>34354</v>
      </c>
      <c r="B10182" s="6">
        <v>3106</v>
      </c>
      <c r="C10182" s="7">
        <v>3.1059999999999999</v>
      </c>
    </row>
    <row r="10183" spans="1:3" x14ac:dyDescent="0.25">
      <c r="A10183" s="4">
        <v>34355</v>
      </c>
      <c r="B10183" s="6">
        <v>3105.5</v>
      </c>
      <c r="C10183" s="7">
        <v>3.1055000000000001</v>
      </c>
    </row>
    <row r="10184" spans="1:3" x14ac:dyDescent="0.25">
      <c r="A10184" s="4">
        <v>34358</v>
      </c>
      <c r="B10184" s="6">
        <v>3105.6</v>
      </c>
      <c r="C10184" s="7">
        <v>3.1055999999999999</v>
      </c>
    </row>
    <row r="10185" spans="1:3" x14ac:dyDescent="0.25">
      <c r="A10185" s="4">
        <v>34359</v>
      </c>
      <c r="B10185" s="6">
        <v>3105.7999999999997</v>
      </c>
      <c r="C10185" s="7">
        <v>3.1057999999999999</v>
      </c>
    </row>
    <row r="10186" spans="1:3" x14ac:dyDescent="0.25">
      <c r="A10186" s="4">
        <v>34360</v>
      </c>
      <c r="B10186" s="6">
        <v>3106.3999999999996</v>
      </c>
      <c r="C10186" s="7">
        <v>3.1063999999999998</v>
      </c>
    </row>
    <row r="10187" spans="1:3" x14ac:dyDescent="0.25">
      <c r="A10187" s="4">
        <v>34361</v>
      </c>
      <c r="B10187" s="6">
        <v>3106.3</v>
      </c>
      <c r="C10187" s="7">
        <v>3.1063000000000001</v>
      </c>
    </row>
    <row r="10188" spans="1:3" x14ac:dyDescent="0.25">
      <c r="A10188" s="4">
        <v>34362</v>
      </c>
      <c r="B10188" s="6">
        <v>3105.9</v>
      </c>
      <c r="C10188" s="7">
        <v>3.1059000000000001</v>
      </c>
    </row>
    <row r="10189" spans="1:3" x14ac:dyDescent="0.25">
      <c r="A10189" s="4">
        <v>34365</v>
      </c>
      <c r="B10189" s="6">
        <v>3105.4</v>
      </c>
      <c r="C10189" s="7">
        <v>3.1053999999999999</v>
      </c>
    </row>
    <row r="10190" spans="1:3" x14ac:dyDescent="0.25">
      <c r="A10190" s="4">
        <v>34366</v>
      </c>
      <c r="B10190" s="6">
        <v>3105</v>
      </c>
      <c r="C10190" s="7">
        <v>3.105</v>
      </c>
    </row>
    <row r="10191" spans="1:3" x14ac:dyDescent="0.25">
      <c r="A10191" s="4">
        <v>34367</v>
      </c>
      <c r="B10191" s="6">
        <v>3105.3</v>
      </c>
      <c r="C10191" s="7">
        <v>3.1053000000000002</v>
      </c>
    </row>
    <row r="10192" spans="1:3" x14ac:dyDescent="0.25">
      <c r="A10192" s="4">
        <v>34368</v>
      </c>
      <c r="B10192" s="6">
        <v>3105.6</v>
      </c>
      <c r="C10192" s="7">
        <v>3.1055999999999999</v>
      </c>
    </row>
    <row r="10193" spans="1:3" x14ac:dyDescent="0.25">
      <c r="A10193" s="4">
        <v>34369</v>
      </c>
      <c r="B10193" s="6">
        <v>3105.6</v>
      </c>
      <c r="C10193" s="7">
        <v>3.1055999999999999</v>
      </c>
    </row>
    <row r="10194" spans="1:3" x14ac:dyDescent="0.25">
      <c r="A10194" s="4">
        <v>34372</v>
      </c>
      <c r="B10194" s="6">
        <v>3105.6</v>
      </c>
      <c r="C10194" s="7">
        <v>3.1055999999999999</v>
      </c>
    </row>
    <row r="10195" spans="1:3" x14ac:dyDescent="0.25">
      <c r="A10195" s="4">
        <v>34373</v>
      </c>
      <c r="B10195" s="6">
        <v>3105.7999999999997</v>
      </c>
      <c r="C10195" s="7">
        <v>3.1057999999999999</v>
      </c>
    </row>
    <row r="10196" spans="1:3" x14ac:dyDescent="0.25">
      <c r="A10196" s="4">
        <v>34374</v>
      </c>
      <c r="B10196" s="6">
        <v>3105.5</v>
      </c>
      <c r="C10196" s="7">
        <v>3.1055000000000001</v>
      </c>
    </row>
    <row r="10197" spans="1:3" x14ac:dyDescent="0.25">
      <c r="A10197" s="4">
        <v>34375</v>
      </c>
      <c r="B10197" s="6">
        <v>3105</v>
      </c>
      <c r="C10197" s="7">
        <v>3.105</v>
      </c>
    </row>
    <row r="10198" spans="1:3" x14ac:dyDescent="0.25">
      <c r="A10198" s="4">
        <v>34376</v>
      </c>
      <c r="B10198" s="6">
        <v>3105</v>
      </c>
      <c r="C10198" s="7">
        <v>3.105</v>
      </c>
    </row>
    <row r="10199" spans="1:3" x14ac:dyDescent="0.25">
      <c r="A10199" s="4">
        <v>34379</v>
      </c>
      <c r="B10199" s="6">
        <v>3105.5</v>
      </c>
      <c r="C10199" s="7">
        <v>3.1055000000000001</v>
      </c>
    </row>
    <row r="10200" spans="1:3" x14ac:dyDescent="0.25">
      <c r="A10200" s="4">
        <v>34380</v>
      </c>
      <c r="B10200" s="6">
        <v>3105</v>
      </c>
      <c r="C10200" s="7">
        <v>3.105</v>
      </c>
    </row>
    <row r="10201" spans="1:3" x14ac:dyDescent="0.25">
      <c r="A10201" s="4">
        <v>34381</v>
      </c>
      <c r="B10201" s="6">
        <v>3105.5</v>
      </c>
      <c r="C10201" s="7">
        <v>3.1055000000000001</v>
      </c>
    </row>
    <row r="10202" spans="1:3" x14ac:dyDescent="0.25">
      <c r="A10202" s="4">
        <v>34382</v>
      </c>
      <c r="B10202" s="6">
        <v>3105.3</v>
      </c>
      <c r="C10202" s="7">
        <v>3.1053000000000002</v>
      </c>
    </row>
    <row r="10203" spans="1:3" x14ac:dyDescent="0.25">
      <c r="A10203" s="4">
        <v>34383</v>
      </c>
      <c r="B10203" s="6">
        <v>3105.7000000000003</v>
      </c>
      <c r="C10203" s="7">
        <v>3.1057000000000001</v>
      </c>
    </row>
    <row r="10204" spans="1:3" x14ac:dyDescent="0.25">
      <c r="A10204" s="4">
        <v>34386</v>
      </c>
      <c r="B10204" s="6">
        <v>3106.1</v>
      </c>
      <c r="C10204" s="7">
        <v>3.1061000000000001</v>
      </c>
    </row>
    <row r="10205" spans="1:3" x14ac:dyDescent="0.25">
      <c r="A10205" s="4">
        <v>34387</v>
      </c>
      <c r="B10205" s="6">
        <v>3111</v>
      </c>
      <c r="C10205" s="7">
        <v>3.1110000000000002</v>
      </c>
    </row>
    <row r="10206" spans="1:3" x14ac:dyDescent="0.25">
      <c r="A10206" s="4">
        <v>34388</v>
      </c>
      <c r="B10206" s="6">
        <v>3117.9</v>
      </c>
      <c r="C10206" s="7">
        <v>3.1179000000000001</v>
      </c>
    </row>
    <row r="10207" spans="1:3" x14ac:dyDescent="0.25">
      <c r="A10207" s="4">
        <v>34389</v>
      </c>
      <c r="B10207" s="6">
        <v>3207.5</v>
      </c>
      <c r="C10207" s="7">
        <v>3.2075</v>
      </c>
    </row>
    <row r="10208" spans="1:3" x14ac:dyDescent="0.25">
      <c r="A10208" s="4">
        <v>34390</v>
      </c>
      <c r="B10208" s="6">
        <v>3211.3</v>
      </c>
      <c r="C10208" s="7">
        <v>3.2113</v>
      </c>
    </row>
    <row r="10209" spans="1:3" x14ac:dyDescent="0.25">
      <c r="A10209" s="4">
        <v>34393</v>
      </c>
      <c r="B10209" s="6">
        <v>3193.2999999999997</v>
      </c>
      <c r="C10209" s="7">
        <v>3.1932999999999998</v>
      </c>
    </row>
    <row r="10210" spans="1:3" x14ac:dyDescent="0.25">
      <c r="A10210" s="4">
        <v>34394</v>
      </c>
      <c r="B10210" s="6">
        <v>3194.4</v>
      </c>
      <c r="C10210" s="7">
        <v>3.1943999999999999</v>
      </c>
    </row>
    <row r="10211" spans="1:3" x14ac:dyDescent="0.25">
      <c r="A10211" s="4">
        <v>34395</v>
      </c>
      <c r="B10211" s="6">
        <v>3266.3</v>
      </c>
      <c r="C10211" s="7">
        <v>3.2663000000000002</v>
      </c>
    </row>
    <row r="10212" spans="1:3" x14ac:dyDescent="0.25">
      <c r="A10212" s="4">
        <v>34396</v>
      </c>
      <c r="B10212" s="6">
        <v>3251.3</v>
      </c>
      <c r="C10212" s="7">
        <v>3.2513000000000001</v>
      </c>
    </row>
    <row r="10213" spans="1:3" x14ac:dyDescent="0.25">
      <c r="A10213" s="4">
        <v>34397</v>
      </c>
      <c r="B10213" s="6">
        <v>3235.5</v>
      </c>
      <c r="C10213" s="7">
        <v>3.2355</v>
      </c>
    </row>
    <row r="10214" spans="1:3" x14ac:dyDescent="0.25">
      <c r="A10214" s="4">
        <v>34400</v>
      </c>
      <c r="B10214" s="6">
        <v>3252</v>
      </c>
      <c r="C10214" s="7">
        <v>3.2519999999999998</v>
      </c>
    </row>
    <row r="10215" spans="1:3" x14ac:dyDescent="0.25">
      <c r="A10215" s="4">
        <v>34401</v>
      </c>
      <c r="B10215" s="6">
        <v>3256.5</v>
      </c>
      <c r="C10215" s="7">
        <v>3.2565</v>
      </c>
    </row>
    <row r="10216" spans="1:3" x14ac:dyDescent="0.25">
      <c r="A10216" s="4">
        <v>34402</v>
      </c>
      <c r="B10216" s="6">
        <v>3315</v>
      </c>
      <c r="C10216" s="7">
        <v>3.3149999999999999</v>
      </c>
    </row>
    <row r="10217" spans="1:3" x14ac:dyDescent="0.25">
      <c r="A10217" s="4">
        <v>34403</v>
      </c>
      <c r="B10217" s="6">
        <v>3288.8</v>
      </c>
      <c r="C10217" s="7">
        <v>3.2888000000000002</v>
      </c>
    </row>
    <row r="10218" spans="1:3" x14ac:dyDescent="0.25">
      <c r="A10218" s="4">
        <v>34404</v>
      </c>
      <c r="B10218" s="6">
        <v>3302.5</v>
      </c>
      <c r="C10218" s="7">
        <v>3.3025000000000002</v>
      </c>
    </row>
    <row r="10219" spans="1:3" x14ac:dyDescent="0.25">
      <c r="A10219" s="4">
        <v>34407</v>
      </c>
      <c r="B10219" s="6">
        <v>3284.9</v>
      </c>
      <c r="C10219" s="7">
        <v>3.2848999999999999</v>
      </c>
    </row>
    <row r="10220" spans="1:3" x14ac:dyDescent="0.25">
      <c r="A10220" s="4">
        <v>34408</v>
      </c>
      <c r="B10220" s="6">
        <v>3310.6</v>
      </c>
      <c r="C10220" s="7">
        <v>3.3106</v>
      </c>
    </row>
    <row r="10221" spans="1:3" x14ac:dyDescent="0.25">
      <c r="A10221" s="4">
        <v>34409</v>
      </c>
      <c r="B10221" s="6">
        <v>3303.3</v>
      </c>
      <c r="C10221" s="7">
        <v>3.3033000000000001</v>
      </c>
    </row>
    <row r="10222" spans="1:3" x14ac:dyDescent="0.25">
      <c r="A10222" s="4">
        <v>34410</v>
      </c>
      <c r="B10222" s="6">
        <v>3304.3</v>
      </c>
      <c r="C10222" s="7">
        <v>3.3043</v>
      </c>
    </row>
    <row r="10223" spans="1:3" x14ac:dyDescent="0.25">
      <c r="A10223" s="4">
        <v>34411</v>
      </c>
      <c r="B10223" s="6">
        <v>3324.8</v>
      </c>
      <c r="C10223" s="7">
        <v>3.3248000000000002</v>
      </c>
    </row>
    <row r="10224" spans="1:3" x14ac:dyDescent="0.25">
      <c r="A10224" s="4">
        <v>34415</v>
      </c>
      <c r="B10224" s="6">
        <v>3332.6</v>
      </c>
      <c r="C10224" s="7">
        <v>3.3325999999999998</v>
      </c>
    </row>
    <row r="10225" spans="1:3" x14ac:dyDescent="0.25">
      <c r="A10225" s="4">
        <v>34416</v>
      </c>
      <c r="B10225" s="6">
        <v>3335.3</v>
      </c>
      <c r="C10225" s="7">
        <v>3.3353000000000002</v>
      </c>
    </row>
    <row r="10226" spans="1:3" x14ac:dyDescent="0.25">
      <c r="A10226" s="4">
        <v>34418</v>
      </c>
      <c r="B10226" s="6">
        <v>3358.6</v>
      </c>
      <c r="C10226" s="7">
        <v>3.3586</v>
      </c>
    </row>
    <row r="10227" spans="1:3" x14ac:dyDescent="0.25">
      <c r="A10227" s="4">
        <v>34421</v>
      </c>
      <c r="B10227" s="6">
        <v>3359.7999999999997</v>
      </c>
      <c r="C10227" s="7">
        <v>3.3597999999999999</v>
      </c>
    </row>
    <row r="10228" spans="1:3" x14ac:dyDescent="0.25">
      <c r="A10228" s="4">
        <v>34422</v>
      </c>
      <c r="B10228" s="6">
        <v>3350</v>
      </c>
      <c r="C10228" s="7">
        <v>3.35</v>
      </c>
    </row>
    <row r="10229" spans="1:3" x14ac:dyDescent="0.25">
      <c r="A10229" s="4">
        <v>34423</v>
      </c>
      <c r="B10229" s="6">
        <v>3360.6</v>
      </c>
      <c r="C10229" s="7">
        <v>3.3605999999999998</v>
      </c>
    </row>
    <row r="10230" spans="1:3" x14ac:dyDescent="0.25">
      <c r="A10230" s="4">
        <v>34428</v>
      </c>
      <c r="B10230" s="6">
        <v>3362.6</v>
      </c>
      <c r="C10230" s="7">
        <v>3.3626</v>
      </c>
    </row>
    <row r="10231" spans="1:3" x14ac:dyDescent="0.25">
      <c r="A10231" s="4">
        <v>34429</v>
      </c>
      <c r="B10231" s="6">
        <v>3363</v>
      </c>
      <c r="C10231" s="7">
        <v>3.363</v>
      </c>
    </row>
    <row r="10232" spans="1:3" x14ac:dyDescent="0.25">
      <c r="A10232" s="4">
        <v>34430</v>
      </c>
      <c r="B10232" s="6">
        <v>3361.5</v>
      </c>
      <c r="C10232" s="7">
        <v>3.3614999999999999</v>
      </c>
    </row>
    <row r="10233" spans="1:3" x14ac:dyDescent="0.25">
      <c r="A10233" s="4">
        <v>34431</v>
      </c>
      <c r="B10233" s="6">
        <v>3363</v>
      </c>
      <c r="C10233" s="7">
        <v>3.363</v>
      </c>
    </row>
    <row r="10234" spans="1:3" x14ac:dyDescent="0.25">
      <c r="A10234" s="4">
        <v>34432</v>
      </c>
      <c r="B10234" s="6">
        <v>3364.2</v>
      </c>
      <c r="C10234" s="7">
        <v>3.3641999999999999</v>
      </c>
    </row>
    <row r="10235" spans="1:3" x14ac:dyDescent="0.25">
      <c r="A10235" s="4">
        <v>34435</v>
      </c>
      <c r="B10235" s="6">
        <v>3365.4</v>
      </c>
      <c r="C10235" s="7">
        <v>3.3654000000000002</v>
      </c>
    </row>
    <row r="10236" spans="1:3" x14ac:dyDescent="0.25">
      <c r="A10236" s="4">
        <v>34436</v>
      </c>
      <c r="B10236" s="6">
        <v>3365.7</v>
      </c>
      <c r="C10236" s="7">
        <v>3.3656999999999999</v>
      </c>
    </row>
    <row r="10237" spans="1:3" x14ac:dyDescent="0.25">
      <c r="A10237" s="4">
        <v>34437</v>
      </c>
      <c r="B10237" s="6">
        <v>3366</v>
      </c>
      <c r="C10237" s="7">
        <v>3.3660000000000001</v>
      </c>
    </row>
    <row r="10238" spans="1:3" x14ac:dyDescent="0.25">
      <c r="A10238" s="4">
        <v>34438</v>
      </c>
      <c r="B10238" s="6">
        <v>3366.6</v>
      </c>
      <c r="C10238" s="7">
        <v>3.3666</v>
      </c>
    </row>
    <row r="10239" spans="1:3" x14ac:dyDescent="0.25">
      <c r="A10239" s="4">
        <v>34439</v>
      </c>
      <c r="B10239" s="6">
        <v>3367</v>
      </c>
      <c r="C10239" s="7">
        <v>3.367</v>
      </c>
    </row>
    <row r="10240" spans="1:3" x14ac:dyDescent="0.25">
      <c r="A10240" s="4">
        <v>34442</v>
      </c>
      <c r="B10240" s="6">
        <v>3368.2</v>
      </c>
      <c r="C10240" s="7">
        <v>3.3681999999999999</v>
      </c>
    </row>
    <row r="10241" spans="1:3" x14ac:dyDescent="0.25">
      <c r="A10241" s="4">
        <v>34443</v>
      </c>
      <c r="B10241" s="6">
        <v>3368.6</v>
      </c>
      <c r="C10241" s="7">
        <v>3.3685999999999998</v>
      </c>
    </row>
    <row r="10242" spans="1:3" x14ac:dyDescent="0.25">
      <c r="A10242" s="4">
        <v>34444</v>
      </c>
      <c r="B10242" s="6">
        <v>3369</v>
      </c>
      <c r="C10242" s="7">
        <v>3.3690000000000002</v>
      </c>
    </row>
    <row r="10243" spans="1:3" x14ac:dyDescent="0.25">
      <c r="A10243" s="4">
        <v>34445</v>
      </c>
      <c r="B10243" s="6">
        <v>3369.4</v>
      </c>
      <c r="C10243" s="7">
        <v>3.3694000000000002</v>
      </c>
    </row>
    <row r="10244" spans="1:3" x14ac:dyDescent="0.25">
      <c r="A10244" s="4">
        <v>34446</v>
      </c>
      <c r="B10244" s="6">
        <v>3367.9</v>
      </c>
      <c r="C10244" s="7">
        <v>3.3679000000000001</v>
      </c>
    </row>
    <row r="10245" spans="1:3" x14ac:dyDescent="0.25">
      <c r="A10245" s="4">
        <v>34449</v>
      </c>
      <c r="B10245" s="6">
        <v>3307.3</v>
      </c>
      <c r="C10245" s="7">
        <v>3.3073000000000001</v>
      </c>
    </row>
    <row r="10246" spans="1:3" x14ac:dyDescent="0.25">
      <c r="A10246" s="4">
        <v>34450</v>
      </c>
      <c r="B10246" s="6">
        <v>3298</v>
      </c>
      <c r="C10246" s="7">
        <v>3.298</v>
      </c>
    </row>
    <row r="10247" spans="1:3" x14ac:dyDescent="0.25">
      <c r="A10247" s="4">
        <v>34451</v>
      </c>
      <c r="B10247" s="6">
        <v>3267.3</v>
      </c>
      <c r="C10247" s="7">
        <v>3.2673000000000001</v>
      </c>
    </row>
    <row r="10248" spans="1:3" x14ac:dyDescent="0.25">
      <c r="A10248" s="4">
        <v>34452</v>
      </c>
      <c r="B10248" s="6">
        <v>3276.3</v>
      </c>
      <c r="C10248" s="7">
        <v>3.2763</v>
      </c>
    </row>
    <row r="10249" spans="1:3" x14ac:dyDescent="0.25">
      <c r="A10249" s="4">
        <v>34453</v>
      </c>
      <c r="B10249" s="6">
        <v>3274.7999999999997</v>
      </c>
      <c r="C10249" s="7">
        <v>3.2747999999999999</v>
      </c>
    </row>
    <row r="10250" spans="1:3" x14ac:dyDescent="0.25">
      <c r="A10250" s="4">
        <v>34456</v>
      </c>
      <c r="B10250" s="6">
        <v>3274.7999999999997</v>
      </c>
      <c r="C10250" s="7">
        <v>3.2747999999999999</v>
      </c>
    </row>
    <row r="10251" spans="1:3" x14ac:dyDescent="0.25">
      <c r="A10251" s="4">
        <v>34457</v>
      </c>
      <c r="B10251" s="6">
        <v>3314.5</v>
      </c>
      <c r="C10251" s="7">
        <v>3.3144999999999998</v>
      </c>
    </row>
    <row r="10252" spans="1:3" x14ac:dyDescent="0.25">
      <c r="A10252" s="4">
        <v>34458</v>
      </c>
      <c r="B10252" s="6">
        <v>3305.2999999999997</v>
      </c>
      <c r="C10252" s="7">
        <v>3.3052999999999999</v>
      </c>
    </row>
    <row r="10253" spans="1:3" x14ac:dyDescent="0.25">
      <c r="A10253" s="4">
        <v>34460</v>
      </c>
      <c r="B10253" s="6">
        <v>3322.2999999999997</v>
      </c>
      <c r="C10253" s="7">
        <v>3.3222999999999998</v>
      </c>
    </row>
    <row r="10254" spans="1:3" x14ac:dyDescent="0.25">
      <c r="A10254" s="4">
        <v>34463</v>
      </c>
      <c r="B10254" s="6">
        <v>3339.6</v>
      </c>
      <c r="C10254" s="7">
        <v>3.3395999999999999</v>
      </c>
    </row>
    <row r="10255" spans="1:3" x14ac:dyDescent="0.25">
      <c r="A10255" s="4">
        <v>34464</v>
      </c>
      <c r="B10255" s="6">
        <v>3316.3</v>
      </c>
      <c r="C10255" s="7">
        <v>3.3163</v>
      </c>
    </row>
    <row r="10256" spans="1:3" x14ac:dyDescent="0.25">
      <c r="A10256" s="4">
        <v>34465</v>
      </c>
      <c r="B10256" s="6">
        <v>3317.2999999999997</v>
      </c>
      <c r="C10256" s="7">
        <v>3.3172999999999999</v>
      </c>
    </row>
    <row r="10257" spans="1:3" x14ac:dyDescent="0.25">
      <c r="A10257" s="4">
        <v>34466</v>
      </c>
      <c r="B10257" s="6">
        <v>3332.5</v>
      </c>
      <c r="C10257" s="7">
        <v>3.3325</v>
      </c>
    </row>
    <row r="10258" spans="1:3" x14ac:dyDescent="0.25">
      <c r="A10258" s="4">
        <v>34467</v>
      </c>
      <c r="B10258" s="6">
        <v>3329.8</v>
      </c>
      <c r="C10258" s="7">
        <v>3.3298000000000001</v>
      </c>
    </row>
    <row r="10259" spans="1:3" x14ac:dyDescent="0.25">
      <c r="A10259" s="4">
        <v>34470</v>
      </c>
      <c r="B10259" s="6">
        <v>3331.9</v>
      </c>
      <c r="C10259" s="7">
        <v>3.3319000000000001</v>
      </c>
    </row>
    <row r="10260" spans="1:3" x14ac:dyDescent="0.25">
      <c r="A10260" s="4">
        <v>34471</v>
      </c>
      <c r="B10260" s="6">
        <v>3329</v>
      </c>
      <c r="C10260" s="7">
        <v>3.3290000000000002</v>
      </c>
    </row>
    <row r="10261" spans="1:3" x14ac:dyDescent="0.25">
      <c r="A10261" s="4">
        <v>34472</v>
      </c>
      <c r="B10261" s="6">
        <v>3330.9</v>
      </c>
      <c r="C10261" s="7">
        <v>3.3309000000000002</v>
      </c>
    </row>
    <row r="10262" spans="1:3" x14ac:dyDescent="0.25">
      <c r="A10262" s="4">
        <v>34473</v>
      </c>
      <c r="B10262" s="6">
        <v>3322</v>
      </c>
      <c r="C10262" s="7">
        <v>3.3220000000000001</v>
      </c>
    </row>
    <row r="10263" spans="1:3" x14ac:dyDescent="0.25">
      <c r="A10263" s="4">
        <v>34474</v>
      </c>
      <c r="B10263" s="6">
        <v>3302</v>
      </c>
      <c r="C10263" s="7">
        <v>3.302</v>
      </c>
    </row>
    <row r="10264" spans="1:3" x14ac:dyDescent="0.25">
      <c r="A10264" s="4">
        <v>34477</v>
      </c>
      <c r="B10264" s="6">
        <v>3302.5</v>
      </c>
      <c r="C10264" s="7">
        <v>3.3025000000000002</v>
      </c>
    </row>
    <row r="10265" spans="1:3" x14ac:dyDescent="0.25">
      <c r="A10265" s="4">
        <v>34478</v>
      </c>
      <c r="B10265" s="6">
        <v>3291.9</v>
      </c>
      <c r="C10265" s="7">
        <v>3.2919</v>
      </c>
    </row>
    <row r="10266" spans="1:3" x14ac:dyDescent="0.25">
      <c r="A10266" s="4">
        <v>34479</v>
      </c>
      <c r="B10266" s="6">
        <v>3309.2999999999997</v>
      </c>
      <c r="C10266" s="7">
        <v>3.3092999999999999</v>
      </c>
    </row>
    <row r="10267" spans="1:3" x14ac:dyDescent="0.25">
      <c r="A10267" s="4">
        <v>34480</v>
      </c>
      <c r="B10267" s="6">
        <v>3314.8</v>
      </c>
      <c r="C10267" s="7">
        <v>3.3148</v>
      </c>
    </row>
    <row r="10268" spans="1:3" x14ac:dyDescent="0.25">
      <c r="A10268" s="4">
        <v>34481</v>
      </c>
      <c r="B10268" s="6">
        <v>3314.5</v>
      </c>
      <c r="C10268" s="7">
        <v>3.3144999999999998</v>
      </c>
    </row>
    <row r="10269" spans="1:3" x14ac:dyDescent="0.25">
      <c r="A10269" s="4">
        <v>34484</v>
      </c>
      <c r="B10269" s="6">
        <v>3327.6</v>
      </c>
      <c r="C10269" s="7">
        <v>3.3275999999999999</v>
      </c>
    </row>
    <row r="10270" spans="1:3" x14ac:dyDescent="0.25">
      <c r="A10270" s="4">
        <v>34485</v>
      </c>
      <c r="B10270" s="6">
        <v>3321.4</v>
      </c>
      <c r="C10270" s="7">
        <v>3.3214000000000001</v>
      </c>
    </row>
    <row r="10271" spans="1:3" x14ac:dyDescent="0.25">
      <c r="A10271" s="4">
        <v>34486</v>
      </c>
      <c r="B10271" s="6">
        <v>3326.9</v>
      </c>
      <c r="C10271" s="7">
        <v>3.3269000000000002</v>
      </c>
    </row>
    <row r="10272" spans="1:3" x14ac:dyDescent="0.25">
      <c r="A10272" s="4">
        <v>34487</v>
      </c>
      <c r="B10272" s="6">
        <v>3325.2999999999997</v>
      </c>
      <c r="C10272" s="7">
        <v>3.3252999999999999</v>
      </c>
    </row>
    <row r="10273" spans="1:3" x14ac:dyDescent="0.25">
      <c r="A10273" s="4">
        <v>34488</v>
      </c>
      <c r="B10273" s="6">
        <v>3324.3</v>
      </c>
      <c r="C10273" s="7">
        <v>3.3243</v>
      </c>
    </row>
    <row r="10274" spans="1:3" x14ac:dyDescent="0.25">
      <c r="A10274" s="4">
        <v>34491</v>
      </c>
      <c r="B10274" s="6">
        <v>3335</v>
      </c>
      <c r="C10274" s="7">
        <v>3.335</v>
      </c>
    </row>
    <row r="10275" spans="1:3" x14ac:dyDescent="0.25">
      <c r="A10275" s="4">
        <v>34492</v>
      </c>
      <c r="B10275" s="6">
        <v>3365</v>
      </c>
      <c r="C10275" s="7">
        <v>3.3650000000000002</v>
      </c>
    </row>
    <row r="10276" spans="1:3" x14ac:dyDescent="0.25">
      <c r="A10276" s="4">
        <v>34493</v>
      </c>
      <c r="B10276" s="6">
        <v>3353.5</v>
      </c>
      <c r="C10276" s="7">
        <v>3.3534999999999999</v>
      </c>
    </row>
    <row r="10277" spans="1:3" x14ac:dyDescent="0.25">
      <c r="A10277" s="4">
        <v>34494</v>
      </c>
      <c r="B10277" s="6">
        <v>3358.8</v>
      </c>
      <c r="C10277" s="7">
        <v>3.3588</v>
      </c>
    </row>
    <row r="10278" spans="1:3" x14ac:dyDescent="0.25">
      <c r="A10278" s="4">
        <v>34495</v>
      </c>
      <c r="B10278" s="6">
        <v>3361.3</v>
      </c>
      <c r="C10278" s="7">
        <v>3.3613</v>
      </c>
    </row>
    <row r="10279" spans="1:3" x14ac:dyDescent="0.25">
      <c r="A10279" s="4">
        <v>34498</v>
      </c>
      <c r="B10279" s="6">
        <v>3378.4</v>
      </c>
      <c r="C10279" s="7">
        <v>3.3784000000000001</v>
      </c>
    </row>
    <row r="10280" spans="1:3" x14ac:dyDescent="0.25">
      <c r="A10280" s="4">
        <v>34499</v>
      </c>
      <c r="B10280" s="6">
        <v>3373.4</v>
      </c>
      <c r="C10280" s="7">
        <v>3.3734000000000002</v>
      </c>
    </row>
    <row r="10281" spans="1:3" x14ac:dyDescent="0.25">
      <c r="A10281" s="4">
        <v>34500</v>
      </c>
      <c r="B10281" s="6">
        <v>3367.3</v>
      </c>
      <c r="C10281" s="7">
        <v>3.3673000000000002</v>
      </c>
    </row>
    <row r="10282" spans="1:3" x14ac:dyDescent="0.25">
      <c r="A10282" s="4">
        <v>34501</v>
      </c>
      <c r="B10282" s="6">
        <v>3367.5</v>
      </c>
      <c r="C10282" s="7">
        <v>3.3675000000000002</v>
      </c>
    </row>
    <row r="10283" spans="1:3" x14ac:dyDescent="0.25">
      <c r="A10283" s="4">
        <v>34502</v>
      </c>
      <c r="B10283" s="6">
        <v>3367.5</v>
      </c>
      <c r="C10283" s="7">
        <v>3.3675000000000002</v>
      </c>
    </row>
    <row r="10284" spans="1:3" x14ac:dyDescent="0.25">
      <c r="A10284" s="4">
        <v>34505</v>
      </c>
      <c r="B10284" s="6">
        <v>3370.2999999999997</v>
      </c>
      <c r="C10284" s="7">
        <v>3.3702999999999999</v>
      </c>
    </row>
    <row r="10285" spans="1:3" x14ac:dyDescent="0.25">
      <c r="A10285" s="4">
        <v>34506</v>
      </c>
      <c r="B10285" s="6">
        <v>3374.2999999999997</v>
      </c>
      <c r="C10285" s="7">
        <v>3.3742999999999999</v>
      </c>
    </row>
    <row r="10286" spans="1:3" x14ac:dyDescent="0.25">
      <c r="A10286" s="4">
        <v>34507</v>
      </c>
      <c r="B10286" s="6">
        <v>3379</v>
      </c>
      <c r="C10286" s="7">
        <v>3.379</v>
      </c>
    </row>
    <row r="10287" spans="1:3" x14ac:dyDescent="0.25">
      <c r="A10287" s="4">
        <v>34508</v>
      </c>
      <c r="B10287" s="6">
        <v>3385.5</v>
      </c>
      <c r="C10287" s="7">
        <v>3.3855</v>
      </c>
    </row>
    <row r="10288" spans="1:3" x14ac:dyDescent="0.25">
      <c r="A10288" s="4">
        <v>34509</v>
      </c>
      <c r="B10288" s="6">
        <v>3390.2999999999997</v>
      </c>
      <c r="C10288" s="7">
        <v>3.3902999999999999</v>
      </c>
    </row>
    <row r="10289" spans="1:3" x14ac:dyDescent="0.25">
      <c r="A10289" s="4">
        <v>34512</v>
      </c>
      <c r="B10289" s="6">
        <v>3391.7999999999997</v>
      </c>
      <c r="C10289" s="7">
        <v>3.3917999999999999</v>
      </c>
    </row>
    <row r="10290" spans="1:3" x14ac:dyDescent="0.25">
      <c r="A10290" s="4">
        <v>34513</v>
      </c>
      <c r="B10290" s="6">
        <v>3391.7999999999997</v>
      </c>
      <c r="C10290" s="7">
        <v>3.3917999999999999</v>
      </c>
    </row>
    <row r="10291" spans="1:3" x14ac:dyDescent="0.25">
      <c r="A10291" s="4">
        <v>34514</v>
      </c>
      <c r="B10291" s="6">
        <v>3386.5</v>
      </c>
      <c r="C10291" s="7">
        <v>3.3864999999999998</v>
      </c>
    </row>
    <row r="10292" spans="1:3" x14ac:dyDescent="0.25">
      <c r="A10292" s="4">
        <v>34515</v>
      </c>
      <c r="B10292" s="6">
        <v>3393.8</v>
      </c>
      <c r="C10292" s="7">
        <v>3.3938000000000001</v>
      </c>
    </row>
    <row r="10293" spans="1:3" x14ac:dyDescent="0.25">
      <c r="A10293" s="4">
        <v>34516</v>
      </c>
      <c r="B10293" s="6">
        <v>3394.5</v>
      </c>
      <c r="C10293" s="7">
        <v>3.3944999999999999</v>
      </c>
    </row>
    <row r="10294" spans="1:3" x14ac:dyDescent="0.25">
      <c r="A10294" s="4">
        <v>34519</v>
      </c>
      <c r="B10294" s="6">
        <v>3399</v>
      </c>
      <c r="C10294" s="7">
        <v>3.399</v>
      </c>
    </row>
    <row r="10295" spans="1:3" x14ac:dyDescent="0.25">
      <c r="A10295" s="4">
        <v>34520</v>
      </c>
      <c r="B10295" s="6">
        <v>3399.4</v>
      </c>
      <c r="C10295" s="7">
        <v>3.3994</v>
      </c>
    </row>
    <row r="10296" spans="1:3" x14ac:dyDescent="0.25">
      <c r="A10296" s="4">
        <v>34521</v>
      </c>
      <c r="B10296" s="6">
        <v>3399.7999999999997</v>
      </c>
      <c r="C10296" s="7">
        <v>3.3997999999999999</v>
      </c>
    </row>
    <row r="10297" spans="1:3" x14ac:dyDescent="0.25">
      <c r="A10297" s="4">
        <v>34522</v>
      </c>
      <c r="B10297" s="6">
        <v>3400.2</v>
      </c>
      <c r="C10297" s="7">
        <v>3.4001999999999999</v>
      </c>
    </row>
    <row r="10298" spans="1:3" x14ac:dyDescent="0.25">
      <c r="A10298" s="4">
        <v>34523</v>
      </c>
      <c r="B10298" s="6">
        <v>3400.6</v>
      </c>
      <c r="C10298" s="7">
        <v>3.4005999999999998</v>
      </c>
    </row>
    <row r="10299" spans="1:3" x14ac:dyDescent="0.25">
      <c r="A10299" s="4">
        <v>34526</v>
      </c>
      <c r="B10299" s="6">
        <v>3401.8</v>
      </c>
      <c r="C10299" s="7">
        <v>3.4018000000000002</v>
      </c>
    </row>
    <row r="10300" spans="1:3" x14ac:dyDescent="0.25">
      <c r="A10300" s="4">
        <v>34527</v>
      </c>
      <c r="B10300" s="6">
        <v>3402.2000000000003</v>
      </c>
      <c r="C10300" s="7">
        <v>3.4022000000000001</v>
      </c>
    </row>
    <row r="10301" spans="1:3" x14ac:dyDescent="0.25">
      <c r="A10301" s="4">
        <v>34528</v>
      </c>
      <c r="B10301" s="6">
        <v>3402.6</v>
      </c>
      <c r="C10301" s="7">
        <v>3.4026000000000001</v>
      </c>
    </row>
    <row r="10302" spans="1:3" x14ac:dyDescent="0.25">
      <c r="A10302" s="4">
        <v>34529</v>
      </c>
      <c r="B10302" s="6">
        <v>3402.5</v>
      </c>
      <c r="C10302" s="7">
        <v>3.4024999999999999</v>
      </c>
    </row>
    <row r="10303" spans="1:3" x14ac:dyDescent="0.25">
      <c r="A10303" s="4">
        <v>34530</v>
      </c>
      <c r="B10303" s="6">
        <v>3402</v>
      </c>
      <c r="C10303" s="7">
        <v>3.4020000000000001</v>
      </c>
    </row>
    <row r="10304" spans="1:3" x14ac:dyDescent="0.25">
      <c r="A10304" s="4">
        <v>34533</v>
      </c>
      <c r="B10304" s="6">
        <v>3399.7999999999997</v>
      </c>
      <c r="C10304" s="7">
        <v>3.3997999999999999</v>
      </c>
    </row>
    <row r="10305" spans="1:3" x14ac:dyDescent="0.25">
      <c r="A10305" s="4">
        <v>34534</v>
      </c>
      <c r="B10305" s="6">
        <v>3401.1</v>
      </c>
      <c r="C10305" s="7">
        <v>3.4011</v>
      </c>
    </row>
    <row r="10306" spans="1:3" x14ac:dyDescent="0.25">
      <c r="A10306" s="4">
        <v>34535</v>
      </c>
      <c r="B10306" s="6">
        <v>3405.2</v>
      </c>
      <c r="C10306" s="7">
        <v>3.4051999999999998</v>
      </c>
    </row>
    <row r="10307" spans="1:3" x14ac:dyDescent="0.25">
      <c r="A10307" s="4">
        <v>34536</v>
      </c>
      <c r="B10307" s="6">
        <v>3405.6000000000004</v>
      </c>
      <c r="C10307" s="7">
        <v>3.4056000000000002</v>
      </c>
    </row>
    <row r="10308" spans="1:3" x14ac:dyDescent="0.25">
      <c r="A10308" s="4">
        <v>34537</v>
      </c>
      <c r="B10308" s="6">
        <v>3406</v>
      </c>
      <c r="C10308" s="7">
        <v>3.4060000000000001</v>
      </c>
    </row>
    <row r="10309" spans="1:3" x14ac:dyDescent="0.25">
      <c r="A10309" s="4">
        <v>34540</v>
      </c>
      <c r="B10309" s="6">
        <v>3407.2</v>
      </c>
      <c r="C10309" s="7">
        <v>3.4072</v>
      </c>
    </row>
    <row r="10310" spans="1:3" x14ac:dyDescent="0.25">
      <c r="A10310" s="4">
        <v>34541</v>
      </c>
      <c r="B10310" s="6">
        <v>3407.7999999999997</v>
      </c>
      <c r="C10310" s="7">
        <v>3.4077999999999999</v>
      </c>
    </row>
    <row r="10311" spans="1:3" x14ac:dyDescent="0.25">
      <c r="A10311" s="4">
        <v>34542</v>
      </c>
      <c r="B10311" s="6">
        <v>3401.9</v>
      </c>
      <c r="C10311" s="7">
        <v>3.4018999999999999</v>
      </c>
    </row>
    <row r="10312" spans="1:3" x14ac:dyDescent="0.25">
      <c r="A10312" s="4">
        <v>34543</v>
      </c>
      <c r="B10312" s="6">
        <v>3400.6</v>
      </c>
      <c r="C10312" s="7">
        <v>3.4005999999999998</v>
      </c>
    </row>
    <row r="10313" spans="1:3" x14ac:dyDescent="0.25">
      <c r="A10313" s="4">
        <v>34544</v>
      </c>
      <c r="B10313" s="6">
        <v>3400.6</v>
      </c>
      <c r="C10313" s="7">
        <v>3.4005999999999998</v>
      </c>
    </row>
    <row r="10314" spans="1:3" x14ac:dyDescent="0.25">
      <c r="A10314" s="4">
        <v>34547</v>
      </c>
      <c r="B10314" s="6">
        <v>3398.8999999999996</v>
      </c>
      <c r="C10314" s="7">
        <v>3.3988999999999998</v>
      </c>
    </row>
    <row r="10315" spans="1:3" x14ac:dyDescent="0.25">
      <c r="A10315" s="4">
        <v>34548</v>
      </c>
      <c r="B10315" s="6">
        <v>3378.8999999999996</v>
      </c>
      <c r="C10315" s="7">
        <v>3.3788999999999998</v>
      </c>
    </row>
    <row r="10316" spans="1:3" x14ac:dyDescent="0.25">
      <c r="A10316" s="4">
        <v>34549</v>
      </c>
      <c r="B10316" s="6">
        <v>3375.3</v>
      </c>
      <c r="C10316" s="7">
        <v>3.3753000000000002</v>
      </c>
    </row>
    <row r="10317" spans="1:3" x14ac:dyDescent="0.25">
      <c r="A10317" s="4">
        <v>34550</v>
      </c>
      <c r="B10317" s="6">
        <v>3378.1</v>
      </c>
      <c r="C10317" s="7">
        <v>3.3780999999999999</v>
      </c>
    </row>
    <row r="10318" spans="1:3" x14ac:dyDescent="0.25">
      <c r="A10318" s="4">
        <v>34551</v>
      </c>
      <c r="B10318" s="6">
        <v>3382.8999999999996</v>
      </c>
      <c r="C10318" s="7">
        <v>3.3828999999999998</v>
      </c>
    </row>
    <row r="10319" spans="1:3" x14ac:dyDescent="0.25">
      <c r="A10319" s="4">
        <v>34554</v>
      </c>
      <c r="B10319" s="6">
        <v>3387</v>
      </c>
      <c r="C10319" s="7">
        <v>3.387</v>
      </c>
    </row>
    <row r="10320" spans="1:3" x14ac:dyDescent="0.25">
      <c r="A10320" s="4">
        <v>34555</v>
      </c>
      <c r="B10320" s="6">
        <v>3388.2</v>
      </c>
      <c r="C10320" s="7">
        <v>3.3881999999999999</v>
      </c>
    </row>
    <row r="10321" spans="1:3" x14ac:dyDescent="0.25">
      <c r="A10321" s="4">
        <v>34556</v>
      </c>
      <c r="B10321" s="6">
        <v>3403</v>
      </c>
      <c r="C10321" s="7">
        <v>3.403</v>
      </c>
    </row>
    <row r="10322" spans="1:3" x14ac:dyDescent="0.25">
      <c r="A10322" s="4">
        <v>34557</v>
      </c>
      <c r="B10322" s="6">
        <v>3398</v>
      </c>
      <c r="C10322" s="7">
        <v>3.3980000000000001</v>
      </c>
    </row>
    <row r="10323" spans="1:3" x14ac:dyDescent="0.25">
      <c r="A10323" s="4">
        <v>34558</v>
      </c>
      <c r="B10323" s="6">
        <v>3399.6</v>
      </c>
      <c r="C10323" s="7">
        <v>3.3996</v>
      </c>
    </row>
    <row r="10324" spans="1:3" x14ac:dyDescent="0.25">
      <c r="A10324" s="4">
        <v>34561</v>
      </c>
      <c r="B10324" s="6">
        <v>3404.7999999999997</v>
      </c>
      <c r="C10324" s="7">
        <v>3.4047999999999998</v>
      </c>
    </row>
    <row r="10325" spans="1:3" x14ac:dyDescent="0.25">
      <c r="A10325" s="4">
        <v>34562</v>
      </c>
      <c r="B10325" s="6">
        <v>3407.7999999999997</v>
      </c>
      <c r="C10325" s="7">
        <v>3.4077999999999999</v>
      </c>
    </row>
    <row r="10326" spans="1:3" x14ac:dyDescent="0.25">
      <c r="A10326" s="4">
        <v>34563</v>
      </c>
      <c r="B10326" s="6">
        <v>3384.5</v>
      </c>
      <c r="C10326" s="7">
        <v>3.3845000000000001</v>
      </c>
    </row>
    <row r="10327" spans="1:3" x14ac:dyDescent="0.25">
      <c r="A10327" s="4">
        <v>34564</v>
      </c>
      <c r="B10327" s="6">
        <v>3376.9</v>
      </c>
      <c r="C10327" s="7">
        <v>3.3769</v>
      </c>
    </row>
    <row r="10328" spans="1:3" x14ac:dyDescent="0.25">
      <c r="A10328" s="4">
        <v>34565</v>
      </c>
      <c r="B10328" s="6">
        <v>3359.3</v>
      </c>
      <c r="C10328" s="7">
        <v>3.3593000000000002</v>
      </c>
    </row>
    <row r="10329" spans="1:3" x14ac:dyDescent="0.25">
      <c r="A10329" s="4">
        <v>34568</v>
      </c>
      <c r="B10329" s="6">
        <v>3335.7999999999997</v>
      </c>
      <c r="C10329" s="7">
        <v>3.3357999999999999</v>
      </c>
    </row>
    <row r="10330" spans="1:3" x14ac:dyDescent="0.25">
      <c r="A10330" s="4">
        <v>34569</v>
      </c>
      <c r="B10330" s="6">
        <v>3342.8</v>
      </c>
      <c r="C10330" s="7">
        <v>3.3428</v>
      </c>
    </row>
    <row r="10331" spans="1:3" x14ac:dyDescent="0.25">
      <c r="A10331" s="4">
        <v>34570</v>
      </c>
      <c r="B10331" s="6">
        <v>3355.5</v>
      </c>
      <c r="C10331" s="7">
        <v>3.3555000000000001</v>
      </c>
    </row>
    <row r="10332" spans="1:3" x14ac:dyDescent="0.25">
      <c r="A10332" s="4">
        <v>34571</v>
      </c>
      <c r="B10332" s="6">
        <v>3367.1000000000004</v>
      </c>
      <c r="C10332" s="7">
        <v>3.3671000000000002</v>
      </c>
    </row>
    <row r="10333" spans="1:3" x14ac:dyDescent="0.25">
      <c r="A10333" s="4">
        <v>34572</v>
      </c>
      <c r="B10333" s="6">
        <v>3382.6</v>
      </c>
      <c r="C10333" s="7">
        <v>3.3826000000000001</v>
      </c>
    </row>
    <row r="10334" spans="1:3" x14ac:dyDescent="0.25">
      <c r="A10334" s="4">
        <v>34575</v>
      </c>
      <c r="B10334" s="6">
        <v>3379.4</v>
      </c>
      <c r="C10334" s="7">
        <v>3.3794</v>
      </c>
    </row>
    <row r="10335" spans="1:3" x14ac:dyDescent="0.25">
      <c r="A10335" s="4">
        <v>34576</v>
      </c>
      <c r="B10335" s="6">
        <v>3381.5</v>
      </c>
      <c r="C10335" s="7">
        <v>3.3815</v>
      </c>
    </row>
    <row r="10336" spans="1:3" x14ac:dyDescent="0.25">
      <c r="A10336" s="4">
        <v>34577</v>
      </c>
      <c r="B10336" s="6">
        <v>3390.2999999999997</v>
      </c>
      <c r="C10336" s="7">
        <v>3.3902999999999999</v>
      </c>
    </row>
    <row r="10337" spans="1:3" x14ac:dyDescent="0.25">
      <c r="A10337" s="4">
        <v>34578</v>
      </c>
      <c r="B10337" s="6">
        <v>3390.8</v>
      </c>
      <c r="C10337" s="7">
        <v>3.3908</v>
      </c>
    </row>
    <row r="10338" spans="1:3" x14ac:dyDescent="0.25">
      <c r="A10338" s="4">
        <v>34579</v>
      </c>
      <c r="B10338" s="6">
        <v>3377.8</v>
      </c>
      <c r="C10338" s="7">
        <v>3.3778000000000001</v>
      </c>
    </row>
    <row r="10339" spans="1:3" x14ac:dyDescent="0.25">
      <c r="A10339" s="4">
        <v>34582</v>
      </c>
      <c r="B10339" s="6">
        <v>3389.6000000000004</v>
      </c>
      <c r="C10339" s="7">
        <v>3.3896000000000002</v>
      </c>
    </row>
    <row r="10340" spans="1:3" x14ac:dyDescent="0.25">
      <c r="A10340" s="4">
        <v>34583</v>
      </c>
      <c r="B10340" s="6">
        <v>3404</v>
      </c>
      <c r="C10340" s="7">
        <v>3.4039999999999999</v>
      </c>
    </row>
    <row r="10341" spans="1:3" x14ac:dyDescent="0.25">
      <c r="A10341" s="4">
        <v>34584</v>
      </c>
      <c r="B10341" s="6">
        <v>3398.2999999999997</v>
      </c>
      <c r="C10341" s="7">
        <v>3.3982999999999999</v>
      </c>
    </row>
    <row r="10342" spans="1:3" x14ac:dyDescent="0.25">
      <c r="A10342" s="4">
        <v>34585</v>
      </c>
      <c r="B10342" s="6">
        <v>3401.4</v>
      </c>
      <c r="C10342" s="7">
        <v>3.4014000000000002</v>
      </c>
    </row>
    <row r="10343" spans="1:3" x14ac:dyDescent="0.25">
      <c r="A10343" s="4">
        <v>34586</v>
      </c>
      <c r="B10343" s="6">
        <v>3412.3</v>
      </c>
      <c r="C10343" s="7">
        <v>3.4123000000000001</v>
      </c>
    </row>
    <row r="10344" spans="1:3" x14ac:dyDescent="0.25">
      <c r="A10344" s="4">
        <v>34589</v>
      </c>
      <c r="B10344" s="6">
        <v>3413.4</v>
      </c>
      <c r="C10344" s="7">
        <v>3.4134000000000002</v>
      </c>
    </row>
    <row r="10345" spans="1:3" x14ac:dyDescent="0.25">
      <c r="A10345" s="4">
        <v>34590</v>
      </c>
      <c r="B10345" s="6">
        <v>3419.9</v>
      </c>
      <c r="C10345" s="7">
        <v>3.4199000000000002</v>
      </c>
    </row>
    <row r="10346" spans="1:3" x14ac:dyDescent="0.25">
      <c r="A10346" s="4">
        <v>34591</v>
      </c>
      <c r="B10346" s="6">
        <v>3416.7999999999997</v>
      </c>
      <c r="C10346" s="7">
        <v>3.4167999999999998</v>
      </c>
    </row>
    <row r="10347" spans="1:3" x14ac:dyDescent="0.25">
      <c r="A10347" s="4">
        <v>34592</v>
      </c>
      <c r="B10347" s="6">
        <v>3414.5</v>
      </c>
      <c r="C10347" s="7">
        <v>3.4144999999999999</v>
      </c>
    </row>
    <row r="10348" spans="1:3" x14ac:dyDescent="0.25">
      <c r="A10348" s="4">
        <v>34596</v>
      </c>
      <c r="B10348" s="6">
        <v>3407.7999999999997</v>
      </c>
      <c r="C10348" s="7">
        <v>3.4077999999999999</v>
      </c>
    </row>
    <row r="10349" spans="1:3" x14ac:dyDescent="0.25">
      <c r="A10349" s="4">
        <v>34597</v>
      </c>
      <c r="B10349" s="6">
        <v>3406.8</v>
      </c>
      <c r="C10349" s="7">
        <v>3.4068000000000001</v>
      </c>
    </row>
    <row r="10350" spans="1:3" x14ac:dyDescent="0.25">
      <c r="A10350" s="4">
        <v>34598</v>
      </c>
      <c r="B10350" s="6">
        <v>3403</v>
      </c>
      <c r="C10350" s="7">
        <v>3.403</v>
      </c>
    </row>
    <row r="10351" spans="1:3" x14ac:dyDescent="0.25">
      <c r="A10351" s="4">
        <v>34599</v>
      </c>
      <c r="B10351" s="6">
        <v>3408.7999999999997</v>
      </c>
      <c r="C10351" s="7">
        <v>3.4087999999999998</v>
      </c>
    </row>
    <row r="10352" spans="1:3" x14ac:dyDescent="0.25">
      <c r="A10352" s="4">
        <v>34600</v>
      </c>
      <c r="B10352" s="6">
        <v>3390.5</v>
      </c>
      <c r="C10352" s="7">
        <v>3.3904999999999998</v>
      </c>
    </row>
    <row r="10353" spans="1:3" x14ac:dyDescent="0.25">
      <c r="A10353" s="4">
        <v>34603</v>
      </c>
      <c r="B10353" s="6">
        <v>3373.3</v>
      </c>
      <c r="C10353" s="7">
        <v>3.3733</v>
      </c>
    </row>
    <row r="10354" spans="1:3" x14ac:dyDescent="0.25">
      <c r="A10354" s="4">
        <v>34604</v>
      </c>
      <c r="B10354" s="6">
        <v>3390.8</v>
      </c>
      <c r="C10354" s="7">
        <v>3.3908</v>
      </c>
    </row>
    <row r="10355" spans="1:3" x14ac:dyDescent="0.25">
      <c r="A10355" s="4">
        <v>34605</v>
      </c>
      <c r="B10355" s="6">
        <v>3404</v>
      </c>
      <c r="C10355" s="7">
        <v>3.4039999999999999</v>
      </c>
    </row>
    <row r="10356" spans="1:3" x14ac:dyDescent="0.25">
      <c r="A10356" s="4">
        <v>34606</v>
      </c>
      <c r="B10356" s="6">
        <v>3398</v>
      </c>
      <c r="C10356" s="7">
        <v>3.3980000000000001</v>
      </c>
    </row>
    <row r="10357" spans="1:3" x14ac:dyDescent="0.25">
      <c r="A10357" s="4">
        <v>34607</v>
      </c>
      <c r="B10357" s="6">
        <v>3398.2999999999997</v>
      </c>
      <c r="C10357" s="7">
        <v>3.3982999999999999</v>
      </c>
    </row>
    <row r="10358" spans="1:3" x14ac:dyDescent="0.25">
      <c r="A10358" s="4">
        <v>34610</v>
      </c>
      <c r="B10358" s="6">
        <v>3398.4</v>
      </c>
      <c r="C10358" s="7">
        <v>3.3984000000000001</v>
      </c>
    </row>
    <row r="10359" spans="1:3" x14ac:dyDescent="0.25">
      <c r="A10359" s="4">
        <v>34611</v>
      </c>
      <c r="B10359" s="6">
        <v>3414.2999999999997</v>
      </c>
      <c r="C10359" s="7">
        <v>3.4142999999999999</v>
      </c>
    </row>
    <row r="10360" spans="1:3" x14ac:dyDescent="0.25">
      <c r="A10360" s="4">
        <v>34612</v>
      </c>
      <c r="B10360" s="6">
        <v>3412.7999999999997</v>
      </c>
      <c r="C10360" s="7">
        <v>3.4127999999999998</v>
      </c>
    </row>
    <row r="10361" spans="1:3" x14ac:dyDescent="0.25">
      <c r="A10361" s="4">
        <v>34613</v>
      </c>
      <c r="B10361" s="6">
        <v>3415.9</v>
      </c>
      <c r="C10361" s="7">
        <v>3.4159000000000002</v>
      </c>
    </row>
    <row r="10362" spans="1:3" x14ac:dyDescent="0.25">
      <c r="A10362" s="4">
        <v>34614</v>
      </c>
      <c r="B10362" s="6">
        <v>3417.5</v>
      </c>
      <c r="C10362" s="7">
        <v>3.4175</v>
      </c>
    </row>
    <row r="10363" spans="1:3" x14ac:dyDescent="0.25">
      <c r="A10363" s="4">
        <v>34617</v>
      </c>
      <c r="B10363" s="6">
        <v>3416</v>
      </c>
      <c r="C10363" s="7">
        <v>3.4159999999999999</v>
      </c>
    </row>
    <row r="10364" spans="1:3" x14ac:dyDescent="0.25">
      <c r="A10364" s="4">
        <v>34618</v>
      </c>
      <c r="B10364" s="6">
        <v>3419.9</v>
      </c>
      <c r="C10364" s="7">
        <v>3.4199000000000002</v>
      </c>
    </row>
    <row r="10365" spans="1:3" x14ac:dyDescent="0.25">
      <c r="A10365" s="4">
        <v>34619</v>
      </c>
      <c r="B10365" s="6">
        <v>3417</v>
      </c>
      <c r="C10365" s="7">
        <v>3.4169999999999998</v>
      </c>
    </row>
    <row r="10366" spans="1:3" x14ac:dyDescent="0.25">
      <c r="A10366" s="4">
        <v>34620</v>
      </c>
      <c r="B10366" s="6">
        <v>3413.6000000000004</v>
      </c>
      <c r="C10366" s="7">
        <v>3.4136000000000002</v>
      </c>
    </row>
    <row r="10367" spans="1:3" x14ac:dyDescent="0.25">
      <c r="A10367" s="4">
        <v>34621</v>
      </c>
      <c r="B10367" s="6">
        <v>3417.9</v>
      </c>
      <c r="C10367" s="7">
        <v>3.4178999999999999</v>
      </c>
    </row>
    <row r="10368" spans="1:3" x14ac:dyDescent="0.25">
      <c r="A10368" s="4">
        <v>34624</v>
      </c>
      <c r="B10368" s="6">
        <v>3421.5</v>
      </c>
      <c r="C10368" s="7">
        <v>3.4215</v>
      </c>
    </row>
    <row r="10369" spans="1:3" x14ac:dyDescent="0.25">
      <c r="A10369" s="4">
        <v>34625</v>
      </c>
      <c r="B10369" s="6">
        <v>3421.6000000000004</v>
      </c>
      <c r="C10369" s="7">
        <v>3.4216000000000002</v>
      </c>
    </row>
    <row r="10370" spans="1:3" x14ac:dyDescent="0.25">
      <c r="A10370" s="4">
        <v>34626</v>
      </c>
      <c r="B10370" s="6">
        <v>3410.6</v>
      </c>
      <c r="C10370" s="7">
        <v>3.4106000000000001</v>
      </c>
    </row>
    <row r="10371" spans="1:3" x14ac:dyDescent="0.25">
      <c r="A10371" s="4">
        <v>34627</v>
      </c>
      <c r="B10371" s="6">
        <v>3417.3</v>
      </c>
      <c r="C10371" s="7">
        <v>3.4173</v>
      </c>
    </row>
    <row r="10372" spans="1:3" x14ac:dyDescent="0.25">
      <c r="A10372" s="4">
        <v>34628</v>
      </c>
      <c r="B10372" s="6">
        <v>3417.5</v>
      </c>
      <c r="C10372" s="7">
        <v>3.4175</v>
      </c>
    </row>
    <row r="10373" spans="1:3" x14ac:dyDescent="0.25">
      <c r="A10373" s="4">
        <v>34631</v>
      </c>
      <c r="B10373" s="6">
        <v>3419.9</v>
      </c>
      <c r="C10373" s="7">
        <v>3.4199000000000002</v>
      </c>
    </row>
    <row r="10374" spans="1:3" x14ac:dyDescent="0.25">
      <c r="A10374" s="4">
        <v>34632</v>
      </c>
      <c r="B10374" s="6">
        <v>3428.6</v>
      </c>
      <c r="C10374" s="7">
        <v>3.4285999999999999</v>
      </c>
    </row>
    <row r="10375" spans="1:3" x14ac:dyDescent="0.25">
      <c r="A10375" s="4">
        <v>34633</v>
      </c>
      <c r="B10375" s="6">
        <v>3425.6000000000004</v>
      </c>
      <c r="C10375" s="7">
        <v>3.4256000000000002</v>
      </c>
    </row>
    <row r="10376" spans="1:3" x14ac:dyDescent="0.25">
      <c r="A10376" s="4">
        <v>34634</v>
      </c>
      <c r="B10376" s="6">
        <v>3430</v>
      </c>
      <c r="C10376" s="7">
        <v>3.43</v>
      </c>
    </row>
    <row r="10377" spans="1:3" x14ac:dyDescent="0.25">
      <c r="A10377" s="4">
        <v>34635</v>
      </c>
      <c r="B10377" s="6">
        <v>3436</v>
      </c>
      <c r="C10377" s="7">
        <v>3.4359999999999999</v>
      </c>
    </row>
    <row r="10378" spans="1:3" x14ac:dyDescent="0.25">
      <c r="A10378" s="4">
        <v>34638</v>
      </c>
      <c r="B10378" s="6">
        <v>3438.1</v>
      </c>
      <c r="C10378" s="7">
        <v>3.4380999999999999</v>
      </c>
    </row>
    <row r="10379" spans="1:3" x14ac:dyDescent="0.25">
      <c r="A10379" s="4">
        <v>34641</v>
      </c>
      <c r="B10379" s="6">
        <v>3435</v>
      </c>
      <c r="C10379" s="7">
        <v>3.4350000000000001</v>
      </c>
    </row>
    <row r="10380" spans="1:3" x14ac:dyDescent="0.25">
      <c r="A10380" s="4">
        <v>34642</v>
      </c>
      <c r="B10380" s="6">
        <v>3429.6000000000004</v>
      </c>
      <c r="C10380" s="7">
        <v>3.4296000000000002</v>
      </c>
    </row>
    <row r="10381" spans="1:3" x14ac:dyDescent="0.25">
      <c r="A10381" s="4">
        <v>34645</v>
      </c>
      <c r="B10381" s="6">
        <v>3427.2999999999997</v>
      </c>
      <c r="C10381" s="7">
        <v>3.4272999999999998</v>
      </c>
    </row>
    <row r="10382" spans="1:3" x14ac:dyDescent="0.25">
      <c r="A10382" s="4">
        <v>34646</v>
      </c>
      <c r="B10382" s="6">
        <v>3424.1000000000004</v>
      </c>
      <c r="C10382" s="7">
        <v>3.4241000000000001</v>
      </c>
    </row>
    <row r="10383" spans="1:3" x14ac:dyDescent="0.25">
      <c r="A10383" s="4">
        <v>34647</v>
      </c>
      <c r="B10383" s="6">
        <v>3428.5</v>
      </c>
      <c r="C10383" s="7">
        <v>3.4285000000000001</v>
      </c>
    </row>
    <row r="10384" spans="1:3" x14ac:dyDescent="0.25">
      <c r="A10384" s="4">
        <v>34648</v>
      </c>
      <c r="B10384" s="6">
        <v>3442.4</v>
      </c>
      <c r="C10384" s="7">
        <v>3.4424000000000001</v>
      </c>
    </row>
    <row r="10385" spans="1:3" x14ac:dyDescent="0.25">
      <c r="A10385" s="4">
        <v>34649</v>
      </c>
      <c r="B10385" s="6">
        <v>3443.5</v>
      </c>
      <c r="C10385" s="7">
        <v>3.4434999999999998</v>
      </c>
    </row>
    <row r="10386" spans="1:3" x14ac:dyDescent="0.25">
      <c r="A10386" s="4">
        <v>34652</v>
      </c>
      <c r="B10386" s="6">
        <v>3451.2999999999997</v>
      </c>
      <c r="C10386" s="7">
        <v>3.4512999999999998</v>
      </c>
    </row>
    <row r="10387" spans="1:3" x14ac:dyDescent="0.25">
      <c r="A10387" s="4">
        <v>34653</v>
      </c>
      <c r="B10387" s="6">
        <v>3452.6</v>
      </c>
      <c r="C10387" s="7">
        <v>3.4525999999999999</v>
      </c>
    </row>
    <row r="10388" spans="1:3" x14ac:dyDescent="0.25">
      <c r="A10388" s="4">
        <v>34654</v>
      </c>
      <c r="B10388" s="6">
        <v>3453</v>
      </c>
      <c r="C10388" s="7">
        <v>3.4529999999999998</v>
      </c>
    </row>
    <row r="10389" spans="1:3" x14ac:dyDescent="0.25">
      <c r="A10389" s="4">
        <v>34655</v>
      </c>
      <c r="B10389" s="6">
        <v>3453.3999999999996</v>
      </c>
      <c r="C10389" s="7">
        <v>3.4533999999999998</v>
      </c>
    </row>
    <row r="10390" spans="1:3" x14ac:dyDescent="0.25">
      <c r="A10390" s="4">
        <v>34656</v>
      </c>
      <c r="B10390" s="6">
        <v>3453.8</v>
      </c>
      <c r="C10390" s="7">
        <v>3.4538000000000002</v>
      </c>
    </row>
    <row r="10391" spans="1:3" x14ac:dyDescent="0.25">
      <c r="A10391" s="4">
        <v>34659</v>
      </c>
      <c r="B10391" s="6">
        <v>3445.5</v>
      </c>
      <c r="C10391" s="7">
        <v>3.4455</v>
      </c>
    </row>
    <row r="10392" spans="1:3" x14ac:dyDescent="0.25">
      <c r="A10392" s="4">
        <v>34660</v>
      </c>
      <c r="B10392" s="6">
        <v>3447.2999999999997</v>
      </c>
      <c r="C10392" s="7">
        <v>3.4472999999999998</v>
      </c>
    </row>
    <row r="10393" spans="1:3" x14ac:dyDescent="0.25">
      <c r="A10393" s="4">
        <v>34661</v>
      </c>
      <c r="B10393" s="6">
        <v>3443.9</v>
      </c>
      <c r="C10393" s="7">
        <v>3.4439000000000002</v>
      </c>
    </row>
    <row r="10394" spans="1:3" x14ac:dyDescent="0.25">
      <c r="A10394" s="4">
        <v>34662</v>
      </c>
      <c r="B10394" s="6">
        <v>3448</v>
      </c>
      <c r="C10394" s="7">
        <v>3.448</v>
      </c>
    </row>
    <row r="10395" spans="1:3" x14ac:dyDescent="0.25">
      <c r="A10395" s="4">
        <v>34663</v>
      </c>
      <c r="B10395" s="6">
        <v>3448.1000000000004</v>
      </c>
      <c r="C10395" s="7">
        <v>3.4481000000000002</v>
      </c>
    </row>
    <row r="10396" spans="1:3" x14ac:dyDescent="0.25">
      <c r="A10396" s="4">
        <v>34666</v>
      </c>
      <c r="B10396" s="6">
        <v>3449.8</v>
      </c>
      <c r="C10396" s="7">
        <v>3.4498000000000002</v>
      </c>
    </row>
    <row r="10397" spans="1:3" x14ac:dyDescent="0.25">
      <c r="A10397" s="4">
        <v>34667</v>
      </c>
      <c r="B10397" s="6">
        <v>3441</v>
      </c>
      <c r="C10397" s="7">
        <v>3.4409999999999998</v>
      </c>
    </row>
    <row r="10398" spans="1:3" x14ac:dyDescent="0.25">
      <c r="A10398" s="4">
        <v>34668</v>
      </c>
      <c r="B10398" s="6">
        <v>3438.6</v>
      </c>
      <c r="C10398" s="7">
        <v>3.4386000000000001</v>
      </c>
    </row>
    <row r="10399" spans="1:3" x14ac:dyDescent="0.25">
      <c r="A10399" s="4">
        <v>34670</v>
      </c>
      <c r="B10399" s="6">
        <v>3437.9</v>
      </c>
      <c r="C10399" s="7">
        <v>3.4379</v>
      </c>
    </row>
    <row r="10400" spans="1:3" x14ac:dyDescent="0.25">
      <c r="A10400" s="4">
        <v>34673</v>
      </c>
      <c r="B10400" s="6">
        <v>3441.8</v>
      </c>
      <c r="C10400" s="7">
        <v>3.4418000000000002</v>
      </c>
    </row>
    <row r="10401" spans="1:3" x14ac:dyDescent="0.25">
      <c r="A10401" s="4">
        <v>34674</v>
      </c>
      <c r="B10401" s="6">
        <v>3446.8999999999996</v>
      </c>
      <c r="C10401" s="7">
        <v>3.4468999999999999</v>
      </c>
    </row>
    <row r="10402" spans="1:3" x14ac:dyDescent="0.25">
      <c r="A10402" s="4">
        <v>34675</v>
      </c>
      <c r="B10402" s="6">
        <v>3451.9</v>
      </c>
      <c r="C10402" s="7">
        <v>3.4519000000000002</v>
      </c>
    </row>
    <row r="10403" spans="1:3" x14ac:dyDescent="0.25">
      <c r="A10403" s="4">
        <v>34676</v>
      </c>
      <c r="B10403" s="6">
        <v>3451.1</v>
      </c>
      <c r="C10403" s="7">
        <v>3.4510999999999998</v>
      </c>
    </row>
    <row r="10404" spans="1:3" x14ac:dyDescent="0.25">
      <c r="A10404" s="4">
        <v>34677</v>
      </c>
      <c r="B10404" s="6">
        <v>3453.3999999999996</v>
      </c>
      <c r="C10404" s="7">
        <v>3.4533999999999998</v>
      </c>
    </row>
    <row r="10405" spans="1:3" x14ac:dyDescent="0.25">
      <c r="A10405" s="4">
        <v>34681</v>
      </c>
      <c r="B10405" s="6">
        <v>3458.5</v>
      </c>
      <c r="C10405" s="7">
        <v>3.4584999999999999</v>
      </c>
    </row>
    <row r="10406" spans="1:3" x14ac:dyDescent="0.25">
      <c r="A10406" s="4">
        <v>34682</v>
      </c>
      <c r="B10406" s="6">
        <v>3454.2999999999997</v>
      </c>
      <c r="C10406" s="7">
        <v>3.4542999999999999</v>
      </c>
    </row>
    <row r="10407" spans="1:3" x14ac:dyDescent="0.25">
      <c r="A10407" s="4">
        <v>34683</v>
      </c>
      <c r="B10407" s="6">
        <v>3460.6</v>
      </c>
      <c r="C10407" s="7">
        <v>3.4605999999999999</v>
      </c>
    </row>
    <row r="10408" spans="1:3" x14ac:dyDescent="0.25">
      <c r="A10408" s="4">
        <v>34684</v>
      </c>
      <c r="B10408" s="6">
        <v>3463.5</v>
      </c>
      <c r="C10408" s="7">
        <v>3.4634999999999998</v>
      </c>
    </row>
    <row r="10409" spans="1:3" x14ac:dyDescent="0.25">
      <c r="A10409" s="4">
        <v>34687</v>
      </c>
      <c r="B10409" s="6">
        <v>3466.2000000000003</v>
      </c>
      <c r="C10409" s="7">
        <v>3.4662000000000002</v>
      </c>
    </row>
    <row r="10410" spans="1:3" x14ac:dyDescent="0.25">
      <c r="A10410" s="4">
        <v>34688</v>
      </c>
      <c r="B10410" s="6">
        <v>3941.3</v>
      </c>
      <c r="C10410" s="7">
        <v>3.9413</v>
      </c>
    </row>
    <row r="10411" spans="1:3" x14ac:dyDescent="0.25">
      <c r="A10411" s="4">
        <v>34689</v>
      </c>
      <c r="B10411" s="6">
        <v>3997</v>
      </c>
      <c r="C10411" s="7">
        <v>3.9969999999999999</v>
      </c>
    </row>
    <row r="10412" spans="1:3" x14ac:dyDescent="0.25">
      <c r="A10412" s="4">
        <v>34690</v>
      </c>
      <c r="B10412" s="6">
        <v>4887.5</v>
      </c>
      <c r="C10412" s="7">
        <v>4.8875000000000002</v>
      </c>
    </row>
    <row r="10413" spans="1:3" x14ac:dyDescent="0.25">
      <c r="A10413" s="4">
        <v>34691</v>
      </c>
      <c r="B10413" s="6">
        <v>4737.5</v>
      </c>
      <c r="C10413" s="7">
        <v>4.7374999999999998</v>
      </c>
    </row>
    <row r="10414" spans="1:3" x14ac:dyDescent="0.25">
      <c r="A10414" s="4">
        <v>34694</v>
      </c>
      <c r="B10414" s="6">
        <v>5100</v>
      </c>
      <c r="C10414" s="7">
        <v>5.0999999999999996</v>
      </c>
    </row>
    <row r="10415" spans="1:3" x14ac:dyDescent="0.25">
      <c r="A10415" s="4">
        <v>34695</v>
      </c>
      <c r="B10415" s="6">
        <v>5762.5</v>
      </c>
      <c r="C10415" s="7">
        <v>5.7625000000000002</v>
      </c>
    </row>
    <row r="10416" spans="1:3" x14ac:dyDescent="0.25">
      <c r="A10416" s="4">
        <v>34696</v>
      </c>
      <c r="B10416" s="6">
        <v>5325</v>
      </c>
      <c r="C10416" s="7">
        <v>5.3250000000000002</v>
      </c>
    </row>
    <row r="10417" spans="1:3" x14ac:dyDescent="0.25">
      <c r="A10417" s="4">
        <v>34697</v>
      </c>
      <c r="B10417" s="6">
        <v>4940</v>
      </c>
      <c r="C10417" s="7">
        <v>4.9400000000000004</v>
      </c>
    </row>
    <row r="10418" spans="1:3" x14ac:dyDescent="0.25">
      <c r="A10418" s="4">
        <v>34698</v>
      </c>
      <c r="B10418" s="6">
        <v>4995</v>
      </c>
      <c r="C10418" s="7">
        <v>4.9950000000000001</v>
      </c>
    </row>
    <row r="10419" spans="1:3" x14ac:dyDescent="0.25">
      <c r="A10419" s="4">
        <v>34701</v>
      </c>
      <c r="B10419" s="6">
        <v>5270</v>
      </c>
      <c r="C10419" s="7">
        <v>5.27</v>
      </c>
    </row>
    <row r="10420" spans="1:3" x14ac:dyDescent="0.25">
      <c r="A10420" s="4">
        <v>34702</v>
      </c>
      <c r="B10420" s="6">
        <v>5500</v>
      </c>
      <c r="C10420" s="7">
        <v>5.5</v>
      </c>
    </row>
    <row r="10421" spans="1:3" x14ac:dyDescent="0.25">
      <c r="A10421" s="4">
        <v>34703</v>
      </c>
      <c r="B10421" s="6">
        <v>5530</v>
      </c>
      <c r="C10421" s="7">
        <v>5.53</v>
      </c>
    </row>
    <row r="10422" spans="1:3" x14ac:dyDescent="0.25">
      <c r="A10422" s="4">
        <v>34704</v>
      </c>
      <c r="B10422" s="6">
        <v>5390</v>
      </c>
      <c r="C10422" s="7">
        <v>5.39</v>
      </c>
    </row>
    <row r="10423" spans="1:3" x14ac:dyDescent="0.25">
      <c r="A10423" s="4">
        <v>34705</v>
      </c>
      <c r="B10423" s="6">
        <v>5595</v>
      </c>
      <c r="C10423" s="7">
        <v>5.5949999999999998</v>
      </c>
    </row>
    <row r="10424" spans="1:3" x14ac:dyDescent="0.25">
      <c r="A10424" s="4">
        <v>34708</v>
      </c>
      <c r="B10424" s="6">
        <v>5395</v>
      </c>
      <c r="C10424" s="7">
        <v>5.3949999999999996</v>
      </c>
    </row>
    <row r="10425" spans="1:3" x14ac:dyDescent="0.25">
      <c r="A10425" s="4">
        <v>34709</v>
      </c>
      <c r="B10425" s="6">
        <v>5780</v>
      </c>
      <c r="C10425" s="7">
        <v>5.78</v>
      </c>
    </row>
    <row r="10426" spans="1:3" x14ac:dyDescent="0.25">
      <c r="A10426" s="4">
        <v>34710</v>
      </c>
      <c r="B10426" s="6">
        <v>5757.5</v>
      </c>
      <c r="C10426" s="7">
        <v>5.7575000000000003</v>
      </c>
    </row>
    <row r="10427" spans="1:3" x14ac:dyDescent="0.25">
      <c r="A10427" s="4">
        <v>34711</v>
      </c>
      <c r="B10427" s="6">
        <v>5687.5</v>
      </c>
      <c r="C10427" s="7">
        <v>5.6875</v>
      </c>
    </row>
    <row r="10428" spans="1:3" x14ac:dyDescent="0.25">
      <c r="A10428" s="4">
        <v>34712</v>
      </c>
      <c r="B10428" s="6">
        <v>5395</v>
      </c>
      <c r="C10428" s="7">
        <v>5.3949999999999996</v>
      </c>
    </row>
    <row r="10429" spans="1:3" x14ac:dyDescent="0.25">
      <c r="A10429" s="4">
        <v>34715</v>
      </c>
      <c r="B10429" s="6">
        <v>5490</v>
      </c>
      <c r="C10429" s="7">
        <v>5.49</v>
      </c>
    </row>
    <row r="10430" spans="1:3" x14ac:dyDescent="0.25">
      <c r="A10430" s="4">
        <v>34716</v>
      </c>
      <c r="B10430" s="6">
        <v>5307.5</v>
      </c>
      <c r="C10430" s="7">
        <v>5.3075000000000001</v>
      </c>
    </row>
    <row r="10431" spans="1:3" x14ac:dyDescent="0.25">
      <c r="A10431" s="4">
        <v>34717</v>
      </c>
      <c r="B10431" s="6">
        <v>5282.5</v>
      </c>
      <c r="C10431" s="7">
        <v>5.2824999999999998</v>
      </c>
    </row>
    <row r="10432" spans="1:3" x14ac:dyDescent="0.25">
      <c r="A10432" s="4">
        <v>34718</v>
      </c>
      <c r="B10432" s="6">
        <v>5607.5</v>
      </c>
      <c r="C10432" s="7">
        <v>5.6074999999999999</v>
      </c>
    </row>
    <row r="10433" spans="1:3" x14ac:dyDescent="0.25">
      <c r="A10433" s="4">
        <v>34719</v>
      </c>
      <c r="B10433" s="6">
        <v>5705</v>
      </c>
      <c r="C10433" s="7">
        <v>5.7050000000000001</v>
      </c>
    </row>
    <row r="10434" spans="1:3" x14ac:dyDescent="0.25">
      <c r="A10434" s="4">
        <v>34722</v>
      </c>
      <c r="B10434" s="6">
        <v>5772.5</v>
      </c>
      <c r="C10434" s="7">
        <v>5.7725</v>
      </c>
    </row>
    <row r="10435" spans="1:3" x14ac:dyDescent="0.25">
      <c r="A10435" s="4">
        <v>34723</v>
      </c>
      <c r="B10435" s="6">
        <v>5807.5</v>
      </c>
      <c r="C10435" s="7">
        <v>5.8075000000000001</v>
      </c>
    </row>
    <row r="10436" spans="1:3" x14ac:dyDescent="0.25">
      <c r="A10436" s="4">
        <v>34724</v>
      </c>
      <c r="B10436" s="6">
        <v>5700</v>
      </c>
      <c r="C10436" s="7">
        <v>5.7</v>
      </c>
    </row>
    <row r="10437" spans="1:3" x14ac:dyDescent="0.25">
      <c r="A10437" s="4">
        <v>34725</v>
      </c>
      <c r="B10437" s="6">
        <v>5690</v>
      </c>
      <c r="C10437" s="7">
        <v>5.69</v>
      </c>
    </row>
    <row r="10438" spans="1:3" x14ac:dyDescent="0.25">
      <c r="A10438" s="4">
        <v>34726</v>
      </c>
      <c r="B10438" s="6">
        <v>5695</v>
      </c>
      <c r="C10438" s="7">
        <v>5.6950000000000003</v>
      </c>
    </row>
    <row r="10439" spans="1:3" x14ac:dyDescent="0.25">
      <c r="A10439" s="4">
        <v>34729</v>
      </c>
      <c r="B10439" s="6">
        <v>6500</v>
      </c>
      <c r="C10439" s="7">
        <v>6.5</v>
      </c>
    </row>
    <row r="10440" spans="1:3" x14ac:dyDescent="0.25">
      <c r="A10440" s="4">
        <v>34730</v>
      </c>
      <c r="B10440" s="6">
        <v>5900</v>
      </c>
      <c r="C10440" s="7">
        <v>5.9</v>
      </c>
    </row>
    <row r="10441" spans="1:3" x14ac:dyDescent="0.25">
      <c r="A10441" s="4">
        <v>34731</v>
      </c>
      <c r="B10441" s="6">
        <v>5512.5</v>
      </c>
      <c r="C10441" s="7">
        <v>5.5125000000000002</v>
      </c>
    </row>
    <row r="10442" spans="1:3" x14ac:dyDescent="0.25">
      <c r="A10442" s="4">
        <v>34732</v>
      </c>
      <c r="B10442" s="6">
        <v>5455</v>
      </c>
      <c r="C10442" s="7">
        <v>5.4550000000000001</v>
      </c>
    </row>
    <row r="10443" spans="1:3" x14ac:dyDescent="0.25">
      <c r="A10443" s="4">
        <v>34733</v>
      </c>
      <c r="B10443" s="6">
        <v>5377.5</v>
      </c>
      <c r="C10443" s="7">
        <v>5.3775000000000004</v>
      </c>
    </row>
    <row r="10444" spans="1:3" x14ac:dyDescent="0.25">
      <c r="A10444" s="4">
        <v>34736</v>
      </c>
      <c r="B10444" s="6">
        <v>5365</v>
      </c>
      <c r="C10444" s="7">
        <v>5.3650000000000002</v>
      </c>
    </row>
    <row r="10445" spans="1:3" x14ac:dyDescent="0.25">
      <c r="A10445" s="4">
        <v>34737</v>
      </c>
      <c r="B10445" s="6">
        <v>5362.5</v>
      </c>
      <c r="C10445" s="7">
        <v>5.3624999999999998</v>
      </c>
    </row>
    <row r="10446" spans="1:3" x14ac:dyDescent="0.25">
      <c r="A10446" s="4">
        <v>34738</v>
      </c>
      <c r="B10446" s="6">
        <v>5362.5</v>
      </c>
      <c r="C10446" s="7">
        <v>5.3624999999999998</v>
      </c>
    </row>
    <row r="10447" spans="1:3" x14ac:dyDescent="0.25">
      <c r="A10447" s="4">
        <v>34739</v>
      </c>
      <c r="B10447" s="6">
        <v>5590</v>
      </c>
      <c r="C10447" s="7">
        <v>5.59</v>
      </c>
    </row>
    <row r="10448" spans="1:3" x14ac:dyDescent="0.25">
      <c r="A10448" s="4">
        <v>34740</v>
      </c>
      <c r="B10448" s="6">
        <v>5637.5</v>
      </c>
      <c r="C10448" s="7">
        <v>5.6375000000000002</v>
      </c>
    </row>
    <row r="10449" spans="1:3" x14ac:dyDescent="0.25">
      <c r="A10449" s="4">
        <v>34743</v>
      </c>
      <c r="B10449" s="6">
        <v>5615</v>
      </c>
      <c r="C10449" s="7">
        <v>5.6150000000000002</v>
      </c>
    </row>
    <row r="10450" spans="1:3" x14ac:dyDescent="0.25">
      <c r="A10450" s="4">
        <v>34744</v>
      </c>
      <c r="B10450" s="6">
        <v>5767.5</v>
      </c>
      <c r="C10450" s="7">
        <v>5.7675000000000001</v>
      </c>
    </row>
    <row r="10451" spans="1:3" x14ac:dyDescent="0.25">
      <c r="A10451" s="4">
        <v>34745</v>
      </c>
      <c r="B10451" s="6">
        <v>5992.5</v>
      </c>
      <c r="C10451" s="7">
        <v>5.9924999999999997</v>
      </c>
    </row>
    <row r="10452" spans="1:3" x14ac:dyDescent="0.25">
      <c r="A10452" s="4">
        <v>34746</v>
      </c>
      <c r="B10452" s="6">
        <v>6100</v>
      </c>
      <c r="C10452" s="7">
        <v>6.1</v>
      </c>
    </row>
    <row r="10453" spans="1:3" x14ac:dyDescent="0.25">
      <c r="A10453" s="4">
        <v>34747</v>
      </c>
      <c r="B10453" s="6">
        <v>5715</v>
      </c>
      <c r="C10453" s="7">
        <v>5.7149999999999999</v>
      </c>
    </row>
    <row r="10454" spans="1:3" x14ac:dyDescent="0.25">
      <c r="A10454" s="4">
        <v>34750</v>
      </c>
      <c r="B10454" s="6">
        <v>5522.5</v>
      </c>
      <c r="C10454" s="7">
        <v>5.5225</v>
      </c>
    </row>
    <row r="10455" spans="1:3" x14ac:dyDescent="0.25">
      <c r="A10455" s="4">
        <v>34751</v>
      </c>
      <c r="B10455" s="6">
        <v>5470</v>
      </c>
      <c r="C10455" s="7">
        <v>5.47</v>
      </c>
    </row>
    <row r="10456" spans="1:3" x14ac:dyDescent="0.25">
      <c r="A10456" s="4">
        <v>34752</v>
      </c>
      <c r="B10456" s="6">
        <v>5950</v>
      </c>
      <c r="C10456" s="7">
        <v>5.95</v>
      </c>
    </row>
    <row r="10457" spans="1:3" x14ac:dyDescent="0.25">
      <c r="A10457" s="4">
        <v>34753</v>
      </c>
      <c r="B10457" s="6">
        <v>5675</v>
      </c>
      <c r="C10457" s="7">
        <v>5.6749999999999998</v>
      </c>
    </row>
    <row r="10458" spans="1:3" x14ac:dyDescent="0.25">
      <c r="A10458" s="4">
        <v>34754</v>
      </c>
      <c r="B10458" s="6">
        <v>5837.5</v>
      </c>
      <c r="C10458" s="7">
        <v>5.8375000000000004</v>
      </c>
    </row>
    <row r="10459" spans="1:3" x14ac:dyDescent="0.25">
      <c r="A10459" s="4">
        <v>34757</v>
      </c>
      <c r="B10459" s="6">
        <v>6077.5</v>
      </c>
      <c r="C10459" s="7">
        <v>6.0774999999999997</v>
      </c>
    </row>
    <row r="10460" spans="1:3" x14ac:dyDescent="0.25">
      <c r="A10460" s="4">
        <v>34758</v>
      </c>
      <c r="B10460" s="6">
        <v>6005</v>
      </c>
      <c r="C10460" s="7">
        <v>6.0049999999999999</v>
      </c>
    </row>
    <row r="10461" spans="1:3" x14ac:dyDescent="0.25">
      <c r="A10461" s="4">
        <v>34759</v>
      </c>
      <c r="B10461" s="6">
        <v>5977.5</v>
      </c>
      <c r="C10461" s="7">
        <v>5.9775</v>
      </c>
    </row>
    <row r="10462" spans="1:3" x14ac:dyDescent="0.25">
      <c r="A10462" s="4">
        <v>34760</v>
      </c>
      <c r="B10462" s="6">
        <v>5962.5</v>
      </c>
      <c r="C10462" s="7">
        <v>5.9625000000000004</v>
      </c>
    </row>
    <row r="10463" spans="1:3" x14ac:dyDescent="0.25">
      <c r="A10463" s="4">
        <v>34761</v>
      </c>
      <c r="B10463" s="6">
        <v>6072.5</v>
      </c>
      <c r="C10463" s="7">
        <v>6.0724999999999998</v>
      </c>
    </row>
    <row r="10464" spans="1:3" x14ac:dyDescent="0.25">
      <c r="A10464" s="4">
        <v>34764</v>
      </c>
      <c r="B10464" s="6">
        <v>6635</v>
      </c>
      <c r="C10464" s="7">
        <v>6.6349999999999998</v>
      </c>
    </row>
    <row r="10465" spans="1:3" x14ac:dyDescent="0.25">
      <c r="A10465" s="4">
        <v>34765</v>
      </c>
      <c r="B10465" s="6">
        <v>6875</v>
      </c>
      <c r="C10465" s="7">
        <v>6.875</v>
      </c>
    </row>
    <row r="10466" spans="1:3" x14ac:dyDescent="0.25">
      <c r="A10466" s="4">
        <v>34766</v>
      </c>
      <c r="B10466" s="6">
        <v>6822.5</v>
      </c>
      <c r="C10466" s="7">
        <v>6.8224999999999998</v>
      </c>
    </row>
    <row r="10467" spans="1:3" x14ac:dyDescent="0.25">
      <c r="A10467" s="4">
        <v>34767</v>
      </c>
      <c r="B10467" s="6">
        <v>7587.5</v>
      </c>
      <c r="C10467" s="7">
        <v>7.5875000000000004</v>
      </c>
    </row>
    <row r="10468" spans="1:3" x14ac:dyDescent="0.25">
      <c r="A10468" s="4">
        <v>34768</v>
      </c>
      <c r="B10468" s="6">
        <v>6467.5</v>
      </c>
      <c r="C10468" s="7">
        <v>6.4675000000000002</v>
      </c>
    </row>
    <row r="10469" spans="1:3" x14ac:dyDescent="0.25">
      <c r="A10469" s="4">
        <v>34771</v>
      </c>
      <c r="B10469" s="6">
        <v>6470</v>
      </c>
      <c r="C10469" s="7">
        <v>6.47</v>
      </c>
    </row>
    <row r="10470" spans="1:3" x14ac:dyDescent="0.25">
      <c r="A10470" s="4">
        <v>34772</v>
      </c>
      <c r="B10470" s="6">
        <v>6570</v>
      </c>
      <c r="C10470" s="7">
        <v>6.57</v>
      </c>
    </row>
    <row r="10471" spans="1:3" x14ac:dyDescent="0.25">
      <c r="A10471" s="4">
        <v>34773</v>
      </c>
      <c r="B10471" s="6">
        <v>6972.5</v>
      </c>
      <c r="C10471" s="7">
        <v>6.9725000000000001</v>
      </c>
    </row>
    <row r="10472" spans="1:3" x14ac:dyDescent="0.25">
      <c r="A10472" s="4">
        <v>34774</v>
      </c>
      <c r="B10472" s="6">
        <v>7207.5</v>
      </c>
      <c r="C10472" s="7">
        <v>7.2074999999999996</v>
      </c>
    </row>
    <row r="10473" spans="1:3" x14ac:dyDescent="0.25">
      <c r="A10473" s="4">
        <v>34775</v>
      </c>
      <c r="B10473" s="6">
        <v>7082.5</v>
      </c>
      <c r="C10473" s="7">
        <v>7.0824999999999996</v>
      </c>
    </row>
    <row r="10474" spans="1:3" x14ac:dyDescent="0.25">
      <c r="A10474" s="4">
        <v>34778</v>
      </c>
      <c r="B10474" s="6">
        <v>7087.5</v>
      </c>
      <c r="C10474" s="7">
        <v>7.0875000000000004</v>
      </c>
    </row>
    <row r="10475" spans="1:3" x14ac:dyDescent="0.25">
      <c r="A10475" s="4">
        <v>34780</v>
      </c>
      <c r="B10475" s="6">
        <v>7280</v>
      </c>
      <c r="C10475" s="7">
        <v>7.28</v>
      </c>
    </row>
    <row r="10476" spans="1:3" x14ac:dyDescent="0.25">
      <c r="A10476" s="4">
        <v>34781</v>
      </c>
      <c r="B10476" s="6">
        <v>7042.5</v>
      </c>
      <c r="C10476" s="7">
        <v>7.0425000000000004</v>
      </c>
    </row>
    <row r="10477" spans="1:3" x14ac:dyDescent="0.25">
      <c r="A10477" s="4">
        <v>34782</v>
      </c>
      <c r="B10477" s="6">
        <v>6875</v>
      </c>
      <c r="C10477" s="7">
        <v>6.875</v>
      </c>
    </row>
    <row r="10478" spans="1:3" x14ac:dyDescent="0.25">
      <c r="A10478" s="4">
        <v>34785</v>
      </c>
      <c r="B10478" s="6">
        <v>6727.5</v>
      </c>
      <c r="C10478" s="7">
        <v>6.7275</v>
      </c>
    </row>
    <row r="10479" spans="1:3" x14ac:dyDescent="0.25">
      <c r="A10479" s="4">
        <v>34786</v>
      </c>
      <c r="B10479" s="6">
        <v>6827.5</v>
      </c>
      <c r="C10479" s="7">
        <v>6.8274999999999997</v>
      </c>
    </row>
    <row r="10480" spans="1:3" x14ac:dyDescent="0.25">
      <c r="A10480" s="4">
        <v>34787</v>
      </c>
      <c r="B10480" s="6">
        <v>6817.5</v>
      </c>
      <c r="C10480" s="7">
        <v>6.8174999999999999</v>
      </c>
    </row>
    <row r="10481" spans="1:3" x14ac:dyDescent="0.25">
      <c r="A10481" s="4">
        <v>34788</v>
      </c>
      <c r="B10481" s="6">
        <v>6780</v>
      </c>
      <c r="C10481" s="7">
        <v>6.78</v>
      </c>
    </row>
    <row r="10482" spans="1:3" x14ac:dyDescent="0.25">
      <c r="A10482" s="4">
        <v>34789</v>
      </c>
      <c r="B10482" s="6">
        <v>6847.5</v>
      </c>
      <c r="C10482" s="7">
        <v>6.8475000000000001</v>
      </c>
    </row>
    <row r="10483" spans="1:3" x14ac:dyDescent="0.25">
      <c r="A10483" s="4">
        <v>34792</v>
      </c>
      <c r="B10483" s="6">
        <v>6802.5</v>
      </c>
      <c r="C10483" s="7">
        <v>6.8025000000000002</v>
      </c>
    </row>
    <row r="10484" spans="1:3" x14ac:dyDescent="0.25">
      <c r="A10484" s="4">
        <v>34793</v>
      </c>
      <c r="B10484" s="6">
        <v>6588.3</v>
      </c>
      <c r="C10484" s="7">
        <v>6.5883000000000003</v>
      </c>
    </row>
    <row r="10485" spans="1:3" x14ac:dyDescent="0.25">
      <c r="A10485" s="4">
        <v>34794</v>
      </c>
      <c r="B10485" s="6">
        <v>6485</v>
      </c>
      <c r="C10485" s="7">
        <v>6.4850000000000003</v>
      </c>
    </row>
    <row r="10486" spans="1:3" x14ac:dyDescent="0.25">
      <c r="A10486" s="4">
        <v>34795</v>
      </c>
      <c r="B10486" s="6">
        <v>6380.8</v>
      </c>
      <c r="C10486" s="7">
        <v>6.3807999999999998</v>
      </c>
    </row>
    <row r="10487" spans="1:3" x14ac:dyDescent="0.25">
      <c r="A10487" s="4">
        <v>34796</v>
      </c>
      <c r="B10487" s="6">
        <v>6293.3</v>
      </c>
      <c r="C10487" s="7">
        <v>6.2933000000000003</v>
      </c>
    </row>
    <row r="10488" spans="1:3" x14ac:dyDescent="0.25">
      <c r="A10488" s="4">
        <v>34799</v>
      </c>
      <c r="B10488" s="6">
        <v>6291.7</v>
      </c>
      <c r="C10488" s="7">
        <v>6.2916999999999996</v>
      </c>
    </row>
    <row r="10489" spans="1:3" x14ac:dyDescent="0.25">
      <c r="A10489" s="4">
        <v>34800</v>
      </c>
      <c r="B10489" s="6">
        <v>6303.3</v>
      </c>
      <c r="C10489" s="7">
        <v>6.3033000000000001</v>
      </c>
    </row>
    <row r="10490" spans="1:3" x14ac:dyDescent="0.25">
      <c r="A10490" s="4">
        <v>34801</v>
      </c>
      <c r="B10490" s="6">
        <v>6286.7</v>
      </c>
      <c r="C10490" s="7">
        <v>6.2866999999999997</v>
      </c>
    </row>
    <row r="10491" spans="1:3" x14ac:dyDescent="0.25">
      <c r="A10491" s="4">
        <v>34806</v>
      </c>
      <c r="B10491" s="6">
        <v>6273.3</v>
      </c>
      <c r="C10491" s="7">
        <v>6.2732999999999999</v>
      </c>
    </row>
    <row r="10492" spans="1:3" x14ac:dyDescent="0.25">
      <c r="A10492" s="4">
        <v>34807</v>
      </c>
      <c r="B10492" s="6">
        <v>6245</v>
      </c>
      <c r="C10492" s="7">
        <v>6.2450000000000001</v>
      </c>
    </row>
    <row r="10493" spans="1:3" x14ac:dyDescent="0.25">
      <c r="A10493" s="4">
        <v>34808</v>
      </c>
      <c r="B10493" s="6">
        <v>6139.2</v>
      </c>
      <c r="C10493" s="7">
        <v>6.1391999999999998</v>
      </c>
    </row>
    <row r="10494" spans="1:3" x14ac:dyDescent="0.25">
      <c r="A10494" s="4">
        <v>34809</v>
      </c>
      <c r="B10494" s="6">
        <v>6048.3</v>
      </c>
      <c r="C10494" s="7">
        <v>6.0483000000000002</v>
      </c>
    </row>
    <row r="10495" spans="1:3" x14ac:dyDescent="0.25">
      <c r="A10495" s="4">
        <v>34810</v>
      </c>
      <c r="B10495" s="6">
        <v>6019.2</v>
      </c>
      <c r="C10495" s="7">
        <v>6.0191999999999997</v>
      </c>
    </row>
    <row r="10496" spans="1:3" x14ac:dyDescent="0.25">
      <c r="A10496" s="4">
        <v>34813</v>
      </c>
      <c r="B10496" s="6">
        <v>5935</v>
      </c>
      <c r="C10496" s="7">
        <v>5.9349999999999996</v>
      </c>
    </row>
    <row r="10497" spans="1:3" x14ac:dyDescent="0.25">
      <c r="A10497" s="4">
        <v>34814</v>
      </c>
      <c r="B10497" s="6">
        <v>5888.3</v>
      </c>
      <c r="C10497" s="7">
        <v>5.8883000000000001</v>
      </c>
    </row>
    <row r="10498" spans="1:3" x14ac:dyDescent="0.25">
      <c r="A10498" s="4">
        <v>34815</v>
      </c>
      <c r="B10498" s="6">
        <v>5785</v>
      </c>
      <c r="C10498" s="7">
        <v>5.7850000000000001</v>
      </c>
    </row>
    <row r="10499" spans="1:3" x14ac:dyDescent="0.25">
      <c r="A10499" s="4">
        <v>34816</v>
      </c>
      <c r="B10499" s="6">
        <v>5898.3</v>
      </c>
      <c r="C10499" s="7">
        <v>5.8982999999999999</v>
      </c>
    </row>
    <row r="10500" spans="1:3" x14ac:dyDescent="0.25">
      <c r="A10500" s="4">
        <v>34817</v>
      </c>
      <c r="B10500" s="6">
        <v>6051.7000000000007</v>
      </c>
      <c r="C10500" s="7">
        <v>6.0517000000000003</v>
      </c>
    </row>
    <row r="10501" spans="1:3" x14ac:dyDescent="0.25">
      <c r="A10501" s="4">
        <v>34821</v>
      </c>
      <c r="B10501" s="6">
        <v>5956.7</v>
      </c>
      <c r="C10501" s="7">
        <v>5.9566999999999997</v>
      </c>
    </row>
    <row r="10502" spans="1:3" x14ac:dyDescent="0.25">
      <c r="A10502" s="4">
        <v>34822</v>
      </c>
      <c r="B10502" s="6">
        <v>5869.2</v>
      </c>
      <c r="C10502" s="7">
        <v>5.8692000000000002</v>
      </c>
    </row>
    <row r="10503" spans="1:3" x14ac:dyDescent="0.25">
      <c r="A10503" s="4">
        <v>34823</v>
      </c>
      <c r="B10503" s="6">
        <v>5875.8</v>
      </c>
      <c r="C10503" s="7">
        <v>5.8757999999999999</v>
      </c>
    </row>
    <row r="10504" spans="1:3" x14ac:dyDescent="0.25">
      <c r="A10504" s="4">
        <v>34827</v>
      </c>
      <c r="B10504" s="6">
        <v>5841.7000000000007</v>
      </c>
      <c r="C10504" s="7">
        <v>5.8417000000000003</v>
      </c>
    </row>
    <row r="10505" spans="1:3" x14ac:dyDescent="0.25">
      <c r="A10505" s="4">
        <v>34828</v>
      </c>
      <c r="B10505" s="6">
        <v>5888.3</v>
      </c>
      <c r="C10505" s="7">
        <v>5.8883000000000001</v>
      </c>
    </row>
    <row r="10506" spans="1:3" x14ac:dyDescent="0.25">
      <c r="A10506" s="4">
        <v>34829</v>
      </c>
      <c r="B10506" s="6">
        <v>5957.5</v>
      </c>
      <c r="C10506" s="7">
        <v>5.9574999999999996</v>
      </c>
    </row>
    <row r="10507" spans="1:3" x14ac:dyDescent="0.25">
      <c r="A10507" s="4">
        <v>34830</v>
      </c>
      <c r="B10507" s="6">
        <v>5908.2999999999993</v>
      </c>
      <c r="C10507" s="7">
        <v>5.9082999999999997</v>
      </c>
    </row>
    <row r="10508" spans="1:3" x14ac:dyDescent="0.25">
      <c r="A10508" s="4">
        <v>34831</v>
      </c>
      <c r="B10508" s="6">
        <v>5940.8</v>
      </c>
      <c r="C10508" s="7">
        <v>5.9408000000000003</v>
      </c>
    </row>
    <row r="10509" spans="1:3" x14ac:dyDescent="0.25">
      <c r="A10509" s="4">
        <v>34834</v>
      </c>
      <c r="B10509" s="6">
        <v>5974.2</v>
      </c>
      <c r="C10509" s="7">
        <v>5.9741999999999997</v>
      </c>
    </row>
    <row r="10510" spans="1:3" x14ac:dyDescent="0.25">
      <c r="A10510" s="4">
        <v>34835</v>
      </c>
      <c r="B10510" s="6">
        <v>5949.2</v>
      </c>
      <c r="C10510" s="7">
        <v>5.9492000000000003</v>
      </c>
    </row>
    <row r="10511" spans="1:3" x14ac:dyDescent="0.25">
      <c r="A10511" s="4">
        <v>34836</v>
      </c>
      <c r="B10511" s="6">
        <v>5927.5</v>
      </c>
      <c r="C10511" s="7">
        <v>5.9275000000000002</v>
      </c>
    </row>
    <row r="10512" spans="1:3" x14ac:dyDescent="0.25">
      <c r="A10512" s="4">
        <v>34837</v>
      </c>
      <c r="B10512" s="6">
        <v>5920</v>
      </c>
      <c r="C10512" s="7">
        <v>5.92</v>
      </c>
    </row>
    <row r="10513" spans="1:3" x14ac:dyDescent="0.25">
      <c r="A10513" s="4">
        <v>34838</v>
      </c>
      <c r="B10513" s="6">
        <v>5917.5</v>
      </c>
      <c r="C10513" s="7">
        <v>5.9175000000000004</v>
      </c>
    </row>
    <row r="10514" spans="1:3" x14ac:dyDescent="0.25">
      <c r="A10514" s="4">
        <v>34841</v>
      </c>
      <c r="B10514" s="6">
        <v>5919.2</v>
      </c>
      <c r="C10514" s="7">
        <v>5.9192</v>
      </c>
    </row>
    <row r="10515" spans="1:3" x14ac:dyDescent="0.25">
      <c r="A10515" s="4">
        <v>34842</v>
      </c>
      <c r="B10515" s="6">
        <v>5995</v>
      </c>
      <c r="C10515" s="7">
        <v>5.9950000000000001</v>
      </c>
    </row>
    <row r="10516" spans="1:3" x14ac:dyDescent="0.25">
      <c r="A10516" s="4">
        <v>34843</v>
      </c>
      <c r="B10516" s="6">
        <v>6035</v>
      </c>
      <c r="C10516" s="7">
        <v>6.0350000000000001</v>
      </c>
    </row>
    <row r="10517" spans="1:3" x14ac:dyDescent="0.25">
      <c r="A10517" s="4">
        <v>34844</v>
      </c>
      <c r="B10517" s="6">
        <v>6055</v>
      </c>
      <c r="C10517" s="7">
        <v>6.0549999999999997</v>
      </c>
    </row>
    <row r="10518" spans="1:3" x14ac:dyDescent="0.25">
      <c r="A10518" s="4">
        <v>34845</v>
      </c>
      <c r="B10518" s="6">
        <v>6158.2999999999993</v>
      </c>
      <c r="C10518" s="7">
        <v>6.1582999999999997</v>
      </c>
    </row>
    <row r="10519" spans="1:3" x14ac:dyDescent="0.25">
      <c r="A10519" s="4">
        <v>34848</v>
      </c>
      <c r="B10519" s="6">
        <v>6177.5</v>
      </c>
      <c r="C10519" s="7">
        <v>6.1775000000000002</v>
      </c>
    </row>
    <row r="10520" spans="1:3" x14ac:dyDescent="0.25">
      <c r="A10520" s="4">
        <v>34849</v>
      </c>
      <c r="B10520" s="6">
        <v>6260</v>
      </c>
      <c r="C10520" s="7">
        <v>6.26</v>
      </c>
    </row>
    <row r="10521" spans="1:3" x14ac:dyDescent="0.25">
      <c r="A10521" s="4">
        <v>34850</v>
      </c>
      <c r="B10521" s="6">
        <v>6180.7999999999993</v>
      </c>
      <c r="C10521" s="7">
        <v>6.1807999999999996</v>
      </c>
    </row>
    <row r="10522" spans="1:3" x14ac:dyDescent="0.25">
      <c r="A10522" s="4">
        <v>34851</v>
      </c>
      <c r="B10522" s="6">
        <v>6216.7000000000007</v>
      </c>
      <c r="C10522" s="7">
        <v>6.2167000000000003</v>
      </c>
    </row>
    <row r="10523" spans="1:3" x14ac:dyDescent="0.25">
      <c r="A10523" s="4">
        <v>34852</v>
      </c>
      <c r="B10523" s="6">
        <v>6201.7</v>
      </c>
      <c r="C10523" s="7">
        <v>6.2016999999999998</v>
      </c>
    </row>
    <row r="10524" spans="1:3" x14ac:dyDescent="0.25">
      <c r="A10524" s="4">
        <v>34855</v>
      </c>
      <c r="B10524" s="6">
        <v>6140.7999999999993</v>
      </c>
      <c r="C10524" s="7">
        <v>6.1407999999999996</v>
      </c>
    </row>
    <row r="10525" spans="1:3" x14ac:dyDescent="0.25">
      <c r="A10525" s="4">
        <v>34856</v>
      </c>
      <c r="B10525" s="6">
        <v>6110.8</v>
      </c>
      <c r="C10525" s="7">
        <v>6.1108000000000002</v>
      </c>
    </row>
    <row r="10526" spans="1:3" x14ac:dyDescent="0.25">
      <c r="A10526" s="4">
        <v>34857</v>
      </c>
      <c r="B10526" s="6">
        <v>6161.7</v>
      </c>
      <c r="C10526" s="7">
        <v>6.1616999999999997</v>
      </c>
    </row>
    <row r="10527" spans="1:3" x14ac:dyDescent="0.25">
      <c r="A10527" s="4">
        <v>34858</v>
      </c>
      <c r="B10527" s="6">
        <v>6231.7</v>
      </c>
      <c r="C10527" s="7">
        <v>6.2317</v>
      </c>
    </row>
    <row r="10528" spans="1:3" x14ac:dyDescent="0.25">
      <c r="A10528" s="4">
        <v>34859</v>
      </c>
      <c r="B10528" s="6">
        <v>6282.5</v>
      </c>
      <c r="C10528" s="7">
        <v>6.2824999999999998</v>
      </c>
    </row>
    <row r="10529" spans="1:3" x14ac:dyDescent="0.25">
      <c r="A10529" s="4">
        <v>34862</v>
      </c>
      <c r="B10529" s="6">
        <v>6279.2000000000007</v>
      </c>
      <c r="C10529" s="7">
        <v>6.2792000000000003</v>
      </c>
    </row>
    <row r="10530" spans="1:3" x14ac:dyDescent="0.25">
      <c r="A10530" s="4">
        <v>34863</v>
      </c>
      <c r="B10530" s="6">
        <v>6180.7999999999993</v>
      </c>
      <c r="C10530" s="7">
        <v>6.1807999999999996</v>
      </c>
    </row>
    <row r="10531" spans="1:3" x14ac:dyDescent="0.25">
      <c r="A10531" s="4">
        <v>34864</v>
      </c>
      <c r="B10531" s="6">
        <v>6227.5</v>
      </c>
      <c r="C10531" s="7">
        <v>6.2275</v>
      </c>
    </row>
    <row r="10532" spans="1:3" x14ac:dyDescent="0.25">
      <c r="A10532" s="4">
        <v>34865</v>
      </c>
      <c r="B10532" s="6">
        <v>6186.7</v>
      </c>
      <c r="C10532" s="7">
        <v>6.1867000000000001</v>
      </c>
    </row>
    <row r="10533" spans="1:3" x14ac:dyDescent="0.25">
      <c r="A10533" s="4">
        <v>34866</v>
      </c>
      <c r="B10533" s="6">
        <v>6180.7999999999993</v>
      </c>
      <c r="C10533" s="7">
        <v>6.1807999999999996</v>
      </c>
    </row>
    <row r="10534" spans="1:3" x14ac:dyDescent="0.25">
      <c r="A10534" s="4">
        <v>34869</v>
      </c>
      <c r="B10534" s="6">
        <v>6200.8</v>
      </c>
      <c r="C10534" s="7">
        <v>6.2008000000000001</v>
      </c>
    </row>
    <row r="10535" spans="1:3" x14ac:dyDescent="0.25">
      <c r="A10535" s="4">
        <v>34870</v>
      </c>
      <c r="B10535" s="6">
        <v>6251.7</v>
      </c>
      <c r="C10535" s="7">
        <v>6.2516999999999996</v>
      </c>
    </row>
    <row r="10536" spans="1:3" x14ac:dyDescent="0.25">
      <c r="A10536" s="4">
        <v>34871</v>
      </c>
      <c r="B10536" s="6">
        <v>6286.7</v>
      </c>
      <c r="C10536" s="7">
        <v>6.2866999999999997</v>
      </c>
    </row>
    <row r="10537" spans="1:3" x14ac:dyDescent="0.25">
      <c r="A10537" s="4">
        <v>34872</v>
      </c>
      <c r="B10537" s="6">
        <v>6242.5</v>
      </c>
      <c r="C10537" s="7">
        <v>6.2424999999999997</v>
      </c>
    </row>
    <row r="10538" spans="1:3" x14ac:dyDescent="0.25">
      <c r="A10538" s="4">
        <v>34873</v>
      </c>
      <c r="B10538" s="6">
        <v>6250</v>
      </c>
      <c r="C10538" s="7">
        <v>6.25</v>
      </c>
    </row>
    <row r="10539" spans="1:3" x14ac:dyDescent="0.25">
      <c r="A10539" s="4">
        <v>34876</v>
      </c>
      <c r="B10539" s="6">
        <v>6255</v>
      </c>
      <c r="C10539" s="7">
        <v>6.2549999999999999</v>
      </c>
    </row>
    <row r="10540" spans="1:3" x14ac:dyDescent="0.25">
      <c r="A10540" s="4">
        <v>34877</v>
      </c>
      <c r="B10540" s="6">
        <v>6271.7</v>
      </c>
      <c r="C10540" s="7">
        <v>6.2717000000000001</v>
      </c>
    </row>
    <row r="10541" spans="1:3" x14ac:dyDescent="0.25">
      <c r="A10541" s="4">
        <v>34878</v>
      </c>
      <c r="B10541" s="6">
        <v>6309.2</v>
      </c>
      <c r="C10541" s="7">
        <v>6.3091999999999997</v>
      </c>
    </row>
    <row r="10542" spans="1:3" x14ac:dyDescent="0.25">
      <c r="A10542" s="4">
        <v>34879</v>
      </c>
      <c r="B10542" s="6">
        <v>6262.1</v>
      </c>
      <c r="C10542" s="7">
        <v>6.2621000000000002</v>
      </c>
    </row>
    <row r="10543" spans="1:3" x14ac:dyDescent="0.25">
      <c r="A10543" s="4">
        <v>34880</v>
      </c>
      <c r="B10543" s="6">
        <v>6260.7999999999993</v>
      </c>
      <c r="C10543" s="7">
        <v>6.2607999999999997</v>
      </c>
    </row>
    <row r="10544" spans="1:3" x14ac:dyDescent="0.25">
      <c r="A10544" s="4">
        <v>34883</v>
      </c>
      <c r="B10544" s="6">
        <v>6242.5</v>
      </c>
      <c r="C10544" s="7">
        <v>6.2424999999999997</v>
      </c>
    </row>
    <row r="10545" spans="1:3" x14ac:dyDescent="0.25">
      <c r="A10545" s="4">
        <v>34884</v>
      </c>
      <c r="B10545" s="6">
        <v>6268.3</v>
      </c>
      <c r="C10545" s="7">
        <v>6.2683</v>
      </c>
    </row>
    <row r="10546" spans="1:3" x14ac:dyDescent="0.25">
      <c r="A10546" s="4">
        <v>34885</v>
      </c>
      <c r="B10546" s="6">
        <v>6263.3</v>
      </c>
      <c r="C10546" s="7">
        <v>6.2633000000000001</v>
      </c>
    </row>
    <row r="10547" spans="1:3" x14ac:dyDescent="0.25">
      <c r="A10547" s="4">
        <v>34886</v>
      </c>
      <c r="B10547" s="6">
        <v>6237.0999999999995</v>
      </c>
      <c r="C10547" s="7">
        <v>6.2370999999999999</v>
      </c>
    </row>
    <row r="10548" spans="1:3" x14ac:dyDescent="0.25">
      <c r="A10548" s="4">
        <v>34887</v>
      </c>
      <c r="B10548" s="6">
        <v>6165</v>
      </c>
      <c r="C10548" s="7">
        <v>6.165</v>
      </c>
    </row>
    <row r="10549" spans="1:3" x14ac:dyDescent="0.25">
      <c r="A10549" s="4">
        <v>34890</v>
      </c>
      <c r="B10549" s="6">
        <v>6107.5</v>
      </c>
      <c r="C10549" s="7">
        <v>6.1074999999999999</v>
      </c>
    </row>
    <row r="10550" spans="1:3" x14ac:dyDescent="0.25">
      <c r="A10550" s="4">
        <v>34891</v>
      </c>
      <c r="B10550" s="6">
        <v>6120.9</v>
      </c>
      <c r="C10550" s="7">
        <v>6.1208999999999998</v>
      </c>
    </row>
    <row r="10551" spans="1:3" x14ac:dyDescent="0.25">
      <c r="A10551" s="4">
        <v>34892</v>
      </c>
      <c r="B10551" s="6">
        <v>6097.1</v>
      </c>
      <c r="C10551" s="7">
        <v>6.0971000000000002</v>
      </c>
    </row>
    <row r="10552" spans="1:3" x14ac:dyDescent="0.25">
      <c r="A10552" s="4">
        <v>34893</v>
      </c>
      <c r="B10552" s="6">
        <v>6028.3</v>
      </c>
      <c r="C10552" s="7">
        <v>6.0282999999999998</v>
      </c>
    </row>
    <row r="10553" spans="1:3" x14ac:dyDescent="0.25">
      <c r="A10553" s="4">
        <v>34894</v>
      </c>
      <c r="B10553" s="6">
        <v>6045</v>
      </c>
      <c r="C10553" s="7">
        <v>6.0449999999999999</v>
      </c>
    </row>
    <row r="10554" spans="1:3" x14ac:dyDescent="0.25">
      <c r="A10554" s="4">
        <v>34897</v>
      </c>
      <c r="B10554" s="6">
        <v>5989.6</v>
      </c>
      <c r="C10554" s="7">
        <v>5.9896000000000003</v>
      </c>
    </row>
    <row r="10555" spans="1:3" x14ac:dyDescent="0.25">
      <c r="A10555" s="4">
        <v>34898</v>
      </c>
      <c r="B10555" s="6">
        <v>6041.2999999999993</v>
      </c>
      <c r="C10555" s="7">
        <v>6.0412999999999997</v>
      </c>
    </row>
    <row r="10556" spans="1:3" x14ac:dyDescent="0.25">
      <c r="A10556" s="4">
        <v>34899</v>
      </c>
      <c r="B10556" s="6">
        <v>6079.3</v>
      </c>
      <c r="C10556" s="7">
        <v>6.0792999999999999</v>
      </c>
    </row>
    <row r="10557" spans="1:3" x14ac:dyDescent="0.25">
      <c r="A10557" s="4">
        <v>34900</v>
      </c>
      <c r="B10557" s="6">
        <v>6158.2999999999993</v>
      </c>
      <c r="C10557" s="7">
        <v>6.1582999999999997</v>
      </c>
    </row>
    <row r="10558" spans="1:3" x14ac:dyDescent="0.25">
      <c r="A10558" s="4">
        <v>34901</v>
      </c>
      <c r="B10558" s="6">
        <v>6098.3</v>
      </c>
      <c r="C10558" s="7">
        <v>6.0983000000000001</v>
      </c>
    </row>
    <row r="10559" spans="1:3" x14ac:dyDescent="0.25">
      <c r="A10559" s="4">
        <v>34904</v>
      </c>
      <c r="B10559" s="6">
        <v>6105.4000000000005</v>
      </c>
      <c r="C10559" s="7">
        <v>6.1054000000000004</v>
      </c>
    </row>
    <row r="10560" spans="1:3" x14ac:dyDescent="0.25">
      <c r="A10560" s="4">
        <v>34905</v>
      </c>
      <c r="B10560" s="6">
        <v>6150</v>
      </c>
      <c r="C10560" s="7">
        <v>6.15</v>
      </c>
    </row>
    <row r="10561" spans="1:3" x14ac:dyDescent="0.25">
      <c r="A10561" s="4">
        <v>34906</v>
      </c>
      <c r="B10561" s="6">
        <v>6120</v>
      </c>
      <c r="C10561" s="7">
        <v>6.12</v>
      </c>
    </row>
    <row r="10562" spans="1:3" x14ac:dyDescent="0.25">
      <c r="A10562" s="4">
        <v>34907</v>
      </c>
      <c r="B10562" s="6">
        <v>6088.2</v>
      </c>
      <c r="C10562" s="7">
        <v>6.0881999999999996</v>
      </c>
    </row>
    <row r="10563" spans="1:3" x14ac:dyDescent="0.25">
      <c r="A10563" s="4">
        <v>34908</v>
      </c>
      <c r="B10563" s="6">
        <v>6105.2</v>
      </c>
      <c r="C10563" s="7">
        <v>6.1052</v>
      </c>
    </row>
    <row r="10564" spans="1:3" x14ac:dyDescent="0.25">
      <c r="A10564" s="4">
        <v>34911</v>
      </c>
      <c r="B10564" s="6">
        <v>6114.2000000000007</v>
      </c>
      <c r="C10564" s="7">
        <v>6.1142000000000003</v>
      </c>
    </row>
    <row r="10565" spans="1:3" x14ac:dyDescent="0.25">
      <c r="A10565" s="4">
        <v>34912</v>
      </c>
      <c r="B10565" s="6">
        <v>6129.6</v>
      </c>
      <c r="C10565" s="7">
        <v>6.1295999999999999</v>
      </c>
    </row>
    <row r="10566" spans="1:3" x14ac:dyDescent="0.25">
      <c r="A10566" s="4">
        <v>34913</v>
      </c>
      <c r="B10566" s="6">
        <v>6114.3</v>
      </c>
      <c r="C10566" s="7">
        <v>6.1143000000000001</v>
      </c>
    </row>
    <row r="10567" spans="1:3" x14ac:dyDescent="0.25">
      <c r="A10567" s="4">
        <v>34914</v>
      </c>
      <c r="B10567" s="6">
        <v>6125.8</v>
      </c>
      <c r="C10567" s="7">
        <v>6.1257999999999999</v>
      </c>
    </row>
    <row r="10568" spans="1:3" x14ac:dyDescent="0.25">
      <c r="A10568" s="4">
        <v>34915</v>
      </c>
      <c r="B10568" s="6">
        <v>6152.9</v>
      </c>
      <c r="C10568" s="7">
        <v>6.1528999999999998</v>
      </c>
    </row>
    <row r="10569" spans="1:3" x14ac:dyDescent="0.25">
      <c r="A10569" s="4">
        <v>34918</v>
      </c>
      <c r="B10569" s="6">
        <v>6129</v>
      </c>
      <c r="C10569" s="7">
        <v>6.1289999999999996</v>
      </c>
    </row>
    <row r="10570" spans="1:3" x14ac:dyDescent="0.25">
      <c r="A10570" s="4">
        <v>34919</v>
      </c>
      <c r="B10570" s="6">
        <v>6146.0999999999995</v>
      </c>
      <c r="C10570" s="7">
        <v>6.1460999999999997</v>
      </c>
    </row>
    <row r="10571" spans="1:3" x14ac:dyDescent="0.25">
      <c r="A10571" s="4">
        <v>34920</v>
      </c>
      <c r="B10571" s="6">
        <v>6138.5</v>
      </c>
      <c r="C10571" s="7">
        <v>6.1384999999999996</v>
      </c>
    </row>
    <row r="10572" spans="1:3" x14ac:dyDescent="0.25">
      <c r="A10572" s="4">
        <v>34921</v>
      </c>
      <c r="B10572" s="6">
        <v>6145.3</v>
      </c>
      <c r="C10572" s="7">
        <v>6.1452999999999998</v>
      </c>
    </row>
    <row r="10573" spans="1:3" x14ac:dyDescent="0.25">
      <c r="A10573" s="4">
        <v>34922</v>
      </c>
      <c r="B10573" s="6">
        <v>6140</v>
      </c>
      <c r="C10573" s="7">
        <v>6.14</v>
      </c>
    </row>
    <row r="10574" spans="1:3" x14ac:dyDescent="0.25">
      <c r="A10574" s="4">
        <v>34925</v>
      </c>
      <c r="B10574" s="6">
        <v>6142.5999999999995</v>
      </c>
      <c r="C10574" s="7">
        <v>6.1425999999999998</v>
      </c>
    </row>
    <row r="10575" spans="1:3" x14ac:dyDescent="0.25">
      <c r="A10575" s="4">
        <v>34926</v>
      </c>
      <c r="B10575" s="6">
        <v>6154.5</v>
      </c>
      <c r="C10575" s="7">
        <v>6.1544999999999996</v>
      </c>
    </row>
    <row r="10576" spans="1:3" x14ac:dyDescent="0.25">
      <c r="A10576" s="4">
        <v>34927</v>
      </c>
      <c r="B10576" s="6">
        <v>6167.3</v>
      </c>
      <c r="C10576" s="7">
        <v>6.1673</v>
      </c>
    </row>
    <row r="10577" spans="1:3" x14ac:dyDescent="0.25">
      <c r="A10577" s="4">
        <v>34928</v>
      </c>
      <c r="B10577" s="6">
        <v>6185</v>
      </c>
      <c r="C10577" s="7">
        <v>6.1849999999999996</v>
      </c>
    </row>
    <row r="10578" spans="1:3" x14ac:dyDescent="0.25">
      <c r="A10578" s="4">
        <v>34929</v>
      </c>
      <c r="B10578" s="6">
        <v>6265.1</v>
      </c>
      <c r="C10578" s="7">
        <v>6.2651000000000003</v>
      </c>
    </row>
    <row r="10579" spans="1:3" x14ac:dyDescent="0.25">
      <c r="A10579" s="4">
        <v>34932</v>
      </c>
      <c r="B10579" s="6">
        <v>6227.8</v>
      </c>
      <c r="C10579" s="7">
        <v>6.2278000000000002</v>
      </c>
    </row>
    <row r="10580" spans="1:3" x14ac:dyDescent="0.25">
      <c r="A10580" s="4">
        <v>34933</v>
      </c>
      <c r="B10580" s="6">
        <v>6215</v>
      </c>
      <c r="C10580" s="7">
        <v>6.2149999999999999</v>
      </c>
    </row>
    <row r="10581" spans="1:3" x14ac:dyDescent="0.25">
      <c r="A10581" s="4">
        <v>34934</v>
      </c>
      <c r="B10581" s="6">
        <v>6305</v>
      </c>
      <c r="C10581" s="7">
        <v>6.3049999999999997</v>
      </c>
    </row>
    <row r="10582" spans="1:3" x14ac:dyDescent="0.25">
      <c r="A10582" s="4">
        <v>34935</v>
      </c>
      <c r="B10582" s="6">
        <v>6316.7</v>
      </c>
      <c r="C10582" s="7">
        <v>6.3167</v>
      </c>
    </row>
    <row r="10583" spans="1:3" x14ac:dyDescent="0.25">
      <c r="A10583" s="4">
        <v>34936</v>
      </c>
      <c r="B10583" s="6">
        <v>6334.2</v>
      </c>
      <c r="C10583" s="7">
        <v>6.3342000000000001</v>
      </c>
    </row>
    <row r="10584" spans="1:3" x14ac:dyDescent="0.25">
      <c r="A10584" s="4">
        <v>34939</v>
      </c>
      <c r="B10584" s="6">
        <v>6324.6</v>
      </c>
      <c r="C10584" s="7">
        <v>6.3246000000000002</v>
      </c>
    </row>
    <row r="10585" spans="1:3" x14ac:dyDescent="0.25">
      <c r="A10585" s="4">
        <v>34940</v>
      </c>
      <c r="B10585" s="6">
        <v>6311.4</v>
      </c>
      <c r="C10585" s="7">
        <v>6.3113999999999999</v>
      </c>
    </row>
    <row r="10586" spans="1:3" x14ac:dyDescent="0.25">
      <c r="A10586" s="4">
        <v>34941</v>
      </c>
      <c r="B10586" s="6">
        <v>6280</v>
      </c>
      <c r="C10586" s="7">
        <v>6.28</v>
      </c>
    </row>
    <row r="10587" spans="1:3" x14ac:dyDescent="0.25">
      <c r="A10587" s="4">
        <v>34942</v>
      </c>
      <c r="B10587" s="6">
        <v>6276.3</v>
      </c>
      <c r="C10587" s="7">
        <v>6.2763</v>
      </c>
    </row>
    <row r="10588" spans="1:3" x14ac:dyDescent="0.25">
      <c r="A10588" s="4">
        <v>34946</v>
      </c>
      <c r="B10588" s="6">
        <v>6245.3</v>
      </c>
      <c r="C10588" s="7">
        <v>6.2453000000000003</v>
      </c>
    </row>
    <row r="10589" spans="1:3" x14ac:dyDescent="0.25">
      <c r="A10589" s="4">
        <v>34947</v>
      </c>
      <c r="B10589" s="6">
        <v>6233.7</v>
      </c>
      <c r="C10589" s="7">
        <v>6.2336999999999998</v>
      </c>
    </row>
    <row r="10590" spans="1:3" x14ac:dyDescent="0.25">
      <c r="A10590" s="4">
        <v>34948</v>
      </c>
      <c r="B10590" s="6">
        <v>6264.3</v>
      </c>
      <c r="C10590" s="7">
        <v>6.2643000000000004</v>
      </c>
    </row>
    <row r="10591" spans="1:3" x14ac:dyDescent="0.25">
      <c r="A10591" s="4">
        <v>34949</v>
      </c>
      <c r="B10591" s="6">
        <v>6256.8</v>
      </c>
      <c r="C10591" s="7">
        <v>6.2568000000000001</v>
      </c>
    </row>
    <row r="10592" spans="1:3" x14ac:dyDescent="0.25">
      <c r="A10592" s="4">
        <v>34950</v>
      </c>
      <c r="B10592" s="6">
        <v>6275.4000000000005</v>
      </c>
      <c r="C10592" s="7">
        <v>6.2754000000000003</v>
      </c>
    </row>
    <row r="10593" spans="1:3" x14ac:dyDescent="0.25">
      <c r="A10593" s="4">
        <v>34953</v>
      </c>
      <c r="B10593" s="6">
        <v>6288.5999999999995</v>
      </c>
      <c r="C10593" s="7">
        <v>6.2885999999999997</v>
      </c>
    </row>
    <row r="10594" spans="1:3" x14ac:dyDescent="0.25">
      <c r="A10594" s="4">
        <v>34954</v>
      </c>
      <c r="B10594" s="6">
        <v>6285</v>
      </c>
      <c r="C10594" s="7">
        <v>6.2850000000000001</v>
      </c>
    </row>
    <row r="10595" spans="1:3" x14ac:dyDescent="0.25">
      <c r="A10595" s="4">
        <v>34955</v>
      </c>
      <c r="B10595" s="6">
        <v>6274.3</v>
      </c>
      <c r="C10595" s="7">
        <v>6.2743000000000002</v>
      </c>
    </row>
    <row r="10596" spans="1:3" x14ac:dyDescent="0.25">
      <c r="A10596" s="4">
        <v>34956</v>
      </c>
      <c r="B10596" s="6">
        <v>6277.5999999999995</v>
      </c>
      <c r="C10596" s="7">
        <v>6.2775999999999996</v>
      </c>
    </row>
    <row r="10597" spans="1:3" x14ac:dyDescent="0.25">
      <c r="A10597" s="4">
        <v>34957</v>
      </c>
      <c r="B10597" s="6">
        <v>6275</v>
      </c>
      <c r="C10597" s="7">
        <v>6.2750000000000004</v>
      </c>
    </row>
    <row r="10598" spans="1:3" x14ac:dyDescent="0.25">
      <c r="A10598" s="4">
        <v>34960</v>
      </c>
      <c r="B10598" s="6">
        <v>6287.5</v>
      </c>
      <c r="C10598" s="7">
        <v>6.2874999999999996</v>
      </c>
    </row>
    <row r="10599" spans="1:3" x14ac:dyDescent="0.25">
      <c r="A10599" s="4">
        <v>34961</v>
      </c>
      <c r="B10599" s="6">
        <v>6305.5</v>
      </c>
      <c r="C10599" s="7">
        <v>6.3055000000000003</v>
      </c>
    </row>
    <row r="10600" spans="1:3" x14ac:dyDescent="0.25">
      <c r="A10600" s="4">
        <v>34962</v>
      </c>
      <c r="B10600" s="6">
        <v>6329.7</v>
      </c>
      <c r="C10600" s="7">
        <v>6.3296999999999999</v>
      </c>
    </row>
    <row r="10601" spans="1:3" x14ac:dyDescent="0.25">
      <c r="A10601" s="4">
        <v>34963</v>
      </c>
      <c r="B10601" s="6">
        <v>6312.8</v>
      </c>
      <c r="C10601" s="7">
        <v>6.3128000000000002</v>
      </c>
    </row>
    <row r="10602" spans="1:3" x14ac:dyDescent="0.25">
      <c r="A10602" s="4">
        <v>34964</v>
      </c>
      <c r="B10602" s="6">
        <v>6368.5</v>
      </c>
      <c r="C10602" s="7">
        <v>6.3685</v>
      </c>
    </row>
    <row r="10603" spans="1:3" x14ac:dyDescent="0.25">
      <c r="A10603" s="4">
        <v>34967</v>
      </c>
      <c r="B10603" s="6">
        <v>6391.8</v>
      </c>
      <c r="C10603" s="7">
        <v>6.3917999999999999</v>
      </c>
    </row>
    <row r="10604" spans="1:3" x14ac:dyDescent="0.25">
      <c r="A10604" s="4">
        <v>34968</v>
      </c>
      <c r="B10604" s="6">
        <v>6387.8</v>
      </c>
      <c r="C10604" s="7">
        <v>6.3878000000000004</v>
      </c>
    </row>
    <row r="10605" spans="1:3" x14ac:dyDescent="0.25">
      <c r="A10605" s="4">
        <v>34969</v>
      </c>
      <c r="B10605" s="6">
        <v>6419.5</v>
      </c>
      <c r="C10605" s="7">
        <v>6.4195000000000002</v>
      </c>
    </row>
    <row r="10606" spans="1:3" x14ac:dyDescent="0.25">
      <c r="A10606" s="4">
        <v>34970</v>
      </c>
      <c r="B10606" s="6">
        <v>6404.2000000000007</v>
      </c>
      <c r="C10606" s="7">
        <v>6.4042000000000003</v>
      </c>
    </row>
    <row r="10607" spans="1:3" x14ac:dyDescent="0.25">
      <c r="A10607" s="4">
        <v>34971</v>
      </c>
      <c r="B10607" s="6">
        <v>6384.8</v>
      </c>
      <c r="C10607" s="7">
        <v>6.3848000000000003</v>
      </c>
    </row>
    <row r="10608" spans="1:3" x14ac:dyDescent="0.25">
      <c r="A10608" s="4">
        <v>34974</v>
      </c>
      <c r="B10608" s="6">
        <v>6434.2</v>
      </c>
      <c r="C10608" s="7">
        <v>6.4341999999999997</v>
      </c>
    </row>
    <row r="10609" spans="1:3" x14ac:dyDescent="0.25">
      <c r="A10609" s="4">
        <v>34975</v>
      </c>
      <c r="B10609" s="6">
        <v>6588.3</v>
      </c>
      <c r="C10609" s="7">
        <v>6.5883000000000003</v>
      </c>
    </row>
    <row r="10610" spans="1:3" x14ac:dyDescent="0.25">
      <c r="A10610" s="4">
        <v>34976</v>
      </c>
      <c r="B10610" s="6">
        <v>6542.5</v>
      </c>
      <c r="C10610" s="7">
        <v>6.5425000000000004</v>
      </c>
    </row>
    <row r="10611" spans="1:3" x14ac:dyDescent="0.25">
      <c r="A10611" s="4">
        <v>34977</v>
      </c>
      <c r="B10611" s="6">
        <v>6542.5</v>
      </c>
      <c r="C10611" s="7">
        <v>6.5425000000000004</v>
      </c>
    </row>
    <row r="10612" spans="1:3" x14ac:dyDescent="0.25">
      <c r="A10612" s="4">
        <v>34978</v>
      </c>
      <c r="B10612" s="6">
        <v>6540.4</v>
      </c>
      <c r="C10612" s="7">
        <v>6.5404</v>
      </c>
    </row>
    <row r="10613" spans="1:3" x14ac:dyDescent="0.25">
      <c r="A10613" s="4">
        <v>34981</v>
      </c>
      <c r="B10613" s="6">
        <v>6574.0999999999995</v>
      </c>
      <c r="C10613" s="7">
        <v>6.5740999999999996</v>
      </c>
    </row>
    <row r="10614" spans="1:3" x14ac:dyDescent="0.25">
      <c r="A10614" s="4">
        <v>34982</v>
      </c>
      <c r="B10614" s="6">
        <v>6813.3</v>
      </c>
      <c r="C10614" s="7">
        <v>6.8132999999999999</v>
      </c>
    </row>
    <row r="10615" spans="1:3" x14ac:dyDescent="0.25">
      <c r="A10615" s="4">
        <v>34983</v>
      </c>
      <c r="B10615" s="6">
        <v>6746.7</v>
      </c>
      <c r="C10615" s="7">
        <v>6.7466999999999997</v>
      </c>
    </row>
    <row r="10616" spans="1:3" x14ac:dyDescent="0.25">
      <c r="A10616" s="4">
        <v>34984</v>
      </c>
      <c r="B10616" s="6">
        <v>6704.2</v>
      </c>
      <c r="C10616" s="7">
        <v>6.7042000000000002</v>
      </c>
    </row>
    <row r="10617" spans="1:3" x14ac:dyDescent="0.25">
      <c r="A10617" s="4">
        <v>34985</v>
      </c>
      <c r="B10617" s="6">
        <v>6748</v>
      </c>
      <c r="C10617" s="7">
        <v>6.7480000000000002</v>
      </c>
    </row>
    <row r="10618" spans="1:3" x14ac:dyDescent="0.25">
      <c r="A10618" s="4">
        <v>34988</v>
      </c>
      <c r="B10618" s="6">
        <v>6750</v>
      </c>
      <c r="C10618" s="7">
        <v>6.75</v>
      </c>
    </row>
    <row r="10619" spans="1:3" x14ac:dyDescent="0.25">
      <c r="A10619" s="4">
        <v>34989</v>
      </c>
      <c r="B10619" s="6">
        <v>6760.7999999999993</v>
      </c>
      <c r="C10619" s="7">
        <v>6.7607999999999997</v>
      </c>
    </row>
    <row r="10620" spans="1:3" x14ac:dyDescent="0.25">
      <c r="A10620" s="4">
        <v>34990</v>
      </c>
      <c r="B10620" s="6">
        <v>6706.2</v>
      </c>
      <c r="C10620" s="7">
        <v>6.7061999999999999</v>
      </c>
    </row>
    <row r="10621" spans="1:3" x14ac:dyDescent="0.25">
      <c r="A10621" s="4">
        <v>34991</v>
      </c>
      <c r="B10621" s="6">
        <v>6690.8</v>
      </c>
      <c r="C10621" s="7">
        <v>6.6908000000000003</v>
      </c>
    </row>
    <row r="10622" spans="1:3" x14ac:dyDescent="0.25">
      <c r="A10622" s="4">
        <v>34992</v>
      </c>
      <c r="B10622" s="6">
        <v>6669.5</v>
      </c>
      <c r="C10622" s="7">
        <v>6.6695000000000002</v>
      </c>
    </row>
    <row r="10623" spans="1:3" x14ac:dyDescent="0.25">
      <c r="A10623" s="4">
        <v>34995</v>
      </c>
      <c r="B10623" s="6">
        <v>6703.4000000000005</v>
      </c>
      <c r="C10623" s="7">
        <v>6.7034000000000002</v>
      </c>
    </row>
    <row r="10624" spans="1:3" x14ac:dyDescent="0.25">
      <c r="A10624" s="4">
        <v>34996</v>
      </c>
      <c r="B10624" s="6">
        <v>6760.7999999999993</v>
      </c>
      <c r="C10624" s="7">
        <v>6.7607999999999997</v>
      </c>
    </row>
    <row r="10625" spans="1:3" x14ac:dyDescent="0.25">
      <c r="A10625" s="4">
        <v>34997</v>
      </c>
      <c r="B10625" s="6">
        <v>6800.8</v>
      </c>
      <c r="C10625" s="7">
        <v>6.8007999999999997</v>
      </c>
    </row>
    <row r="10626" spans="1:3" x14ac:dyDescent="0.25">
      <c r="A10626" s="4">
        <v>34998</v>
      </c>
      <c r="B10626" s="6">
        <v>7166.7</v>
      </c>
      <c r="C10626" s="7">
        <v>7.1666999999999996</v>
      </c>
    </row>
    <row r="10627" spans="1:3" x14ac:dyDescent="0.25">
      <c r="A10627" s="4">
        <v>34999</v>
      </c>
      <c r="B10627" s="6">
        <v>7171.7000000000007</v>
      </c>
      <c r="C10627" s="7">
        <v>7.1717000000000004</v>
      </c>
    </row>
    <row r="10628" spans="1:3" x14ac:dyDescent="0.25">
      <c r="A10628" s="4">
        <v>35002</v>
      </c>
      <c r="B10628" s="6">
        <v>6934.2</v>
      </c>
      <c r="C10628" s="7">
        <v>6.9341999999999997</v>
      </c>
    </row>
    <row r="10629" spans="1:3" x14ac:dyDescent="0.25">
      <c r="A10629" s="4">
        <v>35003</v>
      </c>
      <c r="B10629" s="6">
        <v>7147.1</v>
      </c>
      <c r="C10629" s="7">
        <v>7.1471</v>
      </c>
    </row>
    <row r="10630" spans="1:3" x14ac:dyDescent="0.25">
      <c r="A10630" s="4">
        <v>35004</v>
      </c>
      <c r="B10630" s="6">
        <v>7403.3</v>
      </c>
      <c r="C10630" s="7">
        <v>7.4032999999999998</v>
      </c>
    </row>
    <row r="10631" spans="1:3" x14ac:dyDescent="0.25">
      <c r="A10631" s="4">
        <v>35006</v>
      </c>
      <c r="B10631" s="6">
        <v>7685</v>
      </c>
      <c r="C10631" s="7">
        <v>7.6849999999999996</v>
      </c>
    </row>
    <row r="10632" spans="1:3" x14ac:dyDescent="0.25">
      <c r="A10632" s="4">
        <v>35009</v>
      </c>
      <c r="B10632" s="6">
        <v>7348.3</v>
      </c>
      <c r="C10632" s="7">
        <v>7.3483000000000001</v>
      </c>
    </row>
    <row r="10633" spans="1:3" x14ac:dyDescent="0.25">
      <c r="A10633" s="4">
        <v>35010</v>
      </c>
      <c r="B10633" s="6">
        <v>7516.7</v>
      </c>
      <c r="C10633" s="7">
        <v>7.5167000000000002</v>
      </c>
    </row>
    <row r="10634" spans="1:3" x14ac:dyDescent="0.25">
      <c r="A10634" s="4">
        <v>35011</v>
      </c>
      <c r="B10634" s="6">
        <v>7820</v>
      </c>
      <c r="C10634" s="7">
        <v>7.82</v>
      </c>
    </row>
    <row r="10635" spans="1:3" x14ac:dyDescent="0.25">
      <c r="A10635" s="4">
        <v>35012</v>
      </c>
      <c r="B10635" s="6">
        <v>8138.2999999999993</v>
      </c>
      <c r="C10635" s="7">
        <v>8.1382999999999992</v>
      </c>
    </row>
    <row r="10636" spans="1:3" x14ac:dyDescent="0.25">
      <c r="A10636" s="4">
        <v>35013</v>
      </c>
      <c r="B10636" s="6">
        <v>7665</v>
      </c>
      <c r="C10636" s="7">
        <v>7.665</v>
      </c>
    </row>
    <row r="10637" spans="1:3" x14ac:dyDescent="0.25">
      <c r="A10637" s="4">
        <v>35016</v>
      </c>
      <c r="B10637" s="6">
        <v>7872.5</v>
      </c>
      <c r="C10637" s="7">
        <v>7.8724999999999996</v>
      </c>
    </row>
    <row r="10638" spans="1:3" x14ac:dyDescent="0.25">
      <c r="A10638" s="4">
        <v>35017</v>
      </c>
      <c r="B10638" s="6">
        <v>8095.0000000000009</v>
      </c>
      <c r="C10638" s="7">
        <v>8.0950000000000006</v>
      </c>
    </row>
    <row r="10639" spans="1:3" x14ac:dyDescent="0.25">
      <c r="A10639" s="4">
        <v>35018</v>
      </c>
      <c r="B10639" s="6">
        <v>7900</v>
      </c>
      <c r="C10639" s="7">
        <v>7.9</v>
      </c>
    </row>
    <row r="10640" spans="1:3" x14ac:dyDescent="0.25">
      <c r="A10640" s="4">
        <v>35019</v>
      </c>
      <c r="B10640" s="6">
        <v>7800</v>
      </c>
      <c r="C10640" s="7">
        <v>7.8</v>
      </c>
    </row>
    <row r="10641" spans="1:3" x14ac:dyDescent="0.25">
      <c r="A10641" s="4">
        <v>35020</v>
      </c>
      <c r="B10641" s="6">
        <v>7750.8</v>
      </c>
      <c r="C10641" s="7">
        <v>7.7507999999999999</v>
      </c>
    </row>
    <row r="10642" spans="1:3" x14ac:dyDescent="0.25">
      <c r="A10642" s="4">
        <v>35024</v>
      </c>
      <c r="B10642" s="6">
        <v>7706.7</v>
      </c>
      <c r="C10642" s="7">
        <v>7.7066999999999997</v>
      </c>
    </row>
    <row r="10643" spans="1:3" x14ac:dyDescent="0.25">
      <c r="A10643" s="4">
        <v>35025</v>
      </c>
      <c r="B10643" s="6">
        <v>7724.2</v>
      </c>
      <c r="C10643" s="7">
        <v>7.7241999999999997</v>
      </c>
    </row>
    <row r="10644" spans="1:3" x14ac:dyDescent="0.25">
      <c r="A10644" s="4">
        <v>35026</v>
      </c>
      <c r="B10644" s="6">
        <v>7635</v>
      </c>
      <c r="C10644" s="7">
        <v>7.6349999999999998</v>
      </c>
    </row>
    <row r="10645" spans="1:3" x14ac:dyDescent="0.25">
      <c r="A10645" s="4">
        <v>35027</v>
      </c>
      <c r="B10645" s="6">
        <v>7696.7</v>
      </c>
      <c r="C10645" s="7">
        <v>7.6966999999999999</v>
      </c>
    </row>
    <row r="10646" spans="1:3" x14ac:dyDescent="0.25">
      <c r="A10646" s="4">
        <v>35030</v>
      </c>
      <c r="B10646" s="6">
        <v>7678.3</v>
      </c>
      <c r="C10646" s="7">
        <v>7.6783000000000001</v>
      </c>
    </row>
    <row r="10647" spans="1:3" x14ac:dyDescent="0.25">
      <c r="A10647" s="4">
        <v>35031</v>
      </c>
      <c r="B10647" s="6">
        <v>7651.7</v>
      </c>
      <c r="C10647" s="7">
        <v>7.6516999999999999</v>
      </c>
    </row>
    <row r="10648" spans="1:3" x14ac:dyDescent="0.25">
      <c r="A10648" s="4">
        <v>35032</v>
      </c>
      <c r="B10648" s="6">
        <v>7477.5</v>
      </c>
      <c r="C10648" s="7">
        <v>7.4775</v>
      </c>
    </row>
    <row r="10649" spans="1:3" x14ac:dyDescent="0.25">
      <c r="A10649" s="4">
        <v>35033</v>
      </c>
      <c r="B10649" s="6">
        <v>7546.7000000000007</v>
      </c>
      <c r="C10649" s="7">
        <v>7.5467000000000004</v>
      </c>
    </row>
    <row r="10650" spans="1:3" x14ac:dyDescent="0.25">
      <c r="A10650" s="4">
        <v>35034</v>
      </c>
      <c r="B10650" s="6">
        <v>7576.7</v>
      </c>
      <c r="C10650" s="7">
        <v>7.5766999999999998</v>
      </c>
    </row>
    <row r="10651" spans="1:3" x14ac:dyDescent="0.25">
      <c r="A10651" s="4">
        <v>35037</v>
      </c>
      <c r="B10651" s="6">
        <v>7616.7</v>
      </c>
      <c r="C10651" s="7">
        <v>7.6166999999999998</v>
      </c>
    </row>
    <row r="10652" spans="1:3" x14ac:dyDescent="0.25">
      <c r="A10652" s="4">
        <v>35038</v>
      </c>
      <c r="B10652" s="6">
        <v>7670.8</v>
      </c>
      <c r="C10652" s="7">
        <v>7.6707999999999998</v>
      </c>
    </row>
    <row r="10653" spans="1:3" x14ac:dyDescent="0.25">
      <c r="A10653" s="4">
        <v>35039</v>
      </c>
      <c r="B10653" s="6">
        <v>7671.2999999999993</v>
      </c>
      <c r="C10653" s="7">
        <v>7.6712999999999996</v>
      </c>
    </row>
    <row r="10654" spans="1:3" x14ac:dyDescent="0.25">
      <c r="A10654" s="4">
        <v>35040</v>
      </c>
      <c r="B10654" s="6">
        <v>7708.3</v>
      </c>
      <c r="C10654" s="7">
        <v>7.7083000000000004</v>
      </c>
    </row>
    <row r="10655" spans="1:3" x14ac:dyDescent="0.25">
      <c r="A10655" s="4">
        <v>35041</v>
      </c>
      <c r="B10655" s="6">
        <v>7790</v>
      </c>
      <c r="C10655" s="7">
        <v>7.79</v>
      </c>
    </row>
    <row r="10656" spans="1:3" x14ac:dyDescent="0.25">
      <c r="A10656" s="4">
        <v>35044</v>
      </c>
      <c r="B10656" s="6">
        <v>7750.4</v>
      </c>
      <c r="C10656" s="7">
        <v>7.7504</v>
      </c>
    </row>
    <row r="10657" spans="1:3" x14ac:dyDescent="0.25">
      <c r="A10657" s="4">
        <v>35046</v>
      </c>
      <c r="B10657" s="6">
        <v>7795</v>
      </c>
      <c r="C10657" s="7">
        <v>7.7949999999999999</v>
      </c>
    </row>
    <row r="10658" spans="1:3" x14ac:dyDescent="0.25">
      <c r="A10658" s="4">
        <v>35047</v>
      </c>
      <c r="B10658" s="6">
        <v>7819.2000000000007</v>
      </c>
      <c r="C10658" s="7">
        <v>7.8192000000000004</v>
      </c>
    </row>
    <row r="10659" spans="1:3" x14ac:dyDescent="0.25">
      <c r="A10659" s="4">
        <v>35048</v>
      </c>
      <c r="B10659" s="6">
        <v>7769.5999999999995</v>
      </c>
      <c r="C10659" s="7">
        <v>7.7695999999999996</v>
      </c>
    </row>
    <row r="10660" spans="1:3" x14ac:dyDescent="0.25">
      <c r="A10660" s="4">
        <v>35051</v>
      </c>
      <c r="B10660" s="6">
        <v>7758.8</v>
      </c>
      <c r="C10660" s="7">
        <v>7.7587999999999999</v>
      </c>
    </row>
    <row r="10661" spans="1:3" x14ac:dyDescent="0.25">
      <c r="A10661" s="4">
        <v>35052</v>
      </c>
      <c r="B10661" s="6">
        <v>7680.9000000000005</v>
      </c>
      <c r="C10661" s="7">
        <v>7.6809000000000003</v>
      </c>
    </row>
    <row r="10662" spans="1:3" x14ac:dyDescent="0.25">
      <c r="A10662" s="4">
        <v>35053</v>
      </c>
      <c r="B10662" s="6">
        <v>7550</v>
      </c>
      <c r="C10662" s="7">
        <v>7.55</v>
      </c>
    </row>
    <row r="10663" spans="1:3" x14ac:dyDescent="0.25">
      <c r="A10663" s="4">
        <v>35054</v>
      </c>
      <c r="B10663" s="6">
        <v>7585.8</v>
      </c>
      <c r="C10663" s="7">
        <v>7.5857999999999999</v>
      </c>
    </row>
    <row r="10664" spans="1:3" x14ac:dyDescent="0.25">
      <c r="A10664" s="4">
        <v>35055</v>
      </c>
      <c r="B10664" s="6">
        <v>7570.8</v>
      </c>
      <c r="C10664" s="7">
        <v>7.5708000000000002</v>
      </c>
    </row>
    <row r="10665" spans="1:3" x14ac:dyDescent="0.25">
      <c r="A10665" s="4">
        <v>35059</v>
      </c>
      <c r="B10665" s="6">
        <v>7553.3</v>
      </c>
      <c r="C10665" s="7">
        <v>7.5533000000000001</v>
      </c>
    </row>
    <row r="10666" spans="1:3" x14ac:dyDescent="0.25">
      <c r="A10666" s="4">
        <v>35060</v>
      </c>
      <c r="B10666" s="6">
        <v>7642.5</v>
      </c>
      <c r="C10666" s="7">
        <v>7.6425000000000001</v>
      </c>
    </row>
    <row r="10667" spans="1:3" x14ac:dyDescent="0.25">
      <c r="A10667" s="4">
        <v>35061</v>
      </c>
      <c r="B10667" s="6">
        <v>7684.2</v>
      </c>
      <c r="C10667" s="7">
        <v>7.6841999999999997</v>
      </c>
    </row>
    <row r="10668" spans="1:3" x14ac:dyDescent="0.25">
      <c r="A10668" s="4">
        <v>35062</v>
      </c>
      <c r="B10668" s="6">
        <v>7739.6</v>
      </c>
      <c r="C10668" s="7">
        <v>7.7396000000000003</v>
      </c>
    </row>
    <row r="10669" spans="1:3" x14ac:dyDescent="0.25">
      <c r="A10669" s="4">
        <v>35066</v>
      </c>
      <c r="B10669" s="6">
        <v>7695.8</v>
      </c>
      <c r="C10669" s="7">
        <v>7.6958000000000002</v>
      </c>
    </row>
    <row r="10670" spans="1:3" x14ac:dyDescent="0.25">
      <c r="A10670" s="4">
        <v>35067</v>
      </c>
      <c r="B10670" s="6">
        <v>7559.5999999999995</v>
      </c>
      <c r="C10670" s="7">
        <v>7.5595999999999997</v>
      </c>
    </row>
    <row r="10671" spans="1:3" x14ac:dyDescent="0.25">
      <c r="A10671" s="4">
        <v>35068</v>
      </c>
      <c r="B10671" s="6">
        <v>7570</v>
      </c>
      <c r="C10671" s="7">
        <v>7.57</v>
      </c>
    </row>
    <row r="10672" spans="1:3" x14ac:dyDescent="0.25">
      <c r="A10672" s="4">
        <v>35069</v>
      </c>
      <c r="B10672" s="6">
        <v>7567.5</v>
      </c>
      <c r="C10672" s="7">
        <v>7.5674999999999999</v>
      </c>
    </row>
    <row r="10673" spans="1:3" x14ac:dyDescent="0.25">
      <c r="A10673" s="4">
        <v>35072</v>
      </c>
      <c r="B10673" s="6">
        <v>7538.8</v>
      </c>
      <c r="C10673" s="7">
        <v>7.5388000000000002</v>
      </c>
    </row>
    <row r="10674" spans="1:3" x14ac:dyDescent="0.25">
      <c r="A10674" s="4">
        <v>35073</v>
      </c>
      <c r="B10674" s="6">
        <v>7477.9</v>
      </c>
      <c r="C10674" s="7">
        <v>7.4779</v>
      </c>
    </row>
    <row r="10675" spans="1:3" x14ac:dyDescent="0.25">
      <c r="A10675" s="4">
        <v>35074</v>
      </c>
      <c r="B10675" s="6">
        <v>7518.7999999999993</v>
      </c>
      <c r="C10675" s="7">
        <v>7.5187999999999997</v>
      </c>
    </row>
    <row r="10676" spans="1:3" x14ac:dyDescent="0.25">
      <c r="A10676" s="4">
        <v>35075</v>
      </c>
      <c r="B10676" s="6">
        <v>7521.3</v>
      </c>
      <c r="C10676" s="7">
        <v>7.5213000000000001</v>
      </c>
    </row>
    <row r="10677" spans="1:3" x14ac:dyDescent="0.25">
      <c r="A10677" s="4">
        <v>35076</v>
      </c>
      <c r="B10677" s="6">
        <v>7467.9000000000005</v>
      </c>
      <c r="C10677" s="7">
        <v>7.4679000000000002</v>
      </c>
    </row>
    <row r="10678" spans="1:3" x14ac:dyDescent="0.25">
      <c r="A10678" s="4">
        <v>35079</v>
      </c>
      <c r="B10678" s="6">
        <v>7524.6</v>
      </c>
      <c r="C10678" s="7">
        <v>7.5246000000000004</v>
      </c>
    </row>
    <row r="10679" spans="1:3" x14ac:dyDescent="0.25">
      <c r="A10679" s="4">
        <v>35080</v>
      </c>
      <c r="B10679" s="6">
        <v>7525.4000000000005</v>
      </c>
      <c r="C10679" s="7">
        <v>7.5254000000000003</v>
      </c>
    </row>
    <row r="10680" spans="1:3" x14ac:dyDescent="0.25">
      <c r="A10680" s="4">
        <v>35081</v>
      </c>
      <c r="B10680" s="6">
        <v>7510</v>
      </c>
      <c r="C10680" s="7">
        <v>7.51</v>
      </c>
    </row>
    <row r="10681" spans="1:3" x14ac:dyDescent="0.25">
      <c r="A10681" s="4">
        <v>35082</v>
      </c>
      <c r="B10681" s="6">
        <v>7466.7000000000007</v>
      </c>
      <c r="C10681" s="7">
        <v>7.4667000000000003</v>
      </c>
    </row>
    <row r="10682" spans="1:3" x14ac:dyDescent="0.25">
      <c r="A10682" s="4">
        <v>35083</v>
      </c>
      <c r="B10682" s="6">
        <v>7429.5999999999995</v>
      </c>
      <c r="C10682" s="7">
        <v>7.4295999999999998</v>
      </c>
    </row>
    <row r="10683" spans="1:3" x14ac:dyDescent="0.25">
      <c r="A10683" s="4">
        <v>35086</v>
      </c>
      <c r="B10683" s="6">
        <v>7312.2999999999993</v>
      </c>
      <c r="C10683" s="7">
        <v>7.3122999999999996</v>
      </c>
    </row>
    <row r="10684" spans="1:3" x14ac:dyDescent="0.25">
      <c r="A10684" s="4">
        <v>35087</v>
      </c>
      <c r="B10684" s="6">
        <v>7360.8</v>
      </c>
      <c r="C10684" s="7">
        <v>7.3608000000000002</v>
      </c>
    </row>
    <row r="10685" spans="1:3" x14ac:dyDescent="0.25">
      <c r="A10685" s="4">
        <v>35088</v>
      </c>
      <c r="B10685" s="6">
        <v>7421.5</v>
      </c>
      <c r="C10685" s="7">
        <v>7.4215</v>
      </c>
    </row>
    <row r="10686" spans="1:3" x14ac:dyDescent="0.25">
      <c r="A10686" s="4">
        <v>35089</v>
      </c>
      <c r="B10686" s="6">
        <v>7386.7</v>
      </c>
      <c r="C10686" s="7">
        <v>7.3867000000000003</v>
      </c>
    </row>
    <row r="10687" spans="1:3" x14ac:dyDescent="0.25">
      <c r="A10687" s="4">
        <v>35090</v>
      </c>
      <c r="B10687" s="6">
        <v>7434.9</v>
      </c>
      <c r="C10687" s="7">
        <v>7.4348999999999998</v>
      </c>
    </row>
    <row r="10688" spans="1:3" x14ac:dyDescent="0.25">
      <c r="A10688" s="4">
        <v>35093</v>
      </c>
      <c r="B10688" s="6">
        <v>7390.7999999999993</v>
      </c>
      <c r="C10688" s="7">
        <v>7.3907999999999996</v>
      </c>
    </row>
    <row r="10689" spans="1:3" x14ac:dyDescent="0.25">
      <c r="A10689" s="4">
        <v>35094</v>
      </c>
      <c r="B10689" s="6">
        <v>7369.9000000000005</v>
      </c>
      <c r="C10689" s="7">
        <v>7.3699000000000003</v>
      </c>
    </row>
    <row r="10690" spans="1:3" x14ac:dyDescent="0.25">
      <c r="A10690" s="4">
        <v>35095</v>
      </c>
      <c r="B10690" s="6">
        <v>7421.2</v>
      </c>
      <c r="C10690" s="7">
        <v>7.4211999999999998</v>
      </c>
    </row>
    <row r="10691" spans="1:3" x14ac:dyDescent="0.25">
      <c r="A10691" s="4">
        <v>35096</v>
      </c>
      <c r="B10691" s="6">
        <v>7417</v>
      </c>
      <c r="C10691" s="7">
        <v>7.4169999999999998</v>
      </c>
    </row>
    <row r="10692" spans="1:3" x14ac:dyDescent="0.25">
      <c r="A10692" s="4">
        <v>35097</v>
      </c>
      <c r="B10692" s="6">
        <v>7424.1</v>
      </c>
      <c r="C10692" s="7">
        <v>7.4241000000000001</v>
      </c>
    </row>
    <row r="10693" spans="1:3" x14ac:dyDescent="0.25">
      <c r="A10693" s="4">
        <v>35101</v>
      </c>
      <c r="B10693" s="6">
        <v>7482.1</v>
      </c>
      <c r="C10693" s="7">
        <v>7.4821</v>
      </c>
    </row>
    <row r="10694" spans="1:3" x14ac:dyDescent="0.25">
      <c r="A10694" s="4">
        <v>35102</v>
      </c>
      <c r="B10694" s="6">
        <v>7480</v>
      </c>
      <c r="C10694" s="7">
        <v>7.48</v>
      </c>
    </row>
    <row r="10695" spans="1:3" x14ac:dyDescent="0.25">
      <c r="A10695" s="4">
        <v>35103</v>
      </c>
      <c r="B10695" s="6">
        <v>7486.3</v>
      </c>
      <c r="C10695" s="7">
        <v>7.4863</v>
      </c>
    </row>
    <row r="10696" spans="1:3" x14ac:dyDescent="0.25">
      <c r="A10696" s="4">
        <v>35104</v>
      </c>
      <c r="B10696" s="6">
        <v>7492.9</v>
      </c>
      <c r="C10696" s="7">
        <v>7.4928999999999997</v>
      </c>
    </row>
    <row r="10697" spans="1:3" x14ac:dyDescent="0.25">
      <c r="A10697" s="4">
        <v>35107</v>
      </c>
      <c r="B10697" s="6">
        <v>7527.9</v>
      </c>
      <c r="C10697" s="7">
        <v>7.5278999999999998</v>
      </c>
    </row>
    <row r="10698" spans="1:3" x14ac:dyDescent="0.25">
      <c r="A10698" s="4">
        <v>35108</v>
      </c>
      <c r="B10698" s="6">
        <v>7568.8</v>
      </c>
      <c r="C10698" s="7">
        <v>7.5688000000000004</v>
      </c>
    </row>
    <row r="10699" spans="1:3" x14ac:dyDescent="0.25">
      <c r="A10699" s="4">
        <v>35109</v>
      </c>
      <c r="B10699" s="6">
        <v>7529.8</v>
      </c>
      <c r="C10699" s="7">
        <v>7.5297999999999998</v>
      </c>
    </row>
    <row r="10700" spans="1:3" x14ac:dyDescent="0.25">
      <c r="A10700" s="4">
        <v>35110</v>
      </c>
      <c r="B10700" s="6">
        <v>7500.8</v>
      </c>
      <c r="C10700" s="7">
        <v>7.5007999999999999</v>
      </c>
    </row>
    <row r="10701" spans="1:3" x14ac:dyDescent="0.25">
      <c r="A10701" s="4">
        <v>35111</v>
      </c>
      <c r="B10701" s="6">
        <v>7544.6</v>
      </c>
      <c r="C10701" s="7">
        <v>7.5446</v>
      </c>
    </row>
    <row r="10702" spans="1:3" x14ac:dyDescent="0.25">
      <c r="A10702" s="4">
        <v>35114</v>
      </c>
      <c r="B10702" s="6">
        <v>7545.8</v>
      </c>
      <c r="C10702" s="7">
        <v>7.5457999999999998</v>
      </c>
    </row>
    <row r="10703" spans="1:3" x14ac:dyDescent="0.25">
      <c r="A10703" s="4">
        <v>35115</v>
      </c>
      <c r="B10703" s="6">
        <v>7578.5</v>
      </c>
      <c r="C10703" s="7">
        <v>7.5785</v>
      </c>
    </row>
    <row r="10704" spans="1:3" x14ac:dyDescent="0.25">
      <c r="A10704" s="4">
        <v>35116</v>
      </c>
      <c r="B10704" s="6">
        <v>7538.1</v>
      </c>
      <c r="C10704" s="7">
        <v>7.5381</v>
      </c>
    </row>
    <row r="10705" spans="1:3" x14ac:dyDescent="0.25">
      <c r="A10705" s="4">
        <v>35117</v>
      </c>
      <c r="B10705" s="6">
        <v>7547.7</v>
      </c>
      <c r="C10705" s="7">
        <v>7.5476999999999999</v>
      </c>
    </row>
    <row r="10706" spans="1:3" x14ac:dyDescent="0.25">
      <c r="A10706" s="4">
        <v>35118</v>
      </c>
      <c r="B10706" s="6">
        <v>7533.1</v>
      </c>
      <c r="C10706" s="7">
        <v>7.5331000000000001</v>
      </c>
    </row>
    <row r="10707" spans="1:3" x14ac:dyDescent="0.25">
      <c r="A10707" s="4">
        <v>35121</v>
      </c>
      <c r="B10707" s="6">
        <v>7557.1</v>
      </c>
      <c r="C10707" s="7">
        <v>7.5571000000000002</v>
      </c>
    </row>
    <row r="10708" spans="1:3" x14ac:dyDescent="0.25">
      <c r="A10708" s="4">
        <v>35122</v>
      </c>
      <c r="B10708" s="6">
        <v>7539</v>
      </c>
      <c r="C10708" s="7">
        <v>7.5389999999999997</v>
      </c>
    </row>
    <row r="10709" spans="1:3" x14ac:dyDescent="0.25">
      <c r="A10709" s="4">
        <v>35123</v>
      </c>
      <c r="B10709" s="6">
        <v>7557.2999999999993</v>
      </c>
      <c r="C10709" s="7">
        <v>7.5572999999999997</v>
      </c>
    </row>
    <row r="10710" spans="1:3" x14ac:dyDescent="0.25">
      <c r="A10710" s="4">
        <v>35124</v>
      </c>
      <c r="B10710" s="6">
        <v>7629.6</v>
      </c>
      <c r="C10710" s="7">
        <v>7.6295999999999999</v>
      </c>
    </row>
    <row r="10711" spans="1:3" x14ac:dyDescent="0.25">
      <c r="A10711" s="4">
        <v>35125</v>
      </c>
      <c r="B10711" s="6">
        <v>7589.1</v>
      </c>
      <c r="C10711" s="7">
        <v>7.5891000000000002</v>
      </c>
    </row>
    <row r="10712" spans="1:3" x14ac:dyDescent="0.25">
      <c r="A10712" s="4">
        <v>35128</v>
      </c>
      <c r="B10712" s="6">
        <v>7574.7</v>
      </c>
      <c r="C10712" s="7">
        <v>7.5747</v>
      </c>
    </row>
    <row r="10713" spans="1:3" x14ac:dyDescent="0.25">
      <c r="A10713" s="4">
        <v>35129</v>
      </c>
      <c r="B10713" s="6">
        <v>7586.2999999999993</v>
      </c>
      <c r="C10713" s="7">
        <v>7.5862999999999996</v>
      </c>
    </row>
    <row r="10714" spans="1:3" x14ac:dyDescent="0.25">
      <c r="A10714" s="4">
        <v>35130</v>
      </c>
      <c r="B10714" s="6">
        <v>7595.2</v>
      </c>
      <c r="C10714" s="7">
        <v>7.5952000000000002</v>
      </c>
    </row>
    <row r="10715" spans="1:3" x14ac:dyDescent="0.25">
      <c r="A10715" s="4">
        <v>35131</v>
      </c>
      <c r="B10715" s="6">
        <v>7571.3</v>
      </c>
      <c r="C10715" s="7">
        <v>7.5712999999999999</v>
      </c>
    </row>
    <row r="10716" spans="1:3" x14ac:dyDescent="0.25">
      <c r="A10716" s="4">
        <v>35132</v>
      </c>
      <c r="B10716" s="6">
        <v>7589.2999999999993</v>
      </c>
      <c r="C10716" s="7">
        <v>7.5892999999999997</v>
      </c>
    </row>
    <row r="10717" spans="1:3" x14ac:dyDescent="0.25">
      <c r="A10717" s="4">
        <v>35135</v>
      </c>
      <c r="B10717" s="6">
        <v>7623.7000000000007</v>
      </c>
      <c r="C10717" s="7">
        <v>7.6237000000000004</v>
      </c>
    </row>
    <row r="10718" spans="1:3" x14ac:dyDescent="0.25">
      <c r="A10718" s="4">
        <v>35136</v>
      </c>
      <c r="B10718" s="6">
        <v>7604.5</v>
      </c>
      <c r="C10718" s="7">
        <v>7.6044999999999998</v>
      </c>
    </row>
    <row r="10719" spans="1:3" x14ac:dyDescent="0.25">
      <c r="A10719" s="4">
        <v>35137</v>
      </c>
      <c r="B10719" s="6">
        <v>7589.2999999999993</v>
      </c>
      <c r="C10719" s="7">
        <v>7.5892999999999997</v>
      </c>
    </row>
    <row r="10720" spans="1:3" x14ac:dyDescent="0.25">
      <c r="A10720" s="4">
        <v>35138</v>
      </c>
      <c r="B10720" s="6">
        <v>7561.6</v>
      </c>
      <c r="C10720" s="7">
        <v>7.5616000000000003</v>
      </c>
    </row>
    <row r="10721" spans="1:3" x14ac:dyDescent="0.25">
      <c r="A10721" s="4">
        <v>35139</v>
      </c>
      <c r="B10721" s="6">
        <v>7576.2</v>
      </c>
      <c r="C10721" s="7">
        <v>7.5762</v>
      </c>
    </row>
    <row r="10722" spans="1:3" x14ac:dyDescent="0.25">
      <c r="A10722" s="4">
        <v>35142</v>
      </c>
      <c r="B10722" s="6">
        <v>7556.0999999999995</v>
      </c>
      <c r="C10722" s="7">
        <v>7.5560999999999998</v>
      </c>
    </row>
    <row r="10723" spans="1:3" x14ac:dyDescent="0.25">
      <c r="A10723" s="4">
        <v>35143</v>
      </c>
      <c r="B10723" s="6">
        <v>7524.2000000000007</v>
      </c>
      <c r="C10723" s="7">
        <v>7.5242000000000004</v>
      </c>
    </row>
    <row r="10724" spans="1:3" x14ac:dyDescent="0.25">
      <c r="A10724" s="4">
        <v>35144</v>
      </c>
      <c r="B10724" s="6">
        <v>7543.2</v>
      </c>
      <c r="C10724" s="7">
        <v>7.5431999999999997</v>
      </c>
    </row>
    <row r="10725" spans="1:3" x14ac:dyDescent="0.25">
      <c r="A10725" s="4">
        <v>35146</v>
      </c>
      <c r="B10725" s="6">
        <v>7560</v>
      </c>
      <c r="C10725" s="7">
        <v>7.56</v>
      </c>
    </row>
    <row r="10726" spans="1:3" x14ac:dyDescent="0.25">
      <c r="A10726" s="4">
        <v>35149</v>
      </c>
      <c r="B10726" s="6">
        <v>7548.4</v>
      </c>
      <c r="C10726" s="7">
        <v>7.5484</v>
      </c>
    </row>
    <row r="10727" spans="1:3" x14ac:dyDescent="0.25">
      <c r="A10727" s="4">
        <v>35150</v>
      </c>
      <c r="B10727" s="6">
        <v>7543.7000000000007</v>
      </c>
      <c r="C10727" s="7">
        <v>7.5437000000000003</v>
      </c>
    </row>
    <row r="10728" spans="1:3" x14ac:dyDescent="0.25">
      <c r="A10728" s="4">
        <v>35151</v>
      </c>
      <c r="B10728" s="6">
        <v>7547.9000000000005</v>
      </c>
      <c r="C10728" s="7">
        <v>7.5479000000000003</v>
      </c>
    </row>
    <row r="10729" spans="1:3" x14ac:dyDescent="0.25">
      <c r="A10729" s="4">
        <v>35152</v>
      </c>
      <c r="B10729" s="6">
        <v>7552.6</v>
      </c>
      <c r="C10729" s="7">
        <v>7.5526</v>
      </c>
    </row>
    <row r="10730" spans="1:3" x14ac:dyDescent="0.25">
      <c r="A10730" s="4">
        <v>35153</v>
      </c>
      <c r="B10730" s="6">
        <v>7537.5</v>
      </c>
      <c r="C10730" s="7">
        <v>7.5374999999999996</v>
      </c>
    </row>
    <row r="10731" spans="1:3" x14ac:dyDescent="0.25">
      <c r="A10731" s="4">
        <v>35156</v>
      </c>
      <c r="B10731" s="6">
        <v>7512.7</v>
      </c>
      <c r="C10731" s="7">
        <v>7.5126999999999997</v>
      </c>
    </row>
    <row r="10732" spans="1:3" x14ac:dyDescent="0.25">
      <c r="A10732" s="4">
        <v>35157</v>
      </c>
      <c r="B10732" s="6">
        <v>7511</v>
      </c>
      <c r="C10732" s="7">
        <v>7.5110000000000001</v>
      </c>
    </row>
    <row r="10733" spans="1:3" x14ac:dyDescent="0.25">
      <c r="A10733" s="4">
        <v>35158</v>
      </c>
      <c r="B10733" s="6">
        <v>7518.0999999999995</v>
      </c>
      <c r="C10733" s="7">
        <v>7.5180999999999996</v>
      </c>
    </row>
    <row r="10734" spans="1:3" x14ac:dyDescent="0.25">
      <c r="A10734" s="4">
        <v>35163</v>
      </c>
      <c r="B10734" s="6">
        <v>7572.5</v>
      </c>
      <c r="C10734" s="7">
        <v>7.5724999999999998</v>
      </c>
    </row>
    <row r="10735" spans="1:3" x14ac:dyDescent="0.25">
      <c r="A10735" s="4">
        <v>35164</v>
      </c>
      <c r="B10735" s="6">
        <v>7536.6</v>
      </c>
      <c r="C10735" s="7">
        <v>7.5366</v>
      </c>
    </row>
    <row r="10736" spans="1:3" x14ac:dyDescent="0.25">
      <c r="A10736" s="4">
        <v>35165</v>
      </c>
      <c r="B10736" s="6">
        <v>7495</v>
      </c>
      <c r="C10736" s="7">
        <v>7.4950000000000001</v>
      </c>
    </row>
    <row r="10737" spans="1:3" x14ac:dyDescent="0.25">
      <c r="A10737" s="4">
        <v>35166</v>
      </c>
      <c r="B10737" s="6">
        <v>7499</v>
      </c>
      <c r="C10737" s="7">
        <v>7.4989999999999997</v>
      </c>
    </row>
    <row r="10738" spans="1:3" x14ac:dyDescent="0.25">
      <c r="A10738" s="4">
        <v>35167</v>
      </c>
      <c r="B10738" s="6">
        <v>7499.5</v>
      </c>
      <c r="C10738" s="7">
        <v>7.4995000000000003</v>
      </c>
    </row>
    <row r="10739" spans="1:3" x14ac:dyDescent="0.25">
      <c r="A10739" s="4">
        <v>35170</v>
      </c>
      <c r="B10739" s="6">
        <v>7473.6</v>
      </c>
      <c r="C10739" s="7">
        <v>7.4736000000000002</v>
      </c>
    </row>
    <row r="10740" spans="1:3" x14ac:dyDescent="0.25">
      <c r="A10740" s="4">
        <v>35171</v>
      </c>
      <c r="B10740" s="6">
        <v>7431.5</v>
      </c>
      <c r="C10740" s="7">
        <v>7.4314999999999998</v>
      </c>
    </row>
    <row r="10741" spans="1:3" x14ac:dyDescent="0.25">
      <c r="A10741" s="4">
        <v>35172</v>
      </c>
      <c r="B10741" s="6">
        <v>7427.6</v>
      </c>
      <c r="C10741" s="7">
        <v>7.4276</v>
      </c>
    </row>
    <row r="10742" spans="1:3" x14ac:dyDescent="0.25">
      <c r="A10742" s="4">
        <v>35173</v>
      </c>
      <c r="B10742" s="6">
        <v>7441</v>
      </c>
      <c r="C10742" s="7">
        <v>7.4409999999999998</v>
      </c>
    </row>
    <row r="10743" spans="1:3" x14ac:dyDescent="0.25">
      <c r="A10743" s="4">
        <v>35174</v>
      </c>
      <c r="B10743" s="6">
        <v>7405.3</v>
      </c>
      <c r="C10743" s="7">
        <v>7.4053000000000004</v>
      </c>
    </row>
    <row r="10744" spans="1:3" x14ac:dyDescent="0.25">
      <c r="A10744" s="4">
        <v>35177</v>
      </c>
      <c r="B10744" s="6">
        <v>7377.6</v>
      </c>
      <c r="C10744" s="7">
        <v>7.3776000000000002</v>
      </c>
    </row>
    <row r="10745" spans="1:3" x14ac:dyDescent="0.25">
      <c r="A10745" s="4">
        <v>35178</v>
      </c>
      <c r="B10745" s="6">
        <v>7417.5</v>
      </c>
      <c r="C10745" s="7">
        <v>7.4175000000000004</v>
      </c>
    </row>
    <row r="10746" spans="1:3" x14ac:dyDescent="0.25">
      <c r="A10746" s="4">
        <v>35179</v>
      </c>
      <c r="B10746" s="6">
        <v>7433</v>
      </c>
      <c r="C10746" s="7">
        <v>7.4329999999999998</v>
      </c>
    </row>
    <row r="10747" spans="1:3" x14ac:dyDescent="0.25">
      <c r="A10747" s="4">
        <v>35180</v>
      </c>
      <c r="B10747" s="6">
        <v>7379.4000000000005</v>
      </c>
      <c r="C10747" s="7">
        <v>7.3794000000000004</v>
      </c>
    </row>
    <row r="10748" spans="1:3" x14ac:dyDescent="0.25">
      <c r="A10748" s="4">
        <v>35181</v>
      </c>
      <c r="B10748" s="6">
        <v>7404.2000000000007</v>
      </c>
      <c r="C10748" s="7">
        <v>7.4042000000000003</v>
      </c>
    </row>
    <row r="10749" spans="1:3" x14ac:dyDescent="0.25">
      <c r="A10749" s="4">
        <v>35184</v>
      </c>
      <c r="B10749" s="6">
        <v>7452.6</v>
      </c>
      <c r="C10749" s="7">
        <v>7.4526000000000003</v>
      </c>
    </row>
    <row r="10750" spans="1:3" x14ac:dyDescent="0.25">
      <c r="A10750" s="4">
        <v>35185</v>
      </c>
      <c r="B10750" s="6">
        <v>7446.2</v>
      </c>
      <c r="C10750" s="7">
        <v>7.4462000000000002</v>
      </c>
    </row>
    <row r="10751" spans="1:3" x14ac:dyDescent="0.25">
      <c r="A10751" s="4">
        <v>35187</v>
      </c>
      <c r="B10751" s="6">
        <v>7469.2</v>
      </c>
      <c r="C10751" s="7">
        <v>7.4691999999999998</v>
      </c>
    </row>
    <row r="10752" spans="1:3" x14ac:dyDescent="0.25">
      <c r="A10752" s="4">
        <v>35188</v>
      </c>
      <c r="B10752" s="6">
        <v>7474.9</v>
      </c>
      <c r="C10752" s="7">
        <v>7.4748999999999999</v>
      </c>
    </row>
    <row r="10753" spans="1:3" x14ac:dyDescent="0.25">
      <c r="A10753" s="4">
        <v>35191</v>
      </c>
      <c r="B10753" s="6">
        <v>7528.3</v>
      </c>
      <c r="C10753" s="7">
        <v>7.5282999999999998</v>
      </c>
    </row>
    <row r="10754" spans="1:3" x14ac:dyDescent="0.25">
      <c r="A10754" s="4">
        <v>35192</v>
      </c>
      <c r="B10754" s="6">
        <v>7512</v>
      </c>
      <c r="C10754" s="7">
        <v>7.5119999999999996</v>
      </c>
    </row>
    <row r="10755" spans="1:3" x14ac:dyDescent="0.25">
      <c r="A10755" s="4">
        <v>35193</v>
      </c>
      <c r="B10755" s="6">
        <v>7482.8</v>
      </c>
      <c r="C10755" s="7">
        <v>7.4828000000000001</v>
      </c>
    </row>
    <row r="10756" spans="1:3" x14ac:dyDescent="0.25">
      <c r="A10756" s="4">
        <v>35194</v>
      </c>
      <c r="B10756" s="6">
        <v>7476.2000000000007</v>
      </c>
      <c r="C10756" s="7">
        <v>7.4762000000000004</v>
      </c>
    </row>
    <row r="10757" spans="1:3" x14ac:dyDescent="0.25">
      <c r="A10757" s="4">
        <v>35195</v>
      </c>
      <c r="B10757" s="6">
        <v>7446.9000000000005</v>
      </c>
      <c r="C10757" s="7">
        <v>7.4469000000000003</v>
      </c>
    </row>
    <row r="10758" spans="1:3" x14ac:dyDescent="0.25">
      <c r="A10758" s="4">
        <v>35198</v>
      </c>
      <c r="B10758" s="6">
        <v>7443.4</v>
      </c>
      <c r="C10758" s="7">
        <v>7.4433999999999996</v>
      </c>
    </row>
    <row r="10759" spans="1:3" x14ac:dyDescent="0.25">
      <c r="A10759" s="4">
        <v>35199</v>
      </c>
      <c r="B10759" s="6">
        <v>7407.5</v>
      </c>
      <c r="C10759" s="7">
        <v>7.4074999999999998</v>
      </c>
    </row>
    <row r="10760" spans="1:3" x14ac:dyDescent="0.25">
      <c r="A10760" s="4">
        <v>35200</v>
      </c>
      <c r="B10760" s="6">
        <v>7446.7</v>
      </c>
      <c r="C10760" s="7">
        <v>7.4466999999999999</v>
      </c>
    </row>
    <row r="10761" spans="1:3" x14ac:dyDescent="0.25">
      <c r="A10761" s="4">
        <v>35201</v>
      </c>
      <c r="B10761" s="6">
        <v>7417.9000000000005</v>
      </c>
      <c r="C10761" s="7">
        <v>7.4179000000000004</v>
      </c>
    </row>
    <row r="10762" spans="1:3" x14ac:dyDescent="0.25">
      <c r="A10762" s="4">
        <v>35202</v>
      </c>
      <c r="B10762" s="6">
        <v>7401.9000000000005</v>
      </c>
      <c r="C10762" s="7">
        <v>7.4019000000000004</v>
      </c>
    </row>
    <row r="10763" spans="1:3" x14ac:dyDescent="0.25">
      <c r="A10763" s="4">
        <v>35205</v>
      </c>
      <c r="B10763" s="6">
        <v>7412.4</v>
      </c>
      <c r="C10763" s="7">
        <v>7.4123999999999999</v>
      </c>
    </row>
    <row r="10764" spans="1:3" x14ac:dyDescent="0.25">
      <c r="A10764" s="4">
        <v>35206</v>
      </c>
      <c r="B10764" s="6">
        <v>7394</v>
      </c>
      <c r="C10764" s="7">
        <v>7.3940000000000001</v>
      </c>
    </row>
    <row r="10765" spans="1:3" x14ac:dyDescent="0.25">
      <c r="A10765" s="4">
        <v>35207</v>
      </c>
      <c r="B10765" s="6">
        <v>7386.0999999999995</v>
      </c>
      <c r="C10765" s="7">
        <v>7.3860999999999999</v>
      </c>
    </row>
    <row r="10766" spans="1:3" x14ac:dyDescent="0.25">
      <c r="A10766" s="4">
        <v>35208</v>
      </c>
      <c r="B10766" s="6">
        <v>7382.3</v>
      </c>
      <c r="C10766" s="7">
        <v>7.3822999999999999</v>
      </c>
    </row>
    <row r="10767" spans="1:3" x14ac:dyDescent="0.25">
      <c r="A10767" s="4">
        <v>35209</v>
      </c>
      <c r="B10767" s="6">
        <v>7398.7999999999993</v>
      </c>
      <c r="C10767" s="7">
        <v>7.3987999999999996</v>
      </c>
    </row>
    <row r="10768" spans="1:3" x14ac:dyDescent="0.25">
      <c r="A10768" s="4">
        <v>35212</v>
      </c>
      <c r="B10768" s="6">
        <v>7384</v>
      </c>
      <c r="C10768" s="7">
        <v>7.3840000000000003</v>
      </c>
    </row>
    <row r="10769" spans="1:3" x14ac:dyDescent="0.25">
      <c r="A10769" s="4">
        <v>35213</v>
      </c>
      <c r="B10769" s="6">
        <v>7385</v>
      </c>
      <c r="C10769" s="7">
        <v>7.3849999999999998</v>
      </c>
    </row>
    <row r="10770" spans="1:3" x14ac:dyDescent="0.25">
      <c r="A10770" s="4">
        <v>35214</v>
      </c>
      <c r="B10770" s="6">
        <v>7409.5</v>
      </c>
      <c r="C10770" s="7">
        <v>7.4095000000000004</v>
      </c>
    </row>
    <row r="10771" spans="1:3" x14ac:dyDescent="0.25">
      <c r="A10771" s="4">
        <v>35215</v>
      </c>
      <c r="B10771" s="6">
        <v>7436.7</v>
      </c>
      <c r="C10771" s="7">
        <v>7.4367000000000001</v>
      </c>
    </row>
    <row r="10772" spans="1:3" x14ac:dyDescent="0.25">
      <c r="A10772" s="4">
        <v>35216</v>
      </c>
      <c r="B10772" s="6">
        <v>7420.8</v>
      </c>
      <c r="C10772" s="7">
        <v>7.4207999999999998</v>
      </c>
    </row>
    <row r="10773" spans="1:3" x14ac:dyDescent="0.25">
      <c r="A10773" s="4">
        <v>35219</v>
      </c>
      <c r="B10773" s="6">
        <v>7474.7000000000007</v>
      </c>
      <c r="C10773" s="7">
        <v>7.4747000000000003</v>
      </c>
    </row>
    <row r="10774" spans="1:3" x14ac:dyDescent="0.25">
      <c r="A10774" s="4">
        <v>35220</v>
      </c>
      <c r="B10774" s="6">
        <v>7431.3</v>
      </c>
      <c r="C10774" s="7">
        <v>7.4313000000000002</v>
      </c>
    </row>
    <row r="10775" spans="1:3" x14ac:dyDescent="0.25">
      <c r="A10775" s="4">
        <v>35221</v>
      </c>
      <c r="B10775" s="6">
        <v>7465.0999999999995</v>
      </c>
      <c r="C10775" s="7">
        <v>7.4650999999999996</v>
      </c>
    </row>
    <row r="10776" spans="1:3" x14ac:dyDescent="0.25">
      <c r="A10776" s="4">
        <v>35222</v>
      </c>
      <c r="B10776" s="6">
        <v>7501.7</v>
      </c>
      <c r="C10776" s="7">
        <v>7.5016999999999996</v>
      </c>
    </row>
    <row r="10777" spans="1:3" x14ac:dyDescent="0.25">
      <c r="A10777" s="4">
        <v>35223</v>
      </c>
      <c r="B10777" s="6">
        <v>7527.8</v>
      </c>
      <c r="C10777" s="7">
        <v>7.5278</v>
      </c>
    </row>
    <row r="10778" spans="1:3" x14ac:dyDescent="0.25">
      <c r="A10778" s="4">
        <v>35226</v>
      </c>
      <c r="B10778" s="6">
        <v>7514.9</v>
      </c>
      <c r="C10778" s="7">
        <v>7.5148999999999999</v>
      </c>
    </row>
    <row r="10779" spans="1:3" x14ac:dyDescent="0.25">
      <c r="A10779" s="4">
        <v>35227</v>
      </c>
      <c r="B10779" s="6">
        <v>7630.8</v>
      </c>
      <c r="C10779" s="7">
        <v>7.6307999999999998</v>
      </c>
    </row>
    <row r="10780" spans="1:3" x14ac:dyDescent="0.25">
      <c r="A10780" s="4">
        <v>35228</v>
      </c>
      <c r="B10780" s="6">
        <v>7574.3</v>
      </c>
      <c r="C10780" s="7">
        <v>7.5743</v>
      </c>
    </row>
    <row r="10781" spans="1:3" x14ac:dyDescent="0.25">
      <c r="A10781" s="4">
        <v>35229</v>
      </c>
      <c r="B10781" s="6">
        <v>7634.2999999999993</v>
      </c>
      <c r="C10781" s="7">
        <v>7.6342999999999996</v>
      </c>
    </row>
    <row r="10782" spans="1:3" x14ac:dyDescent="0.25">
      <c r="A10782" s="4">
        <v>35230</v>
      </c>
      <c r="B10782" s="6">
        <v>7593.5</v>
      </c>
      <c r="C10782" s="7">
        <v>7.5934999999999997</v>
      </c>
    </row>
    <row r="10783" spans="1:3" x14ac:dyDescent="0.25">
      <c r="A10783" s="4">
        <v>35233</v>
      </c>
      <c r="B10783" s="6">
        <v>7584.3</v>
      </c>
      <c r="C10783" s="7">
        <v>7.5842999999999998</v>
      </c>
    </row>
    <row r="10784" spans="1:3" x14ac:dyDescent="0.25">
      <c r="A10784" s="4">
        <v>35234</v>
      </c>
      <c r="B10784" s="6">
        <v>7555.2</v>
      </c>
      <c r="C10784" s="7">
        <v>7.5552000000000001</v>
      </c>
    </row>
    <row r="10785" spans="1:3" x14ac:dyDescent="0.25">
      <c r="A10785" s="4">
        <v>35235</v>
      </c>
      <c r="B10785" s="6">
        <v>7526.7999999999993</v>
      </c>
      <c r="C10785" s="7">
        <v>7.5267999999999997</v>
      </c>
    </row>
    <row r="10786" spans="1:3" x14ac:dyDescent="0.25">
      <c r="A10786" s="4">
        <v>35236</v>
      </c>
      <c r="B10786" s="6">
        <v>7550.6</v>
      </c>
      <c r="C10786" s="7">
        <v>7.5506000000000002</v>
      </c>
    </row>
    <row r="10787" spans="1:3" x14ac:dyDescent="0.25">
      <c r="A10787" s="4">
        <v>35237</v>
      </c>
      <c r="B10787" s="6">
        <v>7574.3</v>
      </c>
      <c r="C10787" s="7">
        <v>7.5743</v>
      </c>
    </row>
    <row r="10788" spans="1:3" x14ac:dyDescent="0.25">
      <c r="A10788" s="4">
        <v>35240</v>
      </c>
      <c r="B10788" s="6">
        <v>7635.2</v>
      </c>
      <c r="C10788" s="7">
        <v>7.6352000000000002</v>
      </c>
    </row>
    <row r="10789" spans="1:3" x14ac:dyDescent="0.25">
      <c r="A10789" s="4">
        <v>35241</v>
      </c>
      <c r="B10789" s="6">
        <v>7607.7000000000007</v>
      </c>
      <c r="C10789" s="7">
        <v>7.6077000000000004</v>
      </c>
    </row>
    <row r="10790" spans="1:3" x14ac:dyDescent="0.25">
      <c r="A10790" s="4">
        <v>35242</v>
      </c>
      <c r="B10790" s="6">
        <v>7610.8</v>
      </c>
      <c r="C10790" s="7">
        <v>7.6108000000000002</v>
      </c>
    </row>
    <row r="10791" spans="1:3" x14ac:dyDescent="0.25">
      <c r="A10791" s="4">
        <v>35243</v>
      </c>
      <c r="B10791" s="6">
        <v>7632.3</v>
      </c>
      <c r="C10791" s="7">
        <v>7.6322999999999999</v>
      </c>
    </row>
    <row r="10792" spans="1:3" x14ac:dyDescent="0.25">
      <c r="A10792" s="4">
        <v>35244</v>
      </c>
      <c r="B10792" s="6">
        <v>7581.4000000000005</v>
      </c>
      <c r="C10792" s="7">
        <v>7.5814000000000004</v>
      </c>
    </row>
    <row r="10793" spans="1:3" x14ac:dyDescent="0.25">
      <c r="A10793" s="4">
        <v>35247</v>
      </c>
      <c r="B10793" s="6">
        <v>7621.5</v>
      </c>
      <c r="C10793" s="7">
        <v>7.6215000000000002</v>
      </c>
    </row>
    <row r="10794" spans="1:3" x14ac:dyDescent="0.25">
      <c r="A10794" s="4">
        <v>35248</v>
      </c>
      <c r="B10794" s="6">
        <v>7584.2</v>
      </c>
      <c r="C10794" s="7">
        <v>7.5842000000000001</v>
      </c>
    </row>
    <row r="10795" spans="1:3" x14ac:dyDescent="0.25">
      <c r="A10795" s="4">
        <v>35249</v>
      </c>
      <c r="B10795" s="6">
        <v>7592.5</v>
      </c>
      <c r="C10795" s="7">
        <v>7.5925000000000002</v>
      </c>
    </row>
    <row r="10796" spans="1:3" x14ac:dyDescent="0.25">
      <c r="A10796" s="4">
        <v>35250</v>
      </c>
      <c r="B10796" s="6">
        <v>7609.3</v>
      </c>
      <c r="C10796" s="7">
        <v>7.6093000000000002</v>
      </c>
    </row>
    <row r="10797" spans="1:3" x14ac:dyDescent="0.25">
      <c r="A10797" s="4">
        <v>35251</v>
      </c>
      <c r="B10797" s="6">
        <v>7631.8</v>
      </c>
      <c r="C10797" s="7">
        <v>7.6318000000000001</v>
      </c>
    </row>
    <row r="10798" spans="1:3" x14ac:dyDescent="0.25">
      <c r="A10798" s="4">
        <v>35254</v>
      </c>
      <c r="B10798" s="6">
        <v>7668.8</v>
      </c>
      <c r="C10798" s="7">
        <v>7.6688000000000001</v>
      </c>
    </row>
    <row r="10799" spans="1:3" x14ac:dyDescent="0.25">
      <c r="A10799" s="4">
        <v>35255</v>
      </c>
      <c r="B10799" s="6">
        <v>7638.3</v>
      </c>
      <c r="C10799" s="7">
        <v>7.6383000000000001</v>
      </c>
    </row>
    <row r="10800" spans="1:3" x14ac:dyDescent="0.25">
      <c r="A10800" s="4">
        <v>35256</v>
      </c>
      <c r="B10800" s="6">
        <v>7618.2999999999993</v>
      </c>
      <c r="C10800" s="7">
        <v>7.6182999999999996</v>
      </c>
    </row>
    <row r="10801" spans="1:3" x14ac:dyDescent="0.25">
      <c r="A10801" s="4">
        <v>35257</v>
      </c>
      <c r="B10801" s="6">
        <v>7642.9</v>
      </c>
      <c r="C10801" s="7">
        <v>7.6429</v>
      </c>
    </row>
    <row r="10802" spans="1:3" x14ac:dyDescent="0.25">
      <c r="A10802" s="4">
        <v>35258</v>
      </c>
      <c r="B10802" s="6">
        <v>7639</v>
      </c>
      <c r="C10802" s="7">
        <v>7.6390000000000002</v>
      </c>
    </row>
    <row r="10803" spans="1:3" x14ac:dyDescent="0.25">
      <c r="A10803" s="4">
        <v>35261</v>
      </c>
      <c r="B10803" s="6">
        <v>7645.3</v>
      </c>
      <c r="C10803" s="7">
        <v>7.6452999999999998</v>
      </c>
    </row>
    <row r="10804" spans="1:3" x14ac:dyDescent="0.25">
      <c r="A10804" s="4">
        <v>35262</v>
      </c>
      <c r="B10804" s="6">
        <v>7657.5</v>
      </c>
      <c r="C10804" s="7">
        <v>7.6574999999999998</v>
      </c>
    </row>
    <row r="10805" spans="1:3" x14ac:dyDescent="0.25">
      <c r="A10805" s="4">
        <v>35263</v>
      </c>
      <c r="B10805" s="6">
        <v>7653.6</v>
      </c>
      <c r="C10805" s="7">
        <v>7.6536</v>
      </c>
    </row>
    <row r="10806" spans="1:3" x14ac:dyDescent="0.25">
      <c r="A10806" s="4">
        <v>35264</v>
      </c>
      <c r="B10806" s="6">
        <v>7645.3</v>
      </c>
      <c r="C10806" s="7">
        <v>7.6452999999999998</v>
      </c>
    </row>
    <row r="10807" spans="1:3" x14ac:dyDescent="0.25">
      <c r="A10807" s="4">
        <v>35265</v>
      </c>
      <c r="B10807" s="6">
        <v>7616.7999999999993</v>
      </c>
      <c r="C10807" s="7">
        <v>7.6167999999999996</v>
      </c>
    </row>
    <row r="10808" spans="1:3" x14ac:dyDescent="0.25">
      <c r="A10808" s="4">
        <v>35268</v>
      </c>
      <c r="B10808" s="6">
        <v>7629.3</v>
      </c>
      <c r="C10808" s="7">
        <v>7.6292999999999997</v>
      </c>
    </row>
    <row r="10809" spans="1:3" x14ac:dyDescent="0.25">
      <c r="A10809" s="4">
        <v>35269</v>
      </c>
      <c r="B10809" s="6">
        <v>7607.8</v>
      </c>
      <c r="C10809" s="7">
        <v>7.6078000000000001</v>
      </c>
    </row>
    <row r="10810" spans="1:3" x14ac:dyDescent="0.25">
      <c r="A10810" s="4">
        <v>35270</v>
      </c>
      <c r="B10810" s="6">
        <v>7611.7</v>
      </c>
      <c r="C10810" s="7">
        <v>7.6116999999999999</v>
      </c>
    </row>
    <row r="10811" spans="1:3" x14ac:dyDescent="0.25">
      <c r="A10811" s="4">
        <v>35271</v>
      </c>
      <c r="B10811" s="6">
        <v>7590.3</v>
      </c>
      <c r="C10811" s="7">
        <v>7.5903</v>
      </c>
    </row>
    <row r="10812" spans="1:3" x14ac:dyDescent="0.25">
      <c r="A10812" s="4">
        <v>35272</v>
      </c>
      <c r="B10812" s="6">
        <v>7595.9000000000005</v>
      </c>
      <c r="C10812" s="7">
        <v>7.5959000000000003</v>
      </c>
    </row>
    <row r="10813" spans="1:3" x14ac:dyDescent="0.25">
      <c r="A10813" s="4">
        <v>35275</v>
      </c>
      <c r="B10813" s="6">
        <v>7613.5</v>
      </c>
      <c r="C10813" s="7">
        <v>7.6135000000000002</v>
      </c>
    </row>
    <row r="10814" spans="1:3" x14ac:dyDescent="0.25">
      <c r="A10814" s="4">
        <v>35276</v>
      </c>
      <c r="B10814" s="6">
        <v>7571.3</v>
      </c>
      <c r="C10814" s="7">
        <v>7.5712999999999999</v>
      </c>
    </row>
    <row r="10815" spans="1:3" x14ac:dyDescent="0.25">
      <c r="A10815" s="4">
        <v>35277</v>
      </c>
      <c r="B10815" s="6">
        <v>7589.2999999999993</v>
      </c>
      <c r="C10815" s="7">
        <v>7.5892999999999997</v>
      </c>
    </row>
    <row r="10816" spans="1:3" x14ac:dyDescent="0.25">
      <c r="A10816" s="4">
        <v>35278</v>
      </c>
      <c r="B10816" s="6">
        <v>7570.9</v>
      </c>
      <c r="C10816" s="7">
        <v>7.5709</v>
      </c>
    </row>
    <row r="10817" spans="1:3" x14ac:dyDescent="0.25">
      <c r="A10817" s="4">
        <v>35279</v>
      </c>
      <c r="B10817" s="6">
        <v>7537.5</v>
      </c>
      <c r="C10817" s="7">
        <v>7.5374999999999996</v>
      </c>
    </row>
    <row r="10818" spans="1:3" x14ac:dyDescent="0.25">
      <c r="A10818" s="4">
        <v>35282</v>
      </c>
      <c r="B10818" s="6">
        <v>7550.4</v>
      </c>
      <c r="C10818" s="7">
        <v>7.5503999999999998</v>
      </c>
    </row>
    <row r="10819" spans="1:3" x14ac:dyDescent="0.25">
      <c r="A10819" s="4">
        <v>35283</v>
      </c>
      <c r="B10819" s="6">
        <v>7534</v>
      </c>
      <c r="C10819" s="7">
        <v>7.5339999999999998</v>
      </c>
    </row>
    <row r="10820" spans="1:3" x14ac:dyDescent="0.25">
      <c r="A10820" s="4">
        <v>35284</v>
      </c>
      <c r="B10820" s="6">
        <v>7511.9</v>
      </c>
      <c r="C10820" s="7">
        <v>7.5118999999999998</v>
      </c>
    </row>
    <row r="10821" spans="1:3" x14ac:dyDescent="0.25">
      <c r="A10821" s="4">
        <v>35285</v>
      </c>
      <c r="B10821" s="6">
        <v>7534.9000000000005</v>
      </c>
      <c r="C10821" s="7">
        <v>7.5349000000000004</v>
      </c>
    </row>
    <row r="10822" spans="1:3" x14ac:dyDescent="0.25">
      <c r="A10822" s="4">
        <v>35286</v>
      </c>
      <c r="B10822" s="6">
        <v>7517.2</v>
      </c>
      <c r="C10822" s="7">
        <v>7.5171999999999999</v>
      </c>
    </row>
    <row r="10823" spans="1:3" x14ac:dyDescent="0.25">
      <c r="A10823" s="4">
        <v>35289</v>
      </c>
      <c r="B10823" s="6">
        <v>7510.6</v>
      </c>
      <c r="C10823" s="7">
        <v>7.5106000000000002</v>
      </c>
    </row>
    <row r="10824" spans="1:3" x14ac:dyDescent="0.25">
      <c r="A10824" s="4">
        <v>35290</v>
      </c>
      <c r="B10824" s="6">
        <v>7489.7</v>
      </c>
      <c r="C10824" s="7">
        <v>7.4897</v>
      </c>
    </row>
    <row r="10825" spans="1:3" x14ac:dyDescent="0.25">
      <c r="A10825" s="4">
        <v>35291</v>
      </c>
      <c r="B10825" s="6">
        <v>7486.7999999999993</v>
      </c>
      <c r="C10825" s="7">
        <v>7.4867999999999997</v>
      </c>
    </row>
    <row r="10826" spans="1:3" x14ac:dyDescent="0.25">
      <c r="A10826" s="4">
        <v>35292</v>
      </c>
      <c r="B10826" s="6">
        <v>7507.7</v>
      </c>
      <c r="C10826" s="7">
        <v>7.5076999999999998</v>
      </c>
    </row>
    <row r="10827" spans="1:3" x14ac:dyDescent="0.25">
      <c r="A10827" s="4">
        <v>35293</v>
      </c>
      <c r="B10827" s="6">
        <v>7478.9000000000005</v>
      </c>
      <c r="C10827" s="7">
        <v>7.4789000000000003</v>
      </c>
    </row>
    <row r="10828" spans="1:3" x14ac:dyDescent="0.25">
      <c r="A10828" s="4">
        <v>35296</v>
      </c>
      <c r="B10828" s="6">
        <v>7485.4000000000005</v>
      </c>
      <c r="C10828" s="7">
        <v>7.4854000000000003</v>
      </c>
    </row>
    <row r="10829" spans="1:3" x14ac:dyDescent="0.25">
      <c r="A10829" s="4">
        <v>35297</v>
      </c>
      <c r="B10829" s="6">
        <v>7477.8</v>
      </c>
      <c r="C10829" s="7">
        <v>7.4778000000000002</v>
      </c>
    </row>
    <row r="10830" spans="1:3" x14ac:dyDescent="0.25">
      <c r="A10830" s="4">
        <v>35298</v>
      </c>
      <c r="B10830" s="6">
        <v>7485.8</v>
      </c>
      <c r="C10830" s="7">
        <v>7.4858000000000002</v>
      </c>
    </row>
    <row r="10831" spans="1:3" x14ac:dyDescent="0.25">
      <c r="A10831" s="4">
        <v>35299</v>
      </c>
      <c r="B10831" s="6">
        <v>7475.7</v>
      </c>
      <c r="C10831" s="7">
        <v>7.4756999999999998</v>
      </c>
    </row>
    <row r="10832" spans="1:3" x14ac:dyDescent="0.25">
      <c r="A10832" s="4">
        <v>35300</v>
      </c>
      <c r="B10832" s="6">
        <v>7483</v>
      </c>
      <c r="C10832" s="7">
        <v>7.4829999999999997</v>
      </c>
    </row>
    <row r="10833" spans="1:3" x14ac:dyDescent="0.25">
      <c r="A10833" s="4">
        <v>35303</v>
      </c>
      <c r="B10833" s="6">
        <v>7502</v>
      </c>
      <c r="C10833" s="7">
        <v>7.5019999999999998</v>
      </c>
    </row>
    <row r="10834" spans="1:3" x14ac:dyDescent="0.25">
      <c r="A10834" s="4">
        <v>35304</v>
      </c>
      <c r="B10834" s="6">
        <v>7516.3</v>
      </c>
      <c r="C10834" s="7">
        <v>7.5163000000000002</v>
      </c>
    </row>
    <row r="10835" spans="1:3" x14ac:dyDescent="0.25">
      <c r="A10835" s="4">
        <v>35305</v>
      </c>
      <c r="B10835" s="6">
        <v>7493</v>
      </c>
      <c r="C10835" s="7">
        <v>7.4930000000000003</v>
      </c>
    </row>
    <row r="10836" spans="1:3" x14ac:dyDescent="0.25">
      <c r="A10836" s="4">
        <v>35306</v>
      </c>
      <c r="B10836" s="6">
        <v>7520.5</v>
      </c>
      <c r="C10836" s="7">
        <v>7.5205000000000002</v>
      </c>
    </row>
    <row r="10837" spans="1:3" x14ac:dyDescent="0.25">
      <c r="A10837" s="4">
        <v>35307</v>
      </c>
      <c r="B10837" s="6">
        <v>7583.1</v>
      </c>
      <c r="C10837" s="7">
        <v>7.5831</v>
      </c>
    </row>
    <row r="10838" spans="1:3" x14ac:dyDescent="0.25">
      <c r="A10838" s="4">
        <v>35310</v>
      </c>
      <c r="B10838" s="6">
        <v>7549</v>
      </c>
      <c r="C10838" s="7">
        <v>7.5490000000000004</v>
      </c>
    </row>
    <row r="10839" spans="1:3" x14ac:dyDescent="0.25">
      <c r="A10839" s="4">
        <v>35311</v>
      </c>
      <c r="B10839" s="6">
        <v>7582.8</v>
      </c>
      <c r="C10839" s="7">
        <v>7.5827999999999998</v>
      </c>
    </row>
    <row r="10840" spans="1:3" x14ac:dyDescent="0.25">
      <c r="A10840" s="4">
        <v>35312</v>
      </c>
      <c r="B10840" s="6">
        <v>7562</v>
      </c>
      <c r="C10840" s="7">
        <v>7.5620000000000003</v>
      </c>
    </row>
    <row r="10841" spans="1:3" x14ac:dyDescent="0.25">
      <c r="A10841" s="4">
        <v>35313</v>
      </c>
      <c r="B10841" s="6">
        <v>7599.5999999999995</v>
      </c>
      <c r="C10841" s="7">
        <v>7.5995999999999997</v>
      </c>
    </row>
    <row r="10842" spans="1:3" x14ac:dyDescent="0.25">
      <c r="A10842" s="4">
        <v>35314</v>
      </c>
      <c r="B10842" s="6">
        <v>7576.8</v>
      </c>
      <c r="C10842" s="7">
        <v>7.5768000000000004</v>
      </c>
    </row>
    <row r="10843" spans="1:3" x14ac:dyDescent="0.25">
      <c r="A10843" s="4">
        <v>35317</v>
      </c>
      <c r="B10843" s="6">
        <v>7542.6</v>
      </c>
      <c r="C10843" s="7">
        <v>7.5426000000000002</v>
      </c>
    </row>
    <row r="10844" spans="1:3" x14ac:dyDescent="0.25">
      <c r="A10844" s="4">
        <v>35318</v>
      </c>
      <c r="B10844" s="6">
        <v>7538.5</v>
      </c>
      <c r="C10844" s="7">
        <v>7.5385</v>
      </c>
    </row>
    <row r="10845" spans="1:3" x14ac:dyDescent="0.25">
      <c r="A10845" s="4">
        <v>35319</v>
      </c>
      <c r="B10845" s="6">
        <v>7556.2</v>
      </c>
      <c r="C10845" s="7">
        <v>7.5561999999999996</v>
      </c>
    </row>
    <row r="10846" spans="1:3" x14ac:dyDescent="0.25">
      <c r="A10846" s="4">
        <v>35320</v>
      </c>
      <c r="B10846" s="6">
        <v>7541.7</v>
      </c>
      <c r="C10846" s="7">
        <v>7.5416999999999996</v>
      </c>
    </row>
    <row r="10847" spans="1:3" x14ac:dyDescent="0.25">
      <c r="A10847" s="4">
        <v>35321</v>
      </c>
      <c r="B10847" s="6">
        <v>7513.9</v>
      </c>
      <c r="C10847" s="7">
        <v>7.5138999999999996</v>
      </c>
    </row>
    <row r="10848" spans="1:3" x14ac:dyDescent="0.25">
      <c r="A10848" s="4">
        <v>35325</v>
      </c>
      <c r="B10848" s="6">
        <v>7505.5</v>
      </c>
      <c r="C10848" s="7">
        <v>7.5054999999999996</v>
      </c>
    </row>
    <row r="10849" spans="1:3" x14ac:dyDescent="0.25">
      <c r="A10849" s="4">
        <v>35326</v>
      </c>
      <c r="B10849" s="6">
        <v>7490.7000000000007</v>
      </c>
      <c r="C10849" s="7">
        <v>7.4907000000000004</v>
      </c>
    </row>
    <row r="10850" spans="1:3" x14ac:dyDescent="0.25">
      <c r="A10850" s="4">
        <v>35327</v>
      </c>
      <c r="B10850" s="6">
        <v>7505.2000000000007</v>
      </c>
      <c r="C10850" s="7">
        <v>7.5052000000000003</v>
      </c>
    </row>
    <row r="10851" spans="1:3" x14ac:dyDescent="0.25">
      <c r="A10851" s="4">
        <v>35328</v>
      </c>
      <c r="B10851" s="6">
        <v>7537.9</v>
      </c>
      <c r="C10851" s="7">
        <v>7.5378999999999996</v>
      </c>
    </row>
    <row r="10852" spans="1:3" x14ac:dyDescent="0.25">
      <c r="A10852" s="4">
        <v>35331</v>
      </c>
      <c r="B10852" s="6">
        <v>7582.8</v>
      </c>
      <c r="C10852" s="7">
        <v>7.5827999999999998</v>
      </c>
    </row>
    <row r="10853" spans="1:3" x14ac:dyDescent="0.25">
      <c r="A10853" s="4">
        <v>35332</v>
      </c>
      <c r="B10853" s="6">
        <v>7536.4000000000005</v>
      </c>
      <c r="C10853" s="7">
        <v>7.5364000000000004</v>
      </c>
    </row>
    <row r="10854" spans="1:3" x14ac:dyDescent="0.25">
      <c r="A10854" s="4">
        <v>35333</v>
      </c>
      <c r="B10854" s="6">
        <v>7531.7</v>
      </c>
      <c r="C10854" s="7">
        <v>7.5316999999999998</v>
      </c>
    </row>
    <row r="10855" spans="1:3" x14ac:dyDescent="0.25">
      <c r="A10855" s="4">
        <v>35334</v>
      </c>
      <c r="B10855" s="6">
        <v>7537.4</v>
      </c>
      <c r="C10855" s="7">
        <v>7.5373999999999999</v>
      </c>
    </row>
    <row r="10856" spans="1:3" x14ac:dyDescent="0.25">
      <c r="A10856" s="4">
        <v>35335</v>
      </c>
      <c r="B10856" s="6">
        <v>7538.2999999999993</v>
      </c>
      <c r="C10856" s="7">
        <v>7.5382999999999996</v>
      </c>
    </row>
    <row r="10857" spans="1:3" x14ac:dyDescent="0.25">
      <c r="A10857" s="4">
        <v>35338</v>
      </c>
      <c r="B10857" s="6">
        <v>7551.9</v>
      </c>
      <c r="C10857" s="7">
        <v>7.5518999999999998</v>
      </c>
    </row>
    <row r="10858" spans="1:3" x14ac:dyDescent="0.25">
      <c r="A10858" s="4">
        <v>35339</v>
      </c>
      <c r="B10858" s="6">
        <v>7531.7</v>
      </c>
      <c r="C10858" s="7">
        <v>7.5316999999999998</v>
      </c>
    </row>
    <row r="10859" spans="1:3" x14ac:dyDescent="0.25">
      <c r="A10859" s="4">
        <v>35340</v>
      </c>
      <c r="B10859" s="6">
        <v>7518.3</v>
      </c>
      <c r="C10859" s="7">
        <v>7.5183</v>
      </c>
    </row>
    <row r="10860" spans="1:3" x14ac:dyDescent="0.25">
      <c r="A10860" s="4">
        <v>35341</v>
      </c>
      <c r="B10860" s="6">
        <v>7530.2</v>
      </c>
      <c r="C10860" s="7">
        <v>7.5301999999999998</v>
      </c>
    </row>
    <row r="10861" spans="1:3" x14ac:dyDescent="0.25">
      <c r="A10861" s="4">
        <v>35342</v>
      </c>
      <c r="B10861" s="6">
        <v>7527.3</v>
      </c>
      <c r="C10861" s="7">
        <v>7.5273000000000003</v>
      </c>
    </row>
    <row r="10862" spans="1:3" x14ac:dyDescent="0.25">
      <c r="A10862" s="4">
        <v>35345</v>
      </c>
      <c r="B10862" s="6">
        <v>7528.1</v>
      </c>
      <c r="C10862" s="7">
        <v>7.5281000000000002</v>
      </c>
    </row>
    <row r="10863" spans="1:3" x14ac:dyDescent="0.25">
      <c r="A10863" s="4">
        <v>35346</v>
      </c>
      <c r="B10863" s="6">
        <v>7540</v>
      </c>
      <c r="C10863" s="7">
        <v>7.54</v>
      </c>
    </row>
    <row r="10864" spans="1:3" x14ac:dyDescent="0.25">
      <c r="A10864" s="4">
        <v>35347</v>
      </c>
      <c r="B10864" s="6">
        <v>7574.0999999999995</v>
      </c>
      <c r="C10864" s="7">
        <v>7.5740999999999996</v>
      </c>
    </row>
    <row r="10865" spans="1:3" x14ac:dyDescent="0.25">
      <c r="A10865" s="4">
        <v>35348</v>
      </c>
      <c r="B10865" s="6">
        <v>7610.9</v>
      </c>
      <c r="C10865" s="7">
        <v>7.6109</v>
      </c>
    </row>
    <row r="10866" spans="1:3" x14ac:dyDescent="0.25">
      <c r="A10866" s="4">
        <v>35349</v>
      </c>
      <c r="B10866" s="6">
        <v>7626.5</v>
      </c>
      <c r="C10866" s="7">
        <v>7.6265000000000001</v>
      </c>
    </row>
    <row r="10867" spans="1:3" x14ac:dyDescent="0.25">
      <c r="A10867" s="4">
        <v>35352</v>
      </c>
      <c r="B10867" s="6">
        <v>7692.3</v>
      </c>
      <c r="C10867" s="7">
        <v>7.6923000000000004</v>
      </c>
    </row>
    <row r="10868" spans="1:3" x14ac:dyDescent="0.25">
      <c r="A10868" s="4">
        <v>35353</v>
      </c>
      <c r="B10868" s="6">
        <v>7747.2000000000007</v>
      </c>
      <c r="C10868" s="7">
        <v>7.7472000000000003</v>
      </c>
    </row>
    <row r="10869" spans="1:3" x14ac:dyDescent="0.25">
      <c r="A10869" s="4">
        <v>35354</v>
      </c>
      <c r="B10869" s="6">
        <v>7795</v>
      </c>
      <c r="C10869" s="7">
        <v>7.7949999999999999</v>
      </c>
    </row>
    <row r="10870" spans="1:3" x14ac:dyDescent="0.25">
      <c r="A10870" s="4">
        <v>35355</v>
      </c>
      <c r="B10870" s="6">
        <v>7772.5999999999995</v>
      </c>
      <c r="C10870" s="7">
        <v>7.7725999999999997</v>
      </c>
    </row>
    <row r="10871" spans="1:3" x14ac:dyDescent="0.25">
      <c r="A10871" s="4">
        <v>35356</v>
      </c>
      <c r="B10871" s="6">
        <v>7730.7</v>
      </c>
      <c r="C10871" s="7">
        <v>7.7306999999999997</v>
      </c>
    </row>
    <row r="10872" spans="1:3" x14ac:dyDescent="0.25">
      <c r="A10872" s="4">
        <v>35359</v>
      </c>
      <c r="B10872" s="6">
        <v>7738.1</v>
      </c>
      <c r="C10872" s="7">
        <v>7.7381000000000002</v>
      </c>
    </row>
    <row r="10873" spans="1:3" x14ac:dyDescent="0.25">
      <c r="A10873" s="4">
        <v>35360</v>
      </c>
      <c r="B10873" s="6">
        <v>7762.5</v>
      </c>
      <c r="C10873" s="7">
        <v>7.7625000000000002</v>
      </c>
    </row>
    <row r="10874" spans="1:3" x14ac:dyDescent="0.25">
      <c r="A10874" s="4">
        <v>35361</v>
      </c>
      <c r="B10874" s="6">
        <v>7850.2</v>
      </c>
      <c r="C10874" s="7">
        <v>7.8502000000000001</v>
      </c>
    </row>
    <row r="10875" spans="1:3" x14ac:dyDescent="0.25">
      <c r="A10875" s="4">
        <v>35362</v>
      </c>
      <c r="B10875" s="6">
        <v>7829.7</v>
      </c>
      <c r="C10875" s="7">
        <v>7.8296999999999999</v>
      </c>
    </row>
    <row r="10876" spans="1:3" x14ac:dyDescent="0.25">
      <c r="A10876" s="4">
        <v>35363</v>
      </c>
      <c r="B10876" s="6">
        <v>7955</v>
      </c>
      <c r="C10876" s="7">
        <v>7.9550000000000001</v>
      </c>
    </row>
    <row r="10877" spans="1:3" x14ac:dyDescent="0.25">
      <c r="A10877" s="4">
        <v>35366</v>
      </c>
      <c r="B10877" s="6">
        <v>7890.4</v>
      </c>
      <c r="C10877" s="7">
        <v>7.8903999999999996</v>
      </c>
    </row>
    <row r="10878" spans="1:3" x14ac:dyDescent="0.25">
      <c r="A10878" s="4">
        <v>35367</v>
      </c>
      <c r="B10878" s="6">
        <v>7917.2</v>
      </c>
      <c r="C10878" s="7">
        <v>7.9172000000000002</v>
      </c>
    </row>
    <row r="10879" spans="1:3" x14ac:dyDescent="0.25">
      <c r="A10879" s="4">
        <v>35368</v>
      </c>
      <c r="B10879" s="6">
        <v>7988.3</v>
      </c>
      <c r="C10879" s="7">
        <v>7.9882999999999997</v>
      </c>
    </row>
    <row r="10880" spans="1:3" x14ac:dyDescent="0.25">
      <c r="A10880" s="4">
        <v>35369</v>
      </c>
      <c r="B10880" s="6">
        <v>8047.8</v>
      </c>
      <c r="C10880" s="7">
        <v>8.0478000000000005</v>
      </c>
    </row>
    <row r="10881" spans="1:3" x14ac:dyDescent="0.25">
      <c r="A10881" s="4">
        <v>35370</v>
      </c>
      <c r="B10881" s="6">
        <v>7965.3</v>
      </c>
      <c r="C10881" s="7">
        <v>7.9653</v>
      </c>
    </row>
    <row r="10882" spans="1:3" x14ac:dyDescent="0.25">
      <c r="A10882" s="4">
        <v>35373</v>
      </c>
      <c r="B10882" s="6">
        <v>7924.2</v>
      </c>
      <c r="C10882" s="7">
        <v>7.9241999999999999</v>
      </c>
    </row>
    <row r="10883" spans="1:3" x14ac:dyDescent="0.25">
      <c r="A10883" s="4">
        <v>35374</v>
      </c>
      <c r="B10883" s="6">
        <v>7892</v>
      </c>
      <c r="C10883" s="7">
        <v>7.8920000000000003</v>
      </c>
    </row>
    <row r="10884" spans="1:3" x14ac:dyDescent="0.25">
      <c r="A10884" s="4">
        <v>35375</v>
      </c>
      <c r="B10884" s="6">
        <v>7921.5</v>
      </c>
      <c r="C10884" s="7">
        <v>7.9215</v>
      </c>
    </row>
    <row r="10885" spans="1:3" x14ac:dyDescent="0.25">
      <c r="A10885" s="4">
        <v>35376</v>
      </c>
      <c r="B10885" s="6">
        <v>7952.7</v>
      </c>
      <c r="C10885" s="7">
        <v>7.9527000000000001</v>
      </c>
    </row>
    <row r="10886" spans="1:3" x14ac:dyDescent="0.25">
      <c r="A10886" s="4">
        <v>35377</v>
      </c>
      <c r="B10886" s="6">
        <v>7900.5</v>
      </c>
      <c r="C10886" s="7">
        <v>7.9005000000000001</v>
      </c>
    </row>
    <row r="10887" spans="1:3" x14ac:dyDescent="0.25">
      <c r="A10887" s="4">
        <v>35380</v>
      </c>
      <c r="B10887" s="6">
        <v>7901.7</v>
      </c>
      <c r="C10887" s="7">
        <v>7.9016999999999999</v>
      </c>
    </row>
    <row r="10888" spans="1:3" x14ac:dyDescent="0.25">
      <c r="A10888" s="4">
        <v>35381</v>
      </c>
      <c r="B10888" s="6">
        <v>7915.5</v>
      </c>
      <c r="C10888" s="7">
        <v>7.9154999999999998</v>
      </c>
    </row>
    <row r="10889" spans="1:3" x14ac:dyDescent="0.25">
      <c r="A10889" s="4">
        <v>35382</v>
      </c>
      <c r="B10889" s="6">
        <v>7921.5</v>
      </c>
      <c r="C10889" s="7">
        <v>7.9215</v>
      </c>
    </row>
    <row r="10890" spans="1:3" x14ac:dyDescent="0.25">
      <c r="A10890" s="4">
        <v>35383</v>
      </c>
      <c r="B10890" s="6">
        <v>7918.2</v>
      </c>
      <c r="C10890" s="7">
        <v>7.9181999999999997</v>
      </c>
    </row>
    <row r="10891" spans="1:3" x14ac:dyDescent="0.25">
      <c r="A10891" s="4">
        <v>35384</v>
      </c>
      <c r="B10891" s="6">
        <v>7902</v>
      </c>
      <c r="C10891" s="7">
        <v>7.9020000000000001</v>
      </c>
    </row>
    <row r="10892" spans="1:3" x14ac:dyDescent="0.25">
      <c r="A10892" s="4">
        <v>35387</v>
      </c>
      <c r="B10892" s="6">
        <v>7908.5</v>
      </c>
      <c r="C10892" s="7">
        <v>7.9085000000000001</v>
      </c>
    </row>
    <row r="10893" spans="1:3" x14ac:dyDescent="0.25">
      <c r="A10893" s="4">
        <v>35388</v>
      </c>
      <c r="B10893" s="6">
        <v>7897.5</v>
      </c>
      <c r="C10893" s="7">
        <v>7.8975</v>
      </c>
    </row>
    <row r="10894" spans="1:3" x14ac:dyDescent="0.25">
      <c r="A10894" s="4">
        <v>35390</v>
      </c>
      <c r="B10894" s="6">
        <v>7896</v>
      </c>
      <c r="C10894" s="7">
        <v>7.8959999999999999</v>
      </c>
    </row>
    <row r="10895" spans="1:3" x14ac:dyDescent="0.25">
      <c r="A10895" s="4">
        <v>35391</v>
      </c>
      <c r="B10895" s="6">
        <v>7870</v>
      </c>
      <c r="C10895" s="7">
        <v>7.87</v>
      </c>
    </row>
    <row r="10896" spans="1:3" x14ac:dyDescent="0.25">
      <c r="A10896" s="4">
        <v>35394</v>
      </c>
      <c r="B10896" s="6">
        <v>7909.5</v>
      </c>
      <c r="C10896" s="7">
        <v>7.9095000000000004</v>
      </c>
    </row>
    <row r="10897" spans="1:3" x14ac:dyDescent="0.25">
      <c r="A10897" s="4">
        <v>35395</v>
      </c>
      <c r="B10897" s="6">
        <v>7875</v>
      </c>
      <c r="C10897" s="7">
        <v>7.875</v>
      </c>
    </row>
    <row r="10898" spans="1:3" x14ac:dyDescent="0.25">
      <c r="A10898" s="4">
        <v>35396</v>
      </c>
      <c r="B10898" s="6">
        <v>7870</v>
      </c>
      <c r="C10898" s="7">
        <v>7.87</v>
      </c>
    </row>
    <row r="10899" spans="1:3" x14ac:dyDescent="0.25">
      <c r="A10899" s="4">
        <v>35397</v>
      </c>
      <c r="B10899" s="6">
        <v>7885.7999999999993</v>
      </c>
      <c r="C10899" s="7">
        <v>7.8857999999999997</v>
      </c>
    </row>
    <row r="10900" spans="1:3" x14ac:dyDescent="0.25">
      <c r="A10900" s="4">
        <v>35398</v>
      </c>
      <c r="B10900" s="6">
        <v>7893</v>
      </c>
      <c r="C10900" s="7">
        <v>7.8929999999999998</v>
      </c>
    </row>
    <row r="10901" spans="1:3" x14ac:dyDescent="0.25">
      <c r="A10901" s="4">
        <v>35401</v>
      </c>
      <c r="B10901" s="6">
        <v>7892.8</v>
      </c>
      <c r="C10901" s="7">
        <v>7.8928000000000003</v>
      </c>
    </row>
    <row r="10902" spans="1:3" x14ac:dyDescent="0.25">
      <c r="A10902" s="4">
        <v>35402</v>
      </c>
      <c r="B10902" s="6">
        <v>7878.7</v>
      </c>
      <c r="C10902" s="7">
        <v>7.8787000000000003</v>
      </c>
    </row>
    <row r="10903" spans="1:3" x14ac:dyDescent="0.25">
      <c r="A10903" s="4">
        <v>35403</v>
      </c>
      <c r="B10903" s="6">
        <v>7862.5999999999995</v>
      </c>
      <c r="C10903" s="7">
        <v>7.8625999999999996</v>
      </c>
    </row>
    <row r="10904" spans="1:3" x14ac:dyDescent="0.25">
      <c r="A10904" s="4">
        <v>35404</v>
      </c>
      <c r="B10904" s="6">
        <v>7888.5</v>
      </c>
      <c r="C10904" s="7">
        <v>7.8884999999999996</v>
      </c>
    </row>
    <row r="10905" spans="1:3" x14ac:dyDescent="0.25">
      <c r="A10905" s="4">
        <v>35405</v>
      </c>
      <c r="B10905" s="6">
        <v>7926</v>
      </c>
      <c r="C10905" s="7">
        <v>7.9260000000000002</v>
      </c>
    </row>
    <row r="10906" spans="1:3" x14ac:dyDescent="0.25">
      <c r="A10906" s="4">
        <v>35408</v>
      </c>
      <c r="B10906" s="6">
        <v>7903.2</v>
      </c>
      <c r="C10906" s="7">
        <v>7.9032</v>
      </c>
    </row>
    <row r="10907" spans="1:3" x14ac:dyDescent="0.25">
      <c r="A10907" s="4">
        <v>35409</v>
      </c>
      <c r="B10907" s="6">
        <v>7872.3</v>
      </c>
      <c r="C10907" s="7">
        <v>7.8723000000000001</v>
      </c>
    </row>
    <row r="10908" spans="1:3" x14ac:dyDescent="0.25">
      <c r="A10908" s="4">
        <v>35410</v>
      </c>
      <c r="B10908" s="6">
        <v>7872.3</v>
      </c>
      <c r="C10908" s="7">
        <v>7.8723000000000001</v>
      </c>
    </row>
    <row r="10909" spans="1:3" x14ac:dyDescent="0.25">
      <c r="A10909" s="4">
        <v>35412</v>
      </c>
      <c r="B10909" s="6">
        <v>7901.7</v>
      </c>
      <c r="C10909" s="7">
        <v>7.9016999999999999</v>
      </c>
    </row>
    <row r="10910" spans="1:3" x14ac:dyDescent="0.25">
      <c r="A10910" s="4">
        <v>35415</v>
      </c>
      <c r="B10910" s="6">
        <v>7927.2</v>
      </c>
      <c r="C10910" s="7">
        <v>7.9272</v>
      </c>
    </row>
    <row r="10911" spans="1:3" x14ac:dyDescent="0.25">
      <c r="A10911" s="4">
        <v>35416</v>
      </c>
      <c r="B10911" s="6">
        <v>7877.1</v>
      </c>
      <c r="C10911" s="7">
        <v>7.8771000000000004</v>
      </c>
    </row>
    <row r="10912" spans="1:3" x14ac:dyDescent="0.25">
      <c r="A10912" s="4">
        <v>35417</v>
      </c>
      <c r="B10912" s="6">
        <v>7881</v>
      </c>
      <c r="C10912" s="7">
        <v>7.8810000000000002</v>
      </c>
    </row>
    <row r="10913" spans="1:3" x14ac:dyDescent="0.25">
      <c r="A10913" s="4">
        <v>35418</v>
      </c>
      <c r="B10913" s="6">
        <v>7867.4</v>
      </c>
      <c r="C10913" s="7">
        <v>7.8673999999999999</v>
      </c>
    </row>
    <row r="10914" spans="1:3" x14ac:dyDescent="0.25">
      <c r="A10914" s="4">
        <v>35419</v>
      </c>
      <c r="B10914" s="6">
        <v>7842.7</v>
      </c>
      <c r="C10914" s="7">
        <v>7.8426999999999998</v>
      </c>
    </row>
    <row r="10915" spans="1:3" x14ac:dyDescent="0.25">
      <c r="A10915" s="4">
        <v>35422</v>
      </c>
      <c r="B10915" s="6">
        <v>7834.4</v>
      </c>
      <c r="C10915" s="7">
        <v>7.8343999999999996</v>
      </c>
    </row>
    <row r="10916" spans="1:3" x14ac:dyDescent="0.25">
      <c r="A10916" s="4">
        <v>35423</v>
      </c>
      <c r="B10916" s="6">
        <v>7832.5</v>
      </c>
      <c r="C10916" s="7">
        <v>7.8324999999999996</v>
      </c>
    </row>
    <row r="10917" spans="1:3" x14ac:dyDescent="0.25">
      <c r="A10917" s="4">
        <v>35425</v>
      </c>
      <c r="B10917" s="6">
        <v>7844.2</v>
      </c>
      <c r="C10917" s="7">
        <v>7.8441999999999998</v>
      </c>
    </row>
    <row r="10918" spans="1:3" x14ac:dyDescent="0.25">
      <c r="A10918" s="4">
        <v>35426</v>
      </c>
      <c r="B10918" s="6">
        <v>7850.9000000000005</v>
      </c>
      <c r="C10918" s="7">
        <v>7.8509000000000002</v>
      </c>
    </row>
    <row r="10919" spans="1:3" x14ac:dyDescent="0.25">
      <c r="A10919" s="4">
        <v>35429</v>
      </c>
      <c r="B10919" s="6">
        <v>7855.7</v>
      </c>
      <c r="C10919" s="7">
        <v>7.8556999999999997</v>
      </c>
    </row>
    <row r="10920" spans="1:3" x14ac:dyDescent="0.25">
      <c r="A10920" s="4">
        <v>35430</v>
      </c>
      <c r="B10920" s="6">
        <v>7870.3</v>
      </c>
      <c r="C10920" s="7">
        <v>7.8703000000000003</v>
      </c>
    </row>
    <row r="10921" spans="1:3" x14ac:dyDescent="0.25">
      <c r="A10921" s="4">
        <v>35432</v>
      </c>
      <c r="B10921" s="6">
        <v>7902.7000000000007</v>
      </c>
      <c r="C10921" s="7">
        <v>7.9027000000000003</v>
      </c>
    </row>
    <row r="10922" spans="1:3" x14ac:dyDescent="0.25">
      <c r="A10922" s="4">
        <v>35433</v>
      </c>
      <c r="B10922" s="6">
        <v>7866.4</v>
      </c>
      <c r="C10922" s="7">
        <v>7.8663999999999996</v>
      </c>
    </row>
    <row r="10923" spans="1:3" x14ac:dyDescent="0.25">
      <c r="A10923" s="4">
        <v>35436</v>
      </c>
      <c r="B10923" s="6">
        <v>7850.7999999999993</v>
      </c>
      <c r="C10923" s="7">
        <v>7.8507999999999996</v>
      </c>
    </row>
    <row r="10924" spans="1:3" x14ac:dyDescent="0.25">
      <c r="A10924" s="4">
        <v>35437</v>
      </c>
      <c r="B10924" s="6">
        <v>7837.5</v>
      </c>
      <c r="C10924" s="7">
        <v>7.8375000000000004</v>
      </c>
    </row>
    <row r="10925" spans="1:3" x14ac:dyDescent="0.25">
      <c r="A10925" s="4">
        <v>35438</v>
      </c>
      <c r="B10925" s="6">
        <v>7817.4000000000005</v>
      </c>
      <c r="C10925" s="7">
        <v>7.8174000000000001</v>
      </c>
    </row>
    <row r="10926" spans="1:3" x14ac:dyDescent="0.25">
      <c r="A10926" s="4">
        <v>35439</v>
      </c>
      <c r="B10926" s="6">
        <v>7820.8</v>
      </c>
      <c r="C10926" s="7">
        <v>7.8208000000000002</v>
      </c>
    </row>
    <row r="10927" spans="1:3" x14ac:dyDescent="0.25">
      <c r="A10927" s="4">
        <v>35440</v>
      </c>
      <c r="B10927" s="6">
        <v>7860.7</v>
      </c>
      <c r="C10927" s="7">
        <v>7.8606999999999996</v>
      </c>
    </row>
    <row r="10928" spans="1:3" x14ac:dyDescent="0.25">
      <c r="A10928" s="4">
        <v>35443</v>
      </c>
      <c r="B10928" s="6">
        <v>7812.5</v>
      </c>
      <c r="C10928" s="7">
        <v>7.8125</v>
      </c>
    </row>
    <row r="10929" spans="1:3" x14ac:dyDescent="0.25">
      <c r="A10929" s="4">
        <v>35444</v>
      </c>
      <c r="B10929" s="6">
        <v>7800.5</v>
      </c>
      <c r="C10929" s="7">
        <v>7.8005000000000004</v>
      </c>
    </row>
    <row r="10930" spans="1:3" x14ac:dyDescent="0.25">
      <c r="A10930" s="4">
        <v>35445</v>
      </c>
      <c r="B10930" s="6">
        <v>7808.5</v>
      </c>
      <c r="C10930" s="7">
        <v>7.8085000000000004</v>
      </c>
    </row>
    <row r="10931" spans="1:3" x14ac:dyDescent="0.25">
      <c r="A10931" s="4">
        <v>35446</v>
      </c>
      <c r="B10931" s="6">
        <v>7822.2</v>
      </c>
      <c r="C10931" s="7">
        <v>7.8221999999999996</v>
      </c>
    </row>
    <row r="10932" spans="1:3" x14ac:dyDescent="0.25">
      <c r="A10932" s="4">
        <v>35447</v>
      </c>
      <c r="B10932" s="6">
        <v>7827.5</v>
      </c>
      <c r="C10932" s="7">
        <v>7.8274999999999997</v>
      </c>
    </row>
    <row r="10933" spans="1:3" x14ac:dyDescent="0.25">
      <c r="A10933" s="4">
        <v>35450</v>
      </c>
      <c r="B10933" s="6">
        <v>7808.2</v>
      </c>
      <c r="C10933" s="7">
        <v>7.8082000000000003</v>
      </c>
    </row>
    <row r="10934" spans="1:3" x14ac:dyDescent="0.25">
      <c r="A10934" s="4">
        <v>35451</v>
      </c>
      <c r="B10934" s="6">
        <v>7803.3</v>
      </c>
      <c r="C10934" s="7">
        <v>7.8033000000000001</v>
      </c>
    </row>
    <row r="10935" spans="1:3" x14ac:dyDescent="0.25">
      <c r="A10935" s="4">
        <v>35452</v>
      </c>
      <c r="B10935" s="6">
        <v>7794.6</v>
      </c>
      <c r="C10935" s="7">
        <v>7.7946</v>
      </c>
    </row>
    <row r="10936" spans="1:3" x14ac:dyDescent="0.25">
      <c r="A10936" s="4">
        <v>35453</v>
      </c>
      <c r="B10936" s="6">
        <v>7791.2999999999993</v>
      </c>
      <c r="C10936" s="7">
        <v>7.7912999999999997</v>
      </c>
    </row>
    <row r="10937" spans="1:3" x14ac:dyDescent="0.25">
      <c r="A10937" s="4">
        <v>35454</v>
      </c>
      <c r="B10937" s="6">
        <v>7820.5</v>
      </c>
      <c r="C10937" s="7">
        <v>7.8205</v>
      </c>
    </row>
    <row r="10938" spans="1:3" x14ac:dyDescent="0.25">
      <c r="A10938" s="4">
        <v>35457</v>
      </c>
      <c r="B10938" s="6">
        <v>7831.2</v>
      </c>
      <c r="C10938" s="7">
        <v>7.8311999999999999</v>
      </c>
    </row>
    <row r="10939" spans="1:3" x14ac:dyDescent="0.25">
      <c r="A10939" s="4">
        <v>35458</v>
      </c>
      <c r="B10939" s="6">
        <v>7815.2</v>
      </c>
      <c r="C10939" s="7">
        <v>7.8151999999999999</v>
      </c>
    </row>
    <row r="10940" spans="1:3" x14ac:dyDescent="0.25">
      <c r="A10940" s="4">
        <v>35459</v>
      </c>
      <c r="B10940" s="6">
        <v>7839.2999999999993</v>
      </c>
      <c r="C10940" s="7">
        <v>7.8392999999999997</v>
      </c>
    </row>
    <row r="10941" spans="1:3" x14ac:dyDescent="0.25">
      <c r="A10941" s="4">
        <v>35460</v>
      </c>
      <c r="B10941" s="6">
        <v>7840.9000000000005</v>
      </c>
      <c r="C10941" s="7">
        <v>7.8409000000000004</v>
      </c>
    </row>
    <row r="10942" spans="1:3" x14ac:dyDescent="0.25">
      <c r="A10942" s="4">
        <v>35461</v>
      </c>
      <c r="B10942" s="6">
        <v>7821.7</v>
      </c>
      <c r="C10942" s="7">
        <v>7.8216999999999999</v>
      </c>
    </row>
    <row r="10943" spans="1:3" x14ac:dyDescent="0.25">
      <c r="A10943" s="4">
        <v>35464</v>
      </c>
      <c r="B10943" s="6">
        <v>7818.3</v>
      </c>
      <c r="C10943" s="7">
        <v>7.8182999999999998</v>
      </c>
    </row>
    <row r="10944" spans="1:3" x14ac:dyDescent="0.25">
      <c r="A10944" s="4">
        <v>35465</v>
      </c>
      <c r="B10944" s="6">
        <v>7832.2000000000007</v>
      </c>
      <c r="C10944" s="7">
        <v>7.8322000000000003</v>
      </c>
    </row>
    <row r="10945" spans="1:3" x14ac:dyDescent="0.25">
      <c r="A10945" s="4">
        <v>35467</v>
      </c>
      <c r="B10945" s="6">
        <v>7828.2</v>
      </c>
      <c r="C10945" s="7">
        <v>7.8281999999999998</v>
      </c>
    </row>
    <row r="10946" spans="1:3" x14ac:dyDescent="0.25">
      <c r="A10946" s="4">
        <v>35468</v>
      </c>
      <c r="B10946" s="6">
        <v>7804.8</v>
      </c>
      <c r="C10946" s="7">
        <v>7.8048000000000002</v>
      </c>
    </row>
    <row r="10947" spans="1:3" x14ac:dyDescent="0.25">
      <c r="A10947" s="4">
        <v>35471</v>
      </c>
      <c r="B10947" s="6">
        <v>7798.8</v>
      </c>
      <c r="C10947" s="7">
        <v>7.7988</v>
      </c>
    </row>
    <row r="10948" spans="1:3" x14ac:dyDescent="0.25">
      <c r="A10948" s="4">
        <v>35472</v>
      </c>
      <c r="B10948" s="6">
        <v>7792.7</v>
      </c>
      <c r="C10948" s="7">
        <v>7.7927</v>
      </c>
    </row>
    <row r="10949" spans="1:3" x14ac:dyDescent="0.25">
      <c r="A10949" s="4">
        <v>35473</v>
      </c>
      <c r="B10949" s="6">
        <v>7796.8</v>
      </c>
      <c r="C10949" s="7">
        <v>7.7968000000000002</v>
      </c>
    </row>
    <row r="10950" spans="1:3" x14ac:dyDescent="0.25">
      <c r="A10950" s="4">
        <v>35474</v>
      </c>
      <c r="B10950" s="6">
        <v>7789.7999999999993</v>
      </c>
      <c r="C10950" s="7">
        <v>7.7897999999999996</v>
      </c>
    </row>
    <row r="10951" spans="1:3" x14ac:dyDescent="0.25">
      <c r="A10951" s="4">
        <v>35475</v>
      </c>
      <c r="B10951" s="6">
        <v>7778</v>
      </c>
      <c r="C10951" s="7">
        <v>7.7779999999999996</v>
      </c>
    </row>
    <row r="10952" spans="1:3" x14ac:dyDescent="0.25">
      <c r="A10952" s="4">
        <v>35478</v>
      </c>
      <c r="B10952" s="6">
        <v>7769.2</v>
      </c>
      <c r="C10952" s="7">
        <v>7.7691999999999997</v>
      </c>
    </row>
    <row r="10953" spans="1:3" x14ac:dyDescent="0.25">
      <c r="A10953" s="4">
        <v>35479</v>
      </c>
      <c r="B10953" s="6">
        <v>7801</v>
      </c>
      <c r="C10953" s="7">
        <v>7.8010000000000002</v>
      </c>
    </row>
    <row r="10954" spans="1:3" x14ac:dyDescent="0.25">
      <c r="A10954" s="4">
        <v>35480</v>
      </c>
      <c r="B10954" s="6">
        <v>7788.7000000000007</v>
      </c>
      <c r="C10954" s="7">
        <v>7.7887000000000004</v>
      </c>
    </row>
    <row r="10955" spans="1:3" x14ac:dyDescent="0.25">
      <c r="A10955" s="4">
        <v>35481</v>
      </c>
      <c r="B10955" s="6">
        <v>7746</v>
      </c>
      <c r="C10955" s="7">
        <v>7.7460000000000004</v>
      </c>
    </row>
    <row r="10956" spans="1:3" x14ac:dyDescent="0.25">
      <c r="A10956" s="4">
        <v>35482</v>
      </c>
      <c r="B10956" s="6">
        <v>7761.7</v>
      </c>
      <c r="C10956" s="7">
        <v>7.7617000000000003</v>
      </c>
    </row>
    <row r="10957" spans="1:3" x14ac:dyDescent="0.25">
      <c r="A10957" s="4">
        <v>35485</v>
      </c>
      <c r="B10957" s="6">
        <v>7750.2000000000007</v>
      </c>
      <c r="C10957" s="7">
        <v>7.7502000000000004</v>
      </c>
    </row>
    <row r="10958" spans="1:3" x14ac:dyDescent="0.25">
      <c r="A10958" s="4">
        <v>35486</v>
      </c>
      <c r="B10958" s="6">
        <v>7755.6</v>
      </c>
      <c r="C10958" s="7">
        <v>7.7556000000000003</v>
      </c>
    </row>
    <row r="10959" spans="1:3" x14ac:dyDescent="0.25">
      <c r="A10959" s="4">
        <v>35487</v>
      </c>
      <c r="B10959" s="6">
        <v>7784.4</v>
      </c>
      <c r="C10959" s="7">
        <v>7.7843999999999998</v>
      </c>
    </row>
    <row r="10960" spans="1:3" x14ac:dyDescent="0.25">
      <c r="A10960" s="4">
        <v>35488</v>
      </c>
      <c r="B10960" s="6">
        <v>7835.8</v>
      </c>
      <c r="C10960" s="7">
        <v>7.8357999999999999</v>
      </c>
    </row>
    <row r="10961" spans="1:3" x14ac:dyDescent="0.25">
      <c r="A10961" s="4">
        <v>35489</v>
      </c>
      <c r="B10961" s="6">
        <v>7974</v>
      </c>
      <c r="C10961" s="7">
        <v>7.9740000000000002</v>
      </c>
    </row>
    <row r="10962" spans="1:3" x14ac:dyDescent="0.25">
      <c r="A10962" s="4">
        <v>35492</v>
      </c>
      <c r="B10962" s="6">
        <v>8011.7</v>
      </c>
      <c r="C10962" s="7">
        <v>8.0116999999999994</v>
      </c>
    </row>
    <row r="10963" spans="1:3" x14ac:dyDescent="0.25">
      <c r="A10963" s="4">
        <v>35493</v>
      </c>
      <c r="B10963" s="6">
        <v>7973.7</v>
      </c>
      <c r="C10963" s="7">
        <v>7.9737</v>
      </c>
    </row>
    <row r="10964" spans="1:3" x14ac:dyDescent="0.25">
      <c r="A10964" s="4">
        <v>35494</v>
      </c>
      <c r="B10964" s="6">
        <v>8043.7999999999993</v>
      </c>
      <c r="C10964" s="7">
        <v>8.0437999999999992</v>
      </c>
    </row>
    <row r="10965" spans="1:3" x14ac:dyDescent="0.25">
      <c r="A10965" s="4">
        <v>35495</v>
      </c>
      <c r="B10965" s="6">
        <v>8009.2</v>
      </c>
      <c r="C10965" s="7">
        <v>8.0091999999999999</v>
      </c>
    </row>
    <row r="10966" spans="1:3" x14ac:dyDescent="0.25">
      <c r="A10966" s="4">
        <v>35496</v>
      </c>
      <c r="B10966" s="6">
        <v>8015.2</v>
      </c>
      <c r="C10966" s="7">
        <v>8.0152000000000001</v>
      </c>
    </row>
    <row r="10967" spans="1:3" x14ac:dyDescent="0.25">
      <c r="A10967" s="4">
        <v>35499</v>
      </c>
      <c r="B10967" s="6">
        <v>7959</v>
      </c>
      <c r="C10967" s="7">
        <v>7.9589999999999996</v>
      </c>
    </row>
    <row r="10968" spans="1:3" x14ac:dyDescent="0.25">
      <c r="A10968" s="4">
        <v>35500</v>
      </c>
      <c r="B10968" s="6">
        <v>7978</v>
      </c>
      <c r="C10968" s="7">
        <v>7.9779999999999998</v>
      </c>
    </row>
    <row r="10969" spans="1:3" x14ac:dyDescent="0.25">
      <c r="A10969" s="4">
        <v>35501</v>
      </c>
      <c r="B10969" s="6">
        <v>7961.1</v>
      </c>
      <c r="C10969" s="7">
        <v>7.9611000000000001</v>
      </c>
    </row>
    <row r="10970" spans="1:3" x14ac:dyDescent="0.25">
      <c r="A10970" s="4">
        <v>35502</v>
      </c>
      <c r="B10970" s="6">
        <v>7998.7000000000007</v>
      </c>
      <c r="C10970" s="7">
        <v>7.9987000000000004</v>
      </c>
    </row>
    <row r="10971" spans="1:3" x14ac:dyDescent="0.25">
      <c r="A10971" s="4">
        <v>35503</v>
      </c>
      <c r="B10971" s="6">
        <v>7978.9000000000005</v>
      </c>
      <c r="C10971" s="7">
        <v>7.9789000000000003</v>
      </c>
    </row>
    <row r="10972" spans="1:3" x14ac:dyDescent="0.25">
      <c r="A10972" s="4">
        <v>35506</v>
      </c>
      <c r="B10972" s="6">
        <v>7992</v>
      </c>
      <c r="C10972" s="7">
        <v>7.992</v>
      </c>
    </row>
    <row r="10973" spans="1:3" x14ac:dyDescent="0.25">
      <c r="A10973" s="4">
        <v>35507</v>
      </c>
      <c r="B10973" s="6">
        <v>7949.2</v>
      </c>
      <c r="C10973" s="7">
        <v>7.9492000000000003</v>
      </c>
    </row>
    <row r="10974" spans="1:3" x14ac:dyDescent="0.25">
      <c r="A10974" s="4">
        <v>35508</v>
      </c>
      <c r="B10974" s="6">
        <v>7923.3</v>
      </c>
      <c r="C10974" s="7">
        <v>7.9233000000000002</v>
      </c>
    </row>
    <row r="10975" spans="1:3" x14ac:dyDescent="0.25">
      <c r="A10975" s="4">
        <v>35509</v>
      </c>
      <c r="B10975" s="6">
        <v>7940.7</v>
      </c>
      <c r="C10975" s="7">
        <v>7.9406999999999996</v>
      </c>
    </row>
    <row r="10976" spans="1:3" x14ac:dyDescent="0.25">
      <c r="A10976" s="4">
        <v>35513</v>
      </c>
      <c r="B10976" s="6">
        <v>7895.8</v>
      </c>
      <c r="C10976" s="7">
        <v>7.8958000000000004</v>
      </c>
    </row>
    <row r="10977" spans="1:3" x14ac:dyDescent="0.25">
      <c r="A10977" s="4">
        <v>35514</v>
      </c>
      <c r="B10977" s="6">
        <v>7890.5</v>
      </c>
      <c r="C10977" s="7">
        <v>7.8905000000000003</v>
      </c>
    </row>
    <row r="10978" spans="1:3" x14ac:dyDescent="0.25">
      <c r="A10978" s="4">
        <v>35515</v>
      </c>
      <c r="B10978" s="6">
        <v>7912.6</v>
      </c>
      <c r="C10978" s="7">
        <v>7.9126000000000003</v>
      </c>
    </row>
    <row r="10979" spans="1:3" x14ac:dyDescent="0.25">
      <c r="A10979" s="4">
        <v>35520</v>
      </c>
      <c r="B10979" s="6">
        <v>7931.3</v>
      </c>
      <c r="C10979" s="7">
        <v>7.9313000000000002</v>
      </c>
    </row>
    <row r="10980" spans="1:3" x14ac:dyDescent="0.25">
      <c r="A10980" s="4">
        <v>35521</v>
      </c>
      <c r="B10980" s="6">
        <v>7911.7</v>
      </c>
      <c r="C10980" s="7">
        <v>7.9116999999999997</v>
      </c>
    </row>
    <row r="10981" spans="1:3" x14ac:dyDescent="0.25">
      <c r="A10981" s="4">
        <v>35522</v>
      </c>
      <c r="B10981" s="6">
        <v>7924.8</v>
      </c>
      <c r="C10981" s="7">
        <v>7.9248000000000003</v>
      </c>
    </row>
    <row r="10982" spans="1:3" x14ac:dyDescent="0.25">
      <c r="A10982" s="4">
        <v>35523</v>
      </c>
      <c r="B10982" s="6">
        <v>7972</v>
      </c>
      <c r="C10982" s="7">
        <v>7.9720000000000004</v>
      </c>
    </row>
    <row r="10983" spans="1:3" x14ac:dyDescent="0.25">
      <c r="A10983" s="4">
        <v>35524</v>
      </c>
      <c r="B10983" s="6">
        <v>7959.2</v>
      </c>
      <c r="C10983" s="7">
        <v>7.9592000000000001</v>
      </c>
    </row>
    <row r="10984" spans="1:3" x14ac:dyDescent="0.25">
      <c r="A10984" s="4">
        <v>35527</v>
      </c>
      <c r="B10984" s="6">
        <v>7906.1</v>
      </c>
      <c r="C10984" s="7">
        <v>7.9061000000000003</v>
      </c>
    </row>
    <row r="10985" spans="1:3" x14ac:dyDescent="0.25">
      <c r="A10985" s="4">
        <v>35528</v>
      </c>
      <c r="B10985" s="6">
        <v>7885.1</v>
      </c>
      <c r="C10985" s="7">
        <v>7.8851000000000004</v>
      </c>
    </row>
    <row r="10986" spans="1:3" x14ac:dyDescent="0.25">
      <c r="A10986" s="4">
        <v>35529</v>
      </c>
      <c r="B10986" s="6">
        <v>7891.3</v>
      </c>
      <c r="C10986" s="7">
        <v>7.8913000000000002</v>
      </c>
    </row>
    <row r="10987" spans="1:3" x14ac:dyDescent="0.25">
      <c r="A10987" s="4">
        <v>35530</v>
      </c>
      <c r="B10987" s="6">
        <v>7915.3</v>
      </c>
      <c r="C10987" s="7">
        <v>7.9153000000000002</v>
      </c>
    </row>
    <row r="10988" spans="1:3" x14ac:dyDescent="0.25">
      <c r="A10988" s="4">
        <v>35531</v>
      </c>
      <c r="B10988" s="6">
        <v>7922.2</v>
      </c>
      <c r="C10988" s="7">
        <v>7.9222000000000001</v>
      </c>
    </row>
    <row r="10989" spans="1:3" x14ac:dyDescent="0.25">
      <c r="A10989" s="4">
        <v>35534</v>
      </c>
      <c r="B10989" s="6">
        <v>7906.4</v>
      </c>
      <c r="C10989" s="7">
        <v>7.9063999999999997</v>
      </c>
    </row>
    <row r="10990" spans="1:3" x14ac:dyDescent="0.25">
      <c r="A10990" s="4">
        <v>35535</v>
      </c>
      <c r="B10990" s="6">
        <v>7887.7</v>
      </c>
      <c r="C10990" s="7">
        <v>7.8876999999999997</v>
      </c>
    </row>
    <row r="10991" spans="1:3" x14ac:dyDescent="0.25">
      <c r="A10991" s="4">
        <v>35536</v>
      </c>
      <c r="B10991" s="6">
        <v>7897.8</v>
      </c>
      <c r="C10991" s="7">
        <v>7.8978000000000002</v>
      </c>
    </row>
    <row r="10992" spans="1:3" x14ac:dyDescent="0.25">
      <c r="A10992" s="4">
        <v>35537</v>
      </c>
      <c r="B10992" s="6">
        <v>7885.2</v>
      </c>
      <c r="C10992" s="7">
        <v>7.8852000000000002</v>
      </c>
    </row>
    <row r="10993" spans="1:3" x14ac:dyDescent="0.25">
      <c r="A10993" s="4">
        <v>35538</v>
      </c>
      <c r="B10993" s="6">
        <v>7873.8</v>
      </c>
      <c r="C10993" s="7">
        <v>7.8738000000000001</v>
      </c>
    </row>
    <row r="10994" spans="1:3" x14ac:dyDescent="0.25">
      <c r="A10994" s="4">
        <v>35541</v>
      </c>
      <c r="B10994" s="6">
        <v>7877.3</v>
      </c>
      <c r="C10994" s="7">
        <v>7.8773</v>
      </c>
    </row>
    <row r="10995" spans="1:3" x14ac:dyDescent="0.25">
      <c r="A10995" s="4">
        <v>35542</v>
      </c>
      <c r="B10995" s="6">
        <v>7870.3</v>
      </c>
      <c r="C10995" s="7">
        <v>7.8703000000000003</v>
      </c>
    </row>
    <row r="10996" spans="1:3" x14ac:dyDescent="0.25">
      <c r="A10996" s="4">
        <v>35543</v>
      </c>
      <c r="B10996" s="6">
        <v>7878.3</v>
      </c>
      <c r="C10996" s="7">
        <v>7.8783000000000003</v>
      </c>
    </row>
    <row r="10997" spans="1:3" x14ac:dyDescent="0.25">
      <c r="A10997" s="4">
        <v>35544</v>
      </c>
      <c r="B10997" s="6">
        <v>7854.5</v>
      </c>
      <c r="C10997" s="7">
        <v>7.8544999999999998</v>
      </c>
    </row>
    <row r="10998" spans="1:3" x14ac:dyDescent="0.25">
      <c r="A10998" s="4">
        <v>35545</v>
      </c>
      <c r="B10998" s="6">
        <v>7891.7</v>
      </c>
      <c r="C10998" s="7">
        <v>7.8917000000000002</v>
      </c>
    </row>
    <row r="10999" spans="1:3" x14ac:dyDescent="0.25">
      <c r="A10999" s="4">
        <v>35548</v>
      </c>
      <c r="B10999" s="6">
        <v>7926.7000000000007</v>
      </c>
      <c r="C10999" s="7">
        <v>7.9267000000000003</v>
      </c>
    </row>
    <row r="11000" spans="1:3" x14ac:dyDescent="0.25">
      <c r="A11000" s="4">
        <v>35549</v>
      </c>
      <c r="B11000" s="6">
        <v>7974.3</v>
      </c>
      <c r="C11000" s="7">
        <v>7.9743000000000004</v>
      </c>
    </row>
    <row r="11001" spans="1:3" x14ac:dyDescent="0.25">
      <c r="A11001" s="4">
        <v>35550</v>
      </c>
      <c r="B11001" s="6">
        <v>7951.9000000000005</v>
      </c>
      <c r="C11001" s="7">
        <v>7.9519000000000002</v>
      </c>
    </row>
    <row r="11002" spans="1:3" x14ac:dyDescent="0.25">
      <c r="A11002" s="4">
        <v>35552</v>
      </c>
      <c r="B11002" s="6">
        <v>7911.3</v>
      </c>
      <c r="C11002" s="7">
        <v>7.9112999999999998</v>
      </c>
    </row>
    <row r="11003" spans="1:3" x14ac:dyDescent="0.25">
      <c r="A11003" s="4">
        <v>35556</v>
      </c>
      <c r="B11003" s="6">
        <v>7878.0999999999995</v>
      </c>
      <c r="C11003" s="7">
        <v>7.8780999999999999</v>
      </c>
    </row>
    <row r="11004" spans="1:3" x14ac:dyDescent="0.25">
      <c r="A11004" s="4">
        <v>35557</v>
      </c>
      <c r="B11004" s="6">
        <v>7920.3</v>
      </c>
      <c r="C11004" s="7">
        <v>7.9203000000000001</v>
      </c>
    </row>
    <row r="11005" spans="1:3" x14ac:dyDescent="0.25">
      <c r="A11005" s="4">
        <v>35558</v>
      </c>
      <c r="B11005" s="6">
        <v>7925.3</v>
      </c>
      <c r="C11005" s="7">
        <v>7.9253</v>
      </c>
    </row>
    <row r="11006" spans="1:3" x14ac:dyDescent="0.25">
      <c r="A11006" s="4">
        <v>35559</v>
      </c>
      <c r="B11006" s="6">
        <v>7902.8</v>
      </c>
      <c r="C11006" s="7">
        <v>7.9028</v>
      </c>
    </row>
    <row r="11007" spans="1:3" x14ac:dyDescent="0.25">
      <c r="A11007" s="4">
        <v>35562</v>
      </c>
      <c r="B11007" s="6">
        <v>7924.2999999999993</v>
      </c>
      <c r="C11007" s="7">
        <v>7.9242999999999997</v>
      </c>
    </row>
    <row r="11008" spans="1:3" x14ac:dyDescent="0.25">
      <c r="A11008" s="4">
        <v>35563</v>
      </c>
      <c r="B11008" s="6">
        <v>7906.5</v>
      </c>
      <c r="C11008" s="7">
        <v>7.9065000000000003</v>
      </c>
    </row>
    <row r="11009" spans="1:3" x14ac:dyDescent="0.25">
      <c r="A11009" s="4">
        <v>35564</v>
      </c>
      <c r="B11009" s="6">
        <v>7892.5</v>
      </c>
      <c r="C11009" s="7">
        <v>7.8925000000000001</v>
      </c>
    </row>
    <row r="11010" spans="1:3" x14ac:dyDescent="0.25">
      <c r="A11010" s="4">
        <v>35565</v>
      </c>
      <c r="B11010" s="6">
        <v>7903.1</v>
      </c>
      <c r="C11010" s="7">
        <v>7.9031000000000002</v>
      </c>
    </row>
    <row r="11011" spans="1:3" x14ac:dyDescent="0.25">
      <c r="A11011" s="4">
        <v>35566</v>
      </c>
      <c r="B11011" s="6">
        <v>7894.2</v>
      </c>
      <c r="C11011" s="7">
        <v>7.8941999999999997</v>
      </c>
    </row>
    <row r="11012" spans="1:3" x14ac:dyDescent="0.25">
      <c r="A11012" s="4">
        <v>35569</v>
      </c>
      <c r="B11012" s="6">
        <v>7893.4</v>
      </c>
      <c r="C11012" s="7">
        <v>7.8933999999999997</v>
      </c>
    </row>
    <row r="11013" spans="1:3" x14ac:dyDescent="0.25">
      <c r="A11013" s="4">
        <v>35570</v>
      </c>
      <c r="B11013" s="6">
        <v>7887.8</v>
      </c>
      <c r="C11013" s="7">
        <v>7.8878000000000004</v>
      </c>
    </row>
    <row r="11014" spans="1:3" x14ac:dyDescent="0.25">
      <c r="A11014" s="4">
        <v>35571</v>
      </c>
      <c r="B11014" s="6">
        <v>7865.5</v>
      </c>
      <c r="C11014" s="7">
        <v>7.8654999999999999</v>
      </c>
    </row>
    <row r="11015" spans="1:3" x14ac:dyDescent="0.25">
      <c r="A11015" s="4">
        <v>35572</v>
      </c>
      <c r="B11015" s="6">
        <v>7868.9</v>
      </c>
      <c r="C11015" s="7">
        <v>7.8689</v>
      </c>
    </row>
    <row r="11016" spans="1:3" x14ac:dyDescent="0.25">
      <c r="A11016" s="4">
        <v>35573</v>
      </c>
      <c r="B11016" s="6">
        <v>7873.1</v>
      </c>
      <c r="C11016" s="7">
        <v>7.8731</v>
      </c>
    </row>
    <row r="11017" spans="1:3" x14ac:dyDescent="0.25">
      <c r="A11017" s="4">
        <v>35576</v>
      </c>
      <c r="B11017" s="6">
        <v>7905.9</v>
      </c>
      <c r="C11017" s="7">
        <v>7.9058999999999999</v>
      </c>
    </row>
    <row r="11018" spans="1:3" x14ac:dyDescent="0.25">
      <c r="A11018" s="4">
        <v>35577</v>
      </c>
      <c r="B11018" s="6">
        <v>7926.3</v>
      </c>
      <c r="C11018" s="7">
        <v>7.9263000000000003</v>
      </c>
    </row>
    <row r="11019" spans="1:3" x14ac:dyDescent="0.25">
      <c r="A11019" s="4">
        <v>35578</v>
      </c>
      <c r="B11019" s="6">
        <v>7908.5</v>
      </c>
      <c r="C11019" s="7">
        <v>7.9085000000000001</v>
      </c>
    </row>
    <row r="11020" spans="1:3" x14ac:dyDescent="0.25">
      <c r="A11020" s="4">
        <v>35579</v>
      </c>
      <c r="B11020" s="6">
        <v>7908.2</v>
      </c>
      <c r="C11020" s="7">
        <v>7.9081999999999999</v>
      </c>
    </row>
    <row r="11021" spans="1:3" x14ac:dyDescent="0.25">
      <c r="A11021" s="4">
        <v>35580</v>
      </c>
      <c r="B11021" s="6">
        <v>7916.7</v>
      </c>
      <c r="C11021" s="7">
        <v>7.9166999999999996</v>
      </c>
    </row>
    <row r="11022" spans="1:3" x14ac:dyDescent="0.25">
      <c r="A11022" s="4">
        <v>35583</v>
      </c>
      <c r="B11022" s="6">
        <v>7918.3</v>
      </c>
      <c r="C11022" s="7">
        <v>7.9183000000000003</v>
      </c>
    </row>
    <row r="11023" spans="1:3" x14ac:dyDescent="0.25">
      <c r="A11023" s="4">
        <v>35584</v>
      </c>
      <c r="B11023" s="6">
        <v>7911.8</v>
      </c>
      <c r="C11023" s="7">
        <v>7.9118000000000004</v>
      </c>
    </row>
    <row r="11024" spans="1:3" x14ac:dyDescent="0.25">
      <c r="A11024" s="4">
        <v>35585</v>
      </c>
      <c r="B11024" s="6">
        <v>7928.3</v>
      </c>
      <c r="C11024" s="7">
        <v>7.9283000000000001</v>
      </c>
    </row>
    <row r="11025" spans="1:3" x14ac:dyDescent="0.25">
      <c r="A11025" s="4">
        <v>35586</v>
      </c>
      <c r="B11025" s="6">
        <v>7948.2</v>
      </c>
      <c r="C11025" s="7">
        <v>7.9481999999999999</v>
      </c>
    </row>
    <row r="11026" spans="1:3" x14ac:dyDescent="0.25">
      <c r="A11026" s="4">
        <v>35587</v>
      </c>
      <c r="B11026" s="6">
        <v>7987</v>
      </c>
      <c r="C11026" s="7">
        <v>7.9870000000000001</v>
      </c>
    </row>
    <row r="11027" spans="1:3" x14ac:dyDescent="0.25">
      <c r="A11027" s="4">
        <v>35590</v>
      </c>
      <c r="B11027" s="6">
        <v>7987.8</v>
      </c>
      <c r="C11027" s="7">
        <v>7.9878</v>
      </c>
    </row>
    <row r="11028" spans="1:3" x14ac:dyDescent="0.25">
      <c r="A11028" s="4">
        <v>35591</v>
      </c>
      <c r="B11028" s="6">
        <v>7968.9</v>
      </c>
      <c r="C11028" s="7">
        <v>7.9688999999999997</v>
      </c>
    </row>
    <row r="11029" spans="1:3" x14ac:dyDescent="0.25">
      <c r="A11029" s="4">
        <v>35592</v>
      </c>
      <c r="B11029" s="6">
        <v>7975.3</v>
      </c>
      <c r="C11029" s="7">
        <v>7.9752999999999998</v>
      </c>
    </row>
    <row r="11030" spans="1:3" x14ac:dyDescent="0.25">
      <c r="A11030" s="4">
        <v>35593</v>
      </c>
      <c r="B11030" s="6">
        <v>7963.3</v>
      </c>
      <c r="C11030" s="7">
        <v>7.9633000000000003</v>
      </c>
    </row>
    <row r="11031" spans="1:3" x14ac:dyDescent="0.25">
      <c r="A11031" s="4">
        <v>35594</v>
      </c>
      <c r="B11031" s="6">
        <v>7958.1</v>
      </c>
      <c r="C11031" s="7">
        <v>7.9581</v>
      </c>
    </row>
    <row r="11032" spans="1:3" x14ac:dyDescent="0.25">
      <c r="A11032" s="4">
        <v>35597</v>
      </c>
      <c r="B11032" s="6">
        <v>7953.7000000000007</v>
      </c>
      <c r="C11032" s="7">
        <v>7.9537000000000004</v>
      </c>
    </row>
    <row r="11033" spans="1:3" x14ac:dyDescent="0.25">
      <c r="A11033" s="4">
        <v>35598</v>
      </c>
      <c r="B11033" s="6">
        <v>7942.4000000000005</v>
      </c>
      <c r="C11033" s="7">
        <v>7.9424000000000001</v>
      </c>
    </row>
    <row r="11034" spans="1:3" x14ac:dyDescent="0.25">
      <c r="A11034" s="4">
        <v>35599</v>
      </c>
      <c r="B11034" s="6">
        <v>7909.7999999999993</v>
      </c>
      <c r="C11034" s="7">
        <v>7.9097999999999997</v>
      </c>
    </row>
    <row r="11035" spans="1:3" x14ac:dyDescent="0.25">
      <c r="A11035" s="4">
        <v>35600</v>
      </c>
      <c r="B11035" s="6">
        <v>7916.8</v>
      </c>
      <c r="C11035" s="7">
        <v>7.9168000000000003</v>
      </c>
    </row>
    <row r="11036" spans="1:3" x14ac:dyDescent="0.25">
      <c r="A11036" s="4">
        <v>35601</v>
      </c>
      <c r="B11036" s="6">
        <v>7958.2</v>
      </c>
      <c r="C11036" s="7">
        <v>7.9581999999999997</v>
      </c>
    </row>
    <row r="11037" spans="1:3" x14ac:dyDescent="0.25">
      <c r="A11037" s="4">
        <v>35604</v>
      </c>
      <c r="B11037" s="6">
        <v>7977</v>
      </c>
      <c r="C11037" s="7">
        <v>7.9770000000000003</v>
      </c>
    </row>
    <row r="11038" spans="1:3" x14ac:dyDescent="0.25">
      <c r="A11038" s="4">
        <v>35605</v>
      </c>
      <c r="B11038" s="6">
        <v>7941.3</v>
      </c>
      <c r="C11038" s="7">
        <v>7.9413</v>
      </c>
    </row>
    <row r="11039" spans="1:3" x14ac:dyDescent="0.25">
      <c r="A11039" s="4">
        <v>35606</v>
      </c>
      <c r="B11039" s="6">
        <v>7948.2999999999993</v>
      </c>
      <c r="C11039" s="7">
        <v>7.9482999999999997</v>
      </c>
    </row>
    <row r="11040" spans="1:3" x14ac:dyDescent="0.25">
      <c r="A11040" s="4">
        <v>35607</v>
      </c>
      <c r="B11040" s="6">
        <v>7957.7</v>
      </c>
      <c r="C11040" s="7">
        <v>7.9577</v>
      </c>
    </row>
    <row r="11041" spans="1:3" x14ac:dyDescent="0.25">
      <c r="A11041" s="4">
        <v>35608</v>
      </c>
      <c r="B11041" s="6">
        <v>7951.7</v>
      </c>
      <c r="C11041" s="7">
        <v>7.9516999999999998</v>
      </c>
    </row>
    <row r="11042" spans="1:3" x14ac:dyDescent="0.25">
      <c r="A11042" s="4">
        <v>35611</v>
      </c>
      <c r="B11042" s="6">
        <v>7950.4000000000005</v>
      </c>
      <c r="C11042" s="7">
        <v>7.9504000000000001</v>
      </c>
    </row>
    <row r="11043" spans="1:3" x14ac:dyDescent="0.25">
      <c r="A11043" s="4">
        <v>35612</v>
      </c>
      <c r="B11043" s="6">
        <v>7929.8</v>
      </c>
      <c r="C11043" s="7">
        <v>7.9298000000000002</v>
      </c>
    </row>
    <row r="11044" spans="1:3" x14ac:dyDescent="0.25">
      <c r="A11044" s="4">
        <v>35613</v>
      </c>
      <c r="B11044" s="6">
        <v>7939.5</v>
      </c>
      <c r="C11044" s="7">
        <v>7.9394999999999998</v>
      </c>
    </row>
    <row r="11045" spans="1:3" x14ac:dyDescent="0.25">
      <c r="A11045" s="4">
        <v>35614</v>
      </c>
      <c r="B11045" s="6">
        <v>7949.7</v>
      </c>
      <c r="C11045" s="7">
        <v>7.9497</v>
      </c>
    </row>
    <row r="11046" spans="1:3" x14ac:dyDescent="0.25">
      <c r="A11046" s="4">
        <v>35615</v>
      </c>
      <c r="B11046" s="6">
        <v>7966</v>
      </c>
      <c r="C11046" s="7">
        <v>7.9660000000000002</v>
      </c>
    </row>
    <row r="11047" spans="1:3" x14ac:dyDescent="0.25">
      <c r="A11047" s="4">
        <v>35618</v>
      </c>
      <c r="B11047" s="6">
        <v>7907.2</v>
      </c>
      <c r="C11047" s="7">
        <v>7.9071999999999996</v>
      </c>
    </row>
    <row r="11048" spans="1:3" x14ac:dyDescent="0.25">
      <c r="A11048" s="4">
        <v>35619</v>
      </c>
      <c r="B11048" s="6">
        <v>7914.7</v>
      </c>
      <c r="C11048" s="7">
        <v>7.9146999999999998</v>
      </c>
    </row>
    <row r="11049" spans="1:3" x14ac:dyDescent="0.25">
      <c r="A11049" s="4">
        <v>35620</v>
      </c>
      <c r="B11049" s="6">
        <v>7895.3</v>
      </c>
      <c r="C11049" s="7">
        <v>7.8952999999999998</v>
      </c>
    </row>
    <row r="11050" spans="1:3" x14ac:dyDescent="0.25">
      <c r="A11050" s="4">
        <v>35621</v>
      </c>
      <c r="B11050" s="6">
        <v>7891.3</v>
      </c>
      <c r="C11050" s="7">
        <v>7.8913000000000002</v>
      </c>
    </row>
    <row r="11051" spans="1:3" x14ac:dyDescent="0.25">
      <c r="A11051" s="4">
        <v>35622</v>
      </c>
      <c r="B11051" s="6">
        <v>7852.5999999999995</v>
      </c>
      <c r="C11051" s="7">
        <v>7.8525999999999998</v>
      </c>
    </row>
    <row r="11052" spans="1:3" x14ac:dyDescent="0.25">
      <c r="A11052" s="4">
        <v>35625</v>
      </c>
      <c r="B11052" s="6">
        <v>7869.3</v>
      </c>
      <c r="C11052" s="7">
        <v>7.8693</v>
      </c>
    </row>
    <row r="11053" spans="1:3" x14ac:dyDescent="0.25">
      <c r="A11053" s="4">
        <v>35626</v>
      </c>
      <c r="B11053" s="6">
        <v>7886.0999999999995</v>
      </c>
      <c r="C11053" s="7">
        <v>7.8860999999999999</v>
      </c>
    </row>
    <row r="11054" spans="1:3" x14ac:dyDescent="0.25">
      <c r="A11054" s="4">
        <v>35627</v>
      </c>
      <c r="B11054" s="6">
        <v>7928.2000000000007</v>
      </c>
      <c r="C11054" s="7">
        <v>7.9282000000000004</v>
      </c>
    </row>
    <row r="11055" spans="1:3" x14ac:dyDescent="0.25">
      <c r="A11055" s="4">
        <v>35628</v>
      </c>
      <c r="B11055" s="6">
        <v>7855.7</v>
      </c>
      <c r="C11055" s="7">
        <v>7.8556999999999997</v>
      </c>
    </row>
    <row r="11056" spans="1:3" x14ac:dyDescent="0.25">
      <c r="A11056" s="4">
        <v>35629</v>
      </c>
      <c r="B11056" s="6">
        <v>7909.7</v>
      </c>
      <c r="C11056" s="7">
        <v>7.9097</v>
      </c>
    </row>
    <row r="11057" spans="1:3" x14ac:dyDescent="0.25">
      <c r="A11057" s="4">
        <v>35632</v>
      </c>
      <c r="B11057" s="6">
        <v>7886.8</v>
      </c>
      <c r="C11057" s="7">
        <v>7.8868</v>
      </c>
    </row>
    <row r="11058" spans="1:3" x14ac:dyDescent="0.25">
      <c r="A11058" s="4">
        <v>35633</v>
      </c>
      <c r="B11058" s="6">
        <v>7857.1</v>
      </c>
      <c r="C11058" s="7">
        <v>7.8571</v>
      </c>
    </row>
    <row r="11059" spans="1:3" x14ac:dyDescent="0.25">
      <c r="A11059" s="4">
        <v>35634</v>
      </c>
      <c r="B11059" s="6">
        <v>7837.3</v>
      </c>
      <c r="C11059" s="7">
        <v>7.8372999999999999</v>
      </c>
    </row>
    <row r="11060" spans="1:3" x14ac:dyDescent="0.25">
      <c r="A11060" s="4">
        <v>35635</v>
      </c>
      <c r="B11060" s="6">
        <v>7831.2999999999993</v>
      </c>
      <c r="C11060" s="7">
        <v>7.8312999999999997</v>
      </c>
    </row>
    <row r="11061" spans="1:3" x14ac:dyDescent="0.25">
      <c r="A11061" s="4">
        <v>35636</v>
      </c>
      <c r="B11061" s="6">
        <v>7771.7</v>
      </c>
      <c r="C11061" s="7">
        <v>7.7717000000000001</v>
      </c>
    </row>
    <row r="11062" spans="1:3" x14ac:dyDescent="0.25">
      <c r="A11062" s="4">
        <v>35639</v>
      </c>
      <c r="B11062" s="6">
        <v>7780.8</v>
      </c>
      <c r="C11062" s="7">
        <v>7.7808000000000002</v>
      </c>
    </row>
    <row r="11063" spans="1:3" x14ac:dyDescent="0.25">
      <c r="A11063" s="4">
        <v>35640</v>
      </c>
      <c r="B11063" s="6">
        <v>7808.8</v>
      </c>
      <c r="C11063" s="7">
        <v>7.8087999999999997</v>
      </c>
    </row>
    <row r="11064" spans="1:3" x14ac:dyDescent="0.25">
      <c r="A11064" s="4">
        <v>35641</v>
      </c>
      <c r="B11064" s="6">
        <v>7765.7999999999993</v>
      </c>
      <c r="C11064" s="7">
        <v>7.7657999999999996</v>
      </c>
    </row>
    <row r="11065" spans="1:3" x14ac:dyDescent="0.25">
      <c r="A11065" s="4">
        <v>35642</v>
      </c>
      <c r="B11065" s="6">
        <v>7824.8</v>
      </c>
      <c r="C11065" s="7">
        <v>7.8247999999999998</v>
      </c>
    </row>
    <row r="11066" spans="1:3" x14ac:dyDescent="0.25">
      <c r="A11066" s="4">
        <v>35643</v>
      </c>
      <c r="B11066" s="6">
        <v>7824.4</v>
      </c>
      <c r="C11066" s="7">
        <v>7.8243999999999998</v>
      </c>
    </row>
    <row r="11067" spans="1:3" x14ac:dyDescent="0.25">
      <c r="A11067" s="4">
        <v>35646</v>
      </c>
      <c r="B11067" s="6">
        <v>7831</v>
      </c>
      <c r="C11067" s="7">
        <v>7.8310000000000004</v>
      </c>
    </row>
    <row r="11068" spans="1:3" x14ac:dyDescent="0.25">
      <c r="A11068" s="4">
        <v>35647</v>
      </c>
      <c r="B11068" s="6">
        <v>7805.1</v>
      </c>
      <c r="C11068" s="7">
        <v>7.8051000000000004</v>
      </c>
    </row>
    <row r="11069" spans="1:3" x14ac:dyDescent="0.25">
      <c r="A11069" s="4">
        <v>35648</v>
      </c>
      <c r="B11069" s="6">
        <v>7780.5999999999995</v>
      </c>
      <c r="C11069" s="7">
        <v>7.7805999999999997</v>
      </c>
    </row>
    <row r="11070" spans="1:3" x14ac:dyDescent="0.25">
      <c r="A11070" s="4">
        <v>35649</v>
      </c>
      <c r="B11070" s="6">
        <v>7789.5</v>
      </c>
      <c r="C11070" s="7">
        <v>7.7895000000000003</v>
      </c>
    </row>
    <row r="11071" spans="1:3" x14ac:dyDescent="0.25">
      <c r="A11071" s="4">
        <v>35650</v>
      </c>
      <c r="B11071" s="6">
        <v>7826.3</v>
      </c>
      <c r="C11071" s="7">
        <v>7.8262999999999998</v>
      </c>
    </row>
    <row r="11072" spans="1:3" x14ac:dyDescent="0.25">
      <c r="A11072" s="4">
        <v>35653</v>
      </c>
      <c r="B11072" s="6">
        <v>7805.9000000000005</v>
      </c>
      <c r="C11072" s="7">
        <v>7.8059000000000003</v>
      </c>
    </row>
    <row r="11073" spans="1:3" x14ac:dyDescent="0.25">
      <c r="A11073" s="4">
        <v>35654</v>
      </c>
      <c r="B11073" s="6">
        <v>7782</v>
      </c>
      <c r="C11073" s="7">
        <v>7.782</v>
      </c>
    </row>
    <row r="11074" spans="1:3" x14ac:dyDescent="0.25">
      <c r="A11074" s="4">
        <v>35655</v>
      </c>
      <c r="B11074" s="6">
        <v>7782.8</v>
      </c>
      <c r="C11074" s="7">
        <v>7.7827999999999999</v>
      </c>
    </row>
    <row r="11075" spans="1:3" x14ac:dyDescent="0.25">
      <c r="A11075" s="4">
        <v>35656</v>
      </c>
      <c r="B11075" s="6">
        <v>7766</v>
      </c>
      <c r="C11075" s="7">
        <v>7.766</v>
      </c>
    </row>
    <row r="11076" spans="1:3" x14ac:dyDescent="0.25">
      <c r="A11076" s="4">
        <v>35657</v>
      </c>
      <c r="B11076" s="6">
        <v>7764.5999999999995</v>
      </c>
      <c r="C11076" s="7">
        <v>7.7645999999999997</v>
      </c>
    </row>
    <row r="11077" spans="1:3" x14ac:dyDescent="0.25">
      <c r="A11077" s="4">
        <v>35660</v>
      </c>
      <c r="B11077" s="6">
        <v>7775.7</v>
      </c>
      <c r="C11077" s="7">
        <v>7.7756999999999996</v>
      </c>
    </row>
    <row r="11078" spans="1:3" x14ac:dyDescent="0.25">
      <c r="A11078" s="4">
        <v>35661</v>
      </c>
      <c r="B11078" s="6">
        <v>7757.5</v>
      </c>
      <c r="C11078" s="7">
        <v>7.7575000000000003</v>
      </c>
    </row>
    <row r="11079" spans="1:3" x14ac:dyDescent="0.25">
      <c r="A11079" s="4">
        <v>35662</v>
      </c>
      <c r="B11079" s="6">
        <v>7761.5</v>
      </c>
      <c r="C11079" s="7">
        <v>7.7614999999999998</v>
      </c>
    </row>
    <row r="11080" spans="1:3" x14ac:dyDescent="0.25">
      <c r="A11080" s="4">
        <v>35663</v>
      </c>
      <c r="B11080" s="6">
        <v>7759.7</v>
      </c>
      <c r="C11080" s="7">
        <v>7.7596999999999996</v>
      </c>
    </row>
    <row r="11081" spans="1:3" x14ac:dyDescent="0.25">
      <c r="A11081" s="4">
        <v>35664</v>
      </c>
      <c r="B11081" s="6">
        <v>7790.5</v>
      </c>
      <c r="C11081" s="7">
        <v>7.7904999999999998</v>
      </c>
    </row>
    <row r="11082" spans="1:3" x14ac:dyDescent="0.25">
      <c r="A11082" s="4">
        <v>35667</v>
      </c>
      <c r="B11082" s="6">
        <v>7758.3</v>
      </c>
      <c r="C11082" s="7">
        <v>7.7583000000000002</v>
      </c>
    </row>
    <row r="11083" spans="1:3" x14ac:dyDescent="0.25">
      <c r="A11083" s="4">
        <v>35668</v>
      </c>
      <c r="B11083" s="6">
        <v>7763.7</v>
      </c>
      <c r="C11083" s="7">
        <v>7.7637</v>
      </c>
    </row>
    <row r="11084" spans="1:3" x14ac:dyDescent="0.25">
      <c r="A11084" s="4">
        <v>35669</v>
      </c>
      <c r="B11084" s="6">
        <v>7754.8</v>
      </c>
      <c r="C11084" s="7">
        <v>7.7548000000000004</v>
      </c>
    </row>
    <row r="11085" spans="1:3" x14ac:dyDescent="0.25">
      <c r="A11085" s="4">
        <v>35670</v>
      </c>
      <c r="B11085" s="6">
        <v>7774.6</v>
      </c>
      <c r="C11085" s="7">
        <v>7.7746000000000004</v>
      </c>
    </row>
    <row r="11086" spans="1:3" x14ac:dyDescent="0.25">
      <c r="A11086" s="4">
        <v>35671</v>
      </c>
      <c r="B11086" s="6">
        <v>7785.3</v>
      </c>
      <c r="C11086" s="7">
        <v>7.7853000000000003</v>
      </c>
    </row>
    <row r="11087" spans="1:3" x14ac:dyDescent="0.25">
      <c r="A11087" s="4">
        <v>35675</v>
      </c>
      <c r="B11087" s="6">
        <v>7777</v>
      </c>
      <c r="C11087" s="7">
        <v>7.7770000000000001</v>
      </c>
    </row>
    <row r="11088" spans="1:3" x14ac:dyDescent="0.25">
      <c r="A11088" s="4">
        <v>35676</v>
      </c>
      <c r="B11088" s="6">
        <v>7768.7</v>
      </c>
      <c r="C11088" s="7">
        <v>7.7686999999999999</v>
      </c>
    </row>
    <row r="11089" spans="1:3" x14ac:dyDescent="0.25">
      <c r="A11089" s="4">
        <v>35677</v>
      </c>
      <c r="B11089" s="6">
        <v>7788.2</v>
      </c>
      <c r="C11089" s="7">
        <v>7.7881999999999998</v>
      </c>
    </row>
    <row r="11090" spans="1:3" x14ac:dyDescent="0.25">
      <c r="A11090" s="4">
        <v>35678</v>
      </c>
      <c r="B11090" s="6">
        <v>7807</v>
      </c>
      <c r="C11090" s="7">
        <v>7.8070000000000004</v>
      </c>
    </row>
    <row r="11091" spans="1:3" x14ac:dyDescent="0.25">
      <c r="A11091" s="4">
        <v>35681</v>
      </c>
      <c r="B11091" s="6">
        <v>7784</v>
      </c>
      <c r="C11091" s="7">
        <v>7.7839999999999998</v>
      </c>
    </row>
    <row r="11092" spans="1:3" x14ac:dyDescent="0.25">
      <c r="A11092" s="4">
        <v>35682</v>
      </c>
      <c r="B11092" s="6">
        <v>7779.0999999999995</v>
      </c>
      <c r="C11092" s="7">
        <v>7.7790999999999997</v>
      </c>
    </row>
    <row r="11093" spans="1:3" x14ac:dyDescent="0.25">
      <c r="A11093" s="4">
        <v>35683</v>
      </c>
      <c r="B11093" s="6">
        <v>7776.9000000000005</v>
      </c>
      <c r="C11093" s="7">
        <v>7.7769000000000004</v>
      </c>
    </row>
    <row r="11094" spans="1:3" x14ac:dyDescent="0.25">
      <c r="A11094" s="4">
        <v>35684</v>
      </c>
      <c r="B11094" s="6">
        <v>7784.7</v>
      </c>
      <c r="C11094" s="7">
        <v>7.7847</v>
      </c>
    </row>
    <row r="11095" spans="1:3" x14ac:dyDescent="0.25">
      <c r="A11095" s="4">
        <v>35685</v>
      </c>
      <c r="B11095" s="6">
        <v>7779.4</v>
      </c>
      <c r="C11095" s="7">
        <v>7.7793999999999999</v>
      </c>
    </row>
    <row r="11096" spans="1:3" x14ac:dyDescent="0.25">
      <c r="A11096" s="4">
        <v>35688</v>
      </c>
      <c r="B11096" s="6">
        <v>7767.7</v>
      </c>
      <c r="C11096" s="7">
        <v>7.7676999999999996</v>
      </c>
    </row>
    <row r="11097" spans="1:3" x14ac:dyDescent="0.25">
      <c r="A11097" s="4">
        <v>35690</v>
      </c>
      <c r="B11097" s="6">
        <v>7754.6</v>
      </c>
      <c r="C11097" s="7">
        <v>7.7545999999999999</v>
      </c>
    </row>
    <row r="11098" spans="1:3" x14ac:dyDescent="0.25">
      <c r="A11098" s="4">
        <v>35691</v>
      </c>
      <c r="B11098" s="6">
        <v>7756</v>
      </c>
      <c r="C11098" s="7">
        <v>7.7560000000000002</v>
      </c>
    </row>
    <row r="11099" spans="1:3" x14ac:dyDescent="0.25">
      <c r="A11099" s="4">
        <v>35692</v>
      </c>
      <c r="B11099" s="6">
        <v>7755.8</v>
      </c>
      <c r="C11099" s="7">
        <v>7.7557999999999998</v>
      </c>
    </row>
    <row r="11100" spans="1:3" x14ac:dyDescent="0.25">
      <c r="A11100" s="4">
        <v>35695</v>
      </c>
      <c r="B11100" s="6">
        <v>7724.5</v>
      </c>
      <c r="C11100" s="7">
        <v>7.7244999999999999</v>
      </c>
    </row>
    <row r="11101" spans="1:3" x14ac:dyDescent="0.25">
      <c r="A11101" s="4">
        <v>35696</v>
      </c>
      <c r="B11101" s="6">
        <v>7768.0999999999995</v>
      </c>
      <c r="C11101" s="7">
        <v>7.7680999999999996</v>
      </c>
    </row>
    <row r="11102" spans="1:3" x14ac:dyDescent="0.25">
      <c r="A11102" s="4">
        <v>35697</v>
      </c>
      <c r="B11102" s="6">
        <v>7824.3</v>
      </c>
      <c r="C11102" s="7">
        <v>7.8243</v>
      </c>
    </row>
    <row r="11103" spans="1:3" x14ac:dyDescent="0.25">
      <c r="A11103" s="4">
        <v>35698</v>
      </c>
      <c r="B11103" s="6">
        <v>7807.2</v>
      </c>
      <c r="C11103" s="7">
        <v>7.8071999999999999</v>
      </c>
    </row>
    <row r="11104" spans="1:3" x14ac:dyDescent="0.25">
      <c r="A11104" s="4">
        <v>35699</v>
      </c>
      <c r="B11104" s="6">
        <v>7819.9</v>
      </c>
      <c r="C11104" s="7">
        <v>7.8198999999999996</v>
      </c>
    </row>
    <row r="11105" spans="1:3" x14ac:dyDescent="0.25">
      <c r="A11105" s="4">
        <v>35702</v>
      </c>
      <c r="B11105" s="6">
        <v>7815.8</v>
      </c>
      <c r="C11105" s="7">
        <v>7.8158000000000003</v>
      </c>
    </row>
    <row r="11106" spans="1:3" x14ac:dyDescent="0.25">
      <c r="A11106" s="4">
        <v>35703</v>
      </c>
      <c r="B11106" s="6">
        <v>7770.7</v>
      </c>
      <c r="C11106" s="7">
        <v>7.7706999999999997</v>
      </c>
    </row>
    <row r="11107" spans="1:3" x14ac:dyDescent="0.25">
      <c r="A11107" s="4">
        <v>35704</v>
      </c>
      <c r="B11107" s="6">
        <v>7753.5999999999995</v>
      </c>
      <c r="C11107" s="7">
        <v>7.7535999999999996</v>
      </c>
    </row>
    <row r="11108" spans="1:3" x14ac:dyDescent="0.25">
      <c r="A11108" s="4">
        <v>35705</v>
      </c>
      <c r="B11108" s="6">
        <v>7753</v>
      </c>
      <c r="C11108" s="7">
        <v>7.7530000000000001</v>
      </c>
    </row>
    <row r="11109" spans="1:3" x14ac:dyDescent="0.25">
      <c r="A11109" s="4">
        <v>35706</v>
      </c>
      <c r="B11109" s="6">
        <v>7756.2</v>
      </c>
      <c r="C11109" s="7">
        <v>7.7561999999999998</v>
      </c>
    </row>
    <row r="11110" spans="1:3" x14ac:dyDescent="0.25">
      <c r="A11110" s="4">
        <v>35709</v>
      </c>
      <c r="B11110" s="6">
        <v>7760.1</v>
      </c>
      <c r="C11110" s="7">
        <v>7.7601000000000004</v>
      </c>
    </row>
    <row r="11111" spans="1:3" x14ac:dyDescent="0.25">
      <c r="A11111" s="4">
        <v>35710</v>
      </c>
      <c r="B11111" s="6">
        <v>7749.7</v>
      </c>
      <c r="C11111" s="7">
        <v>7.7496999999999998</v>
      </c>
    </row>
    <row r="11112" spans="1:3" x14ac:dyDescent="0.25">
      <c r="A11112" s="4">
        <v>35711</v>
      </c>
      <c r="B11112" s="6">
        <v>7760.3</v>
      </c>
      <c r="C11112" s="7">
        <v>7.7603</v>
      </c>
    </row>
    <row r="11113" spans="1:3" x14ac:dyDescent="0.25">
      <c r="A11113" s="4">
        <v>35712</v>
      </c>
      <c r="B11113" s="6">
        <v>7770</v>
      </c>
      <c r="C11113" s="7">
        <v>7.77</v>
      </c>
    </row>
    <row r="11114" spans="1:3" x14ac:dyDescent="0.25">
      <c r="A11114" s="4">
        <v>35713</v>
      </c>
      <c r="B11114" s="6">
        <v>7759.2</v>
      </c>
      <c r="C11114" s="7">
        <v>7.7591999999999999</v>
      </c>
    </row>
    <row r="11115" spans="1:3" x14ac:dyDescent="0.25">
      <c r="A11115" s="4">
        <v>35716</v>
      </c>
      <c r="B11115" s="6">
        <v>7748.3</v>
      </c>
      <c r="C11115" s="7">
        <v>7.7483000000000004</v>
      </c>
    </row>
    <row r="11116" spans="1:3" x14ac:dyDescent="0.25">
      <c r="A11116" s="4">
        <v>35717</v>
      </c>
      <c r="B11116" s="6">
        <v>7742.7</v>
      </c>
      <c r="C11116" s="7">
        <v>7.7427000000000001</v>
      </c>
    </row>
    <row r="11117" spans="1:3" x14ac:dyDescent="0.25">
      <c r="A11117" s="4">
        <v>35718</v>
      </c>
      <c r="B11117" s="6">
        <v>7740.3</v>
      </c>
      <c r="C11117" s="7">
        <v>7.7403000000000004</v>
      </c>
    </row>
    <row r="11118" spans="1:3" x14ac:dyDescent="0.25">
      <c r="A11118" s="4">
        <v>35719</v>
      </c>
      <c r="B11118" s="6">
        <v>7733.6</v>
      </c>
      <c r="C11118" s="7">
        <v>7.7336</v>
      </c>
    </row>
    <row r="11119" spans="1:3" x14ac:dyDescent="0.25">
      <c r="A11119" s="4">
        <v>35720</v>
      </c>
      <c r="B11119" s="6">
        <v>7748.4000000000005</v>
      </c>
      <c r="C11119" s="7">
        <v>7.7484000000000002</v>
      </c>
    </row>
    <row r="11120" spans="1:3" x14ac:dyDescent="0.25">
      <c r="A11120" s="4">
        <v>35723</v>
      </c>
      <c r="B11120" s="6">
        <v>7727</v>
      </c>
      <c r="C11120" s="7">
        <v>7.7270000000000003</v>
      </c>
    </row>
    <row r="11121" spans="1:3" x14ac:dyDescent="0.25">
      <c r="A11121" s="4">
        <v>35724</v>
      </c>
      <c r="B11121" s="6">
        <v>7719.5999999999995</v>
      </c>
      <c r="C11121" s="7">
        <v>7.7195999999999998</v>
      </c>
    </row>
    <row r="11122" spans="1:3" x14ac:dyDescent="0.25">
      <c r="A11122" s="4">
        <v>35725</v>
      </c>
      <c r="B11122" s="6">
        <v>7722.9000000000005</v>
      </c>
      <c r="C11122" s="7">
        <v>7.7229000000000001</v>
      </c>
    </row>
    <row r="11123" spans="1:3" x14ac:dyDescent="0.25">
      <c r="A11123" s="4">
        <v>35726</v>
      </c>
      <c r="B11123" s="6">
        <v>7763</v>
      </c>
      <c r="C11123" s="7">
        <v>7.7629999999999999</v>
      </c>
    </row>
    <row r="11124" spans="1:3" x14ac:dyDescent="0.25">
      <c r="A11124" s="4">
        <v>35727</v>
      </c>
      <c r="B11124" s="6">
        <v>7827.2000000000007</v>
      </c>
      <c r="C11124" s="7">
        <v>7.8272000000000004</v>
      </c>
    </row>
    <row r="11125" spans="1:3" x14ac:dyDescent="0.25">
      <c r="A11125" s="4">
        <v>35730</v>
      </c>
      <c r="B11125" s="6">
        <v>8140.0000000000009</v>
      </c>
      <c r="C11125" s="7">
        <v>8.14</v>
      </c>
    </row>
    <row r="11126" spans="1:3" x14ac:dyDescent="0.25">
      <c r="A11126" s="4">
        <v>35731</v>
      </c>
      <c r="B11126" s="6">
        <v>8296.6999999999989</v>
      </c>
      <c r="C11126" s="7">
        <v>8.2966999999999995</v>
      </c>
    </row>
    <row r="11127" spans="1:3" x14ac:dyDescent="0.25">
      <c r="A11127" s="4">
        <v>35732</v>
      </c>
      <c r="B11127" s="6">
        <v>8103.3000000000011</v>
      </c>
      <c r="C11127" s="7">
        <v>8.1033000000000008</v>
      </c>
    </row>
    <row r="11128" spans="1:3" x14ac:dyDescent="0.25">
      <c r="A11128" s="4">
        <v>35733</v>
      </c>
      <c r="B11128" s="6">
        <v>8343.2999999999993</v>
      </c>
      <c r="C11128" s="7">
        <v>8.3432999999999993</v>
      </c>
    </row>
    <row r="11129" spans="1:3" x14ac:dyDescent="0.25">
      <c r="A11129" s="4">
        <v>35734</v>
      </c>
      <c r="B11129" s="6">
        <v>8368.2999999999993</v>
      </c>
      <c r="C11129" s="7">
        <v>8.3682999999999996</v>
      </c>
    </row>
    <row r="11130" spans="1:3" x14ac:dyDescent="0.25">
      <c r="A11130" s="4">
        <v>35737</v>
      </c>
      <c r="B11130" s="6">
        <v>8236.7000000000007</v>
      </c>
      <c r="C11130" s="7">
        <v>8.2367000000000008</v>
      </c>
    </row>
    <row r="11131" spans="1:3" x14ac:dyDescent="0.25">
      <c r="A11131" s="4">
        <v>35738</v>
      </c>
      <c r="B11131" s="6">
        <v>8253.5</v>
      </c>
      <c r="C11131" s="7">
        <v>8.2535000000000007</v>
      </c>
    </row>
    <row r="11132" spans="1:3" x14ac:dyDescent="0.25">
      <c r="A11132" s="4">
        <v>35739</v>
      </c>
      <c r="B11132" s="6">
        <v>8165.9000000000005</v>
      </c>
      <c r="C11132" s="7">
        <v>8.1659000000000006</v>
      </c>
    </row>
    <row r="11133" spans="1:3" x14ac:dyDescent="0.25">
      <c r="A11133" s="4">
        <v>35740</v>
      </c>
      <c r="B11133" s="6">
        <v>8365</v>
      </c>
      <c r="C11133" s="7">
        <v>8.3650000000000002</v>
      </c>
    </row>
    <row r="11134" spans="1:3" x14ac:dyDescent="0.25">
      <c r="A11134" s="4">
        <v>35741</v>
      </c>
      <c r="B11134" s="6">
        <v>8376.6999999999989</v>
      </c>
      <c r="C11134" s="7">
        <v>8.3766999999999996</v>
      </c>
    </row>
    <row r="11135" spans="1:3" x14ac:dyDescent="0.25">
      <c r="A11135" s="4">
        <v>35744</v>
      </c>
      <c r="B11135" s="6">
        <v>8262.7000000000007</v>
      </c>
      <c r="C11135" s="7">
        <v>8.2627000000000006</v>
      </c>
    </row>
    <row r="11136" spans="1:3" x14ac:dyDescent="0.25">
      <c r="A11136" s="4">
        <v>35745</v>
      </c>
      <c r="B11136" s="6">
        <v>8310</v>
      </c>
      <c r="C11136" s="7">
        <v>8.31</v>
      </c>
    </row>
    <row r="11137" spans="1:3" x14ac:dyDescent="0.25">
      <c r="A11137" s="4">
        <v>35746</v>
      </c>
      <c r="B11137" s="6">
        <v>8358.2999999999993</v>
      </c>
      <c r="C11137" s="7">
        <v>8.3582999999999998</v>
      </c>
    </row>
    <row r="11138" spans="1:3" x14ac:dyDescent="0.25">
      <c r="A11138" s="4">
        <v>35747</v>
      </c>
      <c r="B11138" s="6">
        <v>8380</v>
      </c>
      <c r="C11138" s="7">
        <v>8.3800000000000008</v>
      </c>
    </row>
    <row r="11139" spans="1:3" x14ac:dyDescent="0.25">
      <c r="A11139" s="4">
        <v>35748</v>
      </c>
      <c r="B11139" s="6">
        <v>8327.5</v>
      </c>
      <c r="C11139" s="7">
        <v>8.3275000000000006</v>
      </c>
    </row>
    <row r="11140" spans="1:3" x14ac:dyDescent="0.25">
      <c r="A11140" s="4">
        <v>35751</v>
      </c>
      <c r="B11140" s="6">
        <v>8242.5</v>
      </c>
      <c r="C11140" s="7">
        <v>8.2424999999999997</v>
      </c>
    </row>
    <row r="11141" spans="1:3" x14ac:dyDescent="0.25">
      <c r="A11141" s="4">
        <v>35752</v>
      </c>
      <c r="B11141" s="6">
        <v>8264.2000000000007</v>
      </c>
      <c r="C11141" s="7">
        <v>8.2642000000000007</v>
      </c>
    </row>
    <row r="11142" spans="1:3" x14ac:dyDescent="0.25">
      <c r="A11142" s="4">
        <v>35753</v>
      </c>
      <c r="B11142" s="6">
        <v>8288.2999999999993</v>
      </c>
      <c r="C11142" s="7">
        <v>8.2882999999999996</v>
      </c>
    </row>
    <row r="11143" spans="1:3" x14ac:dyDescent="0.25">
      <c r="A11143" s="4">
        <v>35755</v>
      </c>
      <c r="B11143" s="6">
        <v>8177.3000000000011</v>
      </c>
      <c r="C11143" s="7">
        <v>8.1773000000000007</v>
      </c>
    </row>
    <row r="11144" spans="1:3" x14ac:dyDescent="0.25">
      <c r="A11144" s="4">
        <v>35758</v>
      </c>
      <c r="B11144" s="6">
        <v>8235.2000000000007</v>
      </c>
      <c r="C11144" s="7">
        <v>8.2352000000000007</v>
      </c>
    </row>
    <row r="11145" spans="1:3" x14ac:dyDescent="0.25">
      <c r="A11145" s="4">
        <v>35759</v>
      </c>
      <c r="B11145" s="6">
        <v>8235.7999999999993</v>
      </c>
      <c r="C11145" s="7">
        <v>8.2357999999999993</v>
      </c>
    </row>
    <row r="11146" spans="1:3" x14ac:dyDescent="0.25">
      <c r="A11146" s="4">
        <v>35760</v>
      </c>
      <c r="B11146" s="6">
        <v>8200</v>
      </c>
      <c r="C11146" s="7">
        <v>8.1999999999999993</v>
      </c>
    </row>
    <row r="11147" spans="1:3" x14ac:dyDescent="0.25">
      <c r="A11147" s="4">
        <v>35761</v>
      </c>
      <c r="B11147" s="6">
        <v>8216.5</v>
      </c>
      <c r="C11147" s="7">
        <v>8.2164999999999999</v>
      </c>
    </row>
    <row r="11148" spans="1:3" x14ac:dyDescent="0.25">
      <c r="A11148" s="4">
        <v>35762</v>
      </c>
      <c r="B11148" s="6">
        <v>8213.5</v>
      </c>
      <c r="C11148" s="7">
        <v>8.2134999999999998</v>
      </c>
    </row>
    <row r="11149" spans="1:3" x14ac:dyDescent="0.25">
      <c r="A11149" s="4">
        <v>35765</v>
      </c>
      <c r="B11149" s="6">
        <v>8180.9999999999991</v>
      </c>
      <c r="C11149" s="7">
        <v>8.1809999999999992</v>
      </c>
    </row>
    <row r="11150" spans="1:3" x14ac:dyDescent="0.25">
      <c r="A11150" s="4">
        <v>35766</v>
      </c>
      <c r="B11150" s="6">
        <v>8153.8</v>
      </c>
      <c r="C11150" s="7">
        <v>8.1538000000000004</v>
      </c>
    </row>
    <row r="11151" spans="1:3" x14ac:dyDescent="0.25">
      <c r="A11151" s="4">
        <v>35767</v>
      </c>
      <c r="B11151" s="6">
        <v>8130.5999999999995</v>
      </c>
      <c r="C11151" s="7">
        <v>8.1305999999999994</v>
      </c>
    </row>
    <row r="11152" spans="1:3" x14ac:dyDescent="0.25">
      <c r="A11152" s="4">
        <v>35768</v>
      </c>
      <c r="B11152" s="6">
        <v>8105.7000000000007</v>
      </c>
      <c r="C11152" s="7">
        <v>8.1057000000000006</v>
      </c>
    </row>
    <row r="11153" spans="1:3" x14ac:dyDescent="0.25">
      <c r="A11153" s="4">
        <v>35769</v>
      </c>
      <c r="B11153" s="6">
        <v>8144</v>
      </c>
      <c r="C11153" s="7">
        <v>8.1440000000000001</v>
      </c>
    </row>
    <row r="11154" spans="1:3" x14ac:dyDescent="0.25">
      <c r="A11154" s="4">
        <v>35772</v>
      </c>
      <c r="B11154" s="6">
        <v>8110.5</v>
      </c>
      <c r="C11154" s="7">
        <v>8.1105</v>
      </c>
    </row>
    <row r="11155" spans="1:3" x14ac:dyDescent="0.25">
      <c r="A11155" s="4">
        <v>35773</v>
      </c>
      <c r="B11155" s="6">
        <v>8114.8000000000011</v>
      </c>
      <c r="C11155" s="7">
        <v>8.1148000000000007</v>
      </c>
    </row>
    <row r="11156" spans="1:3" x14ac:dyDescent="0.25">
      <c r="A11156" s="4">
        <v>35774</v>
      </c>
      <c r="B11156" s="6">
        <v>8139.4000000000005</v>
      </c>
      <c r="C11156" s="7">
        <v>8.1394000000000002</v>
      </c>
    </row>
    <row r="11157" spans="1:3" x14ac:dyDescent="0.25">
      <c r="A11157" s="4">
        <v>35775</v>
      </c>
      <c r="B11157" s="6">
        <v>8199.7999999999993</v>
      </c>
      <c r="C11157" s="7">
        <v>8.1997999999999998</v>
      </c>
    </row>
    <row r="11158" spans="1:3" x14ac:dyDescent="0.25">
      <c r="A11158" s="4">
        <v>35779</v>
      </c>
      <c r="B11158" s="6">
        <v>8137.6000000000013</v>
      </c>
      <c r="C11158" s="7">
        <v>8.1376000000000008</v>
      </c>
    </row>
    <row r="11159" spans="1:3" x14ac:dyDescent="0.25">
      <c r="A11159" s="4">
        <v>35780</v>
      </c>
      <c r="B11159" s="6">
        <v>8091.5999999999995</v>
      </c>
      <c r="C11159" s="7">
        <v>8.0915999999999997</v>
      </c>
    </row>
    <row r="11160" spans="1:3" x14ac:dyDescent="0.25">
      <c r="A11160" s="4">
        <v>35781</v>
      </c>
      <c r="B11160" s="6">
        <v>8078.7</v>
      </c>
      <c r="C11160" s="7">
        <v>8.0786999999999995</v>
      </c>
    </row>
    <row r="11161" spans="1:3" x14ac:dyDescent="0.25">
      <c r="A11161" s="4">
        <v>35782</v>
      </c>
      <c r="B11161" s="6">
        <v>8074</v>
      </c>
      <c r="C11161" s="7">
        <v>8.0739999999999998</v>
      </c>
    </row>
    <row r="11162" spans="1:3" x14ac:dyDescent="0.25">
      <c r="A11162" s="4">
        <v>35783</v>
      </c>
      <c r="B11162" s="6">
        <v>8131.8</v>
      </c>
      <c r="C11162" s="7">
        <v>8.1318000000000001</v>
      </c>
    </row>
    <row r="11163" spans="1:3" x14ac:dyDescent="0.25">
      <c r="A11163" s="4">
        <v>35786</v>
      </c>
      <c r="B11163" s="6">
        <v>8115.6</v>
      </c>
      <c r="C11163" s="7">
        <v>8.1156000000000006</v>
      </c>
    </row>
    <row r="11164" spans="1:3" x14ac:dyDescent="0.25">
      <c r="A11164" s="4">
        <v>35787</v>
      </c>
      <c r="B11164" s="6">
        <v>8126.7999999999993</v>
      </c>
      <c r="C11164" s="7">
        <v>8.1267999999999994</v>
      </c>
    </row>
    <row r="11165" spans="1:3" x14ac:dyDescent="0.25">
      <c r="A11165" s="4">
        <v>35788</v>
      </c>
      <c r="B11165" s="6">
        <v>8164.7999999999993</v>
      </c>
      <c r="C11165" s="7">
        <v>8.1647999999999996</v>
      </c>
    </row>
    <row r="11166" spans="1:3" x14ac:dyDescent="0.25">
      <c r="A11166" s="4">
        <v>35790</v>
      </c>
      <c r="B11166" s="6">
        <v>8143.0000000000009</v>
      </c>
      <c r="C11166" s="7">
        <v>8.1430000000000007</v>
      </c>
    </row>
    <row r="11167" spans="1:3" x14ac:dyDescent="0.25">
      <c r="A11167" s="4">
        <v>35793</v>
      </c>
      <c r="B11167" s="6">
        <v>8083.2999999999993</v>
      </c>
      <c r="C11167" s="7">
        <v>8.0832999999999995</v>
      </c>
    </row>
    <row r="11168" spans="1:3" x14ac:dyDescent="0.25">
      <c r="A11168" s="4">
        <v>35794</v>
      </c>
      <c r="B11168" s="6">
        <v>8064</v>
      </c>
      <c r="C11168" s="7">
        <v>8.0640000000000001</v>
      </c>
    </row>
    <row r="11169" spans="1:3" x14ac:dyDescent="0.25">
      <c r="A11169" s="4">
        <v>35795</v>
      </c>
      <c r="B11169" s="6">
        <v>8068.0999999999995</v>
      </c>
      <c r="C11169" s="7">
        <v>8.0680999999999994</v>
      </c>
    </row>
    <row r="11170" spans="1:3" x14ac:dyDescent="0.25">
      <c r="A11170" s="4">
        <v>35797</v>
      </c>
      <c r="B11170" s="6">
        <v>8058.5</v>
      </c>
      <c r="C11170" s="7">
        <v>8.0585000000000004</v>
      </c>
    </row>
    <row r="11171" spans="1:3" x14ac:dyDescent="0.25">
      <c r="A11171" s="4">
        <v>35800</v>
      </c>
      <c r="B11171" s="6">
        <v>8042.2999999999993</v>
      </c>
      <c r="C11171" s="7">
        <v>8.0422999999999991</v>
      </c>
    </row>
    <row r="11172" spans="1:3" x14ac:dyDescent="0.25">
      <c r="A11172" s="4">
        <v>35801</v>
      </c>
      <c r="B11172" s="6">
        <v>8042.1999999999989</v>
      </c>
      <c r="C11172" s="7">
        <v>8.0421999999999993</v>
      </c>
    </row>
    <row r="11173" spans="1:3" x14ac:dyDescent="0.25">
      <c r="A11173" s="4">
        <v>35802</v>
      </c>
      <c r="B11173" s="6">
        <v>8059.7999999999993</v>
      </c>
      <c r="C11173" s="7">
        <v>8.0597999999999992</v>
      </c>
    </row>
    <row r="11174" spans="1:3" x14ac:dyDescent="0.25">
      <c r="A11174" s="4">
        <v>35803</v>
      </c>
      <c r="B11174" s="6">
        <v>8077.5000000000009</v>
      </c>
      <c r="C11174" s="7">
        <v>8.0775000000000006</v>
      </c>
    </row>
    <row r="11175" spans="1:3" x14ac:dyDescent="0.25">
      <c r="A11175" s="4">
        <v>35804</v>
      </c>
      <c r="B11175" s="6">
        <v>8085.6999999999989</v>
      </c>
      <c r="C11175" s="7">
        <v>8.0856999999999992</v>
      </c>
    </row>
    <row r="11176" spans="1:3" x14ac:dyDescent="0.25">
      <c r="A11176" s="4">
        <v>35807</v>
      </c>
      <c r="B11176" s="6">
        <v>8277.5</v>
      </c>
      <c r="C11176" s="7">
        <v>8.2774999999999999</v>
      </c>
    </row>
    <row r="11177" spans="1:3" x14ac:dyDescent="0.25">
      <c r="A11177" s="4">
        <v>35808</v>
      </c>
      <c r="B11177" s="6">
        <v>8162.8000000000011</v>
      </c>
      <c r="C11177" s="7">
        <v>8.1628000000000007</v>
      </c>
    </row>
    <row r="11178" spans="1:3" x14ac:dyDescent="0.25">
      <c r="A11178" s="4">
        <v>35809</v>
      </c>
      <c r="B11178" s="6">
        <v>8166.2</v>
      </c>
      <c r="C11178" s="7">
        <v>8.1661999999999999</v>
      </c>
    </row>
    <row r="11179" spans="1:3" x14ac:dyDescent="0.25">
      <c r="A11179" s="4">
        <v>35810</v>
      </c>
      <c r="B11179" s="6">
        <v>8276.1999999999989</v>
      </c>
      <c r="C11179" s="7">
        <v>8.2761999999999993</v>
      </c>
    </row>
    <row r="11180" spans="1:3" x14ac:dyDescent="0.25">
      <c r="A11180" s="4">
        <v>35811</v>
      </c>
      <c r="B11180" s="6">
        <v>8197.8000000000011</v>
      </c>
      <c r="C11180" s="7">
        <v>8.1978000000000009</v>
      </c>
    </row>
    <row r="11181" spans="1:3" x14ac:dyDescent="0.25">
      <c r="A11181" s="4">
        <v>35814</v>
      </c>
      <c r="B11181" s="6">
        <v>8180.3000000000011</v>
      </c>
      <c r="C11181" s="7">
        <v>8.1803000000000008</v>
      </c>
    </row>
    <row r="11182" spans="1:3" x14ac:dyDescent="0.25">
      <c r="A11182" s="4">
        <v>35815</v>
      </c>
      <c r="B11182" s="6">
        <v>8214.5</v>
      </c>
      <c r="C11182" s="7">
        <v>8.2144999999999992</v>
      </c>
    </row>
    <row r="11183" spans="1:3" x14ac:dyDescent="0.25">
      <c r="A11183" s="4">
        <v>35816</v>
      </c>
      <c r="B11183" s="6">
        <v>8268.2000000000007</v>
      </c>
      <c r="C11183" s="7">
        <v>8.2682000000000002</v>
      </c>
    </row>
    <row r="11184" spans="1:3" x14ac:dyDescent="0.25">
      <c r="A11184" s="4">
        <v>35817</v>
      </c>
      <c r="B11184" s="6">
        <v>8332</v>
      </c>
      <c r="C11184" s="7">
        <v>8.3320000000000007</v>
      </c>
    </row>
    <row r="11185" spans="1:3" x14ac:dyDescent="0.25">
      <c r="A11185" s="4">
        <v>35818</v>
      </c>
      <c r="B11185" s="6">
        <v>8293.9000000000015</v>
      </c>
      <c r="C11185" s="7">
        <v>8.2939000000000007</v>
      </c>
    </row>
    <row r="11186" spans="1:3" x14ac:dyDescent="0.25">
      <c r="A11186" s="4">
        <v>35821</v>
      </c>
      <c r="B11186" s="6">
        <v>8281</v>
      </c>
      <c r="C11186" s="7">
        <v>8.2810000000000006</v>
      </c>
    </row>
    <row r="11187" spans="1:3" x14ac:dyDescent="0.25">
      <c r="A11187" s="4">
        <v>35822</v>
      </c>
      <c r="B11187" s="6">
        <v>8266.1999999999989</v>
      </c>
      <c r="C11187" s="7">
        <v>8.2661999999999995</v>
      </c>
    </row>
    <row r="11188" spans="1:3" x14ac:dyDescent="0.25">
      <c r="A11188" s="4">
        <v>35823</v>
      </c>
      <c r="B11188" s="6">
        <v>8360.3000000000011</v>
      </c>
      <c r="C11188" s="7">
        <v>8.3603000000000005</v>
      </c>
    </row>
    <row r="11189" spans="1:3" x14ac:dyDescent="0.25">
      <c r="A11189" s="4">
        <v>35824</v>
      </c>
      <c r="B11189" s="6">
        <v>8464</v>
      </c>
      <c r="C11189" s="7">
        <v>8.4640000000000004</v>
      </c>
    </row>
    <row r="11190" spans="1:3" x14ac:dyDescent="0.25">
      <c r="A11190" s="4">
        <v>35825</v>
      </c>
      <c r="B11190" s="6">
        <v>8464.2999999999993</v>
      </c>
      <c r="C11190" s="7">
        <v>8.4642999999999997</v>
      </c>
    </row>
    <row r="11191" spans="1:3" x14ac:dyDescent="0.25">
      <c r="A11191" s="4">
        <v>35828</v>
      </c>
      <c r="B11191" s="6">
        <v>8436.7000000000007</v>
      </c>
      <c r="C11191" s="7">
        <v>8.4367000000000001</v>
      </c>
    </row>
    <row r="11192" spans="1:3" x14ac:dyDescent="0.25">
      <c r="A11192" s="4">
        <v>35829</v>
      </c>
      <c r="B11192" s="6">
        <v>8432.2999999999993</v>
      </c>
      <c r="C11192" s="7">
        <v>8.4322999999999997</v>
      </c>
    </row>
    <row r="11193" spans="1:3" x14ac:dyDescent="0.25">
      <c r="A11193" s="4">
        <v>35830</v>
      </c>
      <c r="B11193" s="6">
        <v>8413.5</v>
      </c>
      <c r="C11193" s="7">
        <v>8.4135000000000009</v>
      </c>
    </row>
    <row r="11194" spans="1:3" x14ac:dyDescent="0.25">
      <c r="A11194" s="4">
        <v>35832</v>
      </c>
      <c r="B11194" s="6">
        <v>8422.2000000000007</v>
      </c>
      <c r="C11194" s="7">
        <v>8.4222000000000001</v>
      </c>
    </row>
    <row r="11195" spans="1:3" x14ac:dyDescent="0.25">
      <c r="A11195" s="4">
        <v>35835</v>
      </c>
      <c r="B11195" s="6">
        <v>8452.9</v>
      </c>
      <c r="C11195" s="7">
        <v>8.4528999999999996</v>
      </c>
    </row>
    <row r="11196" spans="1:3" x14ac:dyDescent="0.25">
      <c r="A11196" s="4">
        <v>35836</v>
      </c>
      <c r="B11196" s="6">
        <v>8485</v>
      </c>
      <c r="C11196" s="7">
        <v>8.4849999999999994</v>
      </c>
    </row>
    <row r="11197" spans="1:3" x14ac:dyDescent="0.25">
      <c r="A11197" s="4">
        <v>35837</v>
      </c>
      <c r="B11197" s="6">
        <v>8452.1999999999989</v>
      </c>
      <c r="C11197" s="7">
        <v>8.4521999999999995</v>
      </c>
    </row>
    <row r="11198" spans="1:3" x14ac:dyDescent="0.25">
      <c r="A11198" s="4">
        <v>35838</v>
      </c>
      <c r="B11198" s="6">
        <v>8449.5</v>
      </c>
      <c r="C11198" s="7">
        <v>8.4495000000000005</v>
      </c>
    </row>
    <row r="11199" spans="1:3" x14ac:dyDescent="0.25">
      <c r="A11199" s="4">
        <v>35839</v>
      </c>
      <c r="B11199" s="6">
        <v>8465.1999999999989</v>
      </c>
      <c r="C11199" s="7">
        <v>8.4651999999999994</v>
      </c>
    </row>
    <row r="11200" spans="1:3" x14ac:dyDescent="0.25">
      <c r="A11200" s="4">
        <v>35842</v>
      </c>
      <c r="B11200" s="6">
        <v>8462.9</v>
      </c>
      <c r="C11200" s="7">
        <v>8.4628999999999994</v>
      </c>
    </row>
    <row r="11201" spans="1:3" x14ac:dyDescent="0.25">
      <c r="A11201" s="4">
        <v>35843</v>
      </c>
      <c r="B11201" s="6">
        <v>8457.8000000000011</v>
      </c>
      <c r="C11201" s="7">
        <v>8.4578000000000007</v>
      </c>
    </row>
    <row r="11202" spans="1:3" x14ac:dyDescent="0.25">
      <c r="A11202" s="4">
        <v>35844</v>
      </c>
      <c r="B11202" s="6">
        <v>8542.7000000000007</v>
      </c>
      <c r="C11202" s="7">
        <v>8.5427</v>
      </c>
    </row>
    <row r="11203" spans="1:3" x14ac:dyDescent="0.25">
      <c r="A11203" s="4">
        <v>35845</v>
      </c>
      <c r="B11203" s="6">
        <v>8544.9</v>
      </c>
      <c r="C11203" s="7">
        <v>8.5449000000000002</v>
      </c>
    </row>
    <row r="11204" spans="1:3" x14ac:dyDescent="0.25">
      <c r="A11204" s="4">
        <v>35846</v>
      </c>
      <c r="B11204" s="6">
        <v>8589.2000000000007</v>
      </c>
      <c r="C11204" s="7">
        <v>8.5891999999999999</v>
      </c>
    </row>
    <row r="11205" spans="1:3" x14ac:dyDescent="0.25">
      <c r="A11205" s="4">
        <v>35849</v>
      </c>
      <c r="B11205" s="6">
        <v>8637.9</v>
      </c>
      <c r="C11205" s="7">
        <v>8.6379000000000001</v>
      </c>
    </row>
    <row r="11206" spans="1:3" x14ac:dyDescent="0.25">
      <c r="A11206" s="4">
        <v>35850</v>
      </c>
      <c r="B11206" s="6">
        <v>8614</v>
      </c>
      <c r="C11206" s="7">
        <v>8.6140000000000008</v>
      </c>
    </row>
    <row r="11207" spans="1:3" x14ac:dyDescent="0.25">
      <c r="A11207" s="4">
        <v>35851</v>
      </c>
      <c r="B11207" s="6">
        <v>8583.1999999999989</v>
      </c>
      <c r="C11207" s="7">
        <v>8.5831999999999997</v>
      </c>
    </row>
    <row r="11208" spans="1:3" x14ac:dyDescent="0.25">
      <c r="A11208" s="4">
        <v>35852</v>
      </c>
      <c r="B11208" s="6">
        <v>8558.2999999999993</v>
      </c>
      <c r="C11208" s="7">
        <v>8.5582999999999991</v>
      </c>
    </row>
    <row r="11209" spans="1:3" x14ac:dyDescent="0.25">
      <c r="A11209" s="4">
        <v>35853</v>
      </c>
      <c r="B11209" s="6">
        <v>8525.2999999999993</v>
      </c>
      <c r="C11209" s="7">
        <v>8.5252999999999997</v>
      </c>
    </row>
    <row r="11210" spans="1:3" x14ac:dyDescent="0.25">
      <c r="A11210" s="4">
        <v>35856</v>
      </c>
      <c r="B11210" s="6">
        <v>8495.6999999999989</v>
      </c>
      <c r="C11210" s="7">
        <v>8.4956999999999994</v>
      </c>
    </row>
    <row r="11211" spans="1:3" x14ac:dyDescent="0.25">
      <c r="A11211" s="4">
        <v>35857</v>
      </c>
      <c r="B11211" s="6">
        <v>8534.7000000000007</v>
      </c>
      <c r="C11211" s="7">
        <v>8.5347000000000008</v>
      </c>
    </row>
    <row r="11212" spans="1:3" x14ac:dyDescent="0.25">
      <c r="A11212" s="4">
        <v>35858</v>
      </c>
      <c r="B11212" s="6">
        <v>8582.5</v>
      </c>
      <c r="C11212" s="7">
        <v>8.5824999999999996</v>
      </c>
    </row>
    <row r="11213" spans="1:3" x14ac:dyDescent="0.25">
      <c r="A11213" s="4">
        <v>35859</v>
      </c>
      <c r="B11213" s="6">
        <v>8620.2000000000007</v>
      </c>
      <c r="C11213" s="7">
        <v>8.6202000000000005</v>
      </c>
    </row>
    <row r="11214" spans="1:3" x14ac:dyDescent="0.25">
      <c r="A11214" s="4">
        <v>35860</v>
      </c>
      <c r="B11214" s="6">
        <v>8597.7999999999993</v>
      </c>
      <c r="C11214" s="7">
        <v>8.5977999999999994</v>
      </c>
    </row>
    <row r="11215" spans="1:3" x14ac:dyDescent="0.25">
      <c r="A11215" s="4">
        <v>35863</v>
      </c>
      <c r="B11215" s="6">
        <v>8627.2999999999993</v>
      </c>
      <c r="C11215" s="7">
        <v>8.6273</v>
      </c>
    </row>
    <row r="11216" spans="1:3" x14ac:dyDescent="0.25">
      <c r="A11216" s="4">
        <v>35864</v>
      </c>
      <c r="B11216" s="6">
        <v>8627.2999999999993</v>
      </c>
      <c r="C11216" s="7">
        <v>8.6273</v>
      </c>
    </row>
    <row r="11217" spans="1:3" x14ac:dyDescent="0.25">
      <c r="A11217" s="4">
        <v>35865</v>
      </c>
      <c r="B11217" s="6">
        <v>8669</v>
      </c>
      <c r="C11217" s="7">
        <v>8.6690000000000005</v>
      </c>
    </row>
    <row r="11218" spans="1:3" x14ac:dyDescent="0.25">
      <c r="A11218" s="4">
        <v>35866</v>
      </c>
      <c r="B11218" s="6">
        <v>8567.2999999999993</v>
      </c>
      <c r="C11218" s="7">
        <v>8.5672999999999995</v>
      </c>
    </row>
    <row r="11219" spans="1:3" x14ac:dyDescent="0.25">
      <c r="A11219" s="4">
        <v>35867</v>
      </c>
      <c r="B11219" s="6">
        <v>8559.5</v>
      </c>
      <c r="C11219" s="7">
        <v>8.5594999999999999</v>
      </c>
    </row>
    <row r="11220" spans="1:3" x14ac:dyDescent="0.25">
      <c r="A11220" s="4">
        <v>35870</v>
      </c>
      <c r="B11220" s="6">
        <v>8592.7000000000007</v>
      </c>
      <c r="C11220" s="7">
        <v>8.5927000000000007</v>
      </c>
    </row>
    <row r="11221" spans="1:3" x14ac:dyDescent="0.25">
      <c r="A11221" s="4">
        <v>35871</v>
      </c>
      <c r="B11221" s="6">
        <v>8604.7999999999993</v>
      </c>
      <c r="C11221" s="7">
        <v>8.6047999999999991</v>
      </c>
    </row>
    <row r="11222" spans="1:3" x14ac:dyDescent="0.25">
      <c r="A11222" s="4">
        <v>35872</v>
      </c>
      <c r="B11222" s="6">
        <v>8564.1</v>
      </c>
      <c r="C11222" s="7">
        <v>8.5640999999999998</v>
      </c>
    </row>
    <row r="11223" spans="1:3" x14ac:dyDescent="0.25">
      <c r="A11223" s="4">
        <v>35873</v>
      </c>
      <c r="B11223" s="6">
        <v>8563.8000000000011</v>
      </c>
      <c r="C11223" s="7">
        <v>8.5638000000000005</v>
      </c>
    </row>
    <row r="11224" spans="1:3" x14ac:dyDescent="0.25">
      <c r="A11224" s="4">
        <v>35874</v>
      </c>
      <c r="B11224" s="6">
        <v>8578.4</v>
      </c>
      <c r="C11224" s="7">
        <v>8.5784000000000002</v>
      </c>
    </row>
    <row r="11225" spans="1:3" x14ac:dyDescent="0.25">
      <c r="A11225" s="4">
        <v>35877</v>
      </c>
      <c r="B11225" s="6">
        <v>8536.7999999999993</v>
      </c>
      <c r="C11225" s="7">
        <v>8.5367999999999995</v>
      </c>
    </row>
    <row r="11226" spans="1:3" x14ac:dyDescent="0.25">
      <c r="A11226" s="4">
        <v>35878</v>
      </c>
      <c r="B11226" s="6">
        <v>8541</v>
      </c>
      <c r="C11226" s="7">
        <v>8.5410000000000004</v>
      </c>
    </row>
    <row r="11227" spans="1:3" x14ac:dyDescent="0.25">
      <c r="A11227" s="4">
        <v>35879</v>
      </c>
      <c r="B11227" s="6">
        <v>8528.2000000000007</v>
      </c>
      <c r="C11227" s="7">
        <v>8.5282</v>
      </c>
    </row>
    <row r="11228" spans="1:3" x14ac:dyDescent="0.25">
      <c r="A11228" s="4">
        <v>35880</v>
      </c>
      <c r="B11228" s="6">
        <v>8525.2000000000007</v>
      </c>
      <c r="C11228" s="7">
        <v>8.5251999999999999</v>
      </c>
    </row>
    <row r="11229" spans="1:3" x14ac:dyDescent="0.25">
      <c r="A11229" s="4">
        <v>35881</v>
      </c>
      <c r="B11229" s="6">
        <v>8516.5</v>
      </c>
      <c r="C11229" s="7">
        <v>8.5165000000000006</v>
      </c>
    </row>
    <row r="11230" spans="1:3" x14ac:dyDescent="0.25">
      <c r="A11230" s="4">
        <v>35884</v>
      </c>
      <c r="B11230" s="6">
        <v>8535.2999999999993</v>
      </c>
      <c r="C11230" s="7">
        <v>8.5352999999999994</v>
      </c>
    </row>
    <row r="11231" spans="1:3" x14ac:dyDescent="0.25">
      <c r="A11231" s="4">
        <v>35885</v>
      </c>
      <c r="B11231" s="6">
        <v>8519.1999999999989</v>
      </c>
      <c r="C11231" s="7">
        <v>8.5191999999999997</v>
      </c>
    </row>
    <row r="11232" spans="1:3" x14ac:dyDescent="0.25">
      <c r="A11232" s="4">
        <v>35886</v>
      </c>
      <c r="B11232" s="6">
        <v>8509.6</v>
      </c>
      <c r="C11232" s="7">
        <v>8.5096000000000007</v>
      </c>
    </row>
    <row r="11233" spans="1:3" x14ac:dyDescent="0.25">
      <c r="A11233" s="4">
        <v>35887</v>
      </c>
      <c r="B11233" s="6">
        <v>8521.4</v>
      </c>
      <c r="C11233" s="7">
        <v>8.5213999999999999</v>
      </c>
    </row>
    <row r="11234" spans="1:3" x14ac:dyDescent="0.25">
      <c r="A11234" s="4">
        <v>35888</v>
      </c>
      <c r="B11234" s="6">
        <v>8541</v>
      </c>
      <c r="C11234" s="7">
        <v>8.5410000000000004</v>
      </c>
    </row>
    <row r="11235" spans="1:3" x14ac:dyDescent="0.25">
      <c r="A11235" s="4">
        <v>35891</v>
      </c>
      <c r="B11235" s="6">
        <v>8520</v>
      </c>
      <c r="C11235" s="7">
        <v>8.52</v>
      </c>
    </row>
    <row r="11236" spans="1:3" x14ac:dyDescent="0.25">
      <c r="A11236" s="4">
        <v>35892</v>
      </c>
      <c r="B11236" s="6">
        <v>8527.4</v>
      </c>
      <c r="C11236" s="7">
        <v>8.5274000000000001</v>
      </c>
    </row>
    <row r="11237" spans="1:3" x14ac:dyDescent="0.25">
      <c r="A11237" s="4">
        <v>35893</v>
      </c>
      <c r="B11237" s="6">
        <v>8510.6</v>
      </c>
      <c r="C11237" s="7">
        <v>8.5106000000000002</v>
      </c>
    </row>
    <row r="11238" spans="1:3" x14ac:dyDescent="0.25">
      <c r="A11238" s="4">
        <v>35898</v>
      </c>
      <c r="B11238" s="6">
        <v>8513</v>
      </c>
      <c r="C11238" s="7">
        <v>8.5129999999999999</v>
      </c>
    </row>
    <row r="11239" spans="1:3" x14ac:dyDescent="0.25">
      <c r="A11239" s="4">
        <v>35899</v>
      </c>
      <c r="B11239" s="6">
        <v>8492.8000000000011</v>
      </c>
      <c r="C11239" s="7">
        <v>8.4928000000000008</v>
      </c>
    </row>
    <row r="11240" spans="1:3" x14ac:dyDescent="0.25">
      <c r="A11240" s="4">
        <v>35900</v>
      </c>
      <c r="B11240" s="6">
        <v>8471.6</v>
      </c>
      <c r="C11240" s="7">
        <v>8.4716000000000005</v>
      </c>
    </row>
    <row r="11241" spans="1:3" x14ac:dyDescent="0.25">
      <c r="A11241" s="4">
        <v>35901</v>
      </c>
      <c r="B11241" s="6">
        <v>8500.9</v>
      </c>
      <c r="C11241" s="7">
        <v>8.5008999999999997</v>
      </c>
    </row>
    <row r="11242" spans="1:3" x14ac:dyDescent="0.25">
      <c r="A11242" s="4">
        <v>35902</v>
      </c>
      <c r="B11242" s="6">
        <v>8494.5</v>
      </c>
      <c r="C11242" s="7">
        <v>8.4945000000000004</v>
      </c>
    </row>
    <row r="11243" spans="1:3" x14ac:dyDescent="0.25">
      <c r="A11243" s="4">
        <v>35905</v>
      </c>
      <c r="B11243" s="6">
        <v>8472.7999999999993</v>
      </c>
      <c r="C11243" s="7">
        <v>8.4727999999999994</v>
      </c>
    </row>
    <row r="11244" spans="1:3" x14ac:dyDescent="0.25">
      <c r="A11244" s="4">
        <v>35906</v>
      </c>
      <c r="B11244" s="6">
        <v>8455</v>
      </c>
      <c r="C11244" s="7">
        <v>8.4550000000000001</v>
      </c>
    </row>
    <row r="11245" spans="1:3" x14ac:dyDescent="0.25">
      <c r="A11245" s="4">
        <v>35907</v>
      </c>
      <c r="B11245" s="6">
        <v>8461.6</v>
      </c>
      <c r="C11245" s="7">
        <v>8.4616000000000007</v>
      </c>
    </row>
    <row r="11246" spans="1:3" x14ac:dyDescent="0.25">
      <c r="A11246" s="4">
        <v>35908</v>
      </c>
      <c r="B11246" s="6">
        <v>8470.2999999999993</v>
      </c>
      <c r="C11246" s="7">
        <v>8.4702999999999999</v>
      </c>
    </row>
    <row r="11247" spans="1:3" x14ac:dyDescent="0.25">
      <c r="A11247" s="4">
        <v>35909</v>
      </c>
      <c r="B11247" s="6">
        <v>8474.7000000000007</v>
      </c>
      <c r="C11247" s="7">
        <v>8.4747000000000003</v>
      </c>
    </row>
    <row r="11248" spans="1:3" x14ac:dyDescent="0.25">
      <c r="A11248" s="4">
        <v>35912</v>
      </c>
      <c r="B11248" s="6">
        <v>8519</v>
      </c>
      <c r="C11248" s="7">
        <v>8.5190000000000001</v>
      </c>
    </row>
    <row r="11249" spans="1:3" x14ac:dyDescent="0.25">
      <c r="A11249" s="4">
        <v>35913</v>
      </c>
      <c r="B11249" s="6">
        <v>8481.7999999999993</v>
      </c>
      <c r="C11249" s="7">
        <v>8.4817999999999998</v>
      </c>
    </row>
    <row r="11250" spans="1:3" x14ac:dyDescent="0.25">
      <c r="A11250" s="4">
        <v>35914</v>
      </c>
      <c r="B11250" s="6">
        <v>8502.9</v>
      </c>
      <c r="C11250" s="7">
        <v>8.5029000000000003</v>
      </c>
    </row>
    <row r="11251" spans="1:3" x14ac:dyDescent="0.25">
      <c r="A11251" s="4">
        <v>35915</v>
      </c>
      <c r="B11251" s="6">
        <v>8489.8000000000011</v>
      </c>
      <c r="C11251" s="7">
        <v>8.4898000000000007</v>
      </c>
    </row>
    <row r="11252" spans="1:3" x14ac:dyDescent="0.25">
      <c r="A11252" s="4">
        <v>35919</v>
      </c>
      <c r="B11252" s="6">
        <v>8477</v>
      </c>
      <c r="C11252" s="7">
        <v>8.4770000000000003</v>
      </c>
    </row>
    <row r="11253" spans="1:3" x14ac:dyDescent="0.25">
      <c r="A11253" s="4">
        <v>35921</v>
      </c>
      <c r="B11253" s="6">
        <v>8479.3000000000011</v>
      </c>
      <c r="C11253" s="7">
        <v>8.4793000000000003</v>
      </c>
    </row>
    <row r="11254" spans="1:3" x14ac:dyDescent="0.25">
      <c r="A11254" s="4">
        <v>35922</v>
      </c>
      <c r="B11254" s="6">
        <v>8500.7000000000007</v>
      </c>
      <c r="C11254" s="7">
        <v>8.5007000000000001</v>
      </c>
    </row>
    <row r="11255" spans="1:3" x14ac:dyDescent="0.25">
      <c r="A11255" s="4">
        <v>35923</v>
      </c>
      <c r="B11255" s="6">
        <v>8483.4</v>
      </c>
      <c r="C11255" s="7">
        <v>8.4833999999999996</v>
      </c>
    </row>
    <row r="11256" spans="1:3" x14ac:dyDescent="0.25">
      <c r="A11256" s="4">
        <v>35926</v>
      </c>
      <c r="B11256" s="6">
        <v>8467.2999999999993</v>
      </c>
      <c r="C11256" s="7">
        <v>8.4672999999999998</v>
      </c>
    </row>
    <row r="11257" spans="1:3" x14ac:dyDescent="0.25">
      <c r="A11257" s="4">
        <v>35927</v>
      </c>
      <c r="B11257" s="6">
        <v>8496.5</v>
      </c>
      <c r="C11257" s="7">
        <v>8.4964999999999993</v>
      </c>
    </row>
    <row r="11258" spans="1:3" x14ac:dyDescent="0.25">
      <c r="A11258" s="4">
        <v>35928</v>
      </c>
      <c r="B11258" s="6">
        <v>8519.7999999999993</v>
      </c>
      <c r="C11258" s="7">
        <v>8.5198</v>
      </c>
    </row>
    <row r="11259" spans="1:3" x14ac:dyDescent="0.25">
      <c r="A11259" s="4">
        <v>35929</v>
      </c>
      <c r="B11259" s="6">
        <v>8506.9</v>
      </c>
      <c r="C11259" s="7">
        <v>8.5068999999999999</v>
      </c>
    </row>
    <row r="11260" spans="1:3" x14ac:dyDescent="0.25">
      <c r="A11260" s="4">
        <v>35930</v>
      </c>
      <c r="B11260" s="6">
        <v>8514.6999999999989</v>
      </c>
      <c r="C11260" s="7">
        <v>8.5146999999999995</v>
      </c>
    </row>
    <row r="11261" spans="1:3" x14ac:dyDescent="0.25">
      <c r="A11261" s="4">
        <v>35933</v>
      </c>
      <c r="B11261" s="6">
        <v>8530.3000000000011</v>
      </c>
      <c r="C11261" s="7">
        <v>8.5303000000000004</v>
      </c>
    </row>
    <row r="11262" spans="1:3" x14ac:dyDescent="0.25">
      <c r="A11262" s="4">
        <v>35934</v>
      </c>
      <c r="B11262" s="6">
        <v>8584.9</v>
      </c>
      <c r="C11262" s="7">
        <v>8.5848999999999993</v>
      </c>
    </row>
    <row r="11263" spans="1:3" x14ac:dyDescent="0.25">
      <c r="A11263" s="4">
        <v>35935</v>
      </c>
      <c r="B11263" s="6">
        <v>8621.2000000000007</v>
      </c>
      <c r="C11263" s="7">
        <v>8.6212</v>
      </c>
    </row>
    <row r="11264" spans="1:3" x14ac:dyDescent="0.25">
      <c r="A11264" s="4">
        <v>35936</v>
      </c>
      <c r="B11264" s="6">
        <v>8622.2999999999993</v>
      </c>
      <c r="C11264" s="7">
        <v>8.6222999999999992</v>
      </c>
    </row>
    <row r="11265" spans="1:3" x14ac:dyDescent="0.25">
      <c r="A11265" s="4">
        <v>35937</v>
      </c>
      <c r="B11265" s="6">
        <v>8640.2000000000007</v>
      </c>
      <c r="C11265" s="7">
        <v>8.6402000000000001</v>
      </c>
    </row>
    <row r="11266" spans="1:3" x14ac:dyDescent="0.25">
      <c r="A11266" s="4">
        <v>35940</v>
      </c>
      <c r="B11266" s="6">
        <v>8637.8000000000011</v>
      </c>
      <c r="C11266" s="7">
        <v>8.6378000000000004</v>
      </c>
    </row>
    <row r="11267" spans="1:3" x14ac:dyDescent="0.25">
      <c r="A11267" s="4">
        <v>35941</v>
      </c>
      <c r="B11267" s="6">
        <v>8708.1</v>
      </c>
      <c r="C11267" s="7">
        <v>8.7081</v>
      </c>
    </row>
    <row r="11268" spans="1:3" x14ac:dyDescent="0.25">
      <c r="A11268" s="4">
        <v>35942</v>
      </c>
      <c r="B11268" s="6">
        <v>8880.2000000000007</v>
      </c>
      <c r="C11268" s="7">
        <v>8.8802000000000003</v>
      </c>
    </row>
    <row r="11269" spans="1:3" x14ac:dyDescent="0.25">
      <c r="A11269" s="4">
        <v>35943</v>
      </c>
      <c r="B11269" s="6">
        <v>8787.2999999999993</v>
      </c>
      <c r="C11269" s="7">
        <v>8.7873000000000001</v>
      </c>
    </row>
    <row r="11270" spans="1:3" x14ac:dyDescent="0.25">
      <c r="A11270" s="4">
        <v>35944</v>
      </c>
      <c r="B11270" s="6">
        <v>8816.4</v>
      </c>
      <c r="C11270" s="7">
        <v>8.8163999999999998</v>
      </c>
    </row>
    <row r="11271" spans="1:3" x14ac:dyDescent="0.25">
      <c r="A11271" s="4">
        <v>35947</v>
      </c>
      <c r="B11271" s="6">
        <v>8898.3000000000011</v>
      </c>
      <c r="C11271" s="7">
        <v>8.8983000000000008</v>
      </c>
    </row>
    <row r="11272" spans="1:3" x14ac:dyDescent="0.25">
      <c r="A11272" s="4">
        <v>35948</v>
      </c>
      <c r="B11272" s="6">
        <v>8881.7999999999993</v>
      </c>
      <c r="C11272" s="7">
        <v>8.8818000000000001</v>
      </c>
    </row>
    <row r="11273" spans="1:3" x14ac:dyDescent="0.25">
      <c r="A11273" s="4">
        <v>35949</v>
      </c>
      <c r="B11273" s="6">
        <v>8795.7999999999993</v>
      </c>
      <c r="C11273" s="7">
        <v>8.7957999999999998</v>
      </c>
    </row>
    <row r="11274" spans="1:3" x14ac:dyDescent="0.25">
      <c r="A11274" s="4">
        <v>35950</v>
      </c>
      <c r="B11274" s="6">
        <v>8780.3000000000011</v>
      </c>
      <c r="C11274" s="7">
        <v>8.7803000000000004</v>
      </c>
    </row>
    <row r="11275" spans="1:3" x14ac:dyDescent="0.25">
      <c r="A11275" s="4">
        <v>35951</v>
      </c>
      <c r="B11275" s="6">
        <v>8761.9000000000015</v>
      </c>
      <c r="C11275" s="7">
        <v>8.7619000000000007</v>
      </c>
    </row>
    <row r="11276" spans="1:3" x14ac:dyDescent="0.25">
      <c r="A11276" s="4">
        <v>35954</v>
      </c>
      <c r="B11276" s="6">
        <v>8825.2000000000007</v>
      </c>
      <c r="C11276" s="7">
        <v>8.8252000000000006</v>
      </c>
    </row>
    <row r="11277" spans="1:3" x14ac:dyDescent="0.25">
      <c r="A11277" s="4">
        <v>35955</v>
      </c>
      <c r="B11277" s="6">
        <v>8836</v>
      </c>
      <c r="C11277" s="7">
        <v>8.8360000000000003</v>
      </c>
    </row>
    <row r="11278" spans="1:3" x14ac:dyDescent="0.25">
      <c r="A11278" s="4">
        <v>35956</v>
      </c>
      <c r="B11278" s="6">
        <v>8880.8000000000011</v>
      </c>
      <c r="C11278" s="7">
        <v>8.8808000000000007</v>
      </c>
    </row>
    <row r="11279" spans="1:3" x14ac:dyDescent="0.25">
      <c r="A11279" s="4">
        <v>35957</v>
      </c>
      <c r="B11279" s="6">
        <v>8960.9</v>
      </c>
      <c r="C11279" s="7">
        <v>8.9609000000000005</v>
      </c>
    </row>
    <row r="11280" spans="1:3" x14ac:dyDescent="0.25">
      <c r="A11280" s="4">
        <v>35958</v>
      </c>
      <c r="B11280" s="6">
        <v>9046.3000000000011</v>
      </c>
      <c r="C11280" s="7">
        <v>9.0463000000000005</v>
      </c>
    </row>
    <row r="11281" spans="1:3" x14ac:dyDescent="0.25">
      <c r="A11281" s="4">
        <v>35961</v>
      </c>
      <c r="B11281" s="6">
        <v>9037.5</v>
      </c>
      <c r="C11281" s="7">
        <v>9.0374999999999996</v>
      </c>
    </row>
    <row r="11282" spans="1:3" x14ac:dyDescent="0.25">
      <c r="A11282" s="4">
        <v>35962</v>
      </c>
      <c r="B11282" s="6">
        <v>8981.5</v>
      </c>
      <c r="C11282" s="7">
        <v>8.9815000000000005</v>
      </c>
    </row>
    <row r="11283" spans="1:3" x14ac:dyDescent="0.25">
      <c r="A11283" s="4">
        <v>35963</v>
      </c>
      <c r="B11283" s="6">
        <v>8880.2999999999993</v>
      </c>
      <c r="C11283" s="7">
        <v>8.8803000000000001</v>
      </c>
    </row>
    <row r="11284" spans="1:3" x14ac:dyDescent="0.25">
      <c r="A11284" s="4">
        <v>35964</v>
      </c>
      <c r="B11284" s="6">
        <v>8896.6999999999989</v>
      </c>
      <c r="C11284" s="7">
        <v>8.8966999999999992</v>
      </c>
    </row>
    <row r="11285" spans="1:3" x14ac:dyDescent="0.25">
      <c r="A11285" s="4">
        <v>35965</v>
      </c>
      <c r="B11285" s="6">
        <v>8892.9</v>
      </c>
      <c r="C11285" s="7">
        <v>8.8928999999999991</v>
      </c>
    </row>
    <row r="11286" spans="1:3" x14ac:dyDescent="0.25">
      <c r="A11286" s="4">
        <v>35968</v>
      </c>
      <c r="B11286" s="6">
        <v>8912.2999999999993</v>
      </c>
      <c r="C11286" s="7">
        <v>8.9123000000000001</v>
      </c>
    </row>
    <row r="11287" spans="1:3" x14ac:dyDescent="0.25">
      <c r="A11287" s="4">
        <v>35969</v>
      </c>
      <c r="B11287" s="6">
        <v>8892.6999999999989</v>
      </c>
      <c r="C11287" s="7">
        <v>8.8926999999999996</v>
      </c>
    </row>
    <row r="11288" spans="1:3" x14ac:dyDescent="0.25">
      <c r="A11288" s="4">
        <v>35970</v>
      </c>
      <c r="B11288" s="6">
        <v>8925.2000000000007</v>
      </c>
      <c r="C11288" s="7">
        <v>8.9252000000000002</v>
      </c>
    </row>
    <row r="11289" spans="1:3" x14ac:dyDescent="0.25">
      <c r="A11289" s="4">
        <v>35971</v>
      </c>
      <c r="B11289" s="6">
        <v>8953.6999999999989</v>
      </c>
      <c r="C11289" s="7">
        <v>8.9536999999999995</v>
      </c>
    </row>
    <row r="11290" spans="1:3" x14ac:dyDescent="0.25">
      <c r="A11290" s="4">
        <v>35972</v>
      </c>
      <c r="B11290" s="6">
        <v>9040.6999999999989</v>
      </c>
      <c r="C11290" s="7">
        <v>9.0406999999999993</v>
      </c>
    </row>
    <row r="11291" spans="1:3" x14ac:dyDescent="0.25">
      <c r="A11291" s="4">
        <v>35975</v>
      </c>
      <c r="B11291" s="6">
        <v>9022.7999999999993</v>
      </c>
      <c r="C11291" s="7">
        <v>9.0228000000000002</v>
      </c>
    </row>
    <row r="11292" spans="1:3" x14ac:dyDescent="0.25">
      <c r="A11292" s="4">
        <v>35976</v>
      </c>
      <c r="B11292" s="6">
        <v>8985.2000000000007</v>
      </c>
      <c r="C11292" s="7">
        <v>8.9852000000000007</v>
      </c>
    </row>
    <row r="11293" spans="1:3" x14ac:dyDescent="0.25">
      <c r="A11293" s="4">
        <v>35977</v>
      </c>
      <c r="B11293" s="6">
        <v>8937.5</v>
      </c>
      <c r="C11293" s="7">
        <v>8.9375</v>
      </c>
    </row>
    <row r="11294" spans="1:3" x14ac:dyDescent="0.25">
      <c r="A11294" s="4">
        <v>35978</v>
      </c>
      <c r="B11294" s="6">
        <v>8986.2999999999993</v>
      </c>
      <c r="C11294" s="7">
        <v>8.9863</v>
      </c>
    </row>
    <row r="11295" spans="1:3" x14ac:dyDescent="0.25">
      <c r="A11295" s="4">
        <v>35979</v>
      </c>
      <c r="B11295" s="6">
        <v>8949.7000000000007</v>
      </c>
      <c r="C11295" s="7">
        <v>8.9497</v>
      </c>
    </row>
    <row r="11296" spans="1:3" x14ac:dyDescent="0.25">
      <c r="A11296" s="4">
        <v>35982</v>
      </c>
      <c r="B11296" s="6">
        <v>8969.4</v>
      </c>
      <c r="C11296" s="7">
        <v>8.9694000000000003</v>
      </c>
    </row>
    <row r="11297" spans="1:3" x14ac:dyDescent="0.25">
      <c r="A11297" s="4">
        <v>35983</v>
      </c>
      <c r="B11297" s="6">
        <v>8955.7999999999993</v>
      </c>
      <c r="C11297" s="7">
        <v>8.9558</v>
      </c>
    </row>
    <row r="11298" spans="1:3" x14ac:dyDescent="0.25">
      <c r="A11298" s="4">
        <v>35984</v>
      </c>
      <c r="B11298" s="6">
        <v>8924.2000000000007</v>
      </c>
      <c r="C11298" s="7">
        <v>8.9242000000000008</v>
      </c>
    </row>
    <row r="11299" spans="1:3" x14ac:dyDescent="0.25">
      <c r="A11299" s="4">
        <v>35985</v>
      </c>
      <c r="B11299" s="6">
        <v>8943.1999999999989</v>
      </c>
      <c r="C11299" s="7">
        <v>8.9431999999999992</v>
      </c>
    </row>
    <row r="11300" spans="1:3" x14ac:dyDescent="0.25">
      <c r="A11300" s="4">
        <v>35986</v>
      </c>
      <c r="B11300" s="6">
        <v>8953.5</v>
      </c>
      <c r="C11300" s="7">
        <v>8.9535</v>
      </c>
    </row>
    <row r="11301" spans="1:3" x14ac:dyDescent="0.25">
      <c r="A11301" s="4">
        <v>35989</v>
      </c>
      <c r="B11301" s="6">
        <v>8902.5</v>
      </c>
      <c r="C11301" s="7">
        <v>8.9024999999999999</v>
      </c>
    </row>
    <row r="11302" spans="1:3" x14ac:dyDescent="0.25">
      <c r="A11302" s="4">
        <v>35990</v>
      </c>
      <c r="B11302" s="6">
        <v>8854.7999999999993</v>
      </c>
      <c r="C11302" s="7">
        <v>8.8547999999999991</v>
      </c>
    </row>
    <row r="11303" spans="1:3" x14ac:dyDescent="0.25">
      <c r="A11303" s="4">
        <v>35991</v>
      </c>
      <c r="B11303" s="6">
        <v>8853.5</v>
      </c>
      <c r="C11303" s="7">
        <v>8.8535000000000004</v>
      </c>
    </row>
    <row r="11304" spans="1:3" x14ac:dyDescent="0.25">
      <c r="A11304" s="4">
        <v>35992</v>
      </c>
      <c r="B11304" s="6">
        <v>8839.2999999999993</v>
      </c>
      <c r="C11304" s="7">
        <v>8.8392999999999997</v>
      </c>
    </row>
    <row r="11305" spans="1:3" x14ac:dyDescent="0.25">
      <c r="A11305" s="4">
        <v>35993</v>
      </c>
      <c r="B11305" s="6">
        <v>8821.7999999999993</v>
      </c>
      <c r="C11305" s="7">
        <v>8.8217999999999996</v>
      </c>
    </row>
    <row r="11306" spans="1:3" x14ac:dyDescent="0.25">
      <c r="A11306" s="4">
        <v>35996</v>
      </c>
      <c r="B11306" s="6">
        <v>8789.6</v>
      </c>
      <c r="C11306" s="7">
        <v>8.7896000000000001</v>
      </c>
    </row>
    <row r="11307" spans="1:3" x14ac:dyDescent="0.25">
      <c r="A11307" s="4">
        <v>35997</v>
      </c>
      <c r="B11307" s="6">
        <v>8803.2999999999993</v>
      </c>
      <c r="C11307" s="7">
        <v>8.8033000000000001</v>
      </c>
    </row>
    <row r="11308" spans="1:3" x14ac:dyDescent="0.25">
      <c r="A11308" s="4">
        <v>35998</v>
      </c>
      <c r="B11308" s="6">
        <v>8872.1</v>
      </c>
      <c r="C11308" s="7">
        <v>8.8720999999999997</v>
      </c>
    </row>
    <row r="11309" spans="1:3" x14ac:dyDescent="0.25">
      <c r="A11309" s="4">
        <v>35999</v>
      </c>
      <c r="B11309" s="6">
        <v>8864.6999999999989</v>
      </c>
      <c r="C11309" s="7">
        <v>8.8646999999999991</v>
      </c>
    </row>
    <row r="11310" spans="1:3" x14ac:dyDescent="0.25">
      <c r="A11310" s="4">
        <v>36000</v>
      </c>
      <c r="B11310" s="6">
        <v>8867</v>
      </c>
      <c r="C11310" s="7">
        <v>8.8670000000000009</v>
      </c>
    </row>
    <row r="11311" spans="1:3" x14ac:dyDescent="0.25">
      <c r="A11311" s="4">
        <v>36003</v>
      </c>
      <c r="B11311" s="6">
        <v>8893</v>
      </c>
      <c r="C11311" s="7">
        <v>8.8930000000000007</v>
      </c>
    </row>
    <row r="11312" spans="1:3" x14ac:dyDescent="0.25">
      <c r="A11312" s="4">
        <v>36004</v>
      </c>
      <c r="B11312" s="6">
        <v>8886.1</v>
      </c>
      <c r="C11312" s="7">
        <v>8.8861000000000008</v>
      </c>
    </row>
    <row r="11313" spans="1:3" x14ac:dyDescent="0.25">
      <c r="A11313" s="4">
        <v>36005</v>
      </c>
      <c r="B11313" s="6">
        <v>8917.7999999999993</v>
      </c>
      <c r="C11313" s="7">
        <v>8.9177999999999997</v>
      </c>
    </row>
    <row r="11314" spans="1:3" x14ac:dyDescent="0.25">
      <c r="A11314" s="4">
        <v>36006</v>
      </c>
      <c r="B11314" s="6">
        <v>8900.8000000000011</v>
      </c>
      <c r="C11314" s="7">
        <v>8.9008000000000003</v>
      </c>
    </row>
    <row r="11315" spans="1:3" x14ac:dyDescent="0.25">
      <c r="A11315" s="4">
        <v>36007</v>
      </c>
      <c r="B11315" s="6">
        <v>8921.5</v>
      </c>
      <c r="C11315" s="7">
        <v>8.9215</v>
      </c>
    </row>
    <row r="11316" spans="1:3" x14ac:dyDescent="0.25">
      <c r="A11316" s="4">
        <v>36010</v>
      </c>
      <c r="B11316" s="6">
        <v>8954.5</v>
      </c>
      <c r="C11316" s="7">
        <v>8.9544999999999995</v>
      </c>
    </row>
    <row r="11317" spans="1:3" x14ac:dyDescent="0.25">
      <c r="A11317" s="4">
        <v>36011</v>
      </c>
      <c r="B11317" s="6">
        <v>8964.8000000000011</v>
      </c>
      <c r="C11317" s="7">
        <v>8.9648000000000003</v>
      </c>
    </row>
    <row r="11318" spans="1:3" x14ac:dyDescent="0.25">
      <c r="A11318" s="4">
        <v>36012</v>
      </c>
      <c r="B11318" s="6">
        <v>9006.1999999999989</v>
      </c>
      <c r="C11318" s="7">
        <v>9.0061999999999998</v>
      </c>
    </row>
    <row r="11319" spans="1:3" x14ac:dyDescent="0.25">
      <c r="A11319" s="4">
        <v>36013</v>
      </c>
      <c r="B11319" s="6">
        <v>9025.5</v>
      </c>
      <c r="C11319" s="7">
        <v>9.0254999999999992</v>
      </c>
    </row>
    <row r="11320" spans="1:3" x14ac:dyDescent="0.25">
      <c r="A11320" s="4">
        <v>36014</v>
      </c>
      <c r="B11320" s="6">
        <v>9018.7000000000007</v>
      </c>
      <c r="C11320" s="7">
        <v>9.0187000000000008</v>
      </c>
    </row>
    <row r="11321" spans="1:3" x14ac:dyDescent="0.25">
      <c r="A11321" s="4">
        <v>36017</v>
      </c>
      <c r="B11321" s="6">
        <v>9125.2999999999993</v>
      </c>
      <c r="C11321" s="7">
        <v>9.1252999999999993</v>
      </c>
    </row>
    <row r="11322" spans="1:3" x14ac:dyDescent="0.25">
      <c r="A11322" s="4">
        <v>36018</v>
      </c>
      <c r="B11322" s="6">
        <v>9201.5999999999985</v>
      </c>
      <c r="C11322" s="7">
        <v>9.2015999999999991</v>
      </c>
    </row>
    <row r="11323" spans="1:3" x14ac:dyDescent="0.25">
      <c r="A11323" s="4">
        <v>36019</v>
      </c>
      <c r="B11323" s="6">
        <v>9176.1999999999989</v>
      </c>
      <c r="C11323" s="7">
        <v>9.1761999999999997</v>
      </c>
    </row>
    <row r="11324" spans="1:3" x14ac:dyDescent="0.25">
      <c r="A11324" s="4">
        <v>36020</v>
      </c>
      <c r="B11324" s="6">
        <v>9232.5</v>
      </c>
      <c r="C11324" s="7">
        <v>9.2324999999999999</v>
      </c>
    </row>
    <row r="11325" spans="1:3" x14ac:dyDescent="0.25">
      <c r="A11325" s="4">
        <v>36021</v>
      </c>
      <c r="B11325" s="6">
        <v>9181.2000000000007</v>
      </c>
      <c r="C11325" s="7">
        <v>9.1812000000000005</v>
      </c>
    </row>
    <row r="11326" spans="1:3" x14ac:dyDescent="0.25">
      <c r="A11326" s="4">
        <v>36024</v>
      </c>
      <c r="B11326" s="6">
        <v>9301.7999999999993</v>
      </c>
      <c r="C11326" s="7">
        <v>9.3018000000000001</v>
      </c>
    </row>
    <row r="11327" spans="1:3" x14ac:dyDescent="0.25">
      <c r="A11327" s="4">
        <v>36025</v>
      </c>
      <c r="B11327" s="6">
        <v>9230.2000000000007</v>
      </c>
      <c r="C11327" s="7">
        <v>9.2302</v>
      </c>
    </row>
    <row r="11328" spans="1:3" x14ac:dyDescent="0.25">
      <c r="A11328" s="4">
        <v>36026</v>
      </c>
      <c r="B11328" s="6">
        <v>9187.3000000000011</v>
      </c>
      <c r="C11328" s="7">
        <v>9.1873000000000005</v>
      </c>
    </row>
    <row r="11329" spans="1:3" x14ac:dyDescent="0.25">
      <c r="A11329" s="4">
        <v>36027</v>
      </c>
      <c r="B11329" s="6">
        <v>9313.4</v>
      </c>
      <c r="C11329" s="7">
        <v>9.3133999999999997</v>
      </c>
    </row>
    <row r="11330" spans="1:3" x14ac:dyDescent="0.25">
      <c r="A11330" s="4">
        <v>36028</v>
      </c>
      <c r="B11330" s="6">
        <v>9690</v>
      </c>
      <c r="C11330" s="7">
        <v>9.69</v>
      </c>
    </row>
    <row r="11331" spans="1:3" x14ac:dyDescent="0.25">
      <c r="A11331" s="4">
        <v>36031</v>
      </c>
      <c r="B11331" s="6">
        <v>9645.7999999999993</v>
      </c>
      <c r="C11331" s="7">
        <v>9.6457999999999995</v>
      </c>
    </row>
    <row r="11332" spans="1:3" x14ac:dyDescent="0.25">
      <c r="A11332" s="4">
        <v>36032</v>
      </c>
      <c r="B11332" s="6">
        <v>9600.0999999999985</v>
      </c>
      <c r="C11332" s="7">
        <v>9.6000999999999994</v>
      </c>
    </row>
    <row r="11333" spans="1:3" x14ac:dyDescent="0.25">
      <c r="A11333" s="4">
        <v>36033</v>
      </c>
      <c r="B11333" s="6">
        <v>9815</v>
      </c>
      <c r="C11333" s="7">
        <v>9.8149999999999995</v>
      </c>
    </row>
    <row r="11334" spans="1:3" x14ac:dyDescent="0.25">
      <c r="A11334" s="4">
        <v>36034</v>
      </c>
      <c r="B11334" s="6">
        <v>9960</v>
      </c>
      <c r="C11334" s="7">
        <v>9.9600000000000009</v>
      </c>
    </row>
    <row r="11335" spans="1:3" x14ac:dyDescent="0.25">
      <c r="A11335" s="4">
        <v>36035</v>
      </c>
      <c r="B11335" s="6">
        <v>10027.5</v>
      </c>
      <c r="C11335" s="7">
        <v>10.0275</v>
      </c>
    </row>
    <row r="11336" spans="1:3" x14ac:dyDescent="0.25">
      <c r="A11336" s="4">
        <v>36038</v>
      </c>
      <c r="B11336" s="6">
        <v>9971.7000000000007</v>
      </c>
      <c r="C11336" s="7">
        <v>9.9717000000000002</v>
      </c>
    </row>
    <row r="11337" spans="1:3" x14ac:dyDescent="0.25">
      <c r="A11337" s="4">
        <v>36040</v>
      </c>
      <c r="B11337" s="6">
        <v>9945.8000000000011</v>
      </c>
      <c r="C11337" s="7">
        <v>9.9458000000000002</v>
      </c>
    </row>
    <row r="11338" spans="1:3" x14ac:dyDescent="0.25">
      <c r="A11338" s="4">
        <v>36041</v>
      </c>
      <c r="B11338" s="6">
        <v>10107.200000000001</v>
      </c>
      <c r="C11338" s="7">
        <v>10.107200000000001</v>
      </c>
    </row>
    <row r="11339" spans="1:3" x14ac:dyDescent="0.25">
      <c r="A11339" s="4">
        <v>36042</v>
      </c>
      <c r="B11339" s="6">
        <v>10161.799999999999</v>
      </c>
      <c r="C11339" s="7">
        <v>10.161799999999999</v>
      </c>
    </row>
    <row r="11340" spans="1:3" x14ac:dyDescent="0.25">
      <c r="A11340" s="4">
        <v>36045</v>
      </c>
      <c r="B11340" s="6">
        <v>10196.700000000001</v>
      </c>
      <c r="C11340" s="7">
        <v>10.1967</v>
      </c>
    </row>
    <row r="11341" spans="1:3" x14ac:dyDescent="0.25">
      <c r="A11341" s="4">
        <v>36046</v>
      </c>
      <c r="B11341" s="6">
        <v>10274.200000000001</v>
      </c>
      <c r="C11341" s="7">
        <v>10.2742</v>
      </c>
    </row>
    <row r="11342" spans="1:3" x14ac:dyDescent="0.25">
      <c r="A11342" s="4">
        <v>36047</v>
      </c>
      <c r="B11342" s="6">
        <v>10349.9</v>
      </c>
      <c r="C11342" s="7">
        <v>10.3499</v>
      </c>
    </row>
    <row r="11343" spans="1:3" x14ac:dyDescent="0.25">
      <c r="A11343" s="4">
        <v>36048</v>
      </c>
      <c r="B11343" s="6">
        <v>10532.5</v>
      </c>
      <c r="C11343" s="7">
        <v>10.532500000000001</v>
      </c>
    </row>
    <row r="11344" spans="1:3" x14ac:dyDescent="0.25">
      <c r="A11344" s="4">
        <v>36049</v>
      </c>
      <c r="B11344" s="6">
        <v>10579.2</v>
      </c>
      <c r="C11344" s="7">
        <v>10.5792</v>
      </c>
    </row>
    <row r="11345" spans="1:3" x14ac:dyDescent="0.25">
      <c r="A11345" s="4">
        <v>36052</v>
      </c>
      <c r="B11345" s="6">
        <v>10523.300000000001</v>
      </c>
      <c r="C11345" s="7">
        <v>10.523300000000001</v>
      </c>
    </row>
    <row r="11346" spans="1:3" x14ac:dyDescent="0.25">
      <c r="A11346" s="4">
        <v>36053</v>
      </c>
      <c r="B11346" s="6">
        <v>10205.799999999999</v>
      </c>
      <c r="C11346" s="7">
        <v>10.2058</v>
      </c>
    </row>
    <row r="11347" spans="1:3" x14ac:dyDescent="0.25">
      <c r="A11347" s="4">
        <v>36055</v>
      </c>
      <c r="B11347" s="6">
        <v>10315.799999999999</v>
      </c>
      <c r="C11347" s="7">
        <v>10.315799999999999</v>
      </c>
    </row>
    <row r="11348" spans="1:3" x14ac:dyDescent="0.25">
      <c r="A11348" s="4">
        <v>36056</v>
      </c>
      <c r="B11348" s="6">
        <v>10138.299999999999</v>
      </c>
      <c r="C11348" s="7">
        <v>10.138299999999999</v>
      </c>
    </row>
    <row r="11349" spans="1:3" x14ac:dyDescent="0.25">
      <c r="A11349" s="4">
        <v>36059</v>
      </c>
      <c r="B11349" s="6">
        <v>10305</v>
      </c>
      <c r="C11349" s="7">
        <v>10.305</v>
      </c>
    </row>
    <row r="11350" spans="1:3" x14ac:dyDescent="0.25">
      <c r="A11350" s="4">
        <v>36060</v>
      </c>
      <c r="B11350" s="6">
        <v>10096.199999999999</v>
      </c>
      <c r="C11350" s="7">
        <v>10.0962</v>
      </c>
    </row>
    <row r="11351" spans="1:3" x14ac:dyDescent="0.25">
      <c r="A11351" s="4">
        <v>36061</v>
      </c>
      <c r="B11351" s="6">
        <v>10115.9</v>
      </c>
      <c r="C11351" s="7">
        <v>10.1159</v>
      </c>
    </row>
    <row r="11352" spans="1:3" x14ac:dyDescent="0.25">
      <c r="A11352" s="4">
        <v>36062</v>
      </c>
      <c r="B11352" s="6">
        <v>10111.700000000001</v>
      </c>
      <c r="C11352" s="7">
        <v>10.111700000000001</v>
      </c>
    </row>
    <row r="11353" spans="1:3" x14ac:dyDescent="0.25">
      <c r="A11353" s="4">
        <v>36063</v>
      </c>
      <c r="B11353" s="6">
        <v>10243.800000000001</v>
      </c>
      <c r="C11353" s="7">
        <v>10.2438</v>
      </c>
    </row>
    <row r="11354" spans="1:3" x14ac:dyDescent="0.25">
      <c r="A11354" s="4">
        <v>36066</v>
      </c>
      <c r="B11354" s="6">
        <v>10106.199999999999</v>
      </c>
      <c r="C11354" s="7">
        <v>10.106199999999999</v>
      </c>
    </row>
    <row r="11355" spans="1:3" x14ac:dyDescent="0.25">
      <c r="A11355" s="4">
        <v>36067</v>
      </c>
      <c r="B11355" s="6">
        <v>10111.9</v>
      </c>
      <c r="C11355" s="7">
        <v>10.1119</v>
      </c>
    </row>
    <row r="11356" spans="1:3" x14ac:dyDescent="0.25">
      <c r="A11356" s="4">
        <v>36068</v>
      </c>
      <c r="B11356" s="6">
        <v>10193.300000000001</v>
      </c>
      <c r="C11356" s="7">
        <v>10.193300000000001</v>
      </c>
    </row>
    <row r="11357" spans="1:3" x14ac:dyDescent="0.25">
      <c r="A11357" s="4">
        <v>36069</v>
      </c>
      <c r="B11357" s="6">
        <v>10313.700000000001</v>
      </c>
      <c r="C11357" s="7">
        <v>10.313700000000001</v>
      </c>
    </row>
    <row r="11358" spans="1:3" x14ac:dyDescent="0.25">
      <c r="A11358" s="4">
        <v>36070</v>
      </c>
      <c r="B11358" s="6">
        <v>10313.700000000001</v>
      </c>
      <c r="C11358" s="7">
        <v>10.313700000000001</v>
      </c>
    </row>
    <row r="11359" spans="1:3" x14ac:dyDescent="0.25">
      <c r="A11359" s="4">
        <v>36073</v>
      </c>
      <c r="B11359" s="6">
        <v>10218</v>
      </c>
      <c r="C11359" s="7">
        <v>10.218</v>
      </c>
    </row>
    <row r="11360" spans="1:3" x14ac:dyDescent="0.25">
      <c r="A11360" s="4">
        <v>36074</v>
      </c>
      <c r="B11360" s="6">
        <v>10172.9</v>
      </c>
      <c r="C11360" s="7">
        <v>10.1729</v>
      </c>
    </row>
    <row r="11361" spans="1:3" x14ac:dyDescent="0.25">
      <c r="A11361" s="4">
        <v>36075</v>
      </c>
      <c r="B11361" s="6">
        <v>10183.5</v>
      </c>
      <c r="C11361" s="7">
        <v>10.1835</v>
      </c>
    </row>
    <row r="11362" spans="1:3" x14ac:dyDescent="0.25">
      <c r="A11362" s="4">
        <v>36076</v>
      </c>
      <c r="B11362" s="6">
        <v>10354.900000000001</v>
      </c>
      <c r="C11362" s="7">
        <v>10.354900000000001</v>
      </c>
    </row>
    <row r="11363" spans="1:3" x14ac:dyDescent="0.25">
      <c r="A11363" s="4">
        <v>36077</v>
      </c>
      <c r="B11363" s="6">
        <v>10215.700000000001</v>
      </c>
      <c r="C11363" s="7">
        <v>10.2157</v>
      </c>
    </row>
    <row r="11364" spans="1:3" x14ac:dyDescent="0.25">
      <c r="A11364" s="4">
        <v>36080</v>
      </c>
      <c r="B11364" s="6">
        <v>10155.5</v>
      </c>
      <c r="C11364" s="7">
        <v>10.1555</v>
      </c>
    </row>
    <row r="11365" spans="1:3" x14ac:dyDescent="0.25">
      <c r="A11365" s="4">
        <v>36081</v>
      </c>
      <c r="B11365" s="6">
        <v>10186.299999999999</v>
      </c>
      <c r="C11365" s="7">
        <v>10.186299999999999</v>
      </c>
    </row>
    <row r="11366" spans="1:3" x14ac:dyDescent="0.25">
      <c r="A11366" s="4">
        <v>36082</v>
      </c>
      <c r="B11366" s="6">
        <v>10180</v>
      </c>
      <c r="C11366" s="7">
        <v>10.18</v>
      </c>
    </row>
    <row r="11367" spans="1:3" x14ac:dyDescent="0.25">
      <c r="A11367" s="4">
        <v>36083</v>
      </c>
      <c r="B11367" s="6">
        <v>10131.199999999999</v>
      </c>
      <c r="C11367" s="7">
        <v>10.1312</v>
      </c>
    </row>
    <row r="11368" spans="1:3" x14ac:dyDescent="0.25">
      <c r="A11368" s="4">
        <v>36084</v>
      </c>
      <c r="B11368" s="6">
        <v>10093.299999999999</v>
      </c>
      <c r="C11368" s="7">
        <v>10.093299999999999</v>
      </c>
    </row>
    <row r="11369" spans="1:3" x14ac:dyDescent="0.25">
      <c r="A11369" s="4">
        <v>36087</v>
      </c>
      <c r="B11369" s="6">
        <v>10086.299999999999</v>
      </c>
      <c r="C11369" s="7">
        <v>10.0863</v>
      </c>
    </row>
    <row r="11370" spans="1:3" x14ac:dyDescent="0.25">
      <c r="A11370" s="4">
        <v>36088</v>
      </c>
      <c r="B11370" s="6">
        <v>10042</v>
      </c>
      <c r="C11370" s="7">
        <v>10.042</v>
      </c>
    </row>
    <row r="11371" spans="1:3" x14ac:dyDescent="0.25">
      <c r="A11371" s="4">
        <v>36089</v>
      </c>
      <c r="B11371" s="6">
        <v>10033.799999999999</v>
      </c>
      <c r="C11371" s="7">
        <v>10.033799999999999</v>
      </c>
    </row>
    <row r="11372" spans="1:3" x14ac:dyDescent="0.25">
      <c r="A11372" s="4">
        <v>36090</v>
      </c>
      <c r="B11372" s="6">
        <v>9993</v>
      </c>
      <c r="C11372" s="7">
        <v>9.9930000000000003</v>
      </c>
    </row>
    <row r="11373" spans="1:3" x14ac:dyDescent="0.25">
      <c r="A11373" s="4">
        <v>36091</v>
      </c>
      <c r="B11373" s="6">
        <v>10035.299999999999</v>
      </c>
      <c r="C11373" s="7">
        <v>10.035299999999999</v>
      </c>
    </row>
    <row r="11374" spans="1:3" x14ac:dyDescent="0.25">
      <c r="A11374" s="4">
        <v>36094</v>
      </c>
      <c r="B11374" s="6">
        <v>10029.299999999999</v>
      </c>
      <c r="C11374" s="7">
        <v>10.029299999999999</v>
      </c>
    </row>
    <row r="11375" spans="1:3" x14ac:dyDescent="0.25">
      <c r="A11375" s="4">
        <v>36095</v>
      </c>
      <c r="B11375" s="6">
        <v>10149</v>
      </c>
      <c r="C11375" s="7">
        <v>10.148999999999999</v>
      </c>
    </row>
    <row r="11376" spans="1:3" x14ac:dyDescent="0.25">
      <c r="A11376" s="4">
        <v>36096</v>
      </c>
      <c r="B11376" s="6">
        <v>10157.5</v>
      </c>
      <c r="C11376" s="7">
        <v>10.157500000000001</v>
      </c>
    </row>
    <row r="11377" spans="1:3" x14ac:dyDescent="0.25">
      <c r="A11377" s="4">
        <v>36097</v>
      </c>
      <c r="B11377" s="6">
        <v>10219.799999999999</v>
      </c>
      <c r="C11377" s="7">
        <v>10.219799999999999</v>
      </c>
    </row>
    <row r="11378" spans="1:3" x14ac:dyDescent="0.25">
      <c r="A11378" s="4">
        <v>36098</v>
      </c>
      <c r="B11378" s="6">
        <v>10113.699999999999</v>
      </c>
      <c r="C11378" s="7">
        <v>10.1137</v>
      </c>
    </row>
    <row r="11379" spans="1:3" x14ac:dyDescent="0.25">
      <c r="A11379" s="4">
        <v>36102</v>
      </c>
      <c r="B11379" s="6">
        <v>10031.200000000001</v>
      </c>
      <c r="C11379" s="7">
        <v>10.0312</v>
      </c>
    </row>
    <row r="11380" spans="1:3" x14ac:dyDescent="0.25">
      <c r="A11380" s="4">
        <v>36103</v>
      </c>
      <c r="B11380" s="6">
        <v>9936.5</v>
      </c>
      <c r="C11380" s="7">
        <v>9.9365000000000006</v>
      </c>
    </row>
    <row r="11381" spans="1:3" x14ac:dyDescent="0.25">
      <c r="A11381" s="4">
        <v>36104</v>
      </c>
      <c r="B11381" s="6">
        <v>9988.6</v>
      </c>
      <c r="C11381" s="7">
        <v>9.9885999999999999</v>
      </c>
    </row>
    <row r="11382" spans="1:3" x14ac:dyDescent="0.25">
      <c r="A11382" s="4">
        <v>36105</v>
      </c>
      <c r="B11382" s="6">
        <v>9971.7000000000007</v>
      </c>
      <c r="C11382" s="7">
        <v>9.9717000000000002</v>
      </c>
    </row>
    <row r="11383" spans="1:3" x14ac:dyDescent="0.25">
      <c r="A11383" s="4">
        <v>36108</v>
      </c>
      <c r="B11383" s="6">
        <v>10001.5</v>
      </c>
      <c r="C11383" s="7">
        <v>10.0015</v>
      </c>
    </row>
    <row r="11384" spans="1:3" x14ac:dyDescent="0.25">
      <c r="A11384" s="4">
        <v>36109</v>
      </c>
      <c r="B11384" s="6">
        <v>10025.6</v>
      </c>
      <c r="C11384" s="7">
        <v>10.025600000000001</v>
      </c>
    </row>
    <row r="11385" spans="1:3" x14ac:dyDescent="0.25">
      <c r="A11385" s="4">
        <v>36110</v>
      </c>
      <c r="B11385" s="6">
        <v>10006</v>
      </c>
      <c r="C11385" s="7">
        <v>10.006</v>
      </c>
    </row>
    <row r="11386" spans="1:3" x14ac:dyDescent="0.25">
      <c r="A11386" s="4">
        <v>36111</v>
      </c>
      <c r="B11386" s="6">
        <v>10056.300000000001</v>
      </c>
      <c r="C11386" s="7">
        <v>10.0563</v>
      </c>
    </row>
    <row r="11387" spans="1:3" x14ac:dyDescent="0.25">
      <c r="A11387" s="4">
        <v>36112</v>
      </c>
      <c r="B11387" s="6">
        <v>9996.5</v>
      </c>
      <c r="C11387" s="7">
        <v>9.9964999999999993</v>
      </c>
    </row>
    <row r="11388" spans="1:3" x14ac:dyDescent="0.25">
      <c r="A11388" s="4">
        <v>36115</v>
      </c>
      <c r="B11388" s="6">
        <v>9976.5</v>
      </c>
      <c r="C11388" s="7">
        <v>9.9764999999999997</v>
      </c>
    </row>
    <row r="11389" spans="1:3" x14ac:dyDescent="0.25">
      <c r="A11389" s="4">
        <v>36116</v>
      </c>
      <c r="B11389" s="6">
        <v>9944</v>
      </c>
      <c r="C11389" s="7">
        <v>9.9440000000000008</v>
      </c>
    </row>
    <row r="11390" spans="1:3" x14ac:dyDescent="0.25">
      <c r="A11390" s="4">
        <v>36117</v>
      </c>
      <c r="B11390" s="6">
        <v>9930.5</v>
      </c>
      <c r="C11390" s="7">
        <v>9.9305000000000003</v>
      </c>
    </row>
    <row r="11391" spans="1:3" x14ac:dyDescent="0.25">
      <c r="A11391" s="4">
        <v>36118</v>
      </c>
      <c r="B11391" s="6">
        <v>9920.2999999999993</v>
      </c>
      <c r="C11391" s="7">
        <v>9.9202999999999992</v>
      </c>
    </row>
    <row r="11392" spans="1:3" x14ac:dyDescent="0.25">
      <c r="A11392" s="4">
        <v>36122</v>
      </c>
      <c r="B11392" s="6">
        <v>9877.2000000000007</v>
      </c>
      <c r="C11392" s="7">
        <v>9.8772000000000002</v>
      </c>
    </row>
    <row r="11393" spans="1:3" x14ac:dyDescent="0.25">
      <c r="A11393" s="4">
        <v>36123</v>
      </c>
      <c r="B11393" s="6">
        <v>9914.5</v>
      </c>
      <c r="C11393" s="7">
        <v>9.9145000000000003</v>
      </c>
    </row>
    <row r="11394" spans="1:3" x14ac:dyDescent="0.25">
      <c r="A11394" s="4">
        <v>36124</v>
      </c>
      <c r="B11394" s="6">
        <v>9910.7000000000007</v>
      </c>
      <c r="C11394" s="7">
        <v>9.9107000000000003</v>
      </c>
    </row>
    <row r="11395" spans="1:3" x14ac:dyDescent="0.25">
      <c r="A11395" s="4">
        <v>36125</v>
      </c>
      <c r="B11395" s="6">
        <v>9940.4</v>
      </c>
      <c r="C11395" s="7">
        <v>9.9404000000000003</v>
      </c>
    </row>
    <row r="11396" spans="1:3" x14ac:dyDescent="0.25">
      <c r="A11396" s="4">
        <v>36126</v>
      </c>
      <c r="B11396" s="6">
        <v>9967.5999999999985</v>
      </c>
      <c r="C11396" s="7">
        <v>9.9675999999999991</v>
      </c>
    </row>
    <row r="11397" spans="1:3" x14ac:dyDescent="0.25">
      <c r="A11397" s="4">
        <v>36129</v>
      </c>
      <c r="B11397" s="6">
        <v>9999.5</v>
      </c>
      <c r="C11397" s="7">
        <v>9.9994999999999994</v>
      </c>
    </row>
    <row r="11398" spans="1:3" x14ac:dyDescent="0.25">
      <c r="A11398" s="4">
        <v>36130</v>
      </c>
      <c r="B11398" s="6">
        <v>10031.800000000001</v>
      </c>
      <c r="C11398" s="7">
        <v>10.0318</v>
      </c>
    </row>
    <row r="11399" spans="1:3" x14ac:dyDescent="0.25">
      <c r="A11399" s="4">
        <v>36131</v>
      </c>
      <c r="B11399" s="6">
        <v>9968.1999999999989</v>
      </c>
      <c r="C11399" s="7">
        <v>9.9681999999999995</v>
      </c>
    </row>
    <row r="11400" spans="1:3" x14ac:dyDescent="0.25">
      <c r="A11400" s="4">
        <v>36132</v>
      </c>
      <c r="B11400" s="6">
        <v>9987.6</v>
      </c>
      <c r="C11400" s="7">
        <v>9.9876000000000005</v>
      </c>
    </row>
    <row r="11401" spans="1:3" x14ac:dyDescent="0.25">
      <c r="A11401" s="4">
        <v>36133</v>
      </c>
      <c r="B11401" s="6">
        <v>9989.6999999999989</v>
      </c>
      <c r="C11401" s="7">
        <v>9.9896999999999991</v>
      </c>
    </row>
    <row r="11402" spans="1:3" x14ac:dyDescent="0.25">
      <c r="A11402" s="4">
        <v>36136</v>
      </c>
      <c r="B11402" s="6">
        <v>9999.2999999999993</v>
      </c>
      <c r="C11402" s="7">
        <v>9.9992999999999999</v>
      </c>
    </row>
    <row r="11403" spans="1:3" x14ac:dyDescent="0.25">
      <c r="A11403" s="4">
        <v>36137</v>
      </c>
      <c r="B11403" s="6">
        <v>9942.2999999999993</v>
      </c>
      <c r="C11403" s="7">
        <v>9.9422999999999995</v>
      </c>
    </row>
    <row r="11404" spans="1:3" x14ac:dyDescent="0.25">
      <c r="A11404" s="4">
        <v>36138</v>
      </c>
      <c r="B11404" s="6">
        <v>9951.7000000000007</v>
      </c>
      <c r="C11404" s="7">
        <v>9.9517000000000007</v>
      </c>
    </row>
    <row r="11405" spans="1:3" x14ac:dyDescent="0.25">
      <c r="A11405" s="4">
        <v>36139</v>
      </c>
      <c r="B11405" s="6">
        <v>9950</v>
      </c>
      <c r="C11405" s="7">
        <v>9.9499999999999993</v>
      </c>
    </row>
    <row r="11406" spans="1:3" x14ac:dyDescent="0.25">
      <c r="A11406" s="4">
        <v>36140</v>
      </c>
      <c r="B11406" s="6">
        <v>9948.2000000000007</v>
      </c>
      <c r="C11406" s="7">
        <v>9.9481999999999999</v>
      </c>
    </row>
    <row r="11407" spans="1:3" x14ac:dyDescent="0.25">
      <c r="A11407" s="4">
        <v>36143</v>
      </c>
      <c r="B11407" s="6">
        <v>9949.1</v>
      </c>
      <c r="C11407" s="7">
        <v>9.9490999999999996</v>
      </c>
    </row>
    <row r="11408" spans="1:3" x14ac:dyDescent="0.25">
      <c r="A11408" s="4">
        <v>36144</v>
      </c>
      <c r="B11408" s="6">
        <v>9949.7999999999993</v>
      </c>
      <c r="C11408" s="7">
        <v>9.9497999999999998</v>
      </c>
    </row>
    <row r="11409" spans="1:3" x14ac:dyDescent="0.25">
      <c r="A11409" s="4">
        <v>36145</v>
      </c>
      <c r="B11409" s="6">
        <v>9882.7999999999993</v>
      </c>
      <c r="C11409" s="7">
        <v>9.8827999999999996</v>
      </c>
    </row>
    <row r="11410" spans="1:3" x14ac:dyDescent="0.25">
      <c r="A11410" s="4">
        <v>36146</v>
      </c>
      <c r="B11410" s="6">
        <v>9786.3000000000011</v>
      </c>
      <c r="C11410" s="7">
        <v>9.7863000000000007</v>
      </c>
    </row>
    <row r="11411" spans="1:3" x14ac:dyDescent="0.25">
      <c r="A11411" s="4">
        <v>36147</v>
      </c>
      <c r="B11411" s="6">
        <v>9797.2000000000007</v>
      </c>
      <c r="C11411" s="7">
        <v>9.7972000000000001</v>
      </c>
    </row>
    <row r="11412" spans="1:3" x14ac:dyDescent="0.25">
      <c r="A11412" s="4">
        <v>36150</v>
      </c>
      <c r="B11412" s="6">
        <v>9756.7999999999993</v>
      </c>
      <c r="C11412" s="7">
        <v>9.7568000000000001</v>
      </c>
    </row>
    <row r="11413" spans="1:3" x14ac:dyDescent="0.25">
      <c r="A11413" s="4">
        <v>36151</v>
      </c>
      <c r="B11413" s="6">
        <v>9802.7999999999993</v>
      </c>
      <c r="C11413" s="7">
        <v>9.8027999999999995</v>
      </c>
    </row>
    <row r="11414" spans="1:3" x14ac:dyDescent="0.25">
      <c r="A11414" s="4">
        <v>36152</v>
      </c>
      <c r="B11414" s="6">
        <v>9810.4</v>
      </c>
      <c r="C11414" s="7">
        <v>9.8103999999999996</v>
      </c>
    </row>
    <row r="11415" spans="1:3" x14ac:dyDescent="0.25">
      <c r="A11415" s="4">
        <v>36153</v>
      </c>
      <c r="B11415" s="6">
        <v>9882.1999999999989</v>
      </c>
      <c r="C11415" s="7">
        <v>9.8821999999999992</v>
      </c>
    </row>
    <row r="11416" spans="1:3" x14ac:dyDescent="0.25">
      <c r="A11416" s="4">
        <v>36157</v>
      </c>
      <c r="B11416" s="6">
        <v>9838.2000000000007</v>
      </c>
      <c r="C11416" s="7">
        <v>9.8382000000000005</v>
      </c>
    </row>
    <row r="11417" spans="1:3" x14ac:dyDescent="0.25">
      <c r="A11417" s="4">
        <v>36158</v>
      </c>
      <c r="B11417" s="6">
        <v>9865</v>
      </c>
      <c r="C11417" s="7">
        <v>9.8650000000000002</v>
      </c>
    </row>
    <row r="11418" spans="1:3" x14ac:dyDescent="0.25">
      <c r="A11418" s="4">
        <v>36159</v>
      </c>
      <c r="B11418" s="6">
        <v>9939.5</v>
      </c>
      <c r="C11418" s="7">
        <v>9.9395000000000007</v>
      </c>
    </row>
    <row r="11419" spans="1:3" x14ac:dyDescent="0.25">
      <c r="A11419" s="4">
        <v>36160</v>
      </c>
      <c r="B11419" s="6">
        <v>9896.2999999999993</v>
      </c>
      <c r="C11419" s="7">
        <v>9.8963000000000001</v>
      </c>
    </row>
    <row r="11420" spans="1:3" x14ac:dyDescent="0.25">
      <c r="A11420" s="4">
        <v>36164</v>
      </c>
      <c r="B11420" s="6">
        <v>9837.6</v>
      </c>
      <c r="C11420" s="7">
        <v>9.8376000000000001</v>
      </c>
    </row>
    <row r="11421" spans="1:3" x14ac:dyDescent="0.25">
      <c r="A11421" s="4">
        <v>36165</v>
      </c>
      <c r="B11421" s="6">
        <v>9792.1</v>
      </c>
      <c r="C11421" s="7">
        <v>9.7920999999999996</v>
      </c>
    </row>
    <row r="11422" spans="1:3" x14ac:dyDescent="0.25">
      <c r="A11422" s="4">
        <v>36166</v>
      </c>
      <c r="B11422" s="6">
        <v>9775.5</v>
      </c>
      <c r="C11422" s="7">
        <v>9.7754999999999992</v>
      </c>
    </row>
    <row r="11423" spans="1:3" x14ac:dyDescent="0.25">
      <c r="A11423" s="4">
        <v>36167</v>
      </c>
      <c r="B11423" s="6">
        <v>9852.7000000000007</v>
      </c>
      <c r="C11423" s="7">
        <v>9.8527000000000005</v>
      </c>
    </row>
    <row r="11424" spans="1:3" x14ac:dyDescent="0.25">
      <c r="A11424" s="4">
        <v>36168</v>
      </c>
      <c r="B11424" s="6">
        <v>9809.1</v>
      </c>
      <c r="C11424" s="7">
        <v>9.8091000000000008</v>
      </c>
    </row>
    <row r="11425" spans="1:3" x14ac:dyDescent="0.25">
      <c r="A11425" s="4">
        <v>36171</v>
      </c>
      <c r="B11425" s="6">
        <v>9939.4</v>
      </c>
      <c r="C11425" s="7">
        <v>9.9393999999999991</v>
      </c>
    </row>
    <row r="11426" spans="1:3" x14ac:dyDescent="0.25">
      <c r="A11426" s="4">
        <v>36172</v>
      </c>
      <c r="B11426" s="6">
        <v>10084.799999999999</v>
      </c>
      <c r="C11426" s="7">
        <v>10.0848</v>
      </c>
    </row>
    <row r="11427" spans="1:3" x14ac:dyDescent="0.25">
      <c r="A11427" s="4">
        <v>36173</v>
      </c>
      <c r="B11427" s="6">
        <v>10600</v>
      </c>
      <c r="C11427" s="7">
        <v>10.6</v>
      </c>
    </row>
    <row r="11428" spans="1:3" x14ac:dyDescent="0.25">
      <c r="A11428" s="4">
        <v>36174</v>
      </c>
      <c r="B11428" s="6">
        <v>10538.3</v>
      </c>
      <c r="C11428" s="7">
        <v>10.5383</v>
      </c>
    </row>
    <row r="11429" spans="1:3" x14ac:dyDescent="0.25">
      <c r="A11429" s="4">
        <v>36175</v>
      </c>
      <c r="B11429" s="6">
        <v>10348.5</v>
      </c>
      <c r="C11429" s="7">
        <v>10.3485</v>
      </c>
    </row>
    <row r="11430" spans="1:3" x14ac:dyDescent="0.25">
      <c r="A11430" s="4">
        <v>36178</v>
      </c>
      <c r="B11430" s="6">
        <v>10225.799999999999</v>
      </c>
      <c r="C11430" s="7">
        <v>10.2258</v>
      </c>
    </row>
    <row r="11431" spans="1:3" x14ac:dyDescent="0.25">
      <c r="A11431" s="4">
        <v>36179</v>
      </c>
      <c r="B11431" s="6">
        <v>10278.299999999999</v>
      </c>
      <c r="C11431" s="7">
        <v>10.2783</v>
      </c>
    </row>
    <row r="11432" spans="1:3" x14ac:dyDescent="0.25">
      <c r="A11432" s="4">
        <v>36180</v>
      </c>
      <c r="B11432" s="6">
        <v>10178</v>
      </c>
      <c r="C11432" s="7">
        <v>10.178000000000001</v>
      </c>
    </row>
    <row r="11433" spans="1:3" x14ac:dyDescent="0.25">
      <c r="A11433" s="4">
        <v>36181</v>
      </c>
      <c r="B11433" s="6">
        <v>10287.4</v>
      </c>
      <c r="C11433" s="7">
        <v>10.2874</v>
      </c>
    </row>
    <row r="11434" spans="1:3" x14ac:dyDescent="0.25">
      <c r="A11434" s="4">
        <v>36182</v>
      </c>
      <c r="B11434" s="6">
        <v>10201.700000000001</v>
      </c>
      <c r="C11434" s="7">
        <v>10.201700000000001</v>
      </c>
    </row>
    <row r="11435" spans="1:3" x14ac:dyDescent="0.25">
      <c r="A11435" s="4">
        <v>36185</v>
      </c>
      <c r="B11435" s="6">
        <v>10224.199999999999</v>
      </c>
      <c r="C11435" s="7">
        <v>10.2242</v>
      </c>
    </row>
    <row r="11436" spans="1:3" x14ac:dyDescent="0.25">
      <c r="A11436" s="4">
        <v>36186</v>
      </c>
      <c r="B11436" s="6">
        <v>10225.199999999999</v>
      </c>
      <c r="C11436" s="7">
        <v>10.225199999999999</v>
      </c>
    </row>
    <row r="11437" spans="1:3" x14ac:dyDescent="0.25">
      <c r="A11437" s="4">
        <v>36187</v>
      </c>
      <c r="B11437" s="6">
        <v>10174.5</v>
      </c>
      <c r="C11437" s="7">
        <v>10.1745</v>
      </c>
    </row>
    <row r="11438" spans="1:3" x14ac:dyDescent="0.25">
      <c r="A11438" s="4">
        <v>36188</v>
      </c>
      <c r="B11438" s="6">
        <v>10175.200000000001</v>
      </c>
      <c r="C11438" s="7">
        <v>10.1752</v>
      </c>
    </row>
    <row r="11439" spans="1:3" x14ac:dyDescent="0.25">
      <c r="A11439" s="4">
        <v>36189</v>
      </c>
      <c r="B11439" s="6">
        <v>10154.299999999999</v>
      </c>
      <c r="C11439" s="7">
        <v>10.154299999999999</v>
      </c>
    </row>
    <row r="11440" spans="1:3" x14ac:dyDescent="0.25">
      <c r="A11440" s="4">
        <v>36192</v>
      </c>
      <c r="B11440" s="6">
        <v>10098.599999999999</v>
      </c>
      <c r="C11440" s="7">
        <v>10.098599999999999</v>
      </c>
    </row>
    <row r="11441" spans="1:3" x14ac:dyDescent="0.25">
      <c r="A11441" s="4">
        <v>36193</v>
      </c>
      <c r="B11441" s="6">
        <v>10082.299999999999</v>
      </c>
      <c r="C11441" s="7">
        <v>10.0823</v>
      </c>
    </row>
    <row r="11442" spans="1:3" x14ac:dyDescent="0.25">
      <c r="A11442" s="4">
        <v>36194</v>
      </c>
      <c r="B11442" s="6">
        <v>10113.799999999999</v>
      </c>
      <c r="C11442" s="7">
        <v>10.113799999999999</v>
      </c>
    </row>
    <row r="11443" spans="1:3" x14ac:dyDescent="0.25">
      <c r="A11443" s="4">
        <v>36195</v>
      </c>
      <c r="B11443" s="6">
        <v>10121.700000000001</v>
      </c>
      <c r="C11443" s="7">
        <v>10.121700000000001</v>
      </c>
    </row>
    <row r="11444" spans="1:3" x14ac:dyDescent="0.25">
      <c r="A11444" s="4">
        <v>36199</v>
      </c>
      <c r="B11444" s="6">
        <v>10082.1</v>
      </c>
      <c r="C11444" s="7">
        <v>10.082100000000001</v>
      </c>
    </row>
    <row r="11445" spans="1:3" x14ac:dyDescent="0.25">
      <c r="A11445" s="4">
        <v>36200</v>
      </c>
      <c r="B11445" s="6">
        <v>10076.4</v>
      </c>
      <c r="C11445" s="7">
        <v>10.0764</v>
      </c>
    </row>
    <row r="11446" spans="1:3" x14ac:dyDescent="0.25">
      <c r="A11446" s="4">
        <v>36201</v>
      </c>
      <c r="B11446" s="6">
        <v>10060.6</v>
      </c>
      <c r="C11446" s="7">
        <v>10.060600000000001</v>
      </c>
    </row>
    <row r="11447" spans="1:3" x14ac:dyDescent="0.25">
      <c r="A11447" s="4">
        <v>36202</v>
      </c>
      <c r="B11447" s="6">
        <v>9979.3000000000011</v>
      </c>
      <c r="C11447" s="7">
        <v>9.9793000000000003</v>
      </c>
    </row>
    <row r="11448" spans="1:3" x14ac:dyDescent="0.25">
      <c r="A11448" s="4">
        <v>36203</v>
      </c>
      <c r="B11448" s="6">
        <v>9948.6</v>
      </c>
      <c r="C11448" s="7">
        <v>9.9486000000000008</v>
      </c>
    </row>
    <row r="11449" spans="1:3" x14ac:dyDescent="0.25">
      <c r="A11449" s="4">
        <v>36206</v>
      </c>
      <c r="B11449" s="6">
        <v>9931.5</v>
      </c>
      <c r="C11449" s="7">
        <v>9.9314999999999998</v>
      </c>
    </row>
    <row r="11450" spans="1:3" x14ac:dyDescent="0.25">
      <c r="A11450" s="4">
        <v>36207</v>
      </c>
      <c r="B11450" s="6">
        <v>9919</v>
      </c>
      <c r="C11450" s="7">
        <v>9.9190000000000005</v>
      </c>
    </row>
    <row r="11451" spans="1:3" x14ac:dyDescent="0.25">
      <c r="A11451" s="4">
        <v>36208</v>
      </c>
      <c r="B11451" s="6">
        <v>9904.2999999999993</v>
      </c>
      <c r="C11451" s="7">
        <v>9.9042999999999992</v>
      </c>
    </row>
    <row r="11452" spans="1:3" x14ac:dyDescent="0.25">
      <c r="A11452" s="4">
        <v>36209</v>
      </c>
      <c r="B11452" s="6">
        <v>9880.9</v>
      </c>
      <c r="C11452" s="7">
        <v>9.8809000000000005</v>
      </c>
    </row>
    <row r="11453" spans="1:3" x14ac:dyDescent="0.25">
      <c r="A11453" s="4">
        <v>36210</v>
      </c>
      <c r="B11453" s="6">
        <v>9933.2999999999993</v>
      </c>
      <c r="C11453" s="7">
        <v>9.9332999999999991</v>
      </c>
    </row>
    <row r="11454" spans="1:3" x14ac:dyDescent="0.25">
      <c r="A11454" s="4">
        <v>36213</v>
      </c>
      <c r="B11454" s="6">
        <v>9931.5</v>
      </c>
      <c r="C11454" s="7">
        <v>9.9314999999999998</v>
      </c>
    </row>
    <row r="11455" spans="1:3" x14ac:dyDescent="0.25">
      <c r="A11455" s="4">
        <v>36214</v>
      </c>
      <c r="B11455" s="6">
        <v>9956.5</v>
      </c>
      <c r="C11455" s="7">
        <v>9.9565000000000001</v>
      </c>
    </row>
    <row r="11456" spans="1:3" x14ac:dyDescent="0.25">
      <c r="A11456" s="4">
        <v>36215</v>
      </c>
      <c r="B11456" s="6">
        <v>9935.7000000000007</v>
      </c>
      <c r="C11456" s="7">
        <v>9.9357000000000006</v>
      </c>
    </row>
    <row r="11457" spans="1:3" x14ac:dyDescent="0.25">
      <c r="A11457" s="4">
        <v>36216</v>
      </c>
      <c r="B11457" s="6">
        <v>9983.5999999999985</v>
      </c>
      <c r="C11457" s="7">
        <v>9.9835999999999991</v>
      </c>
    </row>
    <row r="11458" spans="1:3" x14ac:dyDescent="0.25">
      <c r="A11458" s="4">
        <v>36217</v>
      </c>
      <c r="B11458" s="6">
        <v>9944.1</v>
      </c>
      <c r="C11458" s="7">
        <v>9.9441000000000006</v>
      </c>
    </row>
    <row r="11459" spans="1:3" x14ac:dyDescent="0.25">
      <c r="A11459" s="4">
        <v>36220</v>
      </c>
      <c r="B11459" s="6">
        <v>9907.1999999999989</v>
      </c>
      <c r="C11459" s="7">
        <v>9.9071999999999996</v>
      </c>
    </row>
    <row r="11460" spans="1:3" x14ac:dyDescent="0.25">
      <c r="A11460" s="4">
        <v>36221</v>
      </c>
      <c r="B11460" s="6">
        <v>9952.7999999999993</v>
      </c>
      <c r="C11460" s="7">
        <v>9.9527999999999999</v>
      </c>
    </row>
    <row r="11461" spans="1:3" x14ac:dyDescent="0.25">
      <c r="A11461" s="4">
        <v>36222</v>
      </c>
      <c r="B11461" s="6">
        <v>9964.1</v>
      </c>
      <c r="C11461" s="7">
        <v>9.9641000000000002</v>
      </c>
    </row>
    <row r="11462" spans="1:3" x14ac:dyDescent="0.25">
      <c r="A11462" s="4">
        <v>36223</v>
      </c>
      <c r="B11462" s="6">
        <v>9933.4000000000015</v>
      </c>
      <c r="C11462" s="7">
        <v>9.9334000000000007</v>
      </c>
    </row>
    <row r="11463" spans="1:3" x14ac:dyDescent="0.25">
      <c r="A11463" s="4">
        <v>36224</v>
      </c>
      <c r="B11463" s="6">
        <v>9873.2000000000007</v>
      </c>
      <c r="C11463" s="7">
        <v>9.8732000000000006</v>
      </c>
    </row>
    <row r="11464" spans="1:3" x14ac:dyDescent="0.25">
      <c r="A11464" s="4">
        <v>36227</v>
      </c>
      <c r="B11464" s="6">
        <v>9843.4000000000015</v>
      </c>
      <c r="C11464" s="7">
        <v>9.8434000000000008</v>
      </c>
    </row>
    <row r="11465" spans="1:3" x14ac:dyDescent="0.25">
      <c r="A11465" s="4">
        <v>36228</v>
      </c>
      <c r="B11465" s="6">
        <v>9792.7000000000007</v>
      </c>
      <c r="C11465" s="7">
        <v>9.7927</v>
      </c>
    </row>
    <row r="11466" spans="1:3" x14ac:dyDescent="0.25">
      <c r="A11466" s="4">
        <v>36229</v>
      </c>
      <c r="B11466" s="6">
        <v>9801.1999999999989</v>
      </c>
      <c r="C11466" s="7">
        <v>9.8011999999999997</v>
      </c>
    </row>
    <row r="11467" spans="1:3" x14ac:dyDescent="0.25">
      <c r="A11467" s="4">
        <v>36230</v>
      </c>
      <c r="B11467" s="6">
        <v>9748</v>
      </c>
      <c r="C11467" s="7">
        <v>9.7479999999999993</v>
      </c>
    </row>
    <row r="11468" spans="1:3" x14ac:dyDescent="0.25">
      <c r="A11468" s="4">
        <v>36231</v>
      </c>
      <c r="B11468" s="6">
        <v>9752.7000000000007</v>
      </c>
      <c r="C11468" s="7">
        <v>9.7527000000000008</v>
      </c>
    </row>
    <row r="11469" spans="1:3" x14ac:dyDescent="0.25">
      <c r="A11469" s="4">
        <v>36234</v>
      </c>
      <c r="B11469" s="6">
        <v>9705.2999999999993</v>
      </c>
      <c r="C11469" s="7">
        <v>9.7052999999999994</v>
      </c>
    </row>
    <row r="11470" spans="1:3" x14ac:dyDescent="0.25">
      <c r="A11470" s="4">
        <v>36235</v>
      </c>
      <c r="B11470" s="6">
        <v>9658.6999999999989</v>
      </c>
      <c r="C11470" s="7">
        <v>9.6586999999999996</v>
      </c>
    </row>
    <row r="11471" spans="1:3" x14ac:dyDescent="0.25">
      <c r="A11471" s="4">
        <v>36236</v>
      </c>
      <c r="B11471" s="6">
        <v>9688.8000000000011</v>
      </c>
      <c r="C11471" s="7">
        <v>9.6888000000000005</v>
      </c>
    </row>
    <row r="11472" spans="1:3" x14ac:dyDescent="0.25">
      <c r="A11472" s="4">
        <v>36237</v>
      </c>
      <c r="B11472" s="6">
        <v>9646.2000000000007</v>
      </c>
      <c r="C11472" s="7">
        <v>9.6462000000000003</v>
      </c>
    </row>
    <row r="11473" spans="1:3" x14ac:dyDescent="0.25">
      <c r="A11473" s="4">
        <v>36238</v>
      </c>
      <c r="B11473" s="6">
        <v>9667.5</v>
      </c>
      <c r="C11473" s="7">
        <v>9.6675000000000004</v>
      </c>
    </row>
    <row r="11474" spans="1:3" x14ac:dyDescent="0.25">
      <c r="A11474" s="4">
        <v>36241</v>
      </c>
      <c r="B11474" s="6">
        <v>9711.6</v>
      </c>
      <c r="C11474" s="7">
        <v>9.7116000000000007</v>
      </c>
    </row>
    <row r="11475" spans="1:3" x14ac:dyDescent="0.25">
      <c r="A11475" s="4">
        <v>36242</v>
      </c>
      <c r="B11475" s="6">
        <v>9672.2999999999993</v>
      </c>
      <c r="C11475" s="7">
        <v>9.6722999999999999</v>
      </c>
    </row>
    <row r="11476" spans="1:3" x14ac:dyDescent="0.25">
      <c r="A11476" s="4">
        <v>36243</v>
      </c>
      <c r="B11476" s="6">
        <v>9691.7000000000007</v>
      </c>
      <c r="C11476" s="7">
        <v>9.6917000000000009</v>
      </c>
    </row>
    <row r="11477" spans="1:3" x14ac:dyDescent="0.25">
      <c r="A11477" s="4">
        <v>36244</v>
      </c>
      <c r="B11477" s="6">
        <v>9645.4</v>
      </c>
      <c r="C11477" s="7">
        <v>9.6454000000000004</v>
      </c>
    </row>
    <row r="11478" spans="1:3" x14ac:dyDescent="0.25">
      <c r="A11478" s="4">
        <v>36245</v>
      </c>
      <c r="B11478" s="6">
        <v>9595.4</v>
      </c>
      <c r="C11478" s="7">
        <v>9.5953999999999997</v>
      </c>
    </row>
    <row r="11479" spans="1:3" x14ac:dyDescent="0.25">
      <c r="A11479" s="4">
        <v>36248</v>
      </c>
      <c r="B11479" s="6">
        <v>9515.8000000000011</v>
      </c>
      <c r="C11479" s="7">
        <v>9.5158000000000005</v>
      </c>
    </row>
    <row r="11480" spans="1:3" x14ac:dyDescent="0.25">
      <c r="A11480" s="4">
        <v>36249</v>
      </c>
      <c r="B11480" s="6">
        <v>9537.5999999999985</v>
      </c>
      <c r="C11480" s="7">
        <v>9.5375999999999994</v>
      </c>
    </row>
    <row r="11481" spans="1:3" x14ac:dyDescent="0.25">
      <c r="A11481" s="4">
        <v>36250</v>
      </c>
      <c r="B11481" s="6">
        <v>9521.8000000000011</v>
      </c>
      <c r="C11481" s="7">
        <v>9.5218000000000007</v>
      </c>
    </row>
    <row r="11482" spans="1:3" x14ac:dyDescent="0.25">
      <c r="A11482" s="4">
        <v>36255</v>
      </c>
      <c r="B11482" s="6">
        <v>9481.7999999999993</v>
      </c>
      <c r="C11482" s="7">
        <v>9.4817999999999998</v>
      </c>
    </row>
    <row r="11483" spans="1:3" x14ac:dyDescent="0.25">
      <c r="A11483" s="4">
        <v>36256</v>
      </c>
      <c r="B11483" s="6">
        <v>9484.6</v>
      </c>
      <c r="C11483" s="7">
        <v>9.4846000000000004</v>
      </c>
    </row>
    <row r="11484" spans="1:3" x14ac:dyDescent="0.25">
      <c r="A11484" s="4">
        <v>36257</v>
      </c>
      <c r="B11484" s="6">
        <v>9496.8000000000011</v>
      </c>
      <c r="C11484" s="7">
        <v>9.4968000000000004</v>
      </c>
    </row>
    <row r="11485" spans="1:3" x14ac:dyDescent="0.25">
      <c r="A11485" s="4">
        <v>36258</v>
      </c>
      <c r="B11485" s="6">
        <v>9477.1</v>
      </c>
      <c r="C11485" s="7">
        <v>9.4771000000000001</v>
      </c>
    </row>
    <row r="11486" spans="1:3" x14ac:dyDescent="0.25">
      <c r="A11486" s="4">
        <v>36259</v>
      </c>
      <c r="B11486" s="6">
        <v>9572.8000000000011</v>
      </c>
      <c r="C11486" s="7">
        <v>9.5728000000000009</v>
      </c>
    </row>
    <row r="11487" spans="1:3" x14ac:dyDescent="0.25">
      <c r="A11487" s="4">
        <v>36262</v>
      </c>
      <c r="B11487" s="6">
        <v>9556.9000000000015</v>
      </c>
      <c r="C11487" s="7">
        <v>9.5569000000000006</v>
      </c>
    </row>
    <row r="11488" spans="1:3" x14ac:dyDescent="0.25">
      <c r="A11488" s="4">
        <v>36263</v>
      </c>
      <c r="B11488" s="6">
        <v>9505.8000000000011</v>
      </c>
      <c r="C11488" s="7">
        <v>9.5058000000000007</v>
      </c>
    </row>
    <row r="11489" spans="1:3" x14ac:dyDescent="0.25">
      <c r="A11489" s="4">
        <v>36264</v>
      </c>
      <c r="B11489" s="6">
        <v>9508.5</v>
      </c>
      <c r="C11489" s="7">
        <v>9.5084999999999997</v>
      </c>
    </row>
    <row r="11490" spans="1:3" x14ac:dyDescent="0.25">
      <c r="A11490" s="4">
        <v>36265</v>
      </c>
      <c r="B11490" s="6">
        <v>9543</v>
      </c>
      <c r="C11490" s="7">
        <v>9.5429999999999993</v>
      </c>
    </row>
    <row r="11491" spans="1:3" x14ac:dyDescent="0.25">
      <c r="A11491" s="4">
        <v>36266</v>
      </c>
      <c r="B11491" s="6">
        <v>9523.7000000000007</v>
      </c>
      <c r="C11491" s="7">
        <v>9.5236999999999998</v>
      </c>
    </row>
    <row r="11492" spans="1:3" x14ac:dyDescent="0.25">
      <c r="A11492" s="4">
        <v>36269</v>
      </c>
      <c r="B11492" s="6">
        <v>9383.1</v>
      </c>
      <c r="C11492" s="7">
        <v>9.3831000000000007</v>
      </c>
    </row>
    <row r="11493" spans="1:3" x14ac:dyDescent="0.25">
      <c r="A11493" s="4">
        <v>36270</v>
      </c>
      <c r="B11493" s="6">
        <v>9407.7000000000007</v>
      </c>
      <c r="C11493" s="7">
        <v>9.4077000000000002</v>
      </c>
    </row>
    <row r="11494" spans="1:3" x14ac:dyDescent="0.25">
      <c r="A11494" s="4">
        <v>36271</v>
      </c>
      <c r="B11494" s="6">
        <v>9364.2999999999993</v>
      </c>
      <c r="C11494" s="7">
        <v>9.3643000000000001</v>
      </c>
    </row>
    <row r="11495" spans="1:3" x14ac:dyDescent="0.25">
      <c r="A11495" s="4">
        <v>36272</v>
      </c>
      <c r="B11495" s="6">
        <v>9331.6999999999989</v>
      </c>
      <c r="C11495" s="7">
        <v>9.3316999999999997</v>
      </c>
    </row>
    <row r="11496" spans="1:3" x14ac:dyDescent="0.25">
      <c r="A11496" s="4">
        <v>36273</v>
      </c>
      <c r="B11496" s="6">
        <v>9300.5</v>
      </c>
      <c r="C11496" s="7">
        <v>9.3004999999999995</v>
      </c>
    </row>
    <row r="11497" spans="1:3" x14ac:dyDescent="0.25">
      <c r="A11497" s="4">
        <v>36276</v>
      </c>
      <c r="B11497" s="6">
        <v>9308.4000000000015</v>
      </c>
      <c r="C11497" s="7">
        <v>9.3084000000000007</v>
      </c>
    </row>
    <row r="11498" spans="1:3" x14ac:dyDescent="0.25">
      <c r="A11498" s="4">
        <v>36277</v>
      </c>
      <c r="B11498" s="6">
        <v>9328.5</v>
      </c>
      <c r="C11498" s="7">
        <v>9.3285</v>
      </c>
    </row>
    <row r="11499" spans="1:3" x14ac:dyDescent="0.25">
      <c r="A11499" s="4">
        <v>36278</v>
      </c>
      <c r="B11499" s="6">
        <v>9287.1</v>
      </c>
      <c r="C11499" s="7">
        <v>9.2871000000000006</v>
      </c>
    </row>
    <row r="11500" spans="1:3" x14ac:dyDescent="0.25">
      <c r="A11500" s="4">
        <v>36279</v>
      </c>
      <c r="B11500" s="6">
        <v>9262.2000000000007</v>
      </c>
      <c r="C11500" s="7">
        <v>9.2622</v>
      </c>
    </row>
    <row r="11501" spans="1:3" x14ac:dyDescent="0.25">
      <c r="A11501" s="4">
        <v>36280</v>
      </c>
      <c r="B11501" s="6">
        <v>9244.7000000000007</v>
      </c>
      <c r="C11501" s="7">
        <v>9.2446999999999999</v>
      </c>
    </row>
    <row r="11502" spans="1:3" x14ac:dyDescent="0.25">
      <c r="A11502" s="4">
        <v>36283</v>
      </c>
      <c r="B11502" s="6">
        <v>9268.9</v>
      </c>
      <c r="C11502" s="7">
        <v>9.2689000000000004</v>
      </c>
    </row>
    <row r="11503" spans="1:3" x14ac:dyDescent="0.25">
      <c r="A11503" s="4">
        <v>36284</v>
      </c>
      <c r="B11503" s="6">
        <v>9274.9000000000015</v>
      </c>
      <c r="C11503" s="7">
        <v>9.2749000000000006</v>
      </c>
    </row>
    <row r="11504" spans="1:3" x14ac:dyDescent="0.25">
      <c r="A11504" s="4">
        <v>36286</v>
      </c>
      <c r="B11504" s="6">
        <v>9333</v>
      </c>
      <c r="C11504" s="7">
        <v>9.3330000000000002</v>
      </c>
    </row>
    <row r="11505" spans="1:3" x14ac:dyDescent="0.25">
      <c r="A11505" s="4">
        <v>36287</v>
      </c>
      <c r="B11505" s="6">
        <v>9348</v>
      </c>
      <c r="C11505" s="7">
        <v>9.3480000000000008</v>
      </c>
    </row>
    <row r="11506" spans="1:3" x14ac:dyDescent="0.25">
      <c r="A11506" s="4">
        <v>36290</v>
      </c>
      <c r="B11506" s="6">
        <v>9299.2000000000007</v>
      </c>
      <c r="C11506" s="7">
        <v>9.2992000000000008</v>
      </c>
    </row>
    <row r="11507" spans="1:3" x14ac:dyDescent="0.25">
      <c r="A11507" s="4">
        <v>36291</v>
      </c>
      <c r="B11507" s="6">
        <v>9253.2999999999993</v>
      </c>
      <c r="C11507" s="7">
        <v>9.2532999999999994</v>
      </c>
    </row>
    <row r="11508" spans="1:3" x14ac:dyDescent="0.25">
      <c r="A11508" s="4">
        <v>36292</v>
      </c>
      <c r="B11508" s="6">
        <v>9324.7000000000007</v>
      </c>
      <c r="C11508" s="7">
        <v>9.3247</v>
      </c>
    </row>
    <row r="11509" spans="1:3" x14ac:dyDescent="0.25">
      <c r="A11509" s="4">
        <v>36293</v>
      </c>
      <c r="B11509" s="6">
        <v>9269.7999999999993</v>
      </c>
      <c r="C11509" s="7">
        <v>9.2698</v>
      </c>
    </row>
    <row r="11510" spans="1:3" x14ac:dyDescent="0.25">
      <c r="A11510" s="4">
        <v>36294</v>
      </c>
      <c r="B11510" s="6">
        <v>9359.1</v>
      </c>
      <c r="C11510" s="7">
        <v>9.3590999999999998</v>
      </c>
    </row>
    <row r="11511" spans="1:3" x14ac:dyDescent="0.25">
      <c r="A11511" s="4">
        <v>36297</v>
      </c>
      <c r="B11511" s="6">
        <v>9366.3000000000011</v>
      </c>
      <c r="C11511" s="7">
        <v>9.3663000000000007</v>
      </c>
    </row>
    <row r="11512" spans="1:3" x14ac:dyDescent="0.25">
      <c r="A11512" s="4">
        <v>36298</v>
      </c>
      <c r="B11512" s="6">
        <v>9298.2999999999993</v>
      </c>
      <c r="C11512" s="7">
        <v>9.2982999999999993</v>
      </c>
    </row>
    <row r="11513" spans="1:3" x14ac:dyDescent="0.25">
      <c r="A11513" s="4">
        <v>36299</v>
      </c>
      <c r="B11513" s="6">
        <v>9308.6</v>
      </c>
      <c r="C11513" s="7">
        <v>9.3086000000000002</v>
      </c>
    </row>
    <row r="11514" spans="1:3" x14ac:dyDescent="0.25">
      <c r="A11514" s="4">
        <v>36300</v>
      </c>
      <c r="B11514" s="6">
        <v>9324.1999999999989</v>
      </c>
      <c r="C11514" s="7">
        <v>9.3241999999999994</v>
      </c>
    </row>
    <row r="11515" spans="1:3" x14ac:dyDescent="0.25">
      <c r="A11515" s="4">
        <v>36301</v>
      </c>
      <c r="B11515" s="6">
        <v>9358.9</v>
      </c>
      <c r="C11515" s="7">
        <v>9.3589000000000002</v>
      </c>
    </row>
    <row r="11516" spans="1:3" x14ac:dyDescent="0.25">
      <c r="A11516" s="4">
        <v>36304</v>
      </c>
      <c r="B11516" s="6">
        <v>9384.5</v>
      </c>
      <c r="C11516" s="7">
        <v>9.3844999999999992</v>
      </c>
    </row>
    <row r="11517" spans="1:3" x14ac:dyDescent="0.25">
      <c r="A11517" s="4">
        <v>36305</v>
      </c>
      <c r="B11517" s="6">
        <v>9546.7999999999993</v>
      </c>
      <c r="C11517" s="7">
        <v>9.5467999999999993</v>
      </c>
    </row>
    <row r="11518" spans="1:3" x14ac:dyDescent="0.25">
      <c r="A11518" s="4">
        <v>36306</v>
      </c>
      <c r="B11518" s="6">
        <v>9671.5</v>
      </c>
      <c r="C11518" s="7">
        <v>9.6715</v>
      </c>
    </row>
    <row r="11519" spans="1:3" x14ac:dyDescent="0.25">
      <c r="A11519" s="4">
        <v>36307</v>
      </c>
      <c r="B11519" s="6">
        <v>9749.8000000000011</v>
      </c>
      <c r="C11519" s="7">
        <v>9.7498000000000005</v>
      </c>
    </row>
    <row r="11520" spans="1:3" x14ac:dyDescent="0.25">
      <c r="A11520" s="4">
        <v>36308</v>
      </c>
      <c r="B11520" s="6">
        <v>9783.3000000000011</v>
      </c>
      <c r="C11520" s="7">
        <v>9.7833000000000006</v>
      </c>
    </row>
    <row r="11521" spans="1:3" x14ac:dyDescent="0.25">
      <c r="A11521" s="4">
        <v>36311</v>
      </c>
      <c r="B11521" s="6">
        <v>9687.2000000000007</v>
      </c>
      <c r="C11521" s="7">
        <v>9.6872000000000007</v>
      </c>
    </row>
    <row r="11522" spans="1:3" x14ac:dyDescent="0.25">
      <c r="A11522" s="4">
        <v>36312</v>
      </c>
      <c r="B11522" s="6">
        <v>9815.6</v>
      </c>
      <c r="C11522" s="7">
        <v>9.8155999999999999</v>
      </c>
    </row>
    <row r="11523" spans="1:3" x14ac:dyDescent="0.25">
      <c r="A11523" s="4">
        <v>36313</v>
      </c>
      <c r="B11523" s="6">
        <v>9765.2999999999993</v>
      </c>
      <c r="C11523" s="7">
        <v>9.7652999999999999</v>
      </c>
    </row>
    <row r="11524" spans="1:3" x14ac:dyDescent="0.25">
      <c r="A11524" s="4">
        <v>36314</v>
      </c>
      <c r="B11524" s="6">
        <v>9654.5</v>
      </c>
      <c r="C11524" s="7">
        <v>9.6545000000000005</v>
      </c>
    </row>
    <row r="11525" spans="1:3" x14ac:dyDescent="0.25">
      <c r="A11525" s="4">
        <v>36315</v>
      </c>
      <c r="B11525" s="6">
        <v>9627.2000000000007</v>
      </c>
      <c r="C11525" s="7">
        <v>9.6272000000000002</v>
      </c>
    </row>
    <row r="11526" spans="1:3" x14ac:dyDescent="0.25">
      <c r="A11526" s="4">
        <v>36318</v>
      </c>
      <c r="B11526" s="6">
        <v>9504.5</v>
      </c>
      <c r="C11526" s="7">
        <v>9.5045000000000002</v>
      </c>
    </row>
    <row r="11527" spans="1:3" x14ac:dyDescent="0.25">
      <c r="A11527" s="4">
        <v>36319</v>
      </c>
      <c r="B11527" s="6">
        <v>9487.9</v>
      </c>
      <c r="C11527" s="7">
        <v>9.4878999999999998</v>
      </c>
    </row>
    <row r="11528" spans="1:3" x14ac:dyDescent="0.25">
      <c r="A11528" s="4">
        <v>36320</v>
      </c>
      <c r="B11528" s="6">
        <v>9581.6999999999989</v>
      </c>
      <c r="C11528" s="7">
        <v>9.5816999999999997</v>
      </c>
    </row>
    <row r="11529" spans="1:3" x14ac:dyDescent="0.25">
      <c r="A11529" s="4">
        <v>36321</v>
      </c>
      <c r="B11529" s="6">
        <v>9598.5</v>
      </c>
      <c r="C11529" s="7">
        <v>9.5984999999999996</v>
      </c>
    </row>
    <row r="11530" spans="1:3" x14ac:dyDescent="0.25">
      <c r="A11530" s="4">
        <v>36322</v>
      </c>
      <c r="B11530" s="6">
        <v>9545.1999999999989</v>
      </c>
      <c r="C11530" s="7">
        <v>9.5451999999999995</v>
      </c>
    </row>
    <row r="11531" spans="1:3" x14ac:dyDescent="0.25">
      <c r="A11531" s="4">
        <v>36325</v>
      </c>
      <c r="B11531" s="6">
        <v>9576.7000000000007</v>
      </c>
      <c r="C11531" s="7">
        <v>9.5767000000000007</v>
      </c>
    </row>
    <row r="11532" spans="1:3" x14ac:dyDescent="0.25">
      <c r="A11532" s="4">
        <v>36326</v>
      </c>
      <c r="B11532" s="6">
        <v>9501.7999999999993</v>
      </c>
      <c r="C11532" s="7">
        <v>9.5017999999999994</v>
      </c>
    </row>
    <row r="11533" spans="1:3" x14ac:dyDescent="0.25">
      <c r="A11533" s="4">
        <v>36327</v>
      </c>
      <c r="B11533" s="6">
        <v>9458.5</v>
      </c>
      <c r="C11533" s="7">
        <v>9.4585000000000008</v>
      </c>
    </row>
    <row r="11534" spans="1:3" x14ac:dyDescent="0.25">
      <c r="A11534" s="4">
        <v>36328</v>
      </c>
      <c r="B11534" s="6">
        <v>9403.8000000000011</v>
      </c>
      <c r="C11534" s="7">
        <v>9.4038000000000004</v>
      </c>
    </row>
    <row r="11535" spans="1:3" x14ac:dyDescent="0.25">
      <c r="A11535" s="4">
        <v>36329</v>
      </c>
      <c r="B11535" s="6">
        <v>9355</v>
      </c>
      <c r="C11535" s="7">
        <v>9.3550000000000004</v>
      </c>
    </row>
    <row r="11536" spans="1:3" x14ac:dyDescent="0.25">
      <c r="A11536" s="4">
        <v>36332</v>
      </c>
      <c r="B11536" s="6">
        <v>9378.1</v>
      </c>
      <c r="C11536" s="7">
        <v>9.3780999999999999</v>
      </c>
    </row>
    <row r="11537" spans="1:3" x14ac:dyDescent="0.25">
      <c r="A11537" s="4">
        <v>36333</v>
      </c>
      <c r="B11537" s="6">
        <v>9371.7000000000007</v>
      </c>
      <c r="C11537" s="7">
        <v>9.3717000000000006</v>
      </c>
    </row>
    <row r="11538" spans="1:3" x14ac:dyDescent="0.25">
      <c r="A11538" s="4">
        <v>36334</v>
      </c>
      <c r="B11538" s="6">
        <v>9403.8000000000011</v>
      </c>
      <c r="C11538" s="7">
        <v>9.4038000000000004</v>
      </c>
    </row>
    <row r="11539" spans="1:3" x14ac:dyDescent="0.25">
      <c r="A11539" s="4">
        <v>36335</v>
      </c>
      <c r="B11539" s="6">
        <v>9459</v>
      </c>
      <c r="C11539" s="7">
        <v>9.4589999999999996</v>
      </c>
    </row>
    <row r="11540" spans="1:3" x14ac:dyDescent="0.25">
      <c r="A11540" s="4">
        <v>36336</v>
      </c>
      <c r="B11540" s="6">
        <v>9471.7000000000007</v>
      </c>
      <c r="C11540" s="7">
        <v>9.4717000000000002</v>
      </c>
    </row>
    <row r="11541" spans="1:3" x14ac:dyDescent="0.25">
      <c r="A11541" s="4">
        <v>36339</v>
      </c>
      <c r="B11541" s="6">
        <v>9487.5</v>
      </c>
      <c r="C11541" s="7">
        <v>9.4875000000000007</v>
      </c>
    </row>
    <row r="11542" spans="1:3" x14ac:dyDescent="0.25">
      <c r="A11542" s="4">
        <v>36340</v>
      </c>
      <c r="B11542" s="6">
        <v>9416.5</v>
      </c>
      <c r="C11542" s="7">
        <v>9.4164999999999992</v>
      </c>
    </row>
    <row r="11543" spans="1:3" x14ac:dyDescent="0.25">
      <c r="A11543" s="4">
        <v>36341</v>
      </c>
      <c r="B11543" s="6">
        <v>9440.9</v>
      </c>
      <c r="C11543" s="7">
        <v>9.4408999999999992</v>
      </c>
    </row>
    <row r="11544" spans="1:3" x14ac:dyDescent="0.25">
      <c r="A11544" s="4">
        <v>36342</v>
      </c>
      <c r="B11544" s="6">
        <v>9377.2999999999993</v>
      </c>
      <c r="C11544" s="7">
        <v>9.3773</v>
      </c>
    </row>
    <row r="11545" spans="1:3" x14ac:dyDescent="0.25">
      <c r="A11545" s="4">
        <v>36343</v>
      </c>
      <c r="B11545" s="6">
        <v>9351.2999999999993</v>
      </c>
      <c r="C11545" s="7">
        <v>9.3513000000000002</v>
      </c>
    </row>
    <row r="11546" spans="1:3" x14ac:dyDescent="0.25">
      <c r="A11546" s="4">
        <v>36346</v>
      </c>
      <c r="B11546" s="6">
        <v>9316.7000000000007</v>
      </c>
      <c r="C11546" s="7">
        <v>9.3167000000000009</v>
      </c>
    </row>
    <row r="11547" spans="1:3" x14ac:dyDescent="0.25">
      <c r="A11547" s="4">
        <v>36347</v>
      </c>
      <c r="B11547" s="6">
        <v>9331.4</v>
      </c>
      <c r="C11547" s="7">
        <v>9.3314000000000004</v>
      </c>
    </row>
    <row r="11548" spans="1:3" x14ac:dyDescent="0.25">
      <c r="A11548" s="4">
        <v>36348</v>
      </c>
      <c r="B11548" s="6">
        <v>9363.6999999999989</v>
      </c>
      <c r="C11548" s="7">
        <v>9.3636999999999997</v>
      </c>
    </row>
    <row r="11549" spans="1:3" x14ac:dyDescent="0.25">
      <c r="A11549" s="4">
        <v>36349</v>
      </c>
      <c r="B11549" s="6">
        <v>9330.2999999999993</v>
      </c>
      <c r="C11549" s="7">
        <v>9.3302999999999994</v>
      </c>
    </row>
    <row r="11550" spans="1:3" x14ac:dyDescent="0.25">
      <c r="A11550" s="4">
        <v>36350</v>
      </c>
      <c r="B11550" s="6">
        <v>9352.2999999999993</v>
      </c>
      <c r="C11550" s="7">
        <v>9.3522999999999996</v>
      </c>
    </row>
    <row r="11551" spans="1:3" x14ac:dyDescent="0.25">
      <c r="A11551" s="4">
        <v>36353</v>
      </c>
      <c r="B11551" s="6">
        <v>9435.8000000000011</v>
      </c>
      <c r="C11551" s="7">
        <v>9.4358000000000004</v>
      </c>
    </row>
    <row r="11552" spans="1:3" x14ac:dyDescent="0.25">
      <c r="A11552" s="4">
        <v>36354</v>
      </c>
      <c r="B11552" s="6">
        <v>9459</v>
      </c>
      <c r="C11552" s="7">
        <v>9.4589999999999996</v>
      </c>
    </row>
    <row r="11553" spans="1:3" x14ac:dyDescent="0.25">
      <c r="A11553" s="4">
        <v>36355</v>
      </c>
      <c r="B11553" s="6">
        <v>9338.8000000000011</v>
      </c>
      <c r="C11553" s="7">
        <v>9.3388000000000009</v>
      </c>
    </row>
    <row r="11554" spans="1:3" x14ac:dyDescent="0.25">
      <c r="A11554" s="4">
        <v>36356</v>
      </c>
      <c r="B11554" s="6">
        <v>9334.3000000000011</v>
      </c>
      <c r="C11554" s="7">
        <v>9.3343000000000007</v>
      </c>
    </row>
    <row r="11555" spans="1:3" x14ac:dyDescent="0.25">
      <c r="A11555" s="4">
        <v>36357</v>
      </c>
      <c r="B11555" s="6">
        <v>9356.2999999999993</v>
      </c>
      <c r="C11555" s="7">
        <v>9.3562999999999992</v>
      </c>
    </row>
    <row r="11556" spans="1:3" x14ac:dyDescent="0.25">
      <c r="A11556" s="4">
        <v>36360</v>
      </c>
      <c r="B11556" s="6">
        <v>9300.8000000000011</v>
      </c>
      <c r="C11556" s="7">
        <v>9.3008000000000006</v>
      </c>
    </row>
    <row r="11557" spans="1:3" x14ac:dyDescent="0.25">
      <c r="A11557" s="4">
        <v>36361</v>
      </c>
      <c r="B11557" s="6">
        <v>9301.2999999999993</v>
      </c>
      <c r="C11557" s="7">
        <v>9.3012999999999995</v>
      </c>
    </row>
    <row r="11558" spans="1:3" x14ac:dyDescent="0.25">
      <c r="A11558" s="4">
        <v>36362</v>
      </c>
      <c r="B11558" s="6">
        <v>9334.7999999999993</v>
      </c>
      <c r="C11558" s="7">
        <v>9.3347999999999995</v>
      </c>
    </row>
    <row r="11559" spans="1:3" x14ac:dyDescent="0.25">
      <c r="A11559" s="4">
        <v>36363</v>
      </c>
      <c r="B11559" s="6">
        <v>9374.5999999999985</v>
      </c>
      <c r="C11559" s="7">
        <v>9.3745999999999992</v>
      </c>
    </row>
    <row r="11560" spans="1:3" x14ac:dyDescent="0.25">
      <c r="A11560" s="4">
        <v>36364</v>
      </c>
      <c r="B11560" s="6">
        <v>9385.6</v>
      </c>
      <c r="C11560" s="7">
        <v>9.3856000000000002</v>
      </c>
    </row>
    <row r="11561" spans="1:3" x14ac:dyDescent="0.25">
      <c r="A11561" s="4">
        <v>36367</v>
      </c>
      <c r="B11561" s="6">
        <v>9423.5</v>
      </c>
      <c r="C11561" s="7">
        <v>9.4235000000000007</v>
      </c>
    </row>
    <row r="11562" spans="1:3" x14ac:dyDescent="0.25">
      <c r="A11562" s="4">
        <v>36368</v>
      </c>
      <c r="B11562" s="6">
        <v>9368</v>
      </c>
      <c r="C11562" s="7">
        <v>9.3680000000000003</v>
      </c>
    </row>
    <row r="11563" spans="1:3" x14ac:dyDescent="0.25">
      <c r="A11563" s="4">
        <v>36369</v>
      </c>
      <c r="B11563" s="6">
        <v>9382.7000000000007</v>
      </c>
      <c r="C11563" s="7">
        <v>9.3826999999999998</v>
      </c>
    </row>
    <row r="11564" spans="1:3" x14ac:dyDescent="0.25">
      <c r="A11564" s="4">
        <v>36370</v>
      </c>
      <c r="B11564" s="6">
        <v>9426</v>
      </c>
      <c r="C11564" s="7">
        <v>9.4260000000000002</v>
      </c>
    </row>
    <row r="11565" spans="1:3" x14ac:dyDescent="0.25">
      <c r="A11565" s="4">
        <v>36371</v>
      </c>
      <c r="B11565" s="6">
        <v>9401</v>
      </c>
      <c r="C11565" s="7">
        <v>9.4009999999999998</v>
      </c>
    </row>
    <row r="11566" spans="1:3" x14ac:dyDescent="0.25">
      <c r="A11566" s="4">
        <v>36374</v>
      </c>
      <c r="B11566" s="6">
        <v>9405.7999999999993</v>
      </c>
      <c r="C11566" s="7">
        <v>9.4057999999999993</v>
      </c>
    </row>
    <row r="11567" spans="1:3" x14ac:dyDescent="0.25">
      <c r="A11567" s="4">
        <v>36375</v>
      </c>
      <c r="B11567" s="6">
        <v>9455.1999999999989</v>
      </c>
      <c r="C11567" s="7">
        <v>9.4551999999999996</v>
      </c>
    </row>
    <row r="11568" spans="1:3" x14ac:dyDescent="0.25">
      <c r="A11568" s="4">
        <v>36376</v>
      </c>
      <c r="B11568" s="6">
        <v>9436.4000000000015</v>
      </c>
      <c r="C11568" s="7">
        <v>9.4364000000000008</v>
      </c>
    </row>
    <row r="11569" spans="1:3" x14ac:dyDescent="0.25">
      <c r="A11569" s="4">
        <v>36377</v>
      </c>
      <c r="B11569" s="6">
        <v>9509.7000000000007</v>
      </c>
      <c r="C11569" s="7">
        <v>9.5097000000000005</v>
      </c>
    </row>
    <row r="11570" spans="1:3" x14ac:dyDescent="0.25">
      <c r="A11570" s="4">
        <v>36378</v>
      </c>
      <c r="B11570" s="6">
        <v>9496.2000000000007</v>
      </c>
      <c r="C11570" s="7">
        <v>9.4962</v>
      </c>
    </row>
    <row r="11571" spans="1:3" x14ac:dyDescent="0.25">
      <c r="A11571" s="4">
        <v>36381</v>
      </c>
      <c r="B11571" s="6">
        <v>9487.4</v>
      </c>
      <c r="C11571" s="7">
        <v>9.4873999999999992</v>
      </c>
    </row>
    <row r="11572" spans="1:3" x14ac:dyDescent="0.25">
      <c r="A11572" s="4">
        <v>36382</v>
      </c>
      <c r="B11572" s="6">
        <v>9506.2999999999993</v>
      </c>
      <c r="C11572" s="7">
        <v>9.5062999999999995</v>
      </c>
    </row>
    <row r="11573" spans="1:3" x14ac:dyDescent="0.25">
      <c r="A11573" s="4">
        <v>36383</v>
      </c>
      <c r="B11573" s="6">
        <v>9415</v>
      </c>
      <c r="C11573" s="7">
        <v>9.4149999999999991</v>
      </c>
    </row>
    <row r="11574" spans="1:3" x14ac:dyDescent="0.25">
      <c r="A11574" s="4">
        <v>36384</v>
      </c>
      <c r="B11574" s="6">
        <v>9353.3000000000011</v>
      </c>
      <c r="C11574" s="7">
        <v>9.3533000000000008</v>
      </c>
    </row>
    <row r="11575" spans="1:3" x14ac:dyDescent="0.25">
      <c r="A11575" s="4">
        <v>36385</v>
      </c>
      <c r="B11575" s="6">
        <v>9388.2999999999993</v>
      </c>
      <c r="C11575" s="7">
        <v>9.3882999999999992</v>
      </c>
    </row>
    <row r="11576" spans="1:3" x14ac:dyDescent="0.25">
      <c r="A11576" s="4">
        <v>36388</v>
      </c>
      <c r="B11576" s="6">
        <v>9356.7999999999993</v>
      </c>
      <c r="C11576" s="7">
        <v>9.3567999999999998</v>
      </c>
    </row>
    <row r="11577" spans="1:3" x14ac:dyDescent="0.25">
      <c r="A11577" s="4">
        <v>36389</v>
      </c>
      <c r="B11577" s="6">
        <v>9333.1999999999989</v>
      </c>
      <c r="C11577" s="7">
        <v>9.3331999999999997</v>
      </c>
    </row>
    <row r="11578" spans="1:3" x14ac:dyDescent="0.25">
      <c r="A11578" s="4">
        <v>36390</v>
      </c>
      <c r="B11578" s="6">
        <v>9321.7999999999993</v>
      </c>
      <c r="C11578" s="7">
        <v>9.3217999999999996</v>
      </c>
    </row>
    <row r="11579" spans="1:3" x14ac:dyDescent="0.25">
      <c r="A11579" s="4">
        <v>36391</v>
      </c>
      <c r="B11579" s="6">
        <v>9374.5</v>
      </c>
      <c r="C11579" s="7">
        <v>9.3744999999999994</v>
      </c>
    </row>
    <row r="11580" spans="1:3" x14ac:dyDescent="0.25">
      <c r="A11580" s="4">
        <v>36392</v>
      </c>
      <c r="B11580" s="6">
        <v>9386.7999999999993</v>
      </c>
      <c r="C11580" s="7">
        <v>9.3867999999999991</v>
      </c>
    </row>
    <row r="11581" spans="1:3" x14ac:dyDescent="0.25">
      <c r="A11581" s="4">
        <v>36395</v>
      </c>
      <c r="B11581" s="6">
        <v>9343.5</v>
      </c>
      <c r="C11581" s="7">
        <v>9.3435000000000006</v>
      </c>
    </row>
    <row r="11582" spans="1:3" x14ac:dyDescent="0.25">
      <c r="A11582" s="4">
        <v>36396</v>
      </c>
      <c r="B11582" s="6">
        <v>9331</v>
      </c>
      <c r="C11582" s="7">
        <v>9.3309999999999995</v>
      </c>
    </row>
    <row r="11583" spans="1:3" x14ac:dyDescent="0.25">
      <c r="A11583" s="4">
        <v>36397</v>
      </c>
      <c r="B11583" s="6">
        <v>9308.1</v>
      </c>
      <c r="C11583" s="7">
        <v>9.3080999999999996</v>
      </c>
    </row>
    <row r="11584" spans="1:3" x14ac:dyDescent="0.25">
      <c r="A11584" s="4">
        <v>36398</v>
      </c>
      <c r="B11584" s="6">
        <v>9339.4</v>
      </c>
      <c r="C11584" s="7">
        <v>9.3393999999999995</v>
      </c>
    </row>
    <row r="11585" spans="1:3" x14ac:dyDescent="0.25">
      <c r="A11585" s="4">
        <v>36399</v>
      </c>
      <c r="B11585" s="6">
        <v>9381.9</v>
      </c>
      <c r="C11585" s="7">
        <v>9.3818999999999999</v>
      </c>
    </row>
    <row r="11586" spans="1:3" x14ac:dyDescent="0.25">
      <c r="A11586" s="4">
        <v>36402</v>
      </c>
      <c r="B11586" s="6">
        <v>9409.5</v>
      </c>
      <c r="C11586" s="7">
        <v>9.4094999999999995</v>
      </c>
    </row>
    <row r="11587" spans="1:3" x14ac:dyDescent="0.25">
      <c r="A11587" s="4">
        <v>36403</v>
      </c>
      <c r="B11587" s="6">
        <v>9385</v>
      </c>
      <c r="C11587" s="7">
        <v>9.3849999999999998</v>
      </c>
    </row>
    <row r="11588" spans="1:3" x14ac:dyDescent="0.25">
      <c r="A11588" s="4">
        <v>36405</v>
      </c>
      <c r="B11588" s="6">
        <v>9373.9000000000015</v>
      </c>
      <c r="C11588" s="7">
        <v>9.3739000000000008</v>
      </c>
    </row>
    <row r="11589" spans="1:3" x14ac:dyDescent="0.25">
      <c r="A11589" s="4">
        <v>36406</v>
      </c>
      <c r="B11589" s="6">
        <v>9338.2000000000007</v>
      </c>
      <c r="C11589" s="7">
        <v>9.3382000000000005</v>
      </c>
    </row>
    <row r="11590" spans="1:3" x14ac:dyDescent="0.25">
      <c r="A11590" s="4">
        <v>36409</v>
      </c>
      <c r="B11590" s="6">
        <v>9346.1999999999989</v>
      </c>
      <c r="C11590" s="7">
        <v>9.3461999999999996</v>
      </c>
    </row>
    <row r="11591" spans="1:3" x14ac:dyDescent="0.25">
      <c r="A11591" s="4">
        <v>36410</v>
      </c>
      <c r="B11591" s="6">
        <v>9349.7000000000007</v>
      </c>
      <c r="C11591" s="7">
        <v>9.3497000000000003</v>
      </c>
    </row>
    <row r="11592" spans="1:3" x14ac:dyDescent="0.25">
      <c r="A11592" s="4">
        <v>36411</v>
      </c>
      <c r="B11592" s="6">
        <v>9357.7999999999993</v>
      </c>
      <c r="C11592" s="7">
        <v>9.3577999999999992</v>
      </c>
    </row>
    <row r="11593" spans="1:3" x14ac:dyDescent="0.25">
      <c r="A11593" s="4">
        <v>36412</v>
      </c>
      <c r="B11593" s="6">
        <v>9347.0999999999985</v>
      </c>
      <c r="C11593" s="7">
        <v>9.3470999999999993</v>
      </c>
    </row>
    <row r="11594" spans="1:3" x14ac:dyDescent="0.25">
      <c r="A11594" s="4">
        <v>36413</v>
      </c>
      <c r="B11594" s="6">
        <v>9317.4</v>
      </c>
      <c r="C11594" s="7">
        <v>9.3173999999999992</v>
      </c>
    </row>
    <row r="11595" spans="1:3" x14ac:dyDescent="0.25">
      <c r="A11595" s="4">
        <v>36416</v>
      </c>
      <c r="B11595" s="6">
        <v>9319.2000000000007</v>
      </c>
      <c r="C11595" s="7">
        <v>9.3192000000000004</v>
      </c>
    </row>
    <row r="11596" spans="1:3" x14ac:dyDescent="0.25">
      <c r="A11596" s="4">
        <v>36417</v>
      </c>
      <c r="B11596" s="6">
        <v>9332.2999999999993</v>
      </c>
      <c r="C11596" s="7">
        <v>9.3323</v>
      </c>
    </row>
    <row r="11597" spans="1:3" x14ac:dyDescent="0.25">
      <c r="A11597" s="4">
        <v>36418</v>
      </c>
      <c r="B11597" s="6">
        <v>9309.2000000000007</v>
      </c>
      <c r="C11597" s="7">
        <v>9.3092000000000006</v>
      </c>
    </row>
    <row r="11598" spans="1:3" x14ac:dyDescent="0.25">
      <c r="A11598" s="4">
        <v>36420</v>
      </c>
      <c r="B11598" s="6">
        <v>9371.2000000000007</v>
      </c>
      <c r="C11598" s="7">
        <v>9.3712</v>
      </c>
    </row>
    <row r="11599" spans="1:3" x14ac:dyDescent="0.25">
      <c r="A11599" s="4">
        <v>36423</v>
      </c>
      <c r="B11599" s="6">
        <v>9322.3000000000011</v>
      </c>
      <c r="C11599" s="7">
        <v>9.3223000000000003</v>
      </c>
    </row>
    <row r="11600" spans="1:3" x14ac:dyDescent="0.25">
      <c r="A11600" s="4">
        <v>36424</v>
      </c>
      <c r="B11600" s="6">
        <v>9304.4</v>
      </c>
      <c r="C11600" s="7">
        <v>9.3043999999999993</v>
      </c>
    </row>
    <row r="11601" spans="1:3" x14ac:dyDescent="0.25">
      <c r="A11601" s="4">
        <v>36425</v>
      </c>
      <c r="B11601" s="6">
        <v>9285.7999999999993</v>
      </c>
      <c r="C11601" s="7">
        <v>9.2858000000000001</v>
      </c>
    </row>
    <row r="11602" spans="1:3" x14ac:dyDescent="0.25">
      <c r="A11602" s="4">
        <v>36426</v>
      </c>
      <c r="B11602" s="6">
        <v>9305.5</v>
      </c>
      <c r="C11602" s="7">
        <v>9.3055000000000003</v>
      </c>
    </row>
    <row r="11603" spans="1:3" x14ac:dyDescent="0.25">
      <c r="A11603" s="4">
        <v>36427</v>
      </c>
      <c r="B11603" s="6">
        <v>9356.5</v>
      </c>
      <c r="C11603" s="7">
        <v>9.3565000000000005</v>
      </c>
    </row>
    <row r="11604" spans="1:3" x14ac:dyDescent="0.25">
      <c r="A11604" s="4">
        <v>36430</v>
      </c>
      <c r="B11604" s="6">
        <v>9315.7999999999993</v>
      </c>
      <c r="C11604" s="7">
        <v>9.3157999999999994</v>
      </c>
    </row>
    <row r="11605" spans="1:3" x14ac:dyDescent="0.25">
      <c r="A11605" s="4">
        <v>36431</v>
      </c>
      <c r="B11605" s="6">
        <v>9358.2000000000007</v>
      </c>
      <c r="C11605" s="7">
        <v>9.3582000000000001</v>
      </c>
    </row>
    <row r="11606" spans="1:3" x14ac:dyDescent="0.25">
      <c r="A11606" s="4">
        <v>36432</v>
      </c>
      <c r="B11606" s="6">
        <v>9356.5</v>
      </c>
      <c r="C11606" s="7">
        <v>9.3565000000000005</v>
      </c>
    </row>
    <row r="11607" spans="1:3" x14ac:dyDescent="0.25">
      <c r="A11607" s="4">
        <v>36433</v>
      </c>
      <c r="B11607" s="6">
        <v>9348.2999999999993</v>
      </c>
      <c r="C11607" s="7">
        <v>9.3483000000000001</v>
      </c>
    </row>
    <row r="11608" spans="1:3" x14ac:dyDescent="0.25">
      <c r="A11608" s="4">
        <v>36434</v>
      </c>
      <c r="B11608" s="6">
        <v>9406.2999999999993</v>
      </c>
      <c r="C11608" s="7">
        <v>9.4062999999999999</v>
      </c>
    </row>
    <row r="11609" spans="1:3" x14ac:dyDescent="0.25">
      <c r="A11609" s="4">
        <v>36437</v>
      </c>
      <c r="B11609" s="6">
        <v>9453.0999999999985</v>
      </c>
      <c r="C11609" s="7">
        <v>9.4530999999999992</v>
      </c>
    </row>
    <row r="11610" spans="1:3" x14ac:dyDescent="0.25">
      <c r="A11610" s="4">
        <v>36438</v>
      </c>
      <c r="B11610" s="6">
        <v>9475.7999999999993</v>
      </c>
      <c r="C11610" s="7">
        <v>9.4757999999999996</v>
      </c>
    </row>
    <row r="11611" spans="1:3" x14ac:dyDescent="0.25">
      <c r="A11611" s="4">
        <v>36439</v>
      </c>
      <c r="B11611" s="6">
        <v>9432.2999999999993</v>
      </c>
      <c r="C11611" s="7">
        <v>9.4322999999999997</v>
      </c>
    </row>
    <row r="11612" spans="1:3" x14ac:dyDescent="0.25">
      <c r="A11612" s="4">
        <v>36440</v>
      </c>
      <c r="B11612" s="6">
        <v>9459.7999999999993</v>
      </c>
      <c r="C11612" s="7">
        <v>9.4597999999999995</v>
      </c>
    </row>
    <row r="11613" spans="1:3" x14ac:dyDescent="0.25">
      <c r="A11613" s="4">
        <v>36441</v>
      </c>
      <c r="B11613" s="6">
        <v>9468.1999999999989</v>
      </c>
      <c r="C11613" s="7">
        <v>9.4681999999999995</v>
      </c>
    </row>
    <row r="11614" spans="1:3" x14ac:dyDescent="0.25">
      <c r="A11614" s="4">
        <v>36444</v>
      </c>
      <c r="B11614" s="6">
        <v>9450.6999999999989</v>
      </c>
      <c r="C11614" s="7">
        <v>9.4506999999999994</v>
      </c>
    </row>
    <row r="11615" spans="1:3" x14ac:dyDescent="0.25">
      <c r="A11615" s="4">
        <v>36445</v>
      </c>
      <c r="B11615" s="6">
        <v>9467.5</v>
      </c>
      <c r="C11615" s="7">
        <v>9.4674999999999994</v>
      </c>
    </row>
    <row r="11616" spans="1:3" x14ac:dyDescent="0.25">
      <c r="A11616" s="4">
        <v>36446</v>
      </c>
      <c r="B11616" s="6">
        <v>9519</v>
      </c>
      <c r="C11616" s="7">
        <v>9.5190000000000001</v>
      </c>
    </row>
    <row r="11617" spans="1:3" x14ac:dyDescent="0.25">
      <c r="A11617" s="4">
        <v>36447</v>
      </c>
      <c r="B11617" s="6">
        <v>9630.8000000000011</v>
      </c>
      <c r="C11617" s="7">
        <v>9.6308000000000007</v>
      </c>
    </row>
    <row r="11618" spans="1:3" x14ac:dyDescent="0.25">
      <c r="A11618" s="4">
        <v>36448</v>
      </c>
      <c r="B11618" s="6">
        <v>9711.4</v>
      </c>
      <c r="C11618" s="7">
        <v>9.7113999999999994</v>
      </c>
    </row>
    <row r="11619" spans="1:3" x14ac:dyDescent="0.25">
      <c r="A11619" s="4">
        <v>36451</v>
      </c>
      <c r="B11619" s="6">
        <v>9714.2999999999993</v>
      </c>
      <c r="C11619" s="7">
        <v>9.7142999999999997</v>
      </c>
    </row>
    <row r="11620" spans="1:3" x14ac:dyDescent="0.25">
      <c r="A11620" s="4">
        <v>36452</v>
      </c>
      <c r="B11620" s="6">
        <v>9671.3000000000011</v>
      </c>
      <c r="C11620" s="7">
        <v>9.6713000000000005</v>
      </c>
    </row>
    <row r="11621" spans="1:3" x14ac:dyDescent="0.25">
      <c r="A11621" s="4">
        <v>36453</v>
      </c>
      <c r="B11621" s="6">
        <v>9611.4</v>
      </c>
      <c r="C11621" s="7">
        <v>9.6113999999999997</v>
      </c>
    </row>
    <row r="11622" spans="1:3" x14ac:dyDescent="0.25">
      <c r="A11622" s="4">
        <v>36454</v>
      </c>
      <c r="B11622" s="6">
        <v>9648.1999999999989</v>
      </c>
      <c r="C11622" s="7">
        <v>9.6481999999999992</v>
      </c>
    </row>
    <row r="11623" spans="1:3" x14ac:dyDescent="0.25">
      <c r="A11623" s="4">
        <v>36455</v>
      </c>
      <c r="B11623" s="6">
        <v>9603</v>
      </c>
      <c r="C11623" s="7">
        <v>9.6029999999999998</v>
      </c>
    </row>
    <row r="11624" spans="1:3" x14ac:dyDescent="0.25">
      <c r="A11624" s="4">
        <v>36458</v>
      </c>
      <c r="B11624" s="6">
        <v>9637.4</v>
      </c>
      <c r="C11624" s="7">
        <v>9.6373999999999995</v>
      </c>
    </row>
    <row r="11625" spans="1:3" x14ac:dyDescent="0.25">
      <c r="A11625" s="4">
        <v>36459</v>
      </c>
      <c r="B11625" s="6">
        <v>9629.9</v>
      </c>
      <c r="C11625" s="7">
        <v>9.6298999999999992</v>
      </c>
    </row>
    <row r="11626" spans="1:3" x14ac:dyDescent="0.25">
      <c r="A11626" s="4">
        <v>36460</v>
      </c>
      <c r="B11626" s="6">
        <v>9650.4</v>
      </c>
      <c r="C11626" s="7">
        <v>9.6503999999999994</v>
      </c>
    </row>
    <row r="11627" spans="1:3" x14ac:dyDescent="0.25">
      <c r="A11627" s="4">
        <v>36461</v>
      </c>
      <c r="B11627" s="6">
        <v>9635.7000000000007</v>
      </c>
      <c r="C11627" s="7">
        <v>9.6356999999999999</v>
      </c>
    </row>
    <row r="11628" spans="1:3" x14ac:dyDescent="0.25">
      <c r="A11628" s="4">
        <v>36462</v>
      </c>
      <c r="B11628" s="6">
        <v>9625</v>
      </c>
      <c r="C11628" s="7">
        <v>9.625</v>
      </c>
    </row>
    <row r="11629" spans="1:3" x14ac:dyDescent="0.25">
      <c r="A11629" s="4">
        <v>36465</v>
      </c>
      <c r="B11629" s="6">
        <v>9620.7999999999993</v>
      </c>
      <c r="C11629" s="7">
        <v>9.6207999999999991</v>
      </c>
    </row>
    <row r="11630" spans="1:3" x14ac:dyDescent="0.25">
      <c r="A11630" s="4">
        <v>36467</v>
      </c>
      <c r="B11630" s="6">
        <v>9555.1999999999989</v>
      </c>
      <c r="C11630" s="7">
        <v>9.5551999999999992</v>
      </c>
    </row>
    <row r="11631" spans="1:3" x14ac:dyDescent="0.25">
      <c r="A11631" s="4">
        <v>36468</v>
      </c>
      <c r="B11631" s="6">
        <v>9471.1999999999989</v>
      </c>
      <c r="C11631" s="7">
        <v>9.4711999999999996</v>
      </c>
    </row>
    <row r="11632" spans="1:3" x14ac:dyDescent="0.25">
      <c r="A11632" s="4">
        <v>36469</v>
      </c>
      <c r="B11632" s="6">
        <v>9451.8000000000011</v>
      </c>
      <c r="C11632" s="7">
        <v>9.4518000000000004</v>
      </c>
    </row>
    <row r="11633" spans="1:3" x14ac:dyDescent="0.25">
      <c r="A11633" s="4">
        <v>36472</v>
      </c>
      <c r="B11633" s="6">
        <v>9457.1</v>
      </c>
      <c r="C11633" s="7">
        <v>9.4571000000000005</v>
      </c>
    </row>
    <row r="11634" spans="1:3" x14ac:dyDescent="0.25">
      <c r="A11634" s="4">
        <v>36473</v>
      </c>
      <c r="B11634" s="6">
        <v>9415.8000000000011</v>
      </c>
      <c r="C11634" s="7">
        <v>9.4158000000000008</v>
      </c>
    </row>
    <row r="11635" spans="1:3" x14ac:dyDescent="0.25">
      <c r="A11635" s="4">
        <v>36474</v>
      </c>
      <c r="B11635" s="6">
        <v>9412.5999999999985</v>
      </c>
      <c r="C11635" s="7">
        <v>9.4125999999999994</v>
      </c>
    </row>
    <row r="11636" spans="1:3" x14ac:dyDescent="0.25">
      <c r="A11636" s="4">
        <v>36475</v>
      </c>
      <c r="B11636" s="6">
        <v>9385.7000000000007</v>
      </c>
      <c r="C11636" s="7">
        <v>9.3856999999999999</v>
      </c>
    </row>
    <row r="11637" spans="1:3" x14ac:dyDescent="0.25">
      <c r="A11637" s="4">
        <v>36476</v>
      </c>
      <c r="B11637" s="6">
        <v>9378.7000000000007</v>
      </c>
      <c r="C11637" s="7">
        <v>9.3787000000000003</v>
      </c>
    </row>
    <row r="11638" spans="1:3" x14ac:dyDescent="0.25">
      <c r="A11638" s="4">
        <v>36479</v>
      </c>
      <c r="B11638" s="6">
        <v>9368.5</v>
      </c>
      <c r="C11638" s="7">
        <v>9.3684999999999992</v>
      </c>
    </row>
    <row r="11639" spans="1:3" x14ac:dyDescent="0.25">
      <c r="A11639" s="4">
        <v>36480</v>
      </c>
      <c r="B11639" s="6">
        <v>9401.7999999999993</v>
      </c>
      <c r="C11639" s="7">
        <v>9.4017999999999997</v>
      </c>
    </row>
    <row r="11640" spans="1:3" x14ac:dyDescent="0.25">
      <c r="A11640" s="4">
        <v>36481</v>
      </c>
      <c r="B11640" s="6">
        <v>9354.9000000000015</v>
      </c>
      <c r="C11640" s="7">
        <v>9.3549000000000007</v>
      </c>
    </row>
    <row r="11641" spans="1:3" x14ac:dyDescent="0.25">
      <c r="A11641" s="4">
        <v>36482</v>
      </c>
      <c r="B11641" s="6">
        <v>9346</v>
      </c>
      <c r="C11641" s="7">
        <v>9.3460000000000001</v>
      </c>
    </row>
    <row r="11642" spans="1:3" x14ac:dyDescent="0.25">
      <c r="A11642" s="4">
        <v>36483</v>
      </c>
      <c r="B11642" s="6">
        <v>9328.7999999999993</v>
      </c>
      <c r="C11642" s="7">
        <v>9.3287999999999993</v>
      </c>
    </row>
    <row r="11643" spans="1:3" x14ac:dyDescent="0.25">
      <c r="A11643" s="4">
        <v>36486</v>
      </c>
      <c r="B11643" s="6">
        <v>9319</v>
      </c>
      <c r="C11643" s="7">
        <v>9.3190000000000008</v>
      </c>
    </row>
    <row r="11644" spans="1:3" x14ac:dyDescent="0.25">
      <c r="A11644" s="4">
        <v>36487</v>
      </c>
      <c r="B11644" s="6">
        <v>9332.4</v>
      </c>
      <c r="C11644" s="7">
        <v>9.3323999999999998</v>
      </c>
    </row>
    <row r="11645" spans="1:3" x14ac:dyDescent="0.25">
      <c r="A11645" s="4">
        <v>36488</v>
      </c>
      <c r="B11645" s="6">
        <v>9319.5</v>
      </c>
      <c r="C11645" s="7">
        <v>9.3194999999999997</v>
      </c>
    </row>
    <row r="11646" spans="1:3" x14ac:dyDescent="0.25">
      <c r="A11646" s="4">
        <v>36489</v>
      </c>
      <c r="B11646" s="6">
        <v>9294.5</v>
      </c>
      <c r="C11646" s="7">
        <v>9.2944999999999993</v>
      </c>
    </row>
    <row r="11647" spans="1:3" x14ac:dyDescent="0.25">
      <c r="A11647" s="4">
        <v>36490</v>
      </c>
      <c r="B11647" s="6">
        <v>9355</v>
      </c>
      <c r="C11647" s="7">
        <v>9.3550000000000004</v>
      </c>
    </row>
    <row r="11648" spans="1:3" x14ac:dyDescent="0.25">
      <c r="A11648" s="4">
        <v>36493</v>
      </c>
      <c r="B11648" s="6">
        <v>9373.6999999999989</v>
      </c>
      <c r="C11648" s="7">
        <v>9.3736999999999995</v>
      </c>
    </row>
    <row r="11649" spans="1:3" x14ac:dyDescent="0.25">
      <c r="A11649" s="4">
        <v>36494</v>
      </c>
      <c r="B11649" s="6">
        <v>9432</v>
      </c>
      <c r="C11649" s="7">
        <v>9.4320000000000004</v>
      </c>
    </row>
    <row r="11650" spans="1:3" x14ac:dyDescent="0.25">
      <c r="A11650" s="4">
        <v>36495</v>
      </c>
      <c r="B11650" s="6">
        <v>9468.2999999999993</v>
      </c>
      <c r="C11650" s="7">
        <v>9.4682999999999993</v>
      </c>
    </row>
    <row r="11651" spans="1:3" x14ac:dyDescent="0.25">
      <c r="A11651" s="4">
        <v>36496</v>
      </c>
      <c r="B11651" s="6">
        <v>9532.6</v>
      </c>
      <c r="C11651" s="7">
        <v>9.5326000000000004</v>
      </c>
    </row>
    <row r="11652" spans="1:3" x14ac:dyDescent="0.25">
      <c r="A11652" s="4">
        <v>36497</v>
      </c>
      <c r="B11652" s="6">
        <v>9494.1999999999989</v>
      </c>
      <c r="C11652" s="7">
        <v>9.4941999999999993</v>
      </c>
    </row>
    <row r="11653" spans="1:3" x14ac:dyDescent="0.25">
      <c r="A11653" s="4">
        <v>36500</v>
      </c>
      <c r="B11653" s="6">
        <v>9456.2000000000007</v>
      </c>
      <c r="C11653" s="7">
        <v>9.4562000000000008</v>
      </c>
    </row>
    <row r="11654" spans="1:3" x14ac:dyDescent="0.25">
      <c r="A11654" s="4">
        <v>36501</v>
      </c>
      <c r="B11654" s="6">
        <v>9441.5999999999985</v>
      </c>
      <c r="C11654" s="7">
        <v>9.4415999999999993</v>
      </c>
    </row>
    <row r="11655" spans="1:3" x14ac:dyDescent="0.25">
      <c r="A11655" s="4">
        <v>36502</v>
      </c>
      <c r="B11655" s="6">
        <v>9475.5</v>
      </c>
      <c r="C11655" s="7">
        <v>9.4755000000000003</v>
      </c>
    </row>
    <row r="11656" spans="1:3" x14ac:dyDescent="0.25">
      <c r="A11656" s="4">
        <v>36503</v>
      </c>
      <c r="B11656" s="6">
        <v>9428.8000000000011</v>
      </c>
      <c r="C11656" s="7">
        <v>9.4288000000000007</v>
      </c>
    </row>
    <row r="11657" spans="1:3" x14ac:dyDescent="0.25">
      <c r="A11657" s="4">
        <v>36504</v>
      </c>
      <c r="B11657" s="6">
        <v>9414.3000000000011</v>
      </c>
      <c r="C11657" s="7">
        <v>9.4143000000000008</v>
      </c>
    </row>
    <row r="11658" spans="1:3" x14ac:dyDescent="0.25">
      <c r="A11658" s="4">
        <v>36507</v>
      </c>
      <c r="B11658" s="6">
        <v>9414.3000000000011</v>
      </c>
      <c r="C11658" s="7">
        <v>9.4143000000000008</v>
      </c>
    </row>
    <row r="11659" spans="1:3" x14ac:dyDescent="0.25">
      <c r="A11659" s="4">
        <v>36508</v>
      </c>
      <c r="B11659" s="6">
        <v>9411</v>
      </c>
      <c r="C11659" s="7">
        <v>9.4109999999999996</v>
      </c>
    </row>
    <row r="11660" spans="1:3" x14ac:dyDescent="0.25">
      <c r="A11660" s="4">
        <v>36509</v>
      </c>
      <c r="B11660" s="6">
        <v>9379</v>
      </c>
      <c r="C11660" s="7">
        <v>9.3789999999999996</v>
      </c>
    </row>
    <row r="11661" spans="1:3" x14ac:dyDescent="0.25">
      <c r="A11661" s="4">
        <v>36510</v>
      </c>
      <c r="B11661" s="6">
        <v>9357.7999999999993</v>
      </c>
      <c r="C11661" s="7">
        <v>9.3577999999999992</v>
      </c>
    </row>
    <row r="11662" spans="1:3" x14ac:dyDescent="0.25">
      <c r="A11662" s="4">
        <v>36511</v>
      </c>
      <c r="B11662" s="6">
        <v>9329.8000000000011</v>
      </c>
      <c r="C11662" s="7">
        <v>9.3298000000000005</v>
      </c>
    </row>
    <row r="11663" spans="1:3" x14ac:dyDescent="0.25">
      <c r="A11663" s="4">
        <v>36514</v>
      </c>
      <c r="B11663" s="6">
        <v>9333.7999999999993</v>
      </c>
      <c r="C11663" s="7">
        <v>9.3338000000000001</v>
      </c>
    </row>
    <row r="11664" spans="1:3" x14ac:dyDescent="0.25">
      <c r="A11664" s="4">
        <v>36515</v>
      </c>
      <c r="B11664" s="6">
        <v>9314.1999999999989</v>
      </c>
      <c r="C11664" s="7">
        <v>9.3141999999999996</v>
      </c>
    </row>
    <row r="11665" spans="1:3" x14ac:dyDescent="0.25">
      <c r="A11665" s="4">
        <v>36516</v>
      </c>
      <c r="B11665" s="6">
        <v>9309.5</v>
      </c>
      <c r="C11665" s="7">
        <v>9.3094999999999999</v>
      </c>
    </row>
    <row r="11666" spans="1:3" x14ac:dyDescent="0.25">
      <c r="A11666" s="4">
        <v>36517</v>
      </c>
      <c r="B11666" s="6">
        <v>9369.5</v>
      </c>
      <c r="C11666" s="7">
        <v>9.3695000000000004</v>
      </c>
    </row>
    <row r="11667" spans="1:3" x14ac:dyDescent="0.25">
      <c r="A11667" s="4">
        <v>36518</v>
      </c>
      <c r="B11667" s="6">
        <v>9418.7999999999993</v>
      </c>
      <c r="C11667" s="7">
        <v>9.4187999999999992</v>
      </c>
    </row>
    <row r="11668" spans="1:3" x14ac:dyDescent="0.25">
      <c r="A11668" s="4">
        <v>36521</v>
      </c>
      <c r="B11668" s="6">
        <v>9463.2000000000007</v>
      </c>
      <c r="C11668" s="7">
        <v>9.4632000000000005</v>
      </c>
    </row>
    <row r="11669" spans="1:3" x14ac:dyDescent="0.25">
      <c r="A11669" s="4">
        <v>36522</v>
      </c>
      <c r="B11669" s="6">
        <v>9514.3000000000011</v>
      </c>
      <c r="C11669" s="7">
        <v>9.5143000000000004</v>
      </c>
    </row>
    <row r="11670" spans="1:3" x14ac:dyDescent="0.25">
      <c r="A11670" s="4">
        <v>36523</v>
      </c>
      <c r="B11670" s="6">
        <v>9522.1999999999989</v>
      </c>
      <c r="C11670" s="7">
        <v>9.5221999999999998</v>
      </c>
    </row>
    <row r="11671" spans="1:3" x14ac:dyDescent="0.25">
      <c r="A11671" s="4">
        <v>36524</v>
      </c>
      <c r="B11671" s="6">
        <v>9498.6</v>
      </c>
      <c r="C11671" s="7">
        <v>9.4985999999999997</v>
      </c>
    </row>
    <row r="11672" spans="1:3" x14ac:dyDescent="0.25">
      <c r="A11672" s="4">
        <v>36528</v>
      </c>
      <c r="B11672" s="6">
        <v>9394.9</v>
      </c>
      <c r="C11672" s="7">
        <v>9.3948999999999998</v>
      </c>
    </row>
    <row r="11673" spans="1:3" x14ac:dyDescent="0.25">
      <c r="A11673" s="4">
        <v>36529</v>
      </c>
      <c r="B11673" s="6">
        <v>9456.4</v>
      </c>
      <c r="C11673" s="7">
        <v>9.4564000000000004</v>
      </c>
    </row>
    <row r="11674" spans="1:3" x14ac:dyDescent="0.25">
      <c r="A11674" s="4">
        <v>36530</v>
      </c>
      <c r="B11674" s="6">
        <v>9545.5</v>
      </c>
      <c r="C11674" s="7">
        <v>9.5455000000000005</v>
      </c>
    </row>
    <row r="11675" spans="1:3" x14ac:dyDescent="0.25">
      <c r="A11675" s="4">
        <v>36531</v>
      </c>
      <c r="B11675" s="6">
        <v>9570.5</v>
      </c>
      <c r="C11675" s="7">
        <v>9.5704999999999991</v>
      </c>
    </row>
    <row r="11676" spans="1:3" x14ac:dyDescent="0.25">
      <c r="A11676" s="4">
        <v>36532</v>
      </c>
      <c r="B11676" s="6">
        <v>9515</v>
      </c>
      <c r="C11676" s="7">
        <v>9.5150000000000006</v>
      </c>
    </row>
    <row r="11677" spans="1:3" x14ac:dyDescent="0.25">
      <c r="A11677" s="4">
        <v>36535</v>
      </c>
      <c r="B11677" s="6">
        <v>9446.4000000000015</v>
      </c>
      <c r="C11677" s="7">
        <v>9.4464000000000006</v>
      </c>
    </row>
    <row r="11678" spans="1:3" x14ac:dyDescent="0.25">
      <c r="A11678" s="4">
        <v>36536</v>
      </c>
      <c r="B11678" s="6">
        <v>9478</v>
      </c>
      <c r="C11678" s="7">
        <v>9.4779999999999998</v>
      </c>
    </row>
    <row r="11679" spans="1:3" x14ac:dyDescent="0.25">
      <c r="A11679" s="4">
        <v>36537</v>
      </c>
      <c r="B11679" s="6">
        <v>9535.1999999999989</v>
      </c>
      <c r="C11679" s="7">
        <v>9.5351999999999997</v>
      </c>
    </row>
    <row r="11680" spans="1:3" x14ac:dyDescent="0.25">
      <c r="A11680" s="4">
        <v>36538</v>
      </c>
      <c r="B11680" s="6">
        <v>9505.6999999999989</v>
      </c>
      <c r="C11680" s="7">
        <v>9.5056999999999992</v>
      </c>
    </row>
    <row r="11681" spans="1:3" x14ac:dyDescent="0.25">
      <c r="A11681" s="4">
        <v>36539</v>
      </c>
      <c r="B11681" s="6">
        <v>9448.2999999999993</v>
      </c>
      <c r="C11681" s="7">
        <v>9.4482999999999997</v>
      </c>
    </row>
    <row r="11682" spans="1:3" x14ac:dyDescent="0.25">
      <c r="A11682" s="4">
        <v>36542</v>
      </c>
      <c r="B11682" s="6">
        <v>9417.1999999999989</v>
      </c>
      <c r="C11682" s="7">
        <v>9.4171999999999993</v>
      </c>
    </row>
    <row r="11683" spans="1:3" x14ac:dyDescent="0.25">
      <c r="A11683" s="4">
        <v>36543</v>
      </c>
      <c r="B11683" s="6">
        <v>9438.2999999999993</v>
      </c>
      <c r="C11683" s="7">
        <v>9.4382999999999999</v>
      </c>
    </row>
    <row r="11684" spans="1:3" x14ac:dyDescent="0.25">
      <c r="A11684" s="4">
        <v>36544</v>
      </c>
      <c r="B11684" s="6">
        <v>9408.6</v>
      </c>
      <c r="C11684" s="7">
        <v>9.4085999999999999</v>
      </c>
    </row>
    <row r="11685" spans="1:3" x14ac:dyDescent="0.25">
      <c r="A11685" s="4">
        <v>36545</v>
      </c>
      <c r="B11685" s="6">
        <v>9403.8000000000011</v>
      </c>
      <c r="C11685" s="7">
        <v>9.4038000000000004</v>
      </c>
    </row>
    <row r="11686" spans="1:3" x14ac:dyDescent="0.25">
      <c r="A11686" s="4">
        <v>36546</v>
      </c>
      <c r="B11686" s="6">
        <v>9446.3000000000011</v>
      </c>
      <c r="C11686" s="7">
        <v>9.4463000000000008</v>
      </c>
    </row>
    <row r="11687" spans="1:3" x14ac:dyDescent="0.25">
      <c r="A11687" s="4">
        <v>36549</v>
      </c>
      <c r="B11687" s="6">
        <v>9483.8000000000011</v>
      </c>
      <c r="C11687" s="7">
        <v>9.4838000000000005</v>
      </c>
    </row>
    <row r="11688" spans="1:3" x14ac:dyDescent="0.25">
      <c r="A11688" s="4">
        <v>36550</v>
      </c>
      <c r="B11688" s="6">
        <v>9528.8000000000011</v>
      </c>
      <c r="C11688" s="7">
        <v>9.5288000000000004</v>
      </c>
    </row>
    <row r="11689" spans="1:3" x14ac:dyDescent="0.25">
      <c r="A11689" s="4">
        <v>36551</v>
      </c>
      <c r="B11689" s="6">
        <v>9510.3000000000011</v>
      </c>
      <c r="C11689" s="7">
        <v>9.5103000000000009</v>
      </c>
    </row>
    <row r="11690" spans="1:3" x14ac:dyDescent="0.25">
      <c r="A11690" s="4">
        <v>36552</v>
      </c>
      <c r="B11690" s="6">
        <v>9512.2999999999993</v>
      </c>
      <c r="C11690" s="7">
        <v>9.5122999999999998</v>
      </c>
    </row>
    <row r="11691" spans="1:3" x14ac:dyDescent="0.25">
      <c r="A11691" s="4">
        <v>36553</v>
      </c>
      <c r="B11691" s="6">
        <v>9572.6999999999989</v>
      </c>
      <c r="C11691" s="7">
        <v>9.5726999999999993</v>
      </c>
    </row>
    <row r="11692" spans="1:3" x14ac:dyDescent="0.25">
      <c r="A11692" s="4">
        <v>36556</v>
      </c>
      <c r="B11692" s="6">
        <v>9625.2999999999993</v>
      </c>
      <c r="C11692" s="7">
        <v>9.6252999999999993</v>
      </c>
    </row>
    <row r="11693" spans="1:3" x14ac:dyDescent="0.25">
      <c r="A11693" s="4">
        <v>36557</v>
      </c>
      <c r="B11693" s="6">
        <v>9595.5999999999985</v>
      </c>
      <c r="C11693" s="7">
        <v>9.5955999999999992</v>
      </c>
    </row>
    <row r="11694" spans="1:3" x14ac:dyDescent="0.25">
      <c r="A11694" s="4">
        <v>36558</v>
      </c>
      <c r="B11694" s="6">
        <v>9572.4</v>
      </c>
      <c r="C11694" s="7">
        <v>9.5724</v>
      </c>
    </row>
    <row r="11695" spans="1:3" x14ac:dyDescent="0.25">
      <c r="A11695" s="4">
        <v>36559</v>
      </c>
      <c r="B11695" s="6">
        <v>9501.0999999999985</v>
      </c>
      <c r="C11695" s="7">
        <v>9.5010999999999992</v>
      </c>
    </row>
    <row r="11696" spans="1:3" x14ac:dyDescent="0.25">
      <c r="A11696" s="4">
        <v>36560</v>
      </c>
      <c r="B11696" s="6">
        <v>9480.2999999999993</v>
      </c>
      <c r="C11696" s="7">
        <v>9.4802999999999997</v>
      </c>
    </row>
    <row r="11697" spans="1:3" x14ac:dyDescent="0.25">
      <c r="A11697" s="4">
        <v>36563</v>
      </c>
      <c r="B11697" s="6">
        <v>9432.7000000000007</v>
      </c>
      <c r="C11697" s="7">
        <v>9.4327000000000005</v>
      </c>
    </row>
    <row r="11698" spans="1:3" x14ac:dyDescent="0.25">
      <c r="A11698" s="4">
        <v>36564</v>
      </c>
      <c r="B11698" s="6">
        <v>9401.7999999999993</v>
      </c>
      <c r="C11698" s="7">
        <v>9.4017999999999997</v>
      </c>
    </row>
    <row r="11699" spans="1:3" x14ac:dyDescent="0.25">
      <c r="A11699" s="4">
        <v>36565</v>
      </c>
      <c r="B11699" s="6">
        <v>9399.8000000000011</v>
      </c>
      <c r="C11699" s="7">
        <v>9.3998000000000008</v>
      </c>
    </row>
    <row r="11700" spans="1:3" x14ac:dyDescent="0.25">
      <c r="A11700" s="4">
        <v>36566</v>
      </c>
      <c r="B11700" s="6">
        <v>9434.7999999999993</v>
      </c>
      <c r="C11700" s="7">
        <v>9.4347999999999992</v>
      </c>
    </row>
    <row r="11701" spans="1:3" x14ac:dyDescent="0.25">
      <c r="A11701" s="4">
        <v>36567</v>
      </c>
      <c r="B11701" s="6">
        <v>9421.2000000000007</v>
      </c>
      <c r="C11701" s="7">
        <v>9.4212000000000007</v>
      </c>
    </row>
    <row r="11702" spans="1:3" x14ac:dyDescent="0.25">
      <c r="A11702" s="4">
        <v>36570</v>
      </c>
      <c r="B11702" s="6">
        <v>9398.7999999999993</v>
      </c>
      <c r="C11702" s="7">
        <v>9.3987999999999996</v>
      </c>
    </row>
    <row r="11703" spans="1:3" x14ac:dyDescent="0.25">
      <c r="A11703" s="4">
        <v>36571</v>
      </c>
      <c r="B11703" s="6">
        <v>9388</v>
      </c>
      <c r="C11703" s="7">
        <v>9.3879999999999999</v>
      </c>
    </row>
    <row r="11704" spans="1:3" x14ac:dyDescent="0.25">
      <c r="A11704" s="4">
        <v>36572</v>
      </c>
      <c r="B11704" s="6">
        <v>9371</v>
      </c>
      <c r="C11704" s="7">
        <v>9.3710000000000004</v>
      </c>
    </row>
    <row r="11705" spans="1:3" x14ac:dyDescent="0.25">
      <c r="A11705" s="4">
        <v>36573</v>
      </c>
      <c r="B11705" s="6">
        <v>9390.5</v>
      </c>
      <c r="C11705" s="7">
        <v>9.3904999999999994</v>
      </c>
    </row>
    <row r="11706" spans="1:3" x14ac:dyDescent="0.25">
      <c r="A11706" s="4">
        <v>36574</v>
      </c>
      <c r="B11706" s="6">
        <v>9359.1999999999989</v>
      </c>
      <c r="C11706" s="7">
        <v>9.3591999999999995</v>
      </c>
    </row>
    <row r="11707" spans="1:3" x14ac:dyDescent="0.25">
      <c r="A11707" s="4">
        <v>36577</v>
      </c>
      <c r="B11707" s="6">
        <v>9410.7999999999993</v>
      </c>
      <c r="C11707" s="7">
        <v>9.4108000000000001</v>
      </c>
    </row>
    <row r="11708" spans="1:3" x14ac:dyDescent="0.25">
      <c r="A11708" s="4">
        <v>36578</v>
      </c>
      <c r="B11708" s="6">
        <v>9439.5</v>
      </c>
      <c r="C11708" s="7">
        <v>9.4395000000000007</v>
      </c>
    </row>
    <row r="11709" spans="1:3" x14ac:dyDescent="0.25">
      <c r="A11709" s="4">
        <v>36579</v>
      </c>
      <c r="B11709" s="6">
        <v>9406.7000000000007</v>
      </c>
      <c r="C11709" s="7">
        <v>9.4067000000000007</v>
      </c>
    </row>
    <row r="11710" spans="1:3" x14ac:dyDescent="0.25">
      <c r="A11710" s="4">
        <v>36580</v>
      </c>
      <c r="B11710" s="6">
        <v>9379.7999999999993</v>
      </c>
      <c r="C11710" s="7">
        <v>9.3797999999999995</v>
      </c>
    </row>
    <row r="11711" spans="1:3" x14ac:dyDescent="0.25">
      <c r="A11711" s="4">
        <v>36581</v>
      </c>
      <c r="B11711" s="6">
        <v>9374.8000000000011</v>
      </c>
      <c r="C11711" s="7">
        <v>9.3748000000000005</v>
      </c>
    </row>
    <row r="11712" spans="1:3" x14ac:dyDescent="0.25">
      <c r="A11712" s="4">
        <v>36584</v>
      </c>
      <c r="B11712" s="6">
        <v>9403.2999999999993</v>
      </c>
      <c r="C11712" s="7">
        <v>9.4032999999999998</v>
      </c>
    </row>
    <row r="11713" spans="1:3" x14ac:dyDescent="0.25">
      <c r="A11713" s="4">
        <v>36585</v>
      </c>
      <c r="B11713" s="6">
        <v>9366.1999999999989</v>
      </c>
      <c r="C11713" s="7">
        <v>9.3661999999999992</v>
      </c>
    </row>
    <row r="11714" spans="1:3" x14ac:dyDescent="0.25">
      <c r="A11714" s="4">
        <v>36586</v>
      </c>
      <c r="B11714" s="6">
        <v>9363.3000000000011</v>
      </c>
      <c r="C11714" s="7">
        <v>9.3633000000000006</v>
      </c>
    </row>
    <row r="11715" spans="1:3" x14ac:dyDescent="0.25">
      <c r="A11715" s="4">
        <v>36587</v>
      </c>
      <c r="B11715" s="6">
        <v>9338.2000000000007</v>
      </c>
      <c r="C11715" s="7">
        <v>9.3382000000000005</v>
      </c>
    </row>
    <row r="11716" spans="1:3" x14ac:dyDescent="0.25">
      <c r="A11716" s="4">
        <v>36588</v>
      </c>
      <c r="B11716" s="6">
        <v>9311.5</v>
      </c>
      <c r="C11716" s="7">
        <v>9.3115000000000006</v>
      </c>
    </row>
    <row r="11717" spans="1:3" x14ac:dyDescent="0.25">
      <c r="A11717" s="4">
        <v>36591</v>
      </c>
      <c r="B11717" s="6">
        <v>9321.5</v>
      </c>
      <c r="C11717" s="7">
        <v>9.3215000000000003</v>
      </c>
    </row>
    <row r="11718" spans="1:3" x14ac:dyDescent="0.25">
      <c r="A11718" s="4">
        <v>36592</v>
      </c>
      <c r="B11718" s="6">
        <v>9300.9</v>
      </c>
      <c r="C11718" s="7">
        <v>9.3009000000000004</v>
      </c>
    </row>
    <row r="11719" spans="1:3" x14ac:dyDescent="0.25">
      <c r="A11719" s="4">
        <v>36593</v>
      </c>
      <c r="B11719" s="6">
        <v>9266.1999999999989</v>
      </c>
      <c r="C11719" s="7">
        <v>9.2661999999999995</v>
      </c>
    </row>
    <row r="11720" spans="1:3" x14ac:dyDescent="0.25">
      <c r="A11720" s="4">
        <v>36594</v>
      </c>
      <c r="B11720" s="6">
        <v>9283.6999999999989</v>
      </c>
      <c r="C11720" s="7">
        <v>9.2836999999999996</v>
      </c>
    </row>
    <row r="11721" spans="1:3" x14ac:dyDescent="0.25">
      <c r="A11721" s="4">
        <v>36595</v>
      </c>
      <c r="B11721" s="6">
        <v>9312.5</v>
      </c>
      <c r="C11721" s="7">
        <v>9.3125</v>
      </c>
    </row>
    <row r="11722" spans="1:3" x14ac:dyDescent="0.25">
      <c r="A11722" s="4">
        <v>36598</v>
      </c>
      <c r="B11722" s="6">
        <v>9333.7999999999993</v>
      </c>
      <c r="C11722" s="7">
        <v>9.3338000000000001</v>
      </c>
    </row>
    <row r="11723" spans="1:3" x14ac:dyDescent="0.25">
      <c r="A11723" s="4">
        <v>36599</v>
      </c>
      <c r="B11723" s="6">
        <v>9312.6999999999989</v>
      </c>
      <c r="C11723" s="7">
        <v>9.3126999999999995</v>
      </c>
    </row>
    <row r="11724" spans="1:3" x14ac:dyDescent="0.25">
      <c r="A11724" s="4">
        <v>36600</v>
      </c>
      <c r="B11724" s="6">
        <v>9343.6</v>
      </c>
      <c r="C11724" s="7">
        <v>9.3436000000000003</v>
      </c>
    </row>
    <row r="11725" spans="1:3" x14ac:dyDescent="0.25">
      <c r="A11725" s="4">
        <v>36601</v>
      </c>
      <c r="B11725" s="6">
        <v>9322.4</v>
      </c>
      <c r="C11725" s="7">
        <v>9.3224</v>
      </c>
    </row>
    <row r="11726" spans="1:3" x14ac:dyDescent="0.25">
      <c r="A11726" s="4">
        <v>36602</v>
      </c>
      <c r="B11726" s="6">
        <v>9325.5</v>
      </c>
      <c r="C11726" s="7">
        <v>9.3254999999999999</v>
      </c>
    </row>
    <row r="11727" spans="1:3" x14ac:dyDescent="0.25">
      <c r="A11727" s="4">
        <v>36605</v>
      </c>
      <c r="B11727" s="6">
        <v>9318.5</v>
      </c>
      <c r="C11727" s="7">
        <v>9.3185000000000002</v>
      </c>
    </row>
    <row r="11728" spans="1:3" x14ac:dyDescent="0.25">
      <c r="A11728" s="4">
        <v>36607</v>
      </c>
      <c r="B11728" s="6">
        <v>9276.5</v>
      </c>
      <c r="C11728" s="7">
        <v>9.2765000000000004</v>
      </c>
    </row>
    <row r="11729" spans="1:3" x14ac:dyDescent="0.25">
      <c r="A11729" s="4">
        <v>36608</v>
      </c>
      <c r="B11729" s="6">
        <v>9239.8000000000011</v>
      </c>
      <c r="C11729" s="7">
        <v>9.2398000000000007</v>
      </c>
    </row>
    <row r="11730" spans="1:3" x14ac:dyDescent="0.25">
      <c r="A11730" s="4">
        <v>36609</v>
      </c>
      <c r="B11730" s="6">
        <v>9171.2000000000007</v>
      </c>
      <c r="C11730" s="7">
        <v>9.1712000000000007</v>
      </c>
    </row>
    <row r="11731" spans="1:3" x14ac:dyDescent="0.25">
      <c r="A11731" s="4">
        <v>36612</v>
      </c>
      <c r="B11731" s="6">
        <v>9177.5</v>
      </c>
      <c r="C11731" s="7">
        <v>9.1775000000000002</v>
      </c>
    </row>
    <row r="11732" spans="1:3" x14ac:dyDescent="0.25">
      <c r="A11732" s="4">
        <v>36613</v>
      </c>
      <c r="B11732" s="6">
        <v>9188.2999999999993</v>
      </c>
      <c r="C11732" s="7">
        <v>9.1882999999999999</v>
      </c>
    </row>
    <row r="11733" spans="1:3" x14ac:dyDescent="0.25">
      <c r="A11733" s="4">
        <v>36614</v>
      </c>
      <c r="B11733" s="6">
        <v>9233.1</v>
      </c>
      <c r="C11733" s="7">
        <v>9.2331000000000003</v>
      </c>
    </row>
    <row r="11734" spans="1:3" x14ac:dyDescent="0.25">
      <c r="A11734" s="4">
        <v>36615</v>
      </c>
      <c r="B11734" s="6">
        <v>9301.5</v>
      </c>
      <c r="C11734" s="7">
        <v>9.3015000000000008</v>
      </c>
    </row>
    <row r="11735" spans="1:3" x14ac:dyDescent="0.25">
      <c r="A11735" s="4">
        <v>36616</v>
      </c>
      <c r="B11735" s="6">
        <v>9284.5</v>
      </c>
      <c r="C11735" s="7">
        <v>9.2844999999999995</v>
      </c>
    </row>
    <row r="11736" spans="1:3" x14ac:dyDescent="0.25">
      <c r="A11736" s="4">
        <v>36619</v>
      </c>
      <c r="B11736" s="6">
        <v>9276.1</v>
      </c>
      <c r="C11736" s="7">
        <v>9.2760999999999996</v>
      </c>
    </row>
    <row r="11737" spans="1:3" x14ac:dyDescent="0.25">
      <c r="A11737" s="4">
        <v>36620</v>
      </c>
      <c r="B11737" s="6">
        <v>9287.8000000000011</v>
      </c>
      <c r="C11737" s="7">
        <v>9.2878000000000007</v>
      </c>
    </row>
    <row r="11738" spans="1:3" x14ac:dyDescent="0.25">
      <c r="A11738" s="4">
        <v>36621</v>
      </c>
      <c r="B11738" s="6">
        <v>9383.5</v>
      </c>
      <c r="C11738" s="7">
        <v>9.3834999999999997</v>
      </c>
    </row>
    <row r="11739" spans="1:3" x14ac:dyDescent="0.25">
      <c r="A11739" s="4">
        <v>36622</v>
      </c>
      <c r="B11739" s="6">
        <v>9353.5</v>
      </c>
      <c r="C11739" s="7">
        <v>9.3535000000000004</v>
      </c>
    </row>
    <row r="11740" spans="1:3" x14ac:dyDescent="0.25">
      <c r="A11740" s="4">
        <v>36623</v>
      </c>
      <c r="B11740" s="6">
        <v>9321.7999999999993</v>
      </c>
      <c r="C11740" s="7">
        <v>9.3217999999999996</v>
      </c>
    </row>
    <row r="11741" spans="1:3" x14ac:dyDescent="0.25">
      <c r="A11741" s="4">
        <v>36626</v>
      </c>
      <c r="B11741" s="6">
        <v>9286.7999999999993</v>
      </c>
      <c r="C11741" s="7">
        <v>9.2867999999999995</v>
      </c>
    </row>
    <row r="11742" spans="1:3" x14ac:dyDescent="0.25">
      <c r="A11742" s="4">
        <v>36627</v>
      </c>
      <c r="B11742" s="6">
        <v>9391.7999999999993</v>
      </c>
      <c r="C11742" s="7">
        <v>9.3917999999999999</v>
      </c>
    </row>
    <row r="11743" spans="1:3" x14ac:dyDescent="0.25">
      <c r="A11743" s="4">
        <v>36628</v>
      </c>
      <c r="B11743" s="6">
        <v>9396.5</v>
      </c>
      <c r="C11743" s="7">
        <v>9.3964999999999996</v>
      </c>
    </row>
    <row r="11744" spans="1:3" x14ac:dyDescent="0.25">
      <c r="A11744" s="4">
        <v>36629</v>
      </c>
      <c r="B11744" s="6">
        <v>9398.7999999999993</v>
      </c>
      <c r="C11744" s="7">
        <v>9.3987999999999996</v>
      </c>
    </row>
    <row r="11745" spans="1:3" x14ac:dyDescent="0.25">
      <c r="A11745" s="4">
        <v>36630</v>
      </c>
      <c r="B11745" s="6">
        <v>9484.1999999999989</v>
      </c>
      <c r="C11745" s="7">
        <v>9.4841999999999995</v>
      </c>
    </row>
    <row r="11746" spans="1:3" x14ac:dyDescent="0.25">
      <c r="A11746" s="4">
        <v>36633</v>
      </c>
      <c r="B11746" s="6">
        <v>9488.2000000000007</v>
      </c>
      <c r="C11746" s="7">
        <v>9.4882000000000009</v>
      </c>
    </row>
    <row r="11747" spans="1:3" x14ac:dyDescent="0.25">
      <c r="A11747" s="4">
        <v>36634</v>
      </c>
      <c r="B11747" s="6">
        <v>9438.8000000000011</v>
      </c>
      <c r="C11747" s="7">
        <v>9.4388000000000005</v>
      </c>
    </row>
    <row r="11748" spans="1:3" x14ac:dyDescent="0.25">
      <c r="A11748" s="4">
        <v>36635</v>
      </c>
      <c r="B11748" s="6">
        <v>9393.9</v>
      </c>
      <c r="C11748" s="7">
        <v>9.3939000000000004</v>
      </c>
    </row>
    <row r="11749" spans="1:3" x14ac:dyDescent="0.25">
      <c r="A11749" s="4">
        <v>36640</v>
      </c>
      <c r="B11749" s="6">
        <v>9444.2999999999993</v>
      </c>
      <c r="C11749" s="7">
        <v>9.4443000000000001</v>
      </c>
    </row>
    <row r="11750" spans="1:3" x14ac:dyDescent="0.25">
      <c r="A11750" s="4">
        <v>36641</v>
      </c>
      <c r="B11750" s="6">
        <v>9407.7999999999993</v>
      </c>
      <c r="C11750" s="7">
        <v>9.4077999999999999</v>
      </c>
    </row>
    <row r="11751" spans="1:3" x14ac:dyDescent="0.25">
      <c r="A11751" s="4">
        <v>36642</v>
      </c>
      <c r="B11751" s="6">
        <v>9407.2999999999993</v>
      </c>
      <c r="C11751" s="7">
        <v>9.4072999999999993</v>
      </c>
    </row>
    <row r="11752" spans="1:3" x14ac:dyDescent="0.25">
      <c r="A11752" s="4">
        <v>36643</v>
      </c>
      <c r="B11752" s="6">
        <v>9452.1</v>
      </c>
      <c r="C11752" s="7">
        <v>9.4520999999999997</v>
      </c>
    </row>
    <row r="11753" spans="1:3" x14ac:dyDescent="0.25">
      <c r="A11753" s="4">
        <v>36644</v>
      </c>
      <c r="B11753" s="6">
        <v>9412.6999999999989</v>
      </c>
      <c r="C11753" s="7">
        <v>9.4126999999999992</v>
      </c>
    </row>
    <row r="11754" spans="1:3" x14ac:dyDescent="0.25">
      <c r="A11754" s="4">
        <v>36648</v>
      </c>
      <c r="B11754" s="6">
        <v>9337.4000000000015</v>
      </c>
      <c r="C11754" s="7">
        <v>9.3374000000000006</v>
      </c>
    </row>
    <row r="11755" spans="1:3" x14ac:dyDescent="0.25">
      <c r="A11755" s="4">
        <v>36649</v>
      </c>
      <c r="B11755" s="6">
        <v>9384.8000000000011</v>
      </c>
      <c r="C11755" s="7">
        <v>9.3848000000000003</v>
      </c>
    </row>
    <row r="11756" spans="1:3" x14ac:dyDescent="0.25">
      <c r="A11756" s="4">
        <v>36650</v>
      </c>
      <c r="B11756" s="6">
        <v>9392.7999999999993</v>
      </c>
      <c r="C11756" s="7">
        <v>9.3927999999999994</v>
      </c>
    </row>
    <row r="11757" spans="1:3" x14ac:dyDescent="0.25">
      <c r="A11757" s="4">
        <v>36654</v>
      </c>
      <c r="B11757" s="6">
        <v>9491.7999999999993</v>
      </c>
      <c r="C11757" s="7">
        <v>9.4917999999999996</v>
      </c>
    </row>
    <row r="11758" spans="1:3" x14ac:dyDescent="0.25">
      <c r="A11758" s="4">
        <v>36655</v>
      </c>
      <c r="B11758" s="6">
        <v>9485.5</v>
      </c>
      <c r="C11758" s="7">
        <v>9.4855</v>
      </c>
    </row>
    <row r="11759" spans="1:3" x14ac:dyDescent="0.25">
      <c r="A11759" s="4">
        <v>36656</v>
      </c>
      <c r="B11759" s="6">
        <v>9570.2000000000007</v>
      </c>
      <c r="C11759" s="7">
        <v>9.5701999999999998</v>
      </c>
    </row>
    <row r="11760" spans="1:3" x14ac:dyDescent="0.25">
      <c r="A11760" s="4">
        <v>36657</v>
      </c>
      <c r="B11760" s="6">
        <v>9576.8000000000011</v>
      </c>
      <c r="C11760" s="7">
        <v>9.5768000000000004</v>
      </c>
    </row>
    <row r="11761" spans="1:3" x14ac:dyDescent="0.25">
      <c r="A11761" s="4">
        <v>36658</v>
      </c>
      <c r="B11761" s="6">
        <v>9566.1</v>
      </c>
      <c r="C11761" s="7">
        <v>9.5661000000000005</v>
      </c>
    </row>
    <row r="11762" spans="1:3" x14ac:dyDescent="0.25">
      <c r="A11762" s="4">
        <v>36661</v>
      </c>
      <c r="B11762" s="6">
        <v>9582</v>
      </c>
      <c r="C11762" s="7">
        <v>9.5820000000000007</v>
      </c>
    </row>
    <row r="11763" spans="1:3" x14ac:dyDescent="0.25">
      <c r="A11763" s="4">
        <v>36662</v>
      </c>
      <c r="B11763" s="6">
        <v>9508.8000000000011</v>
      </c>
      <c r="C11763" s="7">
        <v>9.5088000000000008</v>
      </c>
    </row>
    <row r="11764" spans="1:3" x14ac:dyDescent="0.25">
      <c r="A11764" s="4">
        <v>36663</v>
      </c>
      <c r="B11764" s="6">
        <v>9545.1</v>
      </c>
      <c r="C11764" s="7">
        <v>9.5450999999999997</v>
      </c>
    </row>
    <row r="11765" spans="1:3" x14ac:dyDescent="0.25">
      <c r="A11765" s="4">
        <v>36664</v>
      </c>
      <c r="B11765" s="6">
        <v>9575.1</v>
      </c>
      <c r="C11765" s="7">
        <v>9.5751000000000008</v>
      </c>
    </row>
    <row r="11766" spans="1:3" x14ac:dyDescent="0.25">
      <c r="A11766" s="4">
        <v>36665</v>
      </c>
      <c r="B11766" s="6">
        <v>9615</v>
      </c>
      <c r="C11766" s="7">
        <v>9.6150000000000002</v>
      </c>
    </row>
    <row r="11767" spans="1:3" x14ac:dyDescent="0.25">
      <c r="A11767" s="4">
        <v>36668</v>
      </c>
      <c r="B11767" s="6">
        <v>9577.7999999999993</v>
      </c>
      <c r="C11767" s="7">
        <v>9.5777999999999999</v>
      </c>
    </row>
    <row r="11768" spans="1:3" x14ac:dyDescent="0.25">
      <c r="A11768" s="4">
        <v>36669</v>
      </c>
      <c r="B11768" s="6">
        <v>9509</v>
      </c>
      <c r="C11768" s="7">
        <v>9.5090000000000003</v>
      </c>
    </row>
    <row r="11769" spans="1:3" x14ac:dyDescent="0.25">
      <c r="A11769" s="4">
        <v>36670</v>
      </c>
      <c r="B11769" s="6">
        <v>9532.7999999999993</v>
      </c>
      <c r="C11769" s="7">
        <v>9.5327999999999999</v>
      </c>
    </row>
    <row r="11770" spans="1:3" x14ac:dyDescent="0.25">
      <c r="A11770" s="4">
        <v>36671</v>
      </c>
      <c r="B11770" s="6">
        <v>9494</v>
      </c>
      <c r="C11770" s="7">
        <v>9.4939999999999998</v>
      </c>
    </row>
    <row r="11771" spans="1:3" x14ac:dyDescent="0.25">
      <c r="A11771" s="4">
        <v>36672</v>
      </c>
      <c r="B11771" s="6">
        <v>9527.4</v>
      </c>
      <c r="C11771" s="7">
        <v>9.5274000000000001</v>
      </c>
    </row>
    <row r="11772" spans="1:3" x14ac:dyDescent="0.25">
      <c r="A11772" s="4">
        <v>36675</v>
      </c>
      <c r="B11772" s="6">
        <v>9532.6</v>
      </c>
      <c r="C11772" s="7">
        <v>9.5326000000000004</v>
      </c>
    </row>
    <row r="11773" spans="1:3" x14ac:dyDescent="0.25">
      <c r="A11773" s="4">
        <v>36676</v>
      </c>
      <c r="B11773" s="6">
        <v>9516</v>
      </c>
      <c r="C11773" s="7">
        <v>9.516</v>
      </c>
    </row>
    <row r="11774" spans="1:3" x14ac:dyDescent="0.25">
      <c r="A11774" s="4">
        <v>36677</v>
      </c>
      <c r="B11774" s="6">
        <v>9511</v>
      </c>
      <c r="C11774" s="7">
        <v>9.5109999999999992</v>
      </c>
    </row>
    <row r="11775" spans="1:3" x14ac:dyDescent="0.25">
      <c r="A11775" s="4">
        <v>36678</v>
      </c>
      <c r="B11775" s="6">
        <v>9498.7999999999993</v>
      </c>
      <c r="C11775" s="7">
        <v>9.4987999999999992</v>
      </c>
    </row>
    <row r="11776" spans="1:3" x14ac:dyDescent="0.25">
      <c r="A11776" s="4">
        <v>36679</v>
      </c>
      <c r="B11776" s="6">
        <v>9546.0999999999985</v>
      </c>
      <c r="C11776" s="7">
        <v>9.5460999999999991</v>
      </c>
    </row>
    <row r="11777" spans="1:3" x14ac:dyDescent="0.25">
      <c r="A11777" s="4">
        <v>36682</v>
      </c>
      <c r="B11777" s="6">
        <v>9544.2000000000007</v>
      </c>
      <c r="C11777" s="7">
        <v>9.5442</v>
      </c>
    </row>
    <row r="11778" spans="1:3" x14ac:dyDescent="0.25">
      <c r="A11778" s="4">
        <v>36683</v>
      </c>
      <c r="B11778" s="6">
        <v>9657</v>
      </c>
      <c r="C11778" s="7">
        <v>9.657</v>
      </c>
    </row>
    <row r="11779" spans="1:3" x14ac:dyDescent="0.25">
      <c r="A11779" s="4">
        <v>36684</v>
      </c>
      <c r="B11779" s="6">
        <v>9794.2000000000007</v>
      </c>
      <c r="C11779" s="7">
        <v>9.7942</v>
      </c>
    </row>
    <row r="11780" spans="1:3" x14ac:dyDescent="0.25">
      <c r="A11780" s="4">
        <v>36685</v>
      </c>
      <c r="B11780" s="6">
        <v>9851.9000000000015</v>
      </c>
      <c r="C11780" s="7">
        <v>9.8519000000000005</v>
      </c>
    </row>
    <row r="11781" spans="1:3" x14ac:dyDescent="0.25">
      <c r="A11781" s="4">
        <v>36686</v>
      </c>
      <c r="B11781" s="6">
        <v>9926.2999999999993</v>
      </c>
      <c r="C11781" s="7">
        <v>9.9262999999999995</v>
      </c>
    </row>
    <row r="11782" spans="1:3" x14ac:dyDescent="0.25">
      <c r="A11782" s="4">
        <v>36689</v>
      </c>
      <c r="B11782" s="6">
        <v>9854.6</v>
      </c>
      <c r="C11782" s="7">
        <v>9.8545999999999996</v>
      </c>
    </row>
    <row r="11783" spans="1:3" x14ac:dyDescent="0.25">
      <c r="A11783" s="4">
        <v>36690</v>
      </c>
      <c r="B11783" s="6">
        <v>9764.5</v>
      </c>
      <c r="C11783" s="7">
        <v>9.7645</v>
      </c>
    </row>
    <row r="11784" spans="1:3" x14ac:dyDescent="0.25">
      <c r="A11784" s="4">
        <v>36691</v>
      </c>
      <c r="B11784" s="6">
        <v>9787.9</v>
      </c>
      <c r="C11784" s="7">
        <v>9.7879000000000005</v>
      </c>
    </row>
    <row r="11785" spans="1:3" x14ac:dyDescent="0.25">
      <c r="A11785" s="4">
        <v>36692</v>
      </c>
      <c r="B11785" s="6">
        <v>9847.7999999999993</v>
      </c>
      <c r="C11785" s="7">
        <v>9.8477999999999994</v>
      </c>
    </row>
    <row r="11786" spans="1:3" x14ac:dyDescent="0.25">
      <c r="A11786" s="4">
        <v>36693</v>
      </c>
      <c r="B11786" s="6">
        <v>9924.3000000000011</v>
      </c>
      <c r="C11786" s="7">
        <v>9.9243000000000006</v>
      </c>
    </row>
    <row r="11787" spans="1:3" x14ac:dyDescent="0.25">
      <c r="A11787" s="4">
        <v>36696</v>
      </c>
      <c r="B11787" s="6">
        <v>9903.1</v>
      </c>
      <c r="C11787" s="7">
        <v>9.9031000000000002</v>
      </c>
    </row>
    <row r="11788" spans="1:3" x14ac:dyDescent="0.25">
      <c r="A11788" s="4">
        <v>36697</v>
      </c>
      <c r="B11788" s="6">
        <v>9864.4</v>
      </c>
      <c r="C11788" s="7">
        <v>9.8643999999999998</v>
      </c>
    </row>
    <row r="11789" spans="1:3" x14ac:dyDescent="0.25">
      <c r="A11789" s="4">
        <v>36698</v>
      </c>
      <c r="B11789" s="6">
        <v>9856.7999999999993</v>
      </c>
      <c r="C11789" s="7">
        <v>9.8567999999999998</v>
      </c>
    </row>
    <row r="11790" spans="1:3" x14ac:dyDescent="0.25">
      <c r="A11790" s="4">
        <v>36699</v>
      </c>
      <c r="B11790" s="6">
        <v>9870.6999999999989</v>
      </c>
      <c r="C11790" s="7">
        <v>9.8706999999999994</v>
      </c>
    </row>
    <row r="11791" spans="1:3" x14ac:dyDescent="0.25">
      <c r="A11791" s="4">
        <v>36700</v>
      </c>
      <c r="B11791" s="6">
        <v>9980.5</v>
      </c>
      <c r="C11791" s="7">
        <v>9.9804999999999993</v>
      </c>
    </row>
    <row r="11792" spans="1:3" x14ac:dyDescent="0.25">
      <c r="A11792" s="4">
        <v>36703</v>
      </c>
      <c r="B11792" s="6">
        <v>10019.700000000001</v>
      </c>
      <c r="C11792" s="7">
        <v>10.0197</v>
      </c>
    </row>
    <row r="11793" spans="1:3" x14ac:dyDescent="0.25">
      <c r="A11793" s="4">
        <v>36704</v>
      </c>
      <c r="B11793" s="6">
        <v>10078.699999999999</v>
      </c>
      <c r="C11793" s="7">
        <v>10.0787</v>
      </c>
    </row>
    <row r="11794" spans="1:3" x14ac:dyDescent="0.25">
      <c r="A11794" s="4">
        <v>36705</v>
      </c>
      <c r="B11794" s="6">
        <v>9953.7999999999993</v>
      </c>
      <c r="C11794" s="7">
        <v>9.9537999999999993</v>
      </c>
    </row>
    <row r="11795" spans="1:3" x14ac:dyDescent="0.25">
      <c r="A11795" s="4">
        <v>36706</v>
      </c>
      <c r="B11795" s="6">
        <v>9900.2999999999993</v>
      </c>
      <c r="C11795" s="7">
        <v>9.9002999999999997</v>
      </c>
    </row>
    <row r="11796" spans="1:3" x14ac:dyDescent="0.25">
      <c r="A11796" s="4">
        <v>36707</v>
      </c>
      <c r="B11796" s="6">
        <v>9824.2999999999993</v>
      </c>
      <c r="C11796" s="7">
        <v>9.8242999999999991</v>
      </c>
    </row>
    <row r="11797" spans="1:3" x14ac:dyDescent="0.25">
      <c r="A11797" s="4">
        <v>36710</v>
      </c>
      <c r="B11797" s="6">
        <v>9546.0999999999985</v>
      </c>
      <c r="C11797" s="7">
        <v>9.5460999999999991</v>
      </c>
    </row>
    <row r="11798" spans="1:3" x14ac:dyDescent="0.25">
      <c r="A11798" s="4">
        <v>36711</v>
      </c>
      <c r="B11798" s="6">
        <v>9487.6</v>
      </c>
      <c r="C11798" s="7">
        <v>9.4876000000000005</v>
      </c>
    </row>
    <row r="11799" spans="1:3" x14ac:dyDescent="0.25">
      <c r="A11799" s="4">
        <v>36712</v>
      </c>
      <c r="B11799" s="6">
        <v>9538.4</v>
      </c>
      <c r="C11799" s="7">
        <v>9.5383999999999993</v>
      </c>
    </row>
    <row r="11800" spans="1:3" x14ac:dyDescent="0.25">
      <c r="A11800" s="4">
        <v>36713</v>
      </c>
      <c r="B11800" s="6">
        <v>9546</v>
      </c>
      <c r="C11800" s="7">
        <v>9.5459999999999994</v>
      </c>
    </row>
    <row r="11801" spans="1:3" x14ac:dyDescent="0.25">
      <c r="A11801" s="4">
        <v>36714</v>
      </c>
      <c r="B11801" s="6">
        <v>9519.5</v>
      </c>
      <c r="C11801" s="7">
        <v>9.5195000000000007</v>
      </c>
    </row>
    <row r="11802" spans="1:3" x14ac:dyDescent="0.25">
      <c r="A11802" s="4">
        <v>36717</v>
      </c>
      <c r="B11802" s="6">
        <v>9502.2999999999993</v>
      </c>
      <c r="C11802" s="7">
        <v>9.5023</v>
      </c>
    </row>
    <row r="11803" spans="1:3" x14ac:dyDescent="0.25">
      <c r="A11803" s="4">
        <v>36718</v>
      </c>
      <c r="B11803" s="6">
        <v>9428</v>
      </c>
      <c r="C11803" s="7">
        <v>9.4280000000000008</v>
      </c>
    </row>
    <row r="11804" spans="1:3" x14ac:dyDescent="0.25">
      <c r="A11804" s="4">
        <v>36719</v>
      </c>
      <c r="B11804" s="6">
        <v>9474.7999999999993</v>
      </c>
      <c r="C11804" s="7">
        <v>9.4748000000000001</v>
      </c>
    </row>
    <row r="11805" spans="1:3" x14ac:dyDescent="0.25">
      <c r="A11805" s="4">
        <v>36720</v>
      </c>
      <c r="B11805" s="6">
        <v>9436.7999999999993</v>
      </c>
      <c r="C11805" s="7">
        <v>9.4367999999999999</v>
      </c>
    </row>
    <row r="11806" spans="1:3" x14ac:dyDescent="0.25">
      <c r="A11806" s="4">
        <v>36721</v>
      </c>
      <c r="B11806" s="6">
        <v>9415.2000000000007</v>
      </c>
      <c r="C11806" s="7">
        <v>9.4152000000000005</v>
      </c>
    </row>
    <row r="11807" spans="1:3" x14ac:dyDescent="0.25">
      <c r="A11807" s="4">
        <v>36724</v>
      </c>
      <c r="B11807" s="6">
        <v>9349.1</v>
      </c>
      <c r="C11807" s="7">
        <v>9.3491</v>
      </c>
    </row>
    <row r="11808" spans="1:3" x14ac:dyDescent="0.25">
      <c r="A11808" s="4">
        <v>36725</v>
      </c>
      <c r="B11808" s="6">
        <v>9332.7000000000007</v>
      </c>
      <c r="C11808" s="7">
        <v>9.3327000000000009</v>
      </c>
    </row>
    <row r="11809" spans="1:3" x14ac:dyDescent="0.25">
      <c r="A11809" s="4">
        <v>36726</v>
      </c>
      <c r="B11809" s="6">
        <v>9411.7999999999993</v>
      </c>
      <c r="C11809" s="7">
        <v>9.4117999999999995</v>
      </c>
    </row>
    <row r="11810" spans="1:3" x14ac:dyDescent="0.25">
      <c r="A11810" s="4">
        <v>36727</v>
      </c>
      <c r="B11810" s="6">
        <v>9360.7999999999993</v>
      </c>
      <c r="C11810" s="7">
        <v>9.3607999999999993</v>
      </c>
    </row>
    <row r="11811" spans="1:3" x14ac:dyDescent="0.25">
      <c r="A11811" s="4">
        <v>36728</v>
      </c>
      <c r="B11811" s="6">
        <v>9348.5</v>
      </c>
      <c r="C11811" s="7">
        <v>9.3484999999999996</v>
      </c>
    </row>
    <row r="11812" spans="1:3" x14ac:dyDescent="0.25">
      <c r="A11812" s="4">
        <v>36731</v>
      </c>
      <c r="B11812" s="6">
        <v>9333.7000000000007</v>
      </c>
      <c r="C11812" s="7">
        <v>9.3337000000000003</v>
      </c>
    </row>
    <row r="11813" spans="1:3" x14ac:dyDescent="0.25">
      <c r="A11813" s="4">
        <v>36732</v>
      </c>
      <c r="B11813" s="6">
        <v>9365.7000000000007</v>
      </c>
      <c r="C11813" s="7">
        <v>9.3657000000000004</v>
      </c>
    </row>
    <row r="11814" spans="1:3" x14ac:dyDescent="0.25">
      <c r="A11814" s="4">
        <v>36733</v>
      </c>
      <c r="B11814" s="6">
        <v>9362.7000000000007</v>
      </c>
      <c r="C11814" s="7">
        <v>9.3627000000000002</v>
      </c>
    </row>
    <row r="11815" spans="1:3" x14ac:dyDescent="0.25">
      <c r="A11815" s="4">
        <v>36734</v>
      </c>
      <c r="B11815" s="6">
        <v>9361</v>
      </c>
      <c r="C11815" s="7">
        <v>9.3610000000000007</v>
      </c>
    </row>
    <row r="11816" spans="1:3" x14ac:dyDescent="0.25">
      <c r="A11816" s="4">
        <v>36735</v>
      </c>
      <c r="B11816" s="6">
        <v>9357.7999999999993</v>
      </c>
      <c r="C11816" s="7">
        <v>9.3577999999999992</v>
      </c>
    </row>
    <row r="11817" spans="1:3" x14ac:dyDescent="0.25">
      <c r="A11817" s="4">
        <v>36738</v>
      </c>
      <c r="B11817" s="6">
        <v>9366.6999999999989</v>
      </c>
      <c r="C11817" s="7">
        <v>9.3666999999999998</v>
      </c>
    </row>
    <row r="11818" spans="1:3" x14ac:dyDescent="0.25">
      <c r="A11818" s="4">
        <v>36739</v>
      </c>
      <c r="B11818" s="6">
        <v>9342.8000000000011</v>
      </c>
      <c r="C11818" s="7">
        <v>9.3428000000000004</v>
      </c>
    </row>
    <row r="11819" spans="1:3" x14ac:dyDescent="0.25">
      <c r="A11819" s="4">
        <v>36740</v>
      </c>
      <c r="B11819" s="6">
        <v>9346.1999999999989</v>
      </c>
      <c r="C11819" s="7">
        <v>9.3461999999999996</v>
      </c>
    </row>
    <row r="11820" spans="1:3" x14ac:dyDescent="0.25">
      <c r="A11820" s="4">
        <v>36741</v>
      </c>
      <c r="B11820" s="6">
        <v>9388.1</v>
      </c>
      <c r="C11820" s="7">
        <v>9.3880999999999997</v>
      </c>
    </row>
    <row r="11821" spans="1:3" x14ac:dyDescent="0.25">
      <c r="A11821" s="4">
        <v>36742</v>
      </c>
      <c r="B11821" s="6">
        <v>9357.4</v>
      </c>
      <c r="C11821" s="7">
        <v>9.3574000000000002</v>
      </c>
    </row>
    <row r="11822" spans="1:3" x14ac:dyDescent="0.25">
      <c r="A11822" s="4">
        <v>36745</v>
      </c>
      <c r="B11822" s="6">
        <v>9335.2999999999993</v>
      </c>
      <c r="C11822" s="7">
        <v>9.3353000000000002</v>
      </c>
    </row>
    <row r="11823" spans="1:3" x14ac:dyDescent="0.25">
      <c r="A11823" s="4">
        <v>36746</v>
      </c>
      <c r="B11823" s="6">
        <v>9335.2999999999993</v>
      </c>
      <c r="C11823" s="7">
        <v>9.3353000000000002</v>
      </c>
    </row>
    <row r="11824" spans="1:3" x14ac:dyDescent="0.25">
      <c r="A11824" s="4">
        <v>36747</v>
      </c>
      <c r="B11824" s="6">
        <v>9326</v>
      </c>
      <c r="C11824" s="7">
        <v>9.3260000000000005</v>
      </c>
    </row>
    <row r="11825" spans="1:3" x14ac:dyDescent="0.25">
      <c r="A11825" s="4">
        <v>36748</v>
      </c>
      <c r="B11825" s="6">
        <v>9319.8000000000011</v>
      </c>
      <c r="C11825" s="7">
        <v>9.3198000000000008</v>
      </c>
    </row>
    <row r="11826" spans="1:3" x14ac:dyDescent="0.25">
      <c r="A11826" s="4">
        <v>36749</v>
      </c>
      <c r="B11826" s="6">
        <v>9291.8000000000011</v>
      </c>
      <c r="C11826" s="7">
        <v>9.2918000000000003</v>
      </c>
    </row>
    <row r="11827" spans="1:3" x14ac:dyDescent="0.25">
      <c r="A11827" s="4">
        <v>36752</v>
      </c>
      <c r="B11827" s="6">
        <v>9251.6</v>
      </c>
      <c r="C11827" s="7">
        <v>9.2515999999999998</v>
      </c>
    </row>
    <row r="11828" spans="1:3" x14ac:dyDescent="0.25">
      <c r="A11828" s="4">
        <v>36753</v>
      </c>
      <c r="B11828" s="6">
        <v>9250.4000000000015</v>
      </c>
      <c r="C11828" s="7">
        <v>9.2504000000000008</v>
      </c>
    </row>
    <row r="11829" spans="1:3" x14ac:dyDescent="0.25">
      <c r="A11829" s="4">
        <v>36754</v>
      </c>
      <c r="B11829" s="6">
        <v>9192.2999999999993</v>
      </c>
      <c r="C11829" s="7">
        <v>9.1922999999999995</v>
      </c>
    </row>
    <row r="11830" spans="1:3" x14ac:dyDescent="0.25">
      <c r="A11830" s="4">
        <v>36755</v>
      </c>
      <c r="B11830" s="6">
        <v>9187.3000000000011</v>
      </c>
      <c r="C11830" s="7">
        <v>9.1873000000000005</v>
      </c>
    </row>
    <row r="11831" spans="1:3" x14ac:dyDescent="0.25">
      <c r="A11831" s="4">
        <v>36756</v>
      </c>
      <c r="B11831" s="6">
        <v>9229.3000000000011</v>
      </c>
      <c r="C11831" s="7">
        <v>9.2293000000000003</v>
      </c>
    </row>
    <row r="11832" spans="1:3" x14ac:dyDescent="0.25">
      <c r="A11832" s="4">
        <v>36759</v>
      </c>
      <c r="B11832" s="6">
        <v>9256.2999999999993</v>
      </c>
      <c r="C11832" s="7">
        <v>9.2562999999999995</v>
      </c>
    </row>
    <row r="11833" spans="1:3" x14ac:dyDescent="0.25">
      <c r="A11833" s="4">
        <v>36760</v>
      </c>
      <c r="B11833" s="6">
        <v>9232.2000000000007</v>
      </c>
      <c r="C11833" s="7">
        <v>9.2322000000000006</v>
      </c>
    </row>
    <row r="11834" spans="1:3" x14ac:dyDescent="0.25">
      <c r="A11834" s="4">
        <v>36761</v>
      </c>
      <c r="B11834" s="6">
        <v>9277.3000000000011</v>
      </c>
      <c r="C11834" s="7">
        <v>9.2773000000000003</v>
      </c>
    </row>
    <row r="11835" spans="1:3" x14ac:dyDescent="0.25">
      <c r="A11835" s="4">
        <v>36762</v>
      </c>
      <c r="B11835" s="6">
        <v>9226.8000000000011</v>
      </c>
      <c r="C11835" s="7">
        <v>9.2268000000000008</v>
      </c>
    </row>
    <row r="11836" spans="1:3" x14ac:dyDescent="0.25">
      <c r="A11836" s="4">
        <v>36763</v>
      </c>
      <c r="B11836" s="6">
        <v>9234.1999999999989</v>
      </c>
      <c r="C11836" s="7">
        <v>9.2341999999999995</v>
      </c>
    </row>
    <row r="11837" spans="1:3" x14ac:dyDescent="0.25">
      <c r="A11837" s="4">
        <v>36766</v>
      </c>
      <c r="B11837" s="6">
        <v>9209.3000000000011</v>
      </c>
      <c r="C11837" s="7">
        <v>9.2093000000000007</v>
      </c>
    </row>
    <row r="11838" spans="1:3" x14ac:dyDescent="0.25">
      <c r="A11838" s="4">
        <v>36767</v>
      </c>
      <c r="B11838" s="6">
        <v>9231.7000000000007</v>
      </c>
      <c r="C11838" s="7">
        <v>9.2317</v>
      </c>
    </row>
    <row r="11839" spans="1:3" x14ac:dyDescent="0.25">
      <c r="A11839" s="4">
        <v>36768</v>
      </c>
      <c r="B11839" s="6">
        <v>9210.8000000000011</v>
      </c>
      <c r="C11839" s="7">
        <v>9.2108000000000008</v>
      </c>
    </row>
    <row r="11840" spans="1:3" x14ac:dyDescent="0.25">
      <c r="A11840" s="4">
        <v>36769</v>
      </c>
      <c r="B11840" s="6">
        <v>9199.5</v>
      </c>
      <c r="C11840" s="7">
        <v>9.1995000000000005</v>
      </c>
    </row>
    <row r="11841" spans="1:3" x14ac:dyDescent="0.25">
      <c r="A11841" s="4">
        <v>36770</v>
      </c>
      <c r="B11841" s="6">
        <v>9201.4</v>
      </c>
      <c r="C11841" s="7">
        <v>9.2013999999999996</v>
      </c>
    </row>
    <row r="11842" spans="1:3" x14ac:dyDescent="0.25">
      <c r="A11842" s="4">
        <v>36773</v>
      </c>
      <c r="B11842" s="6">
        <v>9223.1</v>
      </c>
      <c r="C11842" s="7">
        <v>9.2231000000000005</v>
      </c>
    </row>
    <row r="11843" spans="1:3" x14ac:dyDescent="0.25">
      <c r="A11843" s="4">
        <v>36774</v>
      </c>
      <c r="B11843" s="6">
        <v>9261.2000000000007</v>
      </c>
      <c r="C11843" s="7">
        <v>9.2612000000000005</v>
      </c>
    </row>
    <row r="11844" spans="1:3" x14ac:dyDescent="0.25">
      <c r="A11844" s="4">
        <v>36775</v>
      </c>
      <c r="B11844" s="6">
        <v>9311.5</v>
      </c>
      <c r="C11844" s="7">
        <v>9.3115000000000006</v>
      </c>
    </row>
    <row r="11845" spans="1:3" x14ac:dyDescent="0.25">
      <c r="A11845" s="4">
        <v>36776</v>
      </c>
      <c r="B11845" s="6">
        <v>9314.1</v>
      </c>
      <c r="C11845" s="7">
        <v>9.3140999999999998</v>
      </c>
    </row>
    <row r="11846" spans="1:3" x14ac:dyDescent="0.25">
      <c r="A11846" s="4">
        <v>36777</v>
      </c>
      <c r="B11846" s="6">
        <v>9324.2999999999993</v>
      </c>
      <c r="C11846" s="7">
        <v>9.3242999999999991</v>
      </c>
    </row>
    <row r="11847" spans="1:3" x14ac:dyDescent="0.25">
      <c r="A11847" s="4">
        <v>36780</v>
      </c>
      <c r="B11847" s="6">
        <v>9281.4</v>
      </c>
      <c r="C11847" s="7">
        <v>9.2813999999999997</v>
      </c>
    </row>
    <row r="11848" spans="1:3" x14ac:dyDescent="0.25">
      <c r="A11848" s="4">
        <v>36781</v>
      </c>
      <c r="B11848" s="6">
        <v>9254.2000000000007</v>
      </c>
      <c r="C11848" s="7">
        <v>9.2542000000000009</v>
      </c>
    </row>
    <row r="11849" spans="1:3" x14ac:dyDescent="0.25">
      <c r="A11849" s="4">
        <v>36782</v>
      </c>
      <c r="B11849" s="6">
        <v>9286</v>
      </c>
      <c r="C11849" s="7">
        <v>9.2859999999999996</v>
      </c>
    </row>
    <row r="11850" spans="1:3" x14ac:dyDescent="0.25">
      <c r="A11850" s="4">
        <v>36783</v>
      </c>
      <c r="B11850" s="6">
        <v>9312.5</v>
      </c>
      <c r="C11850" s="7">
        <v>9.3125</v>
      </c>
    </row>
    <row r="11851" spans="1:3" x14ac:dyDescent="0.25">
      <c r="A11851" s="4">
        <v>36784</v>
      </c>
      <c r="B11851" s="6">
        <v>9351.6999999999989</v>
      </c>
      <c r="C11851" s="7">
        <v>9.3516999999999992</v>
      </c>
    </row>
    <row r="11852" spans="1:3" x14ac:dyDescent="0.25">
      <c r="A11852" s="4">
        <v>36787</v>
      </c>
      <c r="B11852" s="6">
        <v>9417.1999999999989</v>
      </c>
      <c r="C11852" s="7">
        <v>9.4171999999999993</v>
      </c>
    </row>
    <row r="11853" spans="1:3" x14ac:dyDescent="0.25">
      <c r="A11853" s="4">
        <v>36788</v>
      </c>
      <c r="B11853" s="6">
        <v>9425</v>
      </c>
      <c r="C11853" s="7">
        <v>9.4250000000000007</v>
      </c>
    </row>
    <row r="11854" spans="1:3" x14ac:dyDescent="0.25">
      <c r="A11854" s="4">
        <v>36789</v>
      </c>
      <c r="B11854" s="6">
        <v>9448.2999999999993</v>
      </c>
      <c r="C11854" s="7">
        <v>9.4482999999999997</v>
      </c>
    </row>
    <row r="11855" spans="1:3" x14ac:dyDescent="0.25">
      <c r="A11855" s="4">
        <v>36790</v>
      </c>
      <c r="B11855" s="6">
        <v>9434.6999999999989</v>
      </c>
      <c r="C11855" s="7">
        <v>9.4346999999999994</v>
      </c>
    </row>
    <row r="11856" spans="1:3" x14ac:dyDescent="0.25">
      <c r="A11856" s="4">
        <v>36791</v>
      </c>
      <c r="B11856" s="6">
        <v>9479</v>
      </c>
      <c r="C11856" s="7">
        <v>9.4789999999999992</v>
      </c>
    </row>
    <row r="11857" spans="1:3" x14ac:dyDescent="0.25">
      <c r="A11857" s="4">
        <v>36794</v>
      </c>
      <c r="B11857" s="6">
        <v>9421.7999999999993</v>
      </c>
      <c r="C11857" s="7">
        <v>9.4217999999999993</v>
      </c>
    </row>
    <row r="11858" spans="1:3" x14ac:dyDescent="0.25">
      <c r="A11858" s="4">
        <v>36795</v>
      </c>
      <c r="B11858" s="6">
        <v>9403.2000000000007</v>
      </c>
      <c r="C11858" s="7">
        <v>9.4032</v>
      </c>
    </row>
    <row r="11859" spans="1:3" x14ac:dyDescent="0.25">
      <c r="A11859" s="4">
        <v>36796</v>
      </c>
      <c r="B11859" s="6">
        <v>9408.7999999999993</v>
      </c>
      <c r="C11859" s="7">
        <v>9.4087999999999994</v>
      </c>
    </row>
    <row r="11860" spans="1:3" x14ac:dyDescent="0.25">
      <c r="A11860" s="4">
        <v>36797</v>
      </c>
      <c r="B11860" s="6">
        <v>9429</v>
      </c>
      <c r="C11860" s="7">
        <v>9.4290000000000003</v>
      </c>
    </row>
    <row r="11861" spans="1:3" x14ac:dyDescent="0.25">
      <c r="A11861" s="4">
        <v>36798</v>
      </c>
      <c r="B11861" s="6">
        <v>9445.9</v>
      </c>
      <c r="C11861" s="7">
        <v>9.4459</v>
      </c>
    </row>
    <row r="11862" spans="1:3" x14ac:dyDescent="0.25">
      <c r="A11862" s="4">
        <v>36801</v>
      </c>
      <c r="B11862" s="6">
        <v>9414.1999999999989</v>
      </c>
      <c r="C11862" s="7">
        <v>9.4141999999999992</v>
      </c>
    </row>
    <row r="11863" spans="1:3" x14ac:dyDescent="0.25">
      <c r="A11863" s="4">
        <v>36802</v>
      </c>
      <c r="B11863" s="6">
        <v>9401.4000000000015</v>
      </c>
      <c r="C11863" s="7">
        <v>9.4014000000000006</v>
      </c>
    </row>
    <row r="11864" spans="1:3" x14ac:dyDescent="0.25">
      <c r="A11864" s="4">
        <v>36803</v>
      </c>
      <c r="B11864" s="6">
        <v>9429.1999999999989</v>
      </c>
      <c r="C11864" s="7">
        <v>9.4291999999999998</v>
      </c>
    </row>
    <row r="11865" spans="1:3" x14ac:dyDescent="0.25">
      <c r="A11865" s="4">
        <v>36804</v>
      </c>
      <c r="B11865" s="6">
        <v>9451.5</v>
      </c>
      <c r="C11865" s="7">
        <v>9.4514999999999993</v>
      </c>
    </row>
    <row r="11866" spans="1:3" x14ac:dyDescent="0.25">
      <c r="A11866" s="4">
        <v>36805</v>
      </c>
      <c r="B11866" s="6">
        <v>9460</v>
      </c>
      <c r="C11866" s="7">
        <v>9.4600000000000009</v>
      </c>
    </row>
    <row r="11867" spans="1:3" x14ac:dyDescent="0.25">
      <c r="A11867" s="4">
        <v>36808</v>
      </c>
      <c r="B11867" s="6">
        <v>9475.3000000000011</v>
      </c>
      <c r="C11867" s="7">
        <v>9.4753000000000007</v>
      </c>
    </row>
    <row r="11868" spans="1:3" x14ac:dyDescent="0.25">
      <c r="A11868" s="4">
        <v>36809</v>
      </c>
      <c r="B11868" s="6">
        <v>9463.2000000000007</v>
      </c>
      <c r="C11868" s="7">
        <v>9.4632000000000005</v>
      </c>
    </row>
    <row r="11869" spans="1:3" x14ac:dyDescent="0.25">
      <c r="A11869" s="4">
        <v>36810</v>
      </c>
      <c r="B11869" s="6">
        <v>9479</v>
      </c>
      <c r="C11869" s="7">
        <v>9.4789999999999992</v>
      </c>
    </row>
    <row r="11870" spans="1:3" x14ac:dyDescent="0.25">
      <c r="A11870" s="4">
        <v>36811</v>
      </c>
      <c r="B11870" s="6">
        <v>9519.2999999999993</v>
      </c>
      <c r="C11870" s="7">
        <v>9.5192999999999994</v>
      </c>
    </row>
    <row r="11871" spans="1:3" x14ac:dyDescent="0.25">
      <c r="A11871" s="4">
        <v>36812</v>
      </c>
      <c r="B11871" s="6">
        <v>9587.9</v>
      </c>
      <c r="C11871" s="7">
        <v>9.5878999999999994</v>
      </c>
    </row>
    <row r="11872" spans="1:3" x14ac:dyDescent="0.25">
      <c r="A11872" s="4">
        <v>36815</v>
      </c>
      <c r="B11872" s="6">
        <v>9535.1</v>
      </c>
      <c r="C11872" s="7">
        <v>9.5350999999999999</v>
      </c>
    </row>
    <row r="11873" spans="1:3" x14ac:dyDescent="0.25">
      <c r="A11873" s="4">
        <v>36816</v>
      </c>
      <c r="B11873" s="6">
        <v>9544.2999999999993</v>
      </c>
      <c r="C11873" s="7">
        <v>9.5442999999999998</v>
      </c>
    </row>
    <row r="11874" spans="1:3" x14ac:dyDescent="0.25">
      <c r="A11874" s="4">
        <v>36817</v>
      </c>
      <c r="B11874" s="6">
        <v>9576.5</v>
      </c>
      <c r="C11874" s="7">
        <v>9.5764999999999993</v>
      </c>
    </row>
    <row r="11875" spans="1:3" x14ac:dyDescent="0.25">
      <c r="A11875" s="4">
        <v>36818</v>
      </c>
      <c r="B11875" s="6">
        <v>9533.3000000000011</v>
      </c>
      <c r="C11875" s="7">
        <v>9.5333000000000006</v>
      </c>
    </row>
    <row r="11876" spans="1:3" x14ac:dyDescent="0.25">
      <c r="A11876" s="4">
        <v>36819</v>
      </c>
      <c r="B11876" s="6">
        <v>9560.5</v>
      </c>
      <c r="C11876" s="7">
        <v>9.5604999999999993</v>
      </c>
    </row>
    <row r="11877" spans="1:3" x14ac:dyDescent="0.25">
      <c r="A11877" s="4">
        <v>36822</v>
      </c>
      <c r="B11877" s="6">
        <v>9573.6</v>
      </c>
      <c r="C11877" s="7">
        <v>9.5736000000000008</v>
      </c>
    </row>
    <row r="11878" spans="1:3" x14ac:dyDescent="0.25">
      <c r="A11878" s="4">
        <v>36823</v>
      </c>
      <c r="B11878" s="6">
        <v>9575.6999999999989</v>
      </c>
      <c r="C11878" s="7">
        <v>9.5756999999999994</v>
      </c>
    </row>
    <row r="11879" spans="1:3" x14ac:dyDescent="0.25">
      <c r="A11879" s="4">
        <v>36824</v>
      </c>
      <c r="B11879" s="6">
        <v>9624.2000000000007</v>
      </c>
      <c r="C11879" s="7">
        <v>9.6242000000000001</v>
      </c>
    </row>
    <row r="11880" spans="1:3" x14ac:dyDescent="0.25">
      <c r="A11880" s="4">
        <v>36825</v>
      </c>
      <c r="B11880" s="6">
        <v>9677.6999999999989</v>
      </c>
      <c r="C11880" s="7">
        <v>9.6776999999999997</v>
      </c>
    </row>
    <row r="11881" spans="1:3" x14ac:dyDescent="0.25">
      <c r="A11881" s="4">
        <v>36826</v>
      </c>
      <c r="B11881" s="6">
        <v>9644.2999999999993</v>
      </c>
      <c r="C11881" s="7">
        <v>9.6442999999999994</v>
      </c>
    </row>
    <row r="11882" spans="1:3" x14ac:dyDescent="0.25">
      <c r="A11882" s="4">
        <v>36829</v>
      </c>
      <c r="B11882" s="6">
        <v>9599.5</v>
      </c>
      <c r="C11882" s="7">
        <v>9.5995000000000008</v>
      </c>
    </row>
    <row r="11883" spans="1:3" x14ac:dyDescent="0.25">
      <c r="A11883" s="4">
        <v>36830</v>
      </c>
      <c r="B11883" s="6">
        <v>9564.1999999999989</v>
      </c>
      <c r="C11883" s="7">
        <v>9.5641999999999996</v>
      </c>
    </row>
    <row r="11884" spans="1:3" x14ac:dyDescent="0.25">
      <c r="A11884" s="4">
        <v>36831</v>
      </c>
      <c r="B11884" s="6">
        <v>9582.4</v>
      </c>
      <c r="C11884" s="7">
        <v>9.5823999999999998</v>
      </c>
    </row>
    <row r="11885" spans="1:3" x14ac:dyDescent="0.25">
      <c r="A11885" s="4">
        <v>36833</v>
      </c>
      <c r="B11885" s="6">
        <v>9599</v>
      </c>
      <c r="C11885" s="7">
        <v>9.5990000000000002</v>
      </c>
    </row>
    <row r="11886" spans="1:3" x14ac:dyDescent="0.25">
      <c r="A11886" s="4">
        <v>36836</v>
      </c>
      <c r="B11886" s="6">
        <v>9643.8000000000011</v>
      </c>
      <c r="C11886" s="7">
        <v>9.6438000000000006</v>
      </c>
    </row>
    <row r="11887" spans="1:3" x14ac:dyDescent="0.25">
      <c r="A11887" s="4">
        <v>36837</v>
      </c>
      <c r="B11887" s="6">
        <v>9654.4000000000015</v>
      </c>
      <c r="C11887" s="7">
        <v>9.6544000000000008</v>
      </c>
    </row>
    <row r="11888" spans="1:3" x14ac:dyDescent="0.25">
      <c r="A11888" s="4">
        <v>36838</v>
      </c>
      <c r="B11888" s="6">
        <v>9616.6</v>
      </c>
      <c r="C11888" s="7">
        <v>9.6166</v>
      </c>
    </row>
    <row r="11889" spans="1:3" x14ac:dyDescent="0.25">
      <c r="A11889" s="4">
        <v>36839</v>
      </c>
      <c r="B11889" s="6">
        <v>9653.2999999999993</v>
      </c>
      <c r="C11889" s="7">
        <v>9.6532999999999998</v>
      </c>
    </row>
    <row r="11890" spans="1:3" x14ac:dyDescent="0.25">
      <c r="A11890" s="4">
        <v>36840</v>
      </c>
      <c r="B11890" s="6">
        <v>9600.7999999999993</v>
      </c>
      <c r="C11890" s="7">
        <v>9.6007999999999996</v>
      </c>
    </row>
    <row r="11891" spans="1:3" x14ac:dyDescent="0.25">
      <c r="A11891" s="4">
        <v>36843</v>
      </c>
      <c r="B11891" s="6">
        <v>9558</v>
      </c>
      <c r="C11891" s="7">
        <v>9.5579999999999998</v>
      </c>
    </row>
    <row r="11892" spans="1:3" x14ac:dyDescent="0.25">
      <c r="A11892" s="4">
        <v>36844</v>
      </c>
      <c r="B11892" s="6">
        <v>9496.2999999999993</v>
      </c>
      <c r="C11892" s="7">
        <v>9.4962999999999997</v>
      </c>
    </row>
    <row r="11893" spans="1:3" x14ac:dyDescent="0.25">
      <c r="A11893" s="4">
        <v>36845</v>
      </c>
      <c r="B11893" s="6">
        <v>9462.5</v>
      </c>
      <c r="C11893" s="7">
        <v>9.4625000000000004</v>
      </c>
    </row>
    <row r="11894" spans="1:3" x14ac:dyDescent="0.25">
      <c r="A11894" s="4">
        <v>36846</v>
      </c>
      <c r="B11894" s="6">
        <v>9482.7999999999993</v>
      </c>
      <c r="C11894" s="7">
        <v>9.4827999999999992</v>
      </c>
    </row>
    <row r="11895" spans="1:3" x14ac:dyDescent="0.25">
      <c r="A11895" s="4">
        <v>36847</v>
      </c>
      <c r="B11895" s="6">
        <v>9482.7999999999993</v>
      </c>
      <c r="C11895" s="7">
        <v>9.4827999999999992</v>
      </c>
    </row>
    <row r="11896" spans="1:3" x14ac:dyDescent="0.25">
      <c r="A11896" s="4">
        <v>36851</v>
      </c>
      <c r="B11896" s="6">
        <v>9409.8000000000011</v>
      </c>
      <c r="C11896" s="7">
        <v>9.4098000000000006</v>
      </c>
    </row>
    <row r="11897" spans="1:3" x14ac:dyDescent="0.25">
      <c r="A11897" s="4">
        <v>36852</v>
      </c>
      <c r="B11897" s="6">
        <v>9379</v>
      </c>
      <c r="C11897" s="7">
        <v>9.3789999999999996</v>
      </c>
    </row>
    <row r="11898" spans="1:3" x14ac:dyDescent="0.25">
      <c r="A11898" s="4">
        <v>36853</v>
      </c>
      <c r="B11898" s="6">
        <v>9405.6999999999989</v>
      </c>
      <c r="C11898" s="7">
        <v>9.4056999999999995</v>
      </c>
    </row>
    <row r="11899" spans="1:3" x14ac:dyDescent="0.25">
      <c r="A11899" s="4">
        <v>36854</v>
      </c>
      <c r="B11899" s="6">
        <v>9393</v>
      </c>
      <c r="C11899" s="7">
        <v>9.3930000000000007</v>
      </c>
    </row>
    <row r="11900" spans="1:3" x14ac:dyDescent="0.25">
      <c r="A11900" s="4">
        <v>36857</v>
      </c>
      <c r="B11900" s="6">
        <v>9369.1999999999989</v>
      </c>
      <c r="C11900" s="7">
        <v>9.3691999999999993</v>
      </c>
    </row>
    <row r="11901" spans="1:3" x14ac:dyDescent="0.25">
      <c r="A11901" s="4">
        <v>36858</v>
      </c>
      <c r="B11901" s="6">
        <v>9405.7999999999993</v>
      </c>
      <c r="C11901" s="7">
        <v>9.4057999999999993</v>
      </c>
    </row>
    <row r="11902" spans="1:3" x14ac:dyDescent="0.25">
      <c r="A11902" s="4">
        <v>36859</v>
      </c>
      <c r="B11902" s="6">
        <v>9397.2999999999993</v>
      </c>
      <c r="C11902" s="7">
        <v>9.3972999999999995</v>
      </c>
    </row>
    <row r="11903" spans="1:3" x14ac:dyDescent="0.25">
      <c r="A11903" s="4">
        <v>36860</v>
      </c>
      <c r="B11903" s="6">
        <v>9415.5</v>
      </c>
      <c r="C11903" s="7">
        <v>9.4154999999999998</v>
      </c>
    </row>
    <row r="11904" spans="1:3" x14ac:dyDescent="0.25">
      <c r="A11904" s="4">
        <v>36864</v>
      </c>
      <c r="B11904" s="6">
        <v>9413.1999999999989</v>
      </c>
      <c r="C11904" s="7">
        <v>9.4131999999999998</v>
      </c>
    </row>
    <row r="11905" spans="1:3" x14ac:dyDescent="0.25">
      <c r="A11905" s="4">
        <v>36865</v>
      </c>
      <c r="B11905" s="6">
        <v>9373.6999999999989</v>
      </c>
      <c r="C11905" s="7">
        <v>9.3736999999999995</v>
      </c>
    </row>
    <row r="11906" spans="1:3" x14ac:dyDescent="0.25">
      <c r="A11906" s="4">
        <v>36866</v>
      </c>
      <c r="B11906" s="6">
        <v>9402</v>
      </c>
      <c r="C11906" s="7">
        <v>9.4019999999999992</v>
      </c>
    </row>
    <row r="11907" spans="1:3" x14ac:dyDescent="0.25">
      <c r="A11907" s="4">
        <v>36867</v>
      </c>
      <c r="B11907" s="6">
        <v>9426.2999999999993</v>
      </c>
      <c r="C11907" s="7">
        <v>9.4262999999999995</v>
      </c>
    </row>
    <row r="11908" spans="1:3" x14ac:dyDescent="0.25">
      <c r="A11908" s="4">
        <v>36868</v>
      </c>
      <c r="B11908" s="6">
        <v>9398.4</v>
      </c>
      <c r="C11908" s="7">
        <v>9.3984000000000005</v>
      </c>
    </row>
    <row r="11909" spans="1:3" x14ac:dyDescent="0.25">
      <c r="A11909" s="4">
        <v>36871</v>
      </c>
      <c r="B11909" s="6">
        <v>9441.8000000000011</v>
      </c>
      <c r="C11909" s="7">
        <v>9.4418000000000006</v>
      </c>
    </row>
    <row r="11910" spans="1:3" x14ac:dyDescent="0.25">
      <c r="A11910" s="4">
        <v>36873</v>
      </c>
      <c r="B11910" s="6">
        <v>9449.7000000000007</v>
      </c>
      <c r="C11910" s="7">
        <v>9.4497</v>
      </c>
    </row>
    <row r="11911" spans="1:3" x14ac:dyDescent="0.25">
      <c r="A11911" s="4">
        <v>36874</v>
      </c>
      <c r="B11911" s="6">
        <v>9412.6999999999989</v>
      </c>
      <c r="C11911" s="7">
        <v>9.4126999999999992</v>
      </c>
    </row>
    <row r="11912" spans="1:3" x14ac:dyDescent="0.25">
      <c r="A11912" s="4">
        <v>36875</v>
      </c>
      <c r="B11912" s="6">
        <v>9407.9</v>
      </c>
      <c r="C11912" s="7">
        <v>9.4078999999999997</v>
      </c>
    </row>
    <row r="11913" spans="1:3" x14ac:dyDescent="0.25">
      <c r="A11913" s="4">
        <v>36878</v>
      </c>
      <c r="B11913" s="6">
        <v>9378.7999999999993</v>
      </c>
      <c r="C11913" s="7">
        <v>9.3788</v>
      </c>
    </row>
    <row r="11914" spans="1:3" x14ac:dyDescent="0.25">
      <c r="A11914" s="4">
        <v>36879</v>
      </c>
      <c r="B11914" s="6">
        <v>9379</v>
      </c>
      <c r="C11914" s="7">
        <v>9.3789999999999996</v>
      </c>
    </row>
    <row r="11915" spans="1:3" x14ac:dyDescent="0.25">
      <c r="A11915" s="4">
        <v>36880</v>
      </c>
      <c r="B11915" s="6">
        <v>9434.7999999999993</v>
      </c>
      <c r="C11915" s="7">
        <v>9.4347999999999992</v>
      </c>
    </row>
    <row r="11916" spans="1:3" x14ac:dyDescent="0.25">
      <c r="A11916" s="4">
        <v>36881</v>
      </c>
      <c r="B11916" s="6">
        <v>9572.6999999999989</v>
      </c>
      <c r="C11916" s="7">
        <v>9.5726999999999993</v>
      </c>
    </row>
    <row r="11917" spans="1:3" x14ac:dyDescent="0.25">
      <c r="A11917" s="4">
        <v>36882</v>
      </c>
      <c r="B11917" s="6">
        <v>9598</v>
      </c>
      <c r="C11917" s="7">
        <v>9.5980000000000008</v>
      </c>
    </row>
    <row r="11918" spans="1:3" x14ac:dyDescent="0.25">
      <c r="A11918" s="4">
        <v>36886</v>
      </c>
      <c r="B11918" s="6">
        <v>9520.0999999999985</v>
      </c>
      <c r="C11918" s="7">
        <v>9.5200999999999993</v>
      </c>
    </row>
    <row r="11919" spans="1:3" x14ac:dyDescent="0.25">
      <c r="A11919" s="4">
        <v>36887</v>
      </c>
      <c r="B11919" s="6">
        <v>9572.2000000000007</v>
      </c>
      <c r="C11919" s="7">
        <v>9.5722000000000005</v>
      </c>
    </row>
    <row r="11920" spans="1:3" x14ac:dyDescent="0.25">
      <c r="A11920" s="4">
        <v>36888</v>
      </c>
      <c r="B11920" s="6">
        <v>9599.7000000000007</v>
      </c>
      <c r="C11920" s="7">
        <v>9.5997000000000003</v>
      </c>
    </row>
    <row r="11921" spans="1:3" x14ac:dyDescent="0.25">
      <c r="A11921" s="4">
        <v>36889</v>
      </c>
      <c r="B11921" s="6">
        <v>9609.7999999999993</v>
      </c>
      <c r="C11921" s="7">
        <v>9.6097999999999999</v>
      </c>
    </row>
    <row r="11922" spans="1:3" x14ac:dyDescent="0.25">
      <c r="A11922" s="4">
        <v>36893</v>
      </c>
      <c r="B11922" s="6">
        <v>9714</v>
      </c>
      <c r="C11922" s="7">
        <v>9.7140000000000004</v>
      </c>
    </row>
    <row r="11923" spans="1:3" x14ac:dyDescent="0.25">
      <c r="A11923" s="4">
        <v>36894</v>
      </c>
      <c r="B11923" s="6">
        <v>9834</v>
      </c>
      <c r="C11923" s="7">
        <v>9.8339999999999996</v>
      </c>
    </row>
    <row r="11924" spans="1:3" x14ac:dyDescent="0.25">
      <c r="A11924" s="4">
        <v>36895</v>
      </c>
      <c r="B11924" s="6">
        <v>9708</v>
      </c>
      <c r="C11924" s="7">
        <v>9.7080000000000002</v>
      </c>
    </row>
    <row r="11925" spans="1:3" x14ac:dyDescent="0.25">
      <c r="A11925" s="4">
        <v>36896</v>
      </c>
      <c r="B11925" s="6">
        <v>9754.6</v>
      </c>
      <c r="C11925" s="7">
        <v>9.7545999999999999</v>
      </c>
    </row>
    <row r="11926" spans="1:3" x14ac:dyDescent="0.25">
      <c r="A11926" s="4">
        <v>36899</v>
      </c>
      <c r="B11926" s="6">
        <v>9690</v>
      </c>
      <c r="C11926" s="7">
        <v>9.69</v>
      </c>
    </row>
    <row r="11927" spans="1:3" x14ac:dyDescent="0.25">
      <c r="A11927" s="4">
        <v>36900</v>
      </c>
      <c r="B11927" s="6">
        <v>9741.6999999999989</v>
      </c>
      <c r="C11927" s="7">
        <v>9.7416999999999998</v>
      </c>
    </row>
    <row r="11928" spans="1:3" x14ac:dyDescent="0.25">
      <c r="A11928" s="4">
        <v>36901</v>
      </c>
      <c r="B11928" s="6">
        <v>9816.7000000000007</v>
      </c>
      <c r="C11928" s="7">
        <v>9.8167000000000009</v>
      </c>
    </row>
    <row r="11929" spans="1:3" x14ac:dyDescent="0.25">
      <c r="A11929" s="4">
        <v>36902</v>
      </c>
      <c r="B11929" s="6">
        <v>9854.7999999999993</v>
      </c>
      <c r="C11929" s="7">
        <v>9.8547999999999991</v>
      </c>
    </row>
    <row r="11930" spans="1:3" x14ac:dyDescent="0.25">
      <c r="A11930" s="4">
        <v>36903</v>
      </c>
      <c r="B11930" s="6">
        <v>9879.7999999999993</v>
      </c>
      <c r="C11930" s="7">
        <v>9.8797999999999995</v>
      </c>
    </row>
    <row r="11931" spans="1:3" x14ac:dyDescent="0.25">
      <c r="A11931" s="4">
        <v>36906</v>
      </c>
      <c r="B11931" s="6">
        <v>9901.7999999999993</v>
      </c>
      <c r="C11931" s="7">
        <v>9.9017999999999997</v>
      </c>
    </row>
    <row r="11932" spans="1:3" x14ac:dyDescent="0.25">
      <c r="A11932" s="4">
        <v>36907</v>
      </c>
      <c r="B11932" s="6">
        <v>9977.8000000000011</v>
      </c>
      <c r="C11932" s="7">
        <v>9.9778000000000002</v>
      </c>
    </row>
    <row r="11933" spans="1:3" x14ac:dyDescent="0.25">
      <c r="A11933" s="4">
        <v>36908</v>
      </c>
      <c r="B11933" s="6">
        <v>9887.8000000000011</v>
      </c>
      <c r="C11933" s="7">
        <v>9.8878000000000004</v>
      </c>
    </row>
    <row r="11934" spans="1:3" x14ac:dyDescent="0.25">
      <c r="A11934" s="4">
        <v>36909</v>
      </c>
      <c r="B11934" s="6">
        <v>9887</v>
      </c>
      <c r="C11934" s="7">
        <v>9.8870000000000005</v>
      </c>
    </row>
    <row r="11935" spans="1:3" x14ac:dyDescent="0.25">
      <c r="A11935" s="4">
        <v>36910</v>
      </c>
      <c r="B11935" s="6">
        <v>9795.2999999999993</v>
      </c>
      <c r="C11935" s="7">
        <v>9.7952999999999992</v>
      </c>
    </row>
    <row r="11936" spans="1:3" x14ac:dyDescent="0.25">
      <c r="A11936" s="4">
        <v>36913</v>
      </c>
      <c r="B11936" s="6">
        <v>9786.3000000000011</v>
      </c>
      <c r="C11936" s="7">
        <v>9.7863000000000007</v>
      </c>
    </row>
    <row r="11937" spans="1:3" x14ac:dyDescent="0.25">
      <c r="A11937" s="4">
        <v>36914</v>
      </c>
      <c r="B11937" s="6">
        <v>9768.2999999999993</v>
      </c>
      <c r="C11937" s="7">
        <v>9.7683</v>
      </c>
    </row>
    <row r="11938" spans="1:3" x14ac:dyDescent="0.25">
      <c r="A11938" s="4">
        <v>36915</v>
      </c>
      <c r="B11938" s="6">
        <v>9692.2999999999993</v>
      </c>
      <c r="C11938" s="7">
        <v>9.6922999999999995</v>
      </c>
    </row>
    <row r="11939" spans="1:3" x14ac:dyDescent="0.25">
      <c r="A11939" s="4">
        <v>36916</v>
      </c>
      <c r="B11939" s="6">
        <v>9683</v>
      </c>
      <c r="C11939" s="7">
        <v>9.6829999999999998</v>
      </c>
    </row>
    <row r="11940" spans="1:3" x14ac:dyDescent="0.25">
      <c r="A11940" s="4">
        <v>36917</v>
      </c>
      <c r="B11940" s="6">
        <v>9690.9</v>
      </c>
      <c r="C11940" s="7">
        <v>9.6908999999999992</v>
      </c>
    </row>
    <row r="11941" spans="1:3" x14ac:dyDescent="0.25">
      <c r="A11941" s="4">
        <v>36920</v>
      </c>
      <c r="B11941" s="6">
        <v>9668.6999999999989</v>
      </c>
      <c r="C11941" s="7">
        <v>9.6686999999999994</v>
      </c>
    </row>
    <row r="11942" spans="1:3" x14ac:dyDescent="0.25">
      <c r="A11942" s="4">
        <v>36921</v>
      </c>
      <c r="B11942" s="6">
        <v>9669.2000000000007</v>
      </c>
      <c r="C11942" s="7">
        <v>9.6692</v>
      </c>
    </row>
    <row r="11943" spans="1:3" x14ac:dyDescent="0.25">
      <c r="A11943" s="4">
        <v>36922</v>
      </c>
      <c r="B11943" s="6">
        <v>9682.8000000000011</v>
      </c>
      <c r="C11943" s="7">
        <v>9.6828000000000003</v>
      </c>
    </row>
    <row r="11944" spans="1:3" x14ac:dyDescent="0.25">
      <c r="A11944" s="4">
        <v>36923</v>
      </c>
      <c r="B11944" s="6">
        <v>9732.7999999999993</v>
      </c>
      <c r="C11944" s="7">
        <v>9.7327999999999992</v>
      </c>
    </row>
    <row r="11945" spans="1:3" x14ac:dyDescent="0.25">
      <c r="A11945" s="4">
        <v>36924</v>
      </c>
      <c r="B11945" s="6">
        <v>9756</v>
      </c>
      <c r="C11945" s="7">
        <v>9.7560000000000002</v>
      </c>
    </row>
    <row r="11946" spans="1:3" x14ac:dyDescent="0.25">
      <c r="A11946" s="4">
        <v>36928</v>
      </c>
      <c r="B11946" s="6">
        <v>9699.7999999999993</v>
      </c>
      <c r="C11946" s="7">
        <v>9.6997999999999998</v>
      </c>
    </row>
    <row r="11947" spans="1:3" x14ac:dyDescent="0.25">
      <c r="A11947" s="4">
        <v>36929</v>
      </c>
      <c r="B11947" s="6">
        <v>9694.5</v>
      </c>
      <c r="C11947" s="7">
        <v>9.6944999999999997</v>
      </c>
    </row>
    <row r="11948" spans="1:3" x14ac:dyDescent="0.25">
      <c r="A11948" s="4">
        <v>36930</v>
      </c>
      <c r="B11948" s="6">
        <v>9646.4</v>
      </c>
      <c r="C11948" s="7">
        <v>9.6463999999999999</v>
      </c>
    </row>
    <row r="11949" spans="1:3" x14ac:dyDescent="0.25">
      <c r="A11949" s="4">
        <v>36931</v>
      </c>
      <c r="B11949" s="6">
        <v>9723.8000000000011</v>
      </c>
      <c r="C11949" s="7">
        <v>9.7238000000000007</v>
      </c>
    </row>
    <row r="11950" spans="1:3" x14ac:dyDescent="0.25">
      <c r="A11950" s="4">
        <v>36934</v>
      </c>
      <c r="B11950" s="6">
        <v>9738.9</v>
      </c>
      <c r="C11950" s="7">
        <v>9.7388999999999992</v>
      </c>
    </row>
    <row r="11951" spans="1:3" x14ac:dyDescent="0.25">
      <c r="A11951" s="4">
        <v>36935</v>
      </c>
      <c r="B11951" s="6">
        <v>9706.5</v>
      </c>
      <c r="C11951" s="7">
        <v>9.7065000000000001</v>
      </c>
    </row>
    <row r="11952" spans="1:3" x14ac:dyDescent="0.25">
      <c r="A11952" s="4">
        <v>36936</v>
      </c>
      <c r="B11952" s="6">
        <v>9721.9</v>
      </c>
      <c r="C11952" s="7">
        <v>9.7218999999999998</v>
      </c>
    </row>
    <row r="11953" spans="1:3" x14ac:dyDescent="0.25">
      <c r="A11953" s="4">
        <v>36937</v>
      </c>
      <c r="B11953" s="6">
        <v>9676.2999999999993</v>
      </c>
      <c r="C11953" s="7">
        <v>9.6762999999999995</v>
      </c>
    </row>
    <row r="11954" spans="1:3" x14ac:dyDescent="0.25">
      <c r="A11954" s="4">
        <v>36938</v>
      </c>
      <c r="B11954" s="6">
        <v>9702.1999999999989</v>
      </c>
      <c r="C11954" s="7">
        <v>9.7021999999999995</v>
      </c>
    </row>
    <row r="11955" spans="1:3" x14ac:dyDescent="0.25">
      <c r="A11955" s="4">
        <v>36941</v>
      </c>
      <c r="B11955" s="6">
        <v>9704.4</v>
      </c>
      <c r="C11955" s="7">
        <v>9.7043999999999997</v>
      </c>
    </row>
    <row r="11956" spans="1:3" x14ac:dyDescent="0.25">
      <c r="A11956" s="4">
        <v>36942</v>
      </c>
      <c r="B11956" s="6">
        <v>9679.7000000000007</v>
      </c>
      <c r="C11956" s="7">
        <v>9.6797000000000004</v>
      </c>
    </row>
    <row r="11957" spans="1:3" x14ac:dyDescent="0.25">
      <c r="A11957" s="4">
        <v>36943</v>
      </c>
      <c r="B11957" s="6">
        <v>9709</v>
      </c>
      <c r="C11957" s="7">
        <v>9.7089999999999996</v>
      </c>
    </row>
    <row r="11958" spans="1:3" x14ac:dyDescent="0.25">
      <c r="A11958" s="4">
        <v>36944</v>
      </c>
      <c r="B11958" s="6">
        <v>9727.8000000000011</v>
      </c>
      <c r="C11958" s="7">
        <v>9.7278000000000002</v>
      </c>
    </row>
    <row r="11959" spans="1:3" x14ac:dyDescent="0.25">
      <c r="A11959" s="4">
        <v>36945</v>
      </c>
      <c r="B11959" s="6">
        <v>9718.2999999999993</v>
      </c>
      <c r="C11959" s="7">
        <v>9.7182999999999993</v>
      </c>
    </row>
    <row r="11960" spans="1:3" x14ac:dyDescent="0.25">
      <c r="A11960" s="4">
        <v>36948</v>
      </c>
      <c r="B11960" s="6">
        <v>9661.7999999999993</v>
      </c>
      <c r="C11960" s="7">
        <v>9.6617999999999995</v>
      </c>
    </row>
    <row r="11961" spans="1:3" x14ac:dyDescent="0.25">
      <c r="A11961" s="4">
        <v>36949</v>
      </c>
      <c r="B11961" s="6">
        <v>9682.7000000000007</v>
      </c>
      <c r="C11961" s="7">
        <v>9.6827000000000005</v>
      </c>
    </row>
    <row r="11962" spans="1:3" x14ac:dyDescent="0.25">
      <c r="A11962" s="4">
        <v>36950</v>
      </c>
      <c r="B11962" s="6">
        <v>9702.5</v>
      </c>
      <c r="C11962" s="7">
        <v>9.7025000000000006</v>
      </c>
    </row>
    <row r="11963" spans="1:3" x14ac:dyDescent="0.25">
      <c r="A11963" s="4">
        <v>36951</v>
      </c>
      <c r="B11963" s="6">
        <v>9705.1999999999989</v>
      </c>
      <c r="C11963" s="7">
        <v>9.7051999999999996</v>
      </c>
    </row>
    <row r="11964" spans="1:3" x14ac:dyDescent="0.25">
      <c r="A11964" s="4">
        <v>36952</v>
      </c>
      <c r="B11964" s="6">
        <v>9668.7999999999993</v>
      </c>
      <c r="C11964" s="7">
        <v>9.6687999999999992</v>
      </c>
    </row>
    <row r="11965" spans="1:3" x14ac:dyDescent="0.25">
      <c r="A11965" s="4">
        <v>36955</v>
      </c>
      <c r="B11965" s="6">
        <v>9637</v>
      </c>
      <c r="C11965" s="7">
        <v>9.6370000000000005</v>
      </c>
    </row>
    <row r="11966" spans="1:3" x14ac:dyDescent="0.25">
      <c r="A11966" s="4">
        <v>36956</v>
      </c>
      <c r="B11966" s="6">
        <v>9640.9</v>
      </c>
      <c r="C11966" s="7">
        <v>9.6409000000000002</v>
      </c>
    </row>
    <row r="11967" spans="1:3" x14ac:dyDescent="0.25">
      <c r="A11967" s="4">
        <v>36957</v>
      </c>
      <c r="B11967" s="6">
        <v>9654.1999999999989</v>
      </c>
      <c r="C11967" s="7">
        <v>9.6541999999999994</v>
      </c>
    </row>
    <row r="11968" spans="1:3" x14ac:dyDescent="0.25">
      <c r="A11968" s="4">
        <v>36958</v>
      </c>
      <c r="B11968" s="6">
        <v>9646.8000000000011</v>
      </c>
      <c r="C11968" s="7">
        <v>9.6468000000000007</v>
      </c>
    </row>
    <row r="11969" spans="1:3" x14ac:dyDescent="0.25">
      <c r="A11969" s="4">
        <v>36959</v>
      </c>
      <c r="B11969" s="6">
        <v>9670.2999999999993</v>
      </c>
      <c r="C11969" s="7">
        <v>9.6702999999999992</v>
      </c>
    </row>
    <row r="11970" spans="1:3" x14ac:dyDescent="0.25">
      <c r="A11970" s="4">
        <v>36962</v>
      </c>
      <c r="B11970" s="6">
        <v>9662.5</v>
      </c>
      <c r="C11970" s="7">
        <v>9.6624999999999996</v>
      </c>
    </row>
    <row r="11971" spans="1:3" x14ac:dyDescent="0.25">
      <c r="A11971" s="4">
        <v>36963</v>
      </c>
      <c r="B11971" s="6">
        <v>9632</v>
      </c>
      <c r="C11971" s="7">
        <v>9.6319999999999997</v>
      </c>
    </row>
    <row r="11972" spans="1:3" x14ac:dyDescent="0.25">
      <c r="A11972" s="4">
        <v>36964</v>
      </c>
      <c r="B11972" s="6">
        <v>9576</v>
      </c>
      <c r="C11972" s="7">
        <v>9.5760000000000005</v>
      </c>
    </row>
    <row r="11973" spans="1:3" x14ac:dyDescent="0.25">
      <c r="A11973" s="4">
        <v>36965</v>
      </c>
      <c r="B11973" s="6">
        <v>9584.3000000000011</v>
      </c>
      <c r="C11973" s="7">
        <v>9.5843000000000007</v>
      </c>
    </row>
    <row r="11974" spans="1:3" x14ac:dyDescent="0.25">
      <c r="A11974" s="4">
        <v>36966</v>
      </c>
      <c r="B11974" s="6">
        <v>9623.3000000000011</v>
      </c>
      <c r="C11974" s="7">
        <v>9.6233000000000004</v>
      </c>
    </row>
    <row r="11975" spans="1:3" x14ac:dyDescent="0.25">
      <c r="A11975" s="4">
        <v>36969</v>
      </c>
      <c r="B11975" s="6">
        <v>9568.3000000000011</v>
      </c>
      <c r="C11975" s="7">
        <v>9.5683000000000007</v>
      </c>
    </row>
    <row r="11976" spans="1:3" x14ac:dyDescent="0.25">
      <c r="A11976" s="4">
        <v>36970</v>
      </c>
      <c r="B11976" s="6">
        <v>9518.8000000000011</v>
      </c>
      <c r="C11976" s="7">
        <v>9.5188000000000006</v>
      </c>
    </row>
    <row r="11977" spans="1:3" x14ac:dyDescent="0.25">
      <c r="A11977" s="4">
        <v>36972</v>
      </c>
      <c r="B11977" s="6">
        <v>9572.2000000000007</v>
      </c>
      <c r="C11977" s="7">
        <v>9.5722000000000005</v>
      </c>
    </row>
    <row r="11978" spans="1:3" x14ac:dyDescent="0.25">
      <c r="A11978" s="4">
        <v>36973</v>
      </c>
      <c r="B11978" s="6">
        <v>9654</v>
      </c>
      <c r="C11978" s="7">
        <v>9.6539999999999999</v>
      </c>
    </row>
    <row r="11979" spans="1:3" x14ac:dyDescent="0.25">
      <c r="A11979" s="4">
        <v>36976</v>
      </c>
      <c r="B11979" s="6">
        <v>9531.5</v>
      </c>
      <c r="C11979" s="7">
        <v>9.5314999999999994</v>
      </c>
    </row>
    <row r="11980" spans="1:3" x14ac:dyDescent="0.25">
      <c r="A11980" s="4">
        <v>36977</v>
      </c>
      <c r="B11980" s="6">
        <v>9513.9</v>
      </c>
      <c r="C11980" s="7">
        <v>9.5138999999999996</v>
      </c>
    </row>
    <row r="11981" spans="1:3" x14ac:dyDescent="0.25">
      <c r="A11981" s="4">
        <v>36978</v>
      </c>
      <c r="B11981" s="6">
        <v>9538</v>
      </c>
      <c r="C11981" s="7">
        <v>9.5380000000000003</v>
      </c>
    </row>
    <row r="11982" spans="1:3" x14ac:dyDescent="0.25">
      <c r="A11982" s="4">
        <v>36979</v>
      </c>
      <c r="B11982" s="6">
        <v>9520.3000000000011</v>
      </c>
      <c r="C11982" s="7">
        <v>9.5203000000000007</v>
      </c>
    </row>
    <row r="11983" spans="1:3" x14ac:dyDescent="0.25">
      <c r="A11983" s="4">
        <v>36980</v>
      </c>
      <c r="B11983" s="6">
        <v>9493.2999999999993</v>
      </c>
      <c r="C11983" s="7">
        <v>9.4932999999999996</v>
      </c>
    </row>
    <row r="11984" spans="1:3" x14ac:dyDescent="0.25">
      <c r="A11984" s="4">
        <v>36983</v>
      </c>
      <c r="B11984" s="6">
        <v>9415.2000000000007</v>
      </c>
      <c r="C11984" s="7">
        <v>9.4152000000000005</v>
      </c>
    </row>
    <row r="11985" spans="1:3" x14ac:dyDescent="0.25">
      <c r="A11985" s="4">
        <v>36984</v>
      </c>
      <c r="B11985" s="6">
        <v>9391.4000000000015</v>
      </c>
      <c r="C11985" s="7">
        <v>9.3914000000000009</v>
      </c>
    </row>
    <row r="11986" spans="1:3" x14ac:dyDescent="0.25">
      <c r="A11986" s="4">
        <v>36985</v>
      </c>
      <c r="B11986" s="6">
        <v>9420.1</v>
      </c>
      <c r="C11986" s="7">
        <v>9.4200999999999997</v>
      </c>
    </row>
    <row r="11987" spans="1:3" x14ac:dyDescent="0.25">
      <c r="A11987" s="4">
        <v>36986</v>
      </c>
      <c r="B11987" s="6">
        <v>9414</v>
      </c>
      <c r="C11987" s="7">
        <v>9.4139999999999997</v>
      </c>
    </row>
    <row r="11988" spans="1:3" x14ac:dyDescent="0.25">
      <c r="A11988" s="4">
        <v>36987</v>
      </c>
      <c r="B11988" s="6">
        <v>9405.9000000000015</v>
      </c>
      <c r="C11988" s="7">
        <v>9.4059000000000008</v>
      </c>
    </row>
    <row r="11989" spans="1:3" x14ac:dyDescent="0.25">
      <c r="A11989" s="4">
        <v>36990</v>
      </c>
      <c r="B11989" s="6">
        <v>9358.7000000000007</v>
      </c>
      <c r="C11989" s="7">
        <v>9.3587000000000007</v>
      </c>
    </row>
    <row r="11990" spans="1:3" x14ac:dyDescent="0.25">
      <c r="A11990" s="4">
        <v>36991</v>
      </c>
      <c r="B11990" s="6">
        <v>9309.3000000000011</v>
      </c>
      <c r="C11990" s="7">
        <v>9.3093000000000004</v>
      </c>
    </row>
    <row r="11991" spans="1:3" x14ac:dyDescent="0.25">
      <c r="A11991" s="4">
        <v>36992</v>
      </c>
      <c r="B11991" s="6">
        <v>9290.8000000000011</v>
      </c>
      <c r="C11991" s="7">
        <v>9.2908000000000008</v>
      </c>
    </row>
    <row r="11992" spans="1:3" x14ac:dyDescent="0.25">
      <c r="A11992" s="4">
        <v>36997</v>
      </c>
      <c r="B11992" s="6">
        <v>9323</v>
      </c>
      <c r="C11992" s="7">
        <v>9.3230000000000004</v>
      </c>
    </row>
    <row r="11993" spans="1:3" x14ac:dyDescent="0.25">
      <c r="A11993" s="4">
        <v>36998</v>
      </c>
      <c r="B11993" s="6">
        <v>9272.2999999999993</v>
      </c>
      <c r="C11993" s="7">
        <v>9.2722999999999995</v>
      </c>
    </row>
    <row r="11994" spans="1:3" x14ac:dyDescent="0.25">
      <c r="A11994" s="4">
        <v>36999</v>
      </c>
      <c r="B11994" s="6">
        <v>9196.6</v>
      </c>
      <c r="C11994" s="7">
        <v>9.1966000000000001</v>
      </c>
    </row>
    <row r="11995" spans="1:3" x14ac:dyDescent="0.25">
      <c r="A11995" s="4">
        <v>37000</v>
      </c>
      <c r="B11995" s="6">
        <v>9274.8000000000011</v>
      </c>
      <c r="C11995" s="7">
        <v>9.2748000000000008</v>
      </c>
    </row>
    <row r="11996" spans="1:3" x14ac:dyDescent="0.25">
      <c r="A11996" s="4">
        <v>37001</v>
      </c>
      <c r="B11996" s="6">
        <v>9352.5</v>
      </c>
      <c r="C11996" s="7">
        <v>9.3524999999999991</v>
      </c>
    </row>
    <row r="11997" spans="1:3" x14ac:dyDescent="0.25">
      <c r="A11997" s="4">
        <v>37004</v>
      </c>
      <c r="B11997" s="6">
        <v>9370</v>
      </c>
      <c r="C11997" s="7">
        <v>9.3699999999999992</v>
      </c>
    </row>
    <row r="11998" spans="1:3" x14ac:dyDescent="0.25">
      <c r="A11998" s="4">
        <v>37005</v>
      </c>
      <c r="B11998" s="6">
        <v>9276.7999999999993</v>
      </c>
      <c r="C11998" s="7">
        <v>9.2767999999999997</v>
      </c>
    </row>
    <row r="11999" spans="1:3" x14ac:dyDescent="0.25">
      <c r="A11999" s="4">
        <v>37006</v>
      </c>
      <c r="B11999" s="6">
        <v>9312.3000000000011</v>
      </c>
      <c r="C11999" s="7">
        <v>9.3123000000000005</v>
      </c>
    </row>
    <row r="12000" spans="1:3" x14ac:dyDescent="0.25">
      <c r="A12000" s="4">
        <v>37007</v>
      </c>
      <c r="B12000" s="6">
        <v>9267.0999999999985</v>
      </c>
      <c r="C12000" s="7">
        <v>9.2670999999999992</v>
      </c>
    </row>
    <row r="12001" spans="1:3" x14ac:dyDescent="0.25">
      <c r="A12001" s="4">
        <v>37008</v>
      </c>
      <c r="B12001" s="6">
        <v>9304.9</v>
      </c>
      <c r="C12001" s="7">
        <v>9.3048999999999999</v>
      </c>
    </row>
    <row r="12002" spans="1:3" x14ac:dyDescent="0.25">
      <c r="A12002" s="4">
        <v>37011</v>
      </c>
      <c r="B12002" s="6">
        <v>9253.7000000000007</v>
      </c>
      <c r="C12002" s="7">
        <v>9.2537000000000003</v>
      </c>
    </row>
    <row r="12003" spans="1:3" x14ac:dyDescent="0.25">
      <c r="A12003" s="4">
        <v>37013</v>
      </c>
      <c r="B12003" s="6">
        <v>9283</v>
      </c>
      <c r="C12003" s="7">
        <v>9.2829999999999995</v>
      </c>
    </row>
    <row r="12004" spans="1:3" x14ac:dyDescent="0.25">
      <c r="A12004" s="4">
        <v>37014</v>
      </c>
      <c r="B12004" s="6">
        <v>9287.2999999999993</v>
      </c>
      <c r="C12004" s="7">
        <v>9.2873000000000001</v>
      </c>
    </row>
    <row r="12005" spans="1:3" x14ac:dyDescent="0.25">
      <c r="A12005" s="4">
        <v>37015</v>
      </c>
      <c r="B12005" s="6">
        <v>9257.9</v>
      </c>
      <c r="C12005" s="7">
        <v>9.2578999999999994</v>
      </c>
    </row>
    <row r="12006" spans="1:3" x14ac:dyDescent="0.25">
      <c r="A12006" s="4">
        <v>37018</v>
      </c>
      <c r="B12006" s="6">
        <v>9221.1999999999989</v>
      </c>
      <c r="C12006" s="7">
        <v>9.2211999999999996</v>
      </c>
    </row>
    <row r="12007" spans="1:3" x14ac:dyDescent="0.25">
      <c r="A12007" s="4">
        <v>37019</v>
      </c>
      <c r="B12007" s="6">
        <v>9204.8000000000011</v>
      </c>
      <c r="C12007" s="7">
        <v>9.2048000000000005</v>
      </c>
    </row>
    <row r="12008" spans="1:3" x14ac:dyDescent="0.25">
      <c r="A12008" s="4">
        <v>37020</v>
      </c>
      <c r="B12008" s="6">
        <v>9216</v>
      </c>
      <c r="C12008" s="7">
        <v>9.2159999999999993</v>
      </c>
    </row>
    <row r="12009" spans="1:3" x14ac:dyDescent="0.25">
      <c r="A12009" s="4">
        <v>37021</v>
      </c>
      <c r="B12009" s="6">
        <v>9196.7000000000007</v>
      </c>
      <c r="C12009" s="7">
        <v>9.1966999999999999</v>
      </c>
    </row>
    <row r="12010" spans="1:3" x14ac:dyDescent="0.25">
      <c r="A12010" s="4">
        <v>37022</v>
      </c>
      <c r="B12010" s="6">
        <v>9225</v>
      </c>
      <c r="C12010" s="7">
        <v>9.2249999999999996</v>
      </c>
    </row>
    <row r="12011" spans="1:3" x14ac:dyDescent="0.25">
      <c r="A12011" s="4">
        <v>37025</v>
      </c>
      <c r="B12011" s="6">
        <v>9192.1999999999989</v>
      </c>
      <c r="C12011" s="7">
        <v>9.1921999999999997</v>
      </c>
    </row>
    <row r="12012" spans="1:3" x14ac:dyDescent="0.25">
      <c r="A12012" s="4">
        <v>37026</v>
      </c>
      <c r="B12012" s="6">
        <v>9161</v>
      </c>
      <c r="C12012" s="7">
        <v>9.1609999999999996</v>
      </c>
    </row>
    <row r="12013" spans="1:3" x14ac:dyDescent="0.25">
      <c r="A12013" s="4">
        <v>37027</v>
      </c>
      <c r="B12013" s="6">
        <v>9164.5</v>
      </c>
      <c r="C12013" s="7">
        <v>9.1645000000000003</v>
      </c>
    </row>
    <row r="12014" spans="1:3" x14ac:dyDescent="0.25">
      <c r="A12014" s="4">
        <v>37028</v>
      </c>
      <c r="B12014" s="6">
        <v>8995.2000000000007</v>
      </c>
      <c r="C12014" s="7">
        <v>8.9952000000000005</v>
      </c>
    </row>
    <row r="12015" spans="1:3" x14ac:dyDescent="0.25">
      <c r="A12015" s="4">
        <v>37029</v>
      </c>
      <c r="B12015" s="6">
        <v>8977.4</v>
      </c>
      <c r="C12015" s="7">
        <v>8.9773999999999994</v>
      </c>
    </row>
    <row r="12016" spans="1:3" x14ac:dyDescent="0.25">
      <c r="A12016" s="4">
        <v>37032</v>
      </c>
      <c r="B12016" s="6">
        <v>8942.7999999999993</v>
      </c>
      <c r="C12016" s="7">
        <v>8.9428000000000001</v>
      </c>
    </row>
    <row r="12017" spans="1:3" x14ac:dyDescent="0.25">
      <c r="A12017" s="4">
        <v>37033</v>
      </c>
      <c r="B12017" s="6">
        <v>8966</v>
      </c>
      <c r="C12017" s="7">
        <v>8.9659999999999993</v>
      </c>
    </row>
    <row r="12018" spans="1:3" x14ac:dyDescent="0.25">
      <c r="A12018" s="4">
        <v>37034</v>
      </c>
      <c r="B12018" s="6">
        <v>9039.7999999999993</v>
      </c>
      <c r="C12018" s="7">
        <v>9.0397999999999996</v>
      </c>
    </row>
    <row r="12019" spans="1:3" x14ac:dyDescent="0.25">
      <c r="A12019" s="4">
        <v>37035</v>
      </c>
      <c r="B12019" s="6">
        <v>9080.5</v>
      </c>
      <c r="C12019" s="7">
        <v>9.0805000000000007</v>
      </c>
    </row>
    <row r="12020" spans="1:3" x14ac:dyDescent="0.25">
      <c r="A12020" s="4">
        <v>37036</v>
      </c>
      <c r="B12020" s="6">
        <v>9094.5</v>
      </c>
      <c r="C12020" s="7">
        <v>9.0945</v>
      </c>
    </row>
    <row r="12021" spans="1:3" x14ac:dyDescent="0.25">
      <c r="A12021" s="4">
        <v>37039</v>
      </c>
      <c r="B12021" s="6">
        <v>9078.0999999999985</v>
      </c>
      <c r="C12021" s="7">
        <v>9.0780999999999992</v>
      </c>
    </row>
    <row r="12022" spans="1:3" x14ac:dyDescent="0.25">
      <c r="A12022" s="4">
        <v>37040</v>
      </c>
      <c r="B12022" s="6">
        <v>9085.1</v>
      </c>
      <c r="C12022" s="7">
        <v>9.0851000000000006</v>
      </c>
    </row>
    <row r="12023" spans="1:3" x14ac:dyDescent="0.25">
      <c r="A12023" s="4">
        <v>37041</v>
      </c>
      <c r="B12023" s="6">
        <v>9165.3000000000011</v>
      </c>
      <c r="C12023" s="7">
        <v>9.1653000000000002</v>
      </c>
    </row>
    <row r="12024" spans="1:3" x14ac:dyDescent="0.25">
      <c r="A12024" s="4">
        <v>37042</v>
      </c>
      <c r="B12024" s="6">
        <v>9183.5</v>
      </c>
      <c r="C12024" s="7">
        <v>9.1835000000000004</v>
      </c>
    </row>
    <row r="12025" spans="1:3" x14ac:dyDescent="0.25">
      <c r="A12025" s="4">
        <v>37043</v>
      </c>
      <c r="B12025" s="6">
        <v>9173.5</v>
      </c>
      <c r="C12025" s="7">
        <v>9.1735000000000007</v>
      </c>
    </row>
    <row r="12026" spans="1:3" x14ac:dyDescent="0.25">
      <c r="A12026" s="4">
        <v>37046</v>
      </c>
      <c r="B12026" s="6">
        <v>9136.9000000000015</v>
      </c>
      <c r="C12026" s="7">
        <v>9.1369000000000007</v>
      </c>
    </row>
    <row r="12027" spans="1:3" x14ac:dyDescent="0.25">
      <c r="A12027" s="4">
        <v>37047</v>
      </c>
      <c r="B12027" s="6">
        <v>9172.2000000000007</v>
      </c>
      <c r="C12027" s="7">
        <v>9.1722000000000001</v>
      </c>
    </row>
    <row r="12028" spans="1:3" x14ac:dyDescent="0.25">
      <c r="A12028" s="4">
        <v>37048</v>
      </c>
      <c r="B12028" s="6">
        <v>9120.7999999999993</v>
      </c>
      <c r="C12028" s="7">
        <v>9.1207999999999991</v>
      </c>
    </row>
    <row r="12029" spans="1:3" x14ac:dyDescent="0.25">
      <c r="A12029" s="4">
        <v>37049</v>
      </c>
      <c r="B12029" s="6">
        <v>9123.5</v>
      </c>
      <c r="C12029" s="7">
        <v>9.1234999999999999</v>
      </c>
    </row>
    <row r="12030" spans="1:3" x14ac:dyDescent="0.25">
      <c r="A12030" s="4">
        <v>37050</v>
      </c>
      <c r="B12030" s="6">
        <v>9068</v>
      </c>
      <c r="C12030" s="7">
        <v>9.0679999999999996</v>
      </c>
    </row>
    <row r="12031" spans="1:3" x14ac:dyDescent="0.25">
      <c r="A12031" s="4">
        <v>37053</v>
      </c>
      <c r="B12031" s="6">
        <v>9029</v>
      </c>
      <c r="C12031" s="7">
        <v>9.0289999999999999</v>
      </c>
    </row>
    <row r="12032" spans="1:3" x14ac:dyDescent="0.25">
      <c r="A12032" s="4">
        <v>37054</v>
      </c>
      <c r="B12032" s="6">
        <v>9094</v>
      </c>
      <c r="C12032" s="7">
        <v>9.0939999999999994</v>
      </c>
    </row>
    <row r="12033" spans="1:3" x14ac:dyDescent="0.25">
      <c r="A12033" s="4">
        <v>37055</v>
      </c>
      <c r="B12033" s="6">
        <v>9118</v>
      </c>
      <c r="C12033" s="7">
        <v>9.1180000000000003</v>
      </c>
    </row>
    <row r="12034" spans="1:3" x14ac:dyDescent="0.25">
      <c r="A12034" s="4">
        <v>37056</v>
      </c>
      <c r="B12034" s="6">
        <v>9052.3000000000011</v>
      </c>
      <c r="C12034" s="7">
        <v>9.0523000000000007</v>
      </c>
    </row>
    <row r="12035" spans="1:3" x14ac:dyDescent="0.25">
      <c r="A12035" s="4">
        <v>37057</v>
      </c>
      <c r="B12035" s="6">
        <v>9052.1999999999989</v>
      </c>
      <c r="C12035" s="7">
        <v>9.0521999999999991</v>
      </c>
    </row>
    <row r="12036" spans="1:3" x14ac:dyDescent="0.25">
      <c r="A12036" s="4">
        <v>37060</v>
      </c>
      <c r="B12036" s="6">
        <v>9050.2000000000007</v>
      </c>
      <c r="C12036" s="7">
        <v>9.0502000000000002</v>
      </c>
    </row>
    <row r="12037" spans="1:3" x14ac:dyDescent="0.25">
      <c r="A12037" s="4">
        <v>37061</v>
      </c>
      <c r="B12037" s="6">
        <v>9079.2000000000007</v>
      </c>
      <c r="C12037" s="7">
        <v>9.0792000000000002</v>
      </c>
    </row>
    <row r="12038" spans="1:3" x14ac:dyDescent="0.25">
      <c r="A12038" s="4">
        <v>37062</v>
      </c>
      <c r="B12038" s="6">
        <v>9079.8000000000011</v>
      </c>
      <c r="C12038" s="7">
        <v>9.0798000000000005</v>
      </c>
    </row>
    <row r="12039" spans="1:3" x14ac:dyDescent="0.25">
      <c r="A12039" s="4">
        <v>37063</v>
      </c>
      <c r="B12039" s="6">
        <v>9057</v>
      </c>
      <c r="C12039" s="7">
        <v>9.0570000000000004</v>
      </c>
    </row>
    <row r="12040" spans="1:3" x14ac:dyDescent="0.25">
      <c r="A12040" s="4">
        <v>37064</v>
      </c>
      <c r="B12040" s="6">
        <v>9073</v>
      </c>
      <c r="C12040" s="7">
        <v>9.0730000000000004</v>
      </c>
    </row>
    <row r="12041" spans="1:3" x14ac:dyDescent="0.25">
      <c r="A12041" s="4">
        <v>37067</v>
      </c>
      <c r="B12041" s="6">
        <v>9059.5</v>
      </c>
      <c r="C12041" s="7">
        <v>9.0594999999999999</v>
      </c>
    </row>
    <row r="12042" spans="1:3" x14ac:dyDescent="0.25">
      <c r="A12042" s="4">
        <v>37068</v>
      </c>
      <c r="B12042" s="6">
        <v>9060.6</v>
      </c>
      <c r="C12042" s="7">
        <v>9.0606000000000009</v>
      </c>
    </row>
    <row r="12043" spans="1:3" x14ac:dyDescent="0.25">
      <c r="A12043" s="4">
        <v>37069</v>
      </c>
      <c r="B12043" s="6">
        <v>9060.8000000000011</v>
      </c>
      <c r="C12043" s="7">
        <v>9.0608000000000004</v>
      </c>
    </row>
    <row r="12044" spans="1:3" x14ac:dyDescent="0.25">
      <c r="A12044" s="4">
        <v>37070</v>
      </c>
      <c r="B12044" s="6">
        <v>9090</v>
      </c>
      <c r="C12044" s="7">
        <v>9.09</v>
      </c>
    </row>
    <row r="12045" spans="1:3" x14ac:dyDescent="0.25">
      <c r="A12045" s="4">
        <v>37071</v>
      </c>
      <c r="B12045" s="6">
        <v>9070.8000000000011</v>
      </c>
      <c r="C12045" s="7">
        <v>9.0708000000000002</v>
      </c>
    </row>
    <row r="12046" spans="1:3" x14ac:dyDescent="0.25">
      <c r="A12046" s="4">
        <v>37074</v>
      </c>
      <c r="B12046" s="6">
        <v>9022.1</v>
      </c>
      <c r="C12046" s="7">
        <v>9.0221</v>
      </c>
    </row>
    <row r="12047" spans="1:3" x14ac:dyDescent="0.25">
      <c r="A12047" s="4">
        <v>37075</v>
      </c>
      <c r="B12047" s="6">
        <v>9025.8000000000011</v>
      </c>
      <c r="C12047" s="7">
        <v>9.0258000000000003</v>
      </c>
    </row>
    <row r="12048" spans="1:3" x14ac:dyDescent="0.25">
      <c r="A12048" s="4">
        <v>37076</v>
      </c>
      <c r="B12048" s="6">
        <v>9070.7000000000007</v>
      </c>
      <c r="C12048" s="7">
        <v>9.0707000000000004</v>
      </c>
    </row>
    <row r="12049" spans="1:3" x14ac:dyDescent="0.25">
      <c r="A12049" s="4">
        <v>37077</v>
      </c>
      <c r="B12049" s="6">
        <v>9031.2000000000007</v>
      </c>
      <c r="C12049" s="7">
        <v>9.0312000000000001</v>
      </c>
    </row>
    <row r="12050" spans="1:3" x14ac:dyDescent="0.25">
      <c r="A12050" s="4">
        <v>37078</v>
      </c>
      <c r="B12050" s="6">
        <v>9150.2999999999993</v>
      </c>
      <c r="C12050" s="7">
        <v>9.1502999999999997</v>
      </c>
    </row>
    <row r="12051" spans="1:3" x14ac:dyDescent="0.25">
      <c r="A12051" s="4">
        <v>37081</v>
      </c>
      <c r="B12051" s="6">
        <v>9119.3000000000011</v>
      </c>
      <c r="C12051" s="7">
        <v>9.1193000000000008</v>
      </c>
    </row>
    <row r="12052" spans="1:3" x14ac:dyDescent="0.25">
      <c r="A12052" s="4">
        <v>37082</v>
      </c>
      <c r="B12052" s="6">
        <v>9147.6</v>
      </c>
      <c r="C12052" s="7">
        <v>9.1476000000000006</v>
      </c>
    </row>
    <row r="12053" spans="1:3" x14ac:dyDescent="0.25">
      <c r="A12053" s="4">
        <v>37083</v>
      </c>
      <c r="B12053" s="6">
        <v>9295.2999999999993</v>
      </c>
      <c r="C12053" s="7">
        <v>9.2952999999999992</v>
      </c>
    </row>
    <row r="12054" spans="1:3" x14ac:dyDescent="0.25">
      <c r="A12054" s="4">
        <v>37084</v>
      </c>
      <c r="B12054" s="6">
        <v>9342</v>
      </c>
      <c r="C12054" s="7">
        <v>9.3420000000000005</v>
      </c>
    </row>
    <row r="12055" spans="1:3" x14ac:dyDescent="0.25">
      <c r="A12055" s="4">
        <v>37085</v>
      </c>
      <c r="B12055" s="6">
        <v>9354.2000000000007</v>
      </c>
      <c r="C12055" s="7">
        <v>9.3542000000000005</v>
      </c>
    </row>
    <row r="12056" spans="1:3" x14ac:dyDescent="0.25">
      <c r="A12056" s="4">
        <v>37088</v>
      </c>
      <c r="B12056" s="6">
        <v>9291.8000000000011</v>
      </c>
      <c r="C12056" s="7">
        <v>9.2918000000000003</v>
      </c>
    </row>
    <row r="12057" spans="1:3" x14ac:dyDescent="0.25">
      <c r="A12057" s="4">
        <v>37089</v>
      </c>
      <c r="B12057" s="6">
        <v>9185.5</v>
      </c>
      <c r="C12057" s="7">
        <v>9.1854999999999993</v>
      </c>
    </row>
    <row r="12058" spans="1:3" x14ac:dyDescent="0.25">
      <c r="A12058" s="4">
        <v>37090</v>
      </c>
      <c r="B12058" s="6">
        <v>9128.2999999999993</v>
      </c>
      <c r="C12058" s="7">
        <v>9.1282999999999994</v>
      </c>
    </row>
    <row r="12059" spans="1:3" x14ac:dyDescent="0.25">
      <c r="A12059" s="4">
        <v>37091</v>
      </c>
      <c r="B12059" s="6">
        <v>9200</v>
      </c>
      <c r="C12059" s="7">
        <v>9.1999999999999993</v>
      </c>
    </row>
    <row r="12060" spans="1:3" x14ac:dyDescent="0.25">
      <c r="A12060" s="4">
        <v>37092</v>
      </c>
      <c r="B12060" s="6">
        <v>9179.6</v>
      </c>
      <c r="C12060" s="7">
        <v>9.1796000000000006</v>
      </c>
    </row>
    <row r="12061" spans="1:3" x14ac:dyDescent="0.25">
      <c r="A12061" s="4">
        <v>37095</v>
      </c>
      <c r="B12061" s="6">
        <v>9110.6999999999989</v>
      </c>
      <c r="C12061" s="7">
        <v>9.1106999999999996</v>
      </c>
    </row>
    <row r="12062" spans="1:3" x14ac:dyDescent="0.25">
      <c r="A12062" s="4">
        <v>37096</v>
      </c>
      <c r="B12062" s="6">
        <v>9108.7000000000007</v>
      </c>
      <c r="C12062" s="7">
        <v>9.1087000000000007</v>
      </c>
    </row>
    <row r="12063" spans="1:3" x14ac:dyDescent="0.25">
      <c r="A12063" s="4">
        <v>37097</v>
      </c>
      <c r="B12063" s="6">
        <v>9159.9</v>
      </c>
      <c r="C12063" s="7">
        <v>9.1599000000000004</v>
      </c>
    </row>
    <row r="12064" spans="1:3" x14ac:dyDescent="0.25">
      <c r="A12064" s="4">
        <v>37098</v>
      </c>
      <c r="B12064" s="6">
        <v>9157</v>
      </c>
      <c r="C12064" s="7">
        <v>9.157</v>
      </c>
    </row>
    <row r="12065" spans="1:3" x14ac:dyDescent="0.25">
      <c r="A12065" s="4">
        <v>37099</v>
      </c>
      <c r="B12065" s="6">
        <v>9192</v>
      </c>
      <c r="C12065" s="7">
        <v>9.1920000000000002</v>
      </c>
    </row>
    <row r="12066" spans="1:3" x14ac:dyDescent="0.25">
      <c r="A12066" s="4">
        <v>37102</v>
      </c>
      <c r="B12066" s="6">
        <v>9147.1999999999989</v>
      </c>
      <c r="C12066" s="7">
        <v>9.1471999999999998</v>
      </c>
    </row>
    <row r="12067" spans="1:3" x14ac:dyDescent="0.25">
      <c r="A12067" s="4">
        <v>37103</v>
      </c>
      <c r="B12067" s="6">
        <v>9140.8000000000011</v>
      </c>
      <c r="C12067" s="7">
        <v>9.1408000000000005</v>
      </c>
    </row>
    <row r="12068" spans="1:3" x14ac:dyDescent="0.25">
      <c r="A12068" s="4">
        <v>37104</v>
      </c>
      <c r="B12068" s="6">
        <v>9211.1</v>
      </c>
      <c r="C12068" s="7">
        <v>9.2111000000000001</v>
      </c>
    </row>
    <row r="12069" spans="1:3" x14ac:dyDescent="0.25">
      <c r="A12069" s="4">
        <v>37105</v>
      </c>
      <c r="B12069" s="6">
        <v>9169.8000000000011</v>
      </c>
      <c r="C12069" s="7">
        <v>9.1698000000000004</v>
      </c>
    </row>
    <row r="12070" spans="1:3" x14ac:dyDescent="0.25">
      <c r="A12070" s="4">
        <v>37106</v>
      </c>
      <c r="B12070" s="6">
        <v>9163.7999999999993</v>
      </c>
      <c r="C12070" s="7">
        <v>9.1638000000000002</v>
      </c>
    </row>
    <row r="12071" spans="1:3" x14ac:dyDescent="0.25">
      <c r="A12071" s="4">
        <v>37109</v>
      </c>
      <c r="B12071" s="6">
        <v>9129.2000000000007</v>
      </c>
      <c r="C12071" s="7">
        <v>9.1292000000000009</v>
      </c>
    </row>
    <row r="12072" spans="1:3" x14ac:dyDescent="0.25">
      <c r="A12072" s="4">
        <v>37110</v>
      </c>
      <c r="B12072" s="6">
        <v>9120</v>
      </c>
      <c r="C12072" s="7">
        <v>9.1199999999999992</v>
      </c>
    </row>
    <row r="12073" spans="1:3" x14ac:dyDescent="0.25">
      <c r="A12073" s="4">
        <v>37111</v>
      </c>
      <c r="B12073" s="6">
        <v>9095.8000000000011</v>
      </c>
      <c r="C12073" s="7">
        <v>9.0958000000000006</v>
      </c>
    </row>
    <row r="12074" spans="1:3" x14ac:dyDescent="0.25">
      <c r="A12074" s="4">
        <v>37112</v>
      </c>
      <c r="B12074" s="6">
        <v>9089.7000000000007</v>
      </c>
      <c r="C12074" s="7">
        <v>9.0897000000000006</v>
      </c>
    </row>
    <row r="12075" spans="1:3" x14ac:dyDescent="0.25">
      <c r="A12075" s="4">
        <v>37113</v>
      </c>
      <c r="B12075" s="6">
        <v>9124.7000000000007</v>
      </c>
      <c r="C12075" s="7">
        <v>9.1247000000000007</v>
      </c>
    </row>
    <row r="12076" spans="1:3" x14ac:dyDescent="0.25">
      <c r="A12076" s="4">
        <v>37116</v>
      </c>
      <c r="B12076" s="6">
        <v>9086.2999999999993</v>
      </c>
      <c r="C12076" s="7">
        <v>9.0862999999999996</v>
      </c>
    </row>
    <row r="12077" spans="1:3" x14ac:dyDescent="0.25">
      <c r="A12077" s="4">
        <v>37117</v>
      </c>
      <c r="B12077" s="6">
        <v>9120.6</v>
      </c>
      <c r="C12077" s="7">
        <v>9.1205999999999996</v>
      </c>
    </row>
    <row r="12078" spans="1:3" x14ac:dyDescent="0.25">
      <c r="A12078" s="4">
        <v>37118</v>
      </c>
      <c r="B12078" s="6">
        <v>9094</v>
      </c>
      <c r="C12078" s="7">
        <v>9.0939999999999994</v>
      </c>
    </row>
    <row r="12079" spans="1:3" x14ac:dyDescent="0.25">
      <c r="A12079" s="4">
        <v>37119</v>
      </c>
      <c r="B12079" s="6">
        <v>9083.2999999999993</v>
      </c>
      <c r="C12079" s="7">
        <v>9.0832999999999995</v>
      </c>
    </row>
    <row r="12080" spans="1:3" x14ac:dyDescent="0.25">
      <c r="A12080" s="4">
        <v>37120</v>
      </c>
      <c r="B12080" s="6">
        <v>9115.5</v>
      </c>
      <c r="C12080" s="7">
        <v>9.1155000000000008</v>
      </c>
    </row>
    <row r="12081" spans="1:3" x14ac:dyDescent="0.25">
      <c r="A12081" s="4">
        <v>37123</v>
      </c>
      <c r="B12081" s="6">
        <v>9138.2999999999993</v>
      </c>
      <c r="C12081" s="7">
        <v>9.1382999999999992</v>
      </c>
    </row>
    <row r="12082" spans="1:3" x14ac:dyDescent="0.25">
      <c r="A12082" s="4">
        <v>37124</v>
      </c>
      <c r="B12082" s="6">
        <v>9122.7000000000007</v>
      </c>
      <c r="C12082" s="7">
        <v>9.1227</v>
      </c>
    </row>
    <row r="12083" spans="1:3" x14ac:dyDescent="0.25">
      <c r="A12083" s="4">
        <v>37125</v>
      </c>
      <c r="B12083" s="6">
        <v>9115.7999999999993</v>
      </c>
      <c r="C12083" s="7">
        <v>9.1158000000000001</v>
      </c>
    </row>
    <row r="12084" spans="1:3" x14ac:dyDescent="0.25">
      <c r="A12084" s="4">
        <v>37126</v>
      </c>
      <c r="B12084" s="6">
        <v>9120.5</v>
      </c>
      <c r="C12084" s="7">
        <v>9.1204999999999998</v>
      </c>
    </row>
    <row r="12085" spans="1:3" x14ac:dyDescent="0.25">
      <c r="A12085" s="4">
        <v>37127</v>
      </c>
      <c r="B12085" s="6">
        <v>9144.4</v>
      </c>
      <c r="C12085" s="7">
        <v>9.1443999999999992</v>
      </c>
    </row>
    <row r="12086" spans="1:3" x14ac:dyDescent="0.25">
      <c r="A12086" s="4">
        <v>37130</v>
      </c>
      <c r="B12086" s="6">
        <v>9112.2999999999993</v>
      </c>
      <c r="C12086" s="7">
        <v>9.1122999999999994</v>
      </c>
    </row>
    <row r="12087" spans="1:3" x14ac:dyDescent="0.25">
      <c r="A12087" s="4">
        <v>37131</v>
      </c>
      <c r="B12087" s="6">
        <v>9136.5</v>
      </c>
      <c r="C12087" s="7">
        <v>9.1364999999999998</v>
      </c>
    </row>
    <row r="12088" spans="1:3" x14ac:dyDescent="0.25">
      <c r="A12088" s="4">
        <v>37132</v>
      </c>
      <c r="B12088" s="6">
        <v>9143.8000000000011</v>
      </c>
      <c r="C12088" s="7">
        <v>9.1438000000000006</v>
      </c>
    </row>
    <row r="12089" spans="1:3" x14ac:dyDescent="0.25">
      <c r="A12089" s="4">
        <v>37133</v>
      </c>
      <c r="B12089" s="6">
        <v>9169.2000000000007</v>
      </c>
      <c r="C12089" s="7">
        <v>9.1692</v>
      </c>
    </row>
    <row r="12090" spans="1:3" x14ac:dyDescent="0.25">
      <c r="A12090" s="4">
        <v>37134</v>
      </c>
      <c r="B12090" s="6">
        <v>9200</v>
      </c>
      <c r="C12090" s="7">
        <v>9.1999999999999993</v>
      </c>
    </row>
    <row r="12091" spans="1:3" x14ac:dyDescent="0.25">
      <c r="A12091" s="4">
        <v>37137</v>
      </c>
      <c r="B12091" s="6">
        <v>9193.6</v>
      </c>
      <c r="C12091" s="7">
        <v>9.1936</v>
      </c>
    </row>
    <row r="12092" spans="1:3" x14ac:dyDescent="0.25">
      <c r="A12092" s="4">
        <v>37138</v>
      </c>
      <c r="B12092" s="6">
        <v>9195.7000000000007</v>
      </c>
      <c r="C12092" s="7">
        <v>9.1957000000000004</v>
      </c>
    </row>
    <row r="12093" spans="1:3" x14ac:dyDescent="0.25">
      <c r="A12093" s="4">
        <v>37139</v>
      </c>
      <c r="B12093" s="6">
        <v>9258.6999999999989</v>
      </c>
      <c r="C12093" s="7">
        <v>9.2586999999999993</v>
      </c>
    </row>
    <row r="12094" spans="1:3" x14ac:dyDescent="0.25">
      <c r="A12094" s="4">
        <v>37140</v>
      </c>
      <c r="B12094" s="6">
        <v>9289.7999999999993</v>
      </c>
      <c r="C12094" s="7">
        <v>9.2897999999999996</v>
      </c>
    </row>
    <row r="12095" spans="1:3" x14ac:dyDescent="0.25">
      <c r="A12095" s="4">
        <v>37141</v>
      </c>
      <c r="B12095" s="6">
        <v>9324.1999999999989</v>
      </c>
      <c r="C12095" s="7">
        <v>9.3241999999999994</v>
      </c>
    </row>
    <row r="12096" spans="1:3" x14ac:dyDescent="0.25">
      <c r="A12096" s="4">
        <v>37144</v>
      </c>
      <c r="B12096" s="6">
        <v>9371.6</v>
      </c>
      <c r="C12096" s="7">
        <v>9.3716000000000008</v>
      </c>
    </row>
    <row r="12097" spans="1:3" x14ac:dyDescent="0.25">
      <c r="A12097" s="4">
        <v>37145</v>
      </c>
      <c r="B12097" s="6">
        <v>9547.5</v>
      </c>
      <c r="C12097" s="7">
        <v>9.5474999999999994</v>
      </c>
    </row>
    <row r="12098" spans="1:3" x14ac:dyDescent="0.25">
      <c r="A12098" s="4">
        <v>37146</v>
      </c>
      <c r="B12098" s="6">
        <v>9444.6999999999989</v>
      </c>
      <c r="C12098" s="7">
        <v>9.4446999999999992</v>
      </c>
    </row>
    <row r="12099" spans="1:3" x14ac:dyDescent="0.25">
      <c r="A12099" s="4">
        <v>37147</v>
      </c>
      <c r="B12099" s="6">
        <v>9474.7999999999993</v>
      </c>
      <c r="C12099" s="7">
        <v>9.4748000000000001</v>
      </c>
    </row>
    <row r="12100" spans="1:3" x14ac:dyDescent="0.25">
      <c r="A12100" s="4">
        <v>37148</v>
      </c>
      <c r="B12100" s="6">
        <v>9494.1999999999989</v>
      </c>
      <c r="C12100" s="7">
        <v>9.4941999999999993</v>
      </c>
    </row>
    <row r="12101" spans="1:3" x14ac:dyDescent="0.25">
      <c r="A12101" s="4">
        <v>37151</v>
      </c>
      <c r="B12101" s="6">
        <v>9447.8000000000011</v>
      </c>
      <c r="C12101" s="7">
        <v>9.4478000000000009</v>
      </c>
    </row>
    <row r="12102" spans="1:3" x14ac:dyDescent="0.25">
      <c r="A12102" s="4">
        <v>37152</v>
      </c>
      <c r="B12102" s="6">
        <v>9445.5</v>
      </c>
      <c r="C12102" s="7">
        <v>9.4454999999999991</v>
      </c>
    </row>
    <row r="12103" spans="1:3" x14ac:dyDescent="0.25">
      <c r="A12103" s="4">
        <v>37153</v>
      </c>
      <c r="B12103" s="6">
        <v>9418.5</v>
      </c>
      <c r="C12103" s="7">
        <v>9.4184999999999999</v>
      </c>
    </row>
    <row r="12104" spans="1:3" x14ac:dyDescent="0.25">
      <c r="A12104" s="4">
        <v>37154</v>
      </c>
      <c r="B12104" s="6">
        <v>9480.2000000000007</v>
      </c>
      <c r="C12104" s="7">
        <v>9.4802</v>
      </c>
    </row>
    <row r="12105" spans="1:3" x14ac:dyDescent="0.25">
      <c r="A12105" s="4">
        <v>37155</v>
      </c>
      <c r="B12105" s="6">
        <v>9484.7999999999993</v>
      </c>
      <c r="C12105" s="7">
        <v>9.4847999999999999</v>
      </c>
    </row>
    <row r="12106" spans="1:3" x14ac:dyDescent="0.25">
      <c r="A12106" s="4">
        <v>37158</v>
      </c>
      <c r="B12106" s="6">
        <v>9431.5</v>
      </c>
      <c r="C12106" s="7">
        <v>9.4314999999999998</v>
      </c>
    </row>
    <row r="12107" spans="1:3" x14ac:dyDescent="0.25">
      <c r="A12107" s="4">
        <v>37159</v>
      </c>
      <c r="B12107" s="6">
        <v>9484.1999999999989</v>
      </c>
      <c r="C12107" s="7">
        <v>9.4841999999999995</v>
      </c>
    </row>
    <row r="12108" spans="1:3" x14ac:dyDescent="0.25">
      <c r="A12108" s="4">
        <v>37160</v>
      </c>
      <c r="B12108" s="6">
        <v>9525.8000000000011</v>
      </c>
      <c r="C12108" s="7">
        <v>9.5258000000000003</v>
      </c>
    </row>
    <row r="12109" spans="1:3" x14ac:dyDescent="0.25">
      <c r="A12109" s="4">
        <v>37161</v>
      </c>
      <c r="B12109" s="6">
        <v>9554.1999999999989</v>
      </c>
      <c r="C12109" s="7">
        <v>9.5541999999999998</v>
      </c>
    </row>
    <row r="12110" spans="1:3" x14ac:dyDescent="0.25">
      <c r="A12110" s="4">
        <v>37162</v>
      </c>
      <c r="B12110" s="6">
        <v>9509.8000000000011</v>
      </c>
      <c r="C12110" s="7">
        <v>9.5098000000000003</v>
      </c>
    </row>
    <row r="12111" spans="1:3" x14ac:dyDescent="0.25">
      <c r="A12111" s="4">
        <v>37165</v>
      </c>
      <c r="B12111" s="6">
        <v>9503.7000000000007</v>
      </c>
      <c r="C12111" s="7">
        <v>9.5037000000000003</v>
      </c>
    </row>
    <row r="12112" spans="1:3" x14ac:dyDescent="0.25">
      <c r="A12112" s="4">
        <v>37166</v>
      </c>
      <c r="B12112" s="6">
        <v>9521.6999999999989</v>
      </c>
      <c r="C12112" s="7">
        <v>9.5216999999999992</v>
      </c>
    </row>
    <row r="12113" spans="1:3" x14ac:dyDescent="0.25">
      <c r="A12113" s="4">
        <v>37167</v>
      </c>
      <c r="B12113" s="6">
        <v>9527.3000000000011</v>
      </c>
      <c r="C12113" s="7">
        <v>9.5273000000000003</v>
      </c>
    </row>
    <row r="12114" spans="1:3" x14ac:dyDescent="0.25">
      <c r="A12114" s="4">
        <v>37168</v>
      </c>
      <c r="B12114" s="6">
        <v>9524.3000000000011</v>
      </c>
      <c r="C12114" s="7">
        <v>9.5243000000000002</v>
      </c>
    </row>
    <row r="12115" spans="1:3" x14ac:dyDescent="0.25">
      <c r="A12115" s="4">
        <v>37169</v>
      </c>
      <c r="B12115" s="6">
        <v>9580.7999999999993</v>
      </c>
      <c r="C12115" s="7">
        <v>9.5808</v>
      </c>
    </row>
    <row r="12116" spans="1:3" x14ac:dyDescent="0.25">
      <c r="A12116" s="4">
        <v>37172</v>
      </c>
      <c r="B12116" s="6">
        <v>9566.5999999999985</v>
      </c>
      <c r="C12116" s="7">
        <v>9.5665999999999993</v>
      </c>
    </row>
    <row r="12117" spans="1:3" x14ac:dyDescent="0.25">
      <c r="A12117" s="4">
        <v>37173</v>
      </c>
      <c r="B12117" s="6">
        <v>9516.2999999999993</v>
      </c>
      <c r="C12117" s="7">
        <v>9.5162999999999993</v>
      </c>
    </row>
    <row r="12118" spans="1:3" x14ac:dyDescent="0.25">
      <c r="A12118" s="4">
        <v>37174</v>
      </c>
      <c r="B12118" s="6">
        <v>9405.3000000000011</v>
      </c>
      <c r="C12118" s="7">
        <v>9.4053000000000004</v>
      </c>
    </row>
    <row r="12119" spans="1:3" x14ac:dyDescent="0.25">
      <c r="A12119" s="4">
        <v>37175</v>
      </c>
      <c r="B12119" s="6">
        <v>9339.7000000000007</v>
      </c>
      <c r="C12119" s="7">
        <v>9.3397000000000006</v>
      </c>
    </row>
    <row r="12120" spans="1:3" x14ac:dyDescent="0.25">
      <c r="A12120" s="4">
        <v>37176</v>
      </c>
      <c r="B12120" s="6">
        <v>9353.7999999999993</v>
      </c>
      <c r="C12120" s="7">
        <v>9.3537999999999997</v>
      </c>
    </row>
    <row r="12121" spans="1:3" x14ac:dyDescent="0.25">
      <c r="A12121" s="4">
        <v>37179</v>
      </c>
      <c r="B12121" s="6">
        <v>9275.2999999999993</v>
      </c>
      <c r="C12121" s="7">
        <v>9.2752999999999997</v>
      </c>
    </row>
    <row r="12122" spans="1:3" x14ac:dyDescent="0.25">
      <c r="A12122" s="4">
        <v>37180</v>
      </c>
      <c r="B12122" s="6">
        <v>9235</v>
      </c>
      <c r="C12122" s="7">
        <v>9.2349999999999994</v>
      </c>
    </row>
    <row r="12123" spans="1:3" x14ac:dyDescent="0.25">
      <c r="A12123" s="4">
        <v>37181</v>
      </c>
      <c r="B12123" s="6">
        <v>9234</v>
      </c>
      <c r="C12123" s="7">
        <v>9.234</v>
      </c>
    </row>
    <row r="12124" spans="1:3" x14ac:dyDescent="0.25">
      <c r="A12124" s="4">
        <v>37182</v>
      </c>
      <c r="B12124" s="6">
        <v>9231</v>
      </c>
      <c r="C12124" s="7">
        <v>9.2309999999999999</v>
      </c>
    </row>
    <row r="12125" spans="1:3" x14ac:dyDescent="0.25">
      <c r="A12125" s="4">
        <v>37183</v>
      </c>
      <c r="B12125" s="6">
        <v>9197.1</v>
      </c>
      <c r="C12125" s="7">
        <v>9.1971000000000007</v>
      </c>
    </row>
    <row r="12126" spans="1:3" x14ac:dyDescent="0.25">
      <c r="A12126" s="4">
        <v>37186</v>
      </c>
      <c r="B12126" s="6">
        <v>9197.6999999999989</v>
      </c>
      <c r="C12126" s="7">
        <v>9.1976999999999993</v>
      </c>
    </row>
    <row r="12127" spans="1:3" x14ac:dyDescent="0.25">
      <c r="A12127" s="4">
        <v>37187</v>
      </c>
      <c r="B12127" s="6">
        <v>9224.2999999999993</v>
      </c>
      <c r="C12127" s="7">
        <v>9.2242999999999995</v>
      </c>
    </row>
    <row r="12128" spans="1:3" x14ac:dyDescent="0.25">
      <c r="A12128" s="4">
        <v>37188</v>
      </c>
      <c r="B12128" s="6">
        <v>9217.2999999999993</v>
      </c>
      <c r="C12128" s="7">
        <v>9.2172999999999998</v>
      </c>
    </row>
    <row r="12129" spans="1:3" x14ac:dyDescent="0.25">
      <c r="A12129" s="4">
        <v>37189</v>
      </c>
      <c r="B12129" s="6">
        <v>9246.9</v>
      </c>
      <c r="C12129" s="7">
        <v>9.2469000000000001</v>
      </c>
    </row>
    <row r="12130" spans="1:3" x14ac:dyDescent="0.25">
      <c r="A12130" s="4">
        <v>37190</v>
      </c>
      <c r="B12130" s="6">
        <v>9272.1999999999989</v>
      </c>
      <c r="C12130" s="7">
        <v>9.2721999999999998</v>
      </c>
    </row>
    <row r="12131" spans="1:3" x14ac:dyDescent="0.25">
      <c r="A12131" s="4">
        <v>37193</v>
      </c>
      <c r="B12131" s="6">
        <v>9242.1</v>
      </c>
      <c r="C12131" s="7">
        <v>9.2421000000000006</v>
      </c>
    </row>
    <row r="12132" spans="1:3" x14ac:dyDescent="0.25">
      <c r="A12132" s="4">
        <v>37194</v>
      </c>
      <c r="B12132" s="6">
        <v>9268.2000000000007</v>
      </c>
      <c r="C12132" s="7">
        <v>9.2682000000000002</v>
      </c>
    </row>
    <row r="12133" spans="1:3" x14ac:dyDescent="0.25">
      <c r="A12133" s="4">
        <v>37195</v>
      </c>
      <c r="B12133" s="6">
        <v>9254.2000000000007</v>
      </c>
      <c r="C12133" s="7">
        <v>9.2542000000000009</v>
      </c>
    </row>
    <row r="12134" spans="1:3" x14ac:dyDescent="0.25">
      <c r="A12134" s="4">
        <v>37196</v>
      </c>
      <c r="B12134" s="6">
        <v>9289.1999999999989</v>
      </c>
      <c r="C12134" s="7">
        <v>9.2891999999999992</v>
      </c>
    </row>
    <row r="12135" spans="1:3" x14ac:dyDescent="0.25">
      <c r="A12135" s="4">
        <v>37197</v>
      </c>
      <c r="B12135" s="6">
        <v>9278.2999999999993</v>
      </c>
      <c r="C12135" s="7">
        <v>9.2782999999999998</v>
      </c>
    </row>
    <row r="12136" spans="1:3" x14ac:dyDescent="0.25">
      <c r="A12136" s="4">
        <v>37200</v>
      </c>
      <c r="B12136" s="6">
        <v>9222.0999999999985</v>
      </c>
      <c r="C12136" s="7">
        <v>9.2220999999999993</v>
      </c>
    </row>
    <row r="12137" spans="1:3" x14ac:dyDescent="0.25">
      <c r="A12137" s="4">
        <v>37201</v>
      </c>
      <c r="B12137" s="6">
        <v>9213.2000000000007</v>
      </c>
      <c r="C12137" s="7">
        <v>9.2132000000000005</v>
      </c>
    </row>
    <row r="12138" spans="1:3" x14ac:dyDescent="0.25">
      <c r="A12138" s="4">
        <v>37202</v>
      </c>
      <c r="B12138" s="6">
        <v>9208.7999999999993</v>
      </c>
      <c r="C12138" s="7">
        <v>9.2088000000000001</v>
      </c>
    </row>
    <row r="12139" spans="1:3" x14ac:dyDescent="0.25">
      <c r="A12139" s="4">
        <v>37203</v>
      </c>
      <c r="B12139" s="6">
        <v>9211.5</v>
      </c>
      <c r="C12139" s="7">
        <v>9.2114999999999991</v>
      </c>
    </row>
    <row r="12140" spans="1:3" x14ac:dyDescent="0.25">
      <c r="A12140" s="4">
        <v>37204</v>
      </c>
      <c r="B12140" s="6">
        <v>9231.7999999999993</v>
      </c>
      <c r="C12140" s="7">
        <v>9.2317999999999998</v>
      </c>
    </row>
    <row r="12141" spans="1:3" x14ac:dyDescent="0.25">
      <c r="A12141" s="4">
        <v>37207</v>
      </c>
      <c r="B12141" s="6">
        <v>9270.7999999999993</v>
      </c>
      <c r="C12141" s="7">
        <v>9.2707999999999995</v>
      </c>
    </row>
    <row r="12142" spans="1:3" x14ac:dyDescent="0.25">
      <c r="A12142" s="4">
        <v>37208</v>
      </c>
      <c r="B12142" s="6">
        <v>9251.9</v>
      </c>
      <c r="C12142" s="7">
        <v>9.2518999999999991</v>
      </c>
    </row>
    <row r="12143" spans="1:3" x14ac:dyDescent="0.25">
      <c r="A12143" s="4">
        <v>37209</v>
      </c>
      <c r="B12143" s="6">
        <v>9236.2000000000007</v>
      </c>
      <c r="C12143" s="7">
        <v>9.2362000000000002</v>
      </c>
    </row>
    <row r="12144" spans="1:3" x14ac:dyDescent="0.25">
      <c r="A12144" s="4">
        <v>37210</v>
      </c>
      <c r="B12144" s="6">
        <v>9202.7999999999993</v>
      </c>
      <c r="C12144" s="7">
        <v>9.2027999999999999</v>
      </c>
    </row>
    <row r="12145" spans="1:3" x14ac:dyDescent="0.25">
      <c r="A12145" s="4">
        <v>37211</v>
      </c>
      <c r="B12145" s="6">
        <v>9212.1</v>
      </c>
      <c r="C12145" s="7">
        <v>9.2120999999999995</v>
      </c>
    </row>
    <row r="12146" spans="1:3" x14ac:dyDescent="0.25">
      <c r="A12146" s="4">
        <v>37214</v>
      </c>
      <c r="B12146" s="6">
        <v>9196.7999999999993</v>
      </c>
      <c r="C12146" s="7">
        <v>9.1967999999999996</v>
      </c>
    </row>
    <row r="12147" spans="1:3" x14ac:dyDescent="0.25">
      <c r="A12147" s="4">
        <v>37216</v>
      </c>
      <c r="B12147" s="6">
        <v>9140.9</v>
      </c>
      <c r="C12147" s="7">
        <v>9.1409000000000002</v>
      </c>
    </row>
    <row r="12148" spans="1:3" x14ac:dyDescent="0.25">
      <c r="A12148" s="4">
        <v>37217</v>
      </c>
      <c r="B12148" s="6">
        <v>9154.7000000000007</v>
      </c>
      <c r="C12148" s="7">
        <v>9.1547000000000001</v>
      </c>
    </row>
    <row r="12149" spans="1:3" x14ac:dyDescent="0.25">
      <c r="A12149" s="4">
        <v>37218</v>
      </c>
      <c r="B12149" s="6">
        <v>9147.6</v>
      </c>
      <c r="C12149" s="7">
        <v>9.1476000000000006</v>
      </c>
    </row>
    <row r="12150" spans="1:3" x14ac:dyDescent="0.25">
      <c r="A12150" s="4">
        <v>37221</v>
      </c>
      <c r="B12150" s="6">
        <v>9164.7000000000007</v>
      </c>
      <c r="C12150" s="7">
        <v>9.1646999999999998</v>
      </c>
    </row>
    <row r="12151" spans="1:3" x14ac:dyDescent="0.25">
      <c r="A12151" s="4">
        <v>37222</v>
      </c>
      <c r="B12151" s="6">
        <v>9237.1999999999989</v>
      </c>
      <c r="C12151" s="7">
        <v>9.2371999999999996</v>
      </c>
    </row>
    <row r="12152" spans="1:3" x14ac:dyDescent="0.25">
      <c r="A12152" s="4">
        <v>37223</v>
      </c>
      <c r="B12152" s="6">
        <v>9276.1999999999989</v>
      </c>
      <c r="C12152" s="7">
        <v>9.2761999999999993</v>
      </c>
    </row>
    <row r="12153" spans="1:3" x14ac:dyDescent="0.25">
      <c r="A12153" s="4">
        <v>37224</v>
      </c>
      <c r="B12153" s="6">
        <v>9281.5</v>
      </c>
      <c r="C12153" s="7">
        <v>9.2814999999999994</v>
      </c>
    </row>
    <row r="12154" spans="1:3" x14ac:dyDescent="0.25">
      <c r="A12154" s="4">
        <v>37225</v>
      </c>
      <c r="B12154" s="6">
        <v>9268.1</v>
      </c>
      <c r="C12154" s="7">
        <v>9.2681000000000004</v>
      </c>
    </row>
    <row r="12155" spans="1:3" x14ac:dyDescent="0.25">
      <c r="A12155" s="4">
        <v>37228</v>
      </c>
      <c r="B12155" s="6">
        <v>9205</v>
      </c>
      <c r="C12155" s="7">
        <v>9.2050000000000001</v>
      </c>
    </row>
    <row r="12156" spans="1:3" x14ac:dyDescent="0.25">
      <c r="A12156" s="4">
        <v>37229</v>
      </c>
      <c r="B12156" s="6">
        <v>9219.6999999999989</v>
      </c>
      <c r="C12156" s="7">
        <v>9.2196999999999996</v>
      </c>
    </row>
    <row r="12157" spans="1:3" x14ac:dyDescent="0.25">
      <c r="A12157" s="4">
        <v>37230</v>
      </c>
      <c r="B12157" s="6">
        <v>9216.5</v>
      </c>
      <c r="C12157" s="7">
        <v>9.2164999999999999</v>
      </c>
    </row>
    <row r="12158" spans="1:3" x14ac:dyDescent="0.25">
      <c r="A12158" s="4">
        <v>37231</v>
      </c>
      <c r="B12158" s="6">
        <v>9240.1</v>
      </c>
      <c r="C12158" s="7">
        <v>9.2401</v>
      </c>
    </row>
    <row r="12159" spans="1:3" x14ac:dyDescent="0.25">
      <c r="A12159" s="4">
        <v>37232</v>
      </c>
      <c r="B12159" s="6">
        <v>9212.4000000000015</v>
      </c>
      <c r="C12159" s="7">
        <v>9.2124000000000006</v>
      </c>
    </row>
    <row r="12160" spans="1:3" x14ac:dyDescent="0.25">
      <c r="A12160" s="4">
        <v>37235</v>
      </c>
      <c r="B12160" s="6">
        <v>9186.5</v>
      </c>
      <c r="C12160" s="7">
        <v>9.1865000000000006</v>
      </c>
    </row>
    <row r="12161" spans="1:3" x14ac:dyDescent="0.25">
      <c r="A12161" s="4">
        <v>37236</v>
      </c>
      <c r="B12161" s="6">
        <v>9181.9000000000015</v>
      </c>
      <c r="C12161" s="7">
        <v>9.1819000000000006</v>
      </c>
    </row>
    <row r="12162" spans="1:3" x14ac:dyDescent="0.25">
      <c r="A12162" s="4">
        <v>37238</v>
      </c>
      <c r="B12162" s="6">
        <v>9120.4</v>
      </c>
      <c r="C12162" s="7">
        <v>9.1204000000000001</v>
      </c>
    </row>
    <row r="12163" spans="1:3" x14ac:dyDescent="0.25">
      <c r="A12163" s="4">
        <v>37239</v>
      </c>
      <c r="B12163" s="6">
        <v>9079.8000000000011</v>
      </c>
      <c r="C12163" s="7">
        <v>9.0798000000000005</v>
      </c>
    </row>
    <row r="12164" spans="1:3" x14ac:dyDescent="0.25">
      <c r="A12164" s="4">
        <v>37242</v>
      </c>
      <c r="B12164" s="6">
        <v>9119.7999999999993</v>
      </c>
      <c r="C12164" s="7">
        <v>9.1197999999999997</v>
      </c>
    </row>
    <row r="12165" spans="1:3" x14ac:dyDescent="0.25">
      <c r="A12165" s="4">
        <v>37243</v>
      </c>
      <c r="B12165" s="6">
        <v>9105.2000000000007</v>
      </c>
      <c r="C12165" s="7">
        <v>9.1052</v>
      </c>
    </row>
    <row r="12166" spans="1:3" x14ac:dyDescent="0.25">
      <c r="A12166" s="4">
        <v>37244</v>
      </c>
      <c r="B12166" s="6">
        <v>9117.5</v>
      </c>
      <c r="C12166" s="7">
        <v>9.1174999999999997</v>
      </c>
    </row>
    <row r="12167" spans="1:3" x14ac:dyDescent="0.25">
      <c r="A12167" s="4">
        <v>37245</v>
      </c>
      <c r="B12167" s="6">
        <v>9168.2000000000007</v>
      </c>
      <c r="C12167" s="7">
        <v>9.1682000000000006</v>
      </c>
    </row>
    <row r="12168" spans="1:3" x14ac:dyDescent="0.25">
      <c r="A12168" s="4">
        <v>37246</v>
      </c>
      <c r="B12168" s="6">
        <v>9123.5</v>
      </c>
      <c r="C12168" s="7">
        <v>9.1234999999999999</v>
      </c>
    </row>
    <row r="12169" spans="1:3" x14ac:dyDescent="0.25">
      <c r="A12169" s="4">
        <v>37249</v>
      </c>
      <c r="B12169" s="6">
        <v>9092.2999999999993</v>
      </c>
      <c r="C12169" s="7">
        <v>9.0922999999999998</v>
      </c>
    </row>
    <row r="12170" spans="1:3" x14ac:dyDescent="0.25">
      <c r="A12170" s="4">
        <v>37251</v>
      </c>
      <c r="B12170" s="6">
        <v>9095.7000000000007</v>
      </c>
      <c r="C12170" s="7">
        <v>9.0957000000000008</v>
      </c>
    </row>
    <row r="12171" spans="1:3" x14ac:dyDescent="0.25">
      <c r="A12171" s="4">
        <v>37252</v>
      </c>
      <c r="B12171" s="6">
        <v>9142.3000000000011</v>
      </c>
      <c r="C12171" s="7">
        <v>9.1423000000000005</v>
      </c>
    </row>
    <row r="12172" spans="1:3" x14ac:dyDescent="0.25">
      <c r="A12172" s="4">
        <v>37253</v>
      </c>
      <c r="B12172" s="6">
        <v>9169.2000000000007</v>
      </c>
      <c r="C12172" s="7">
        <v>9.1692</v>
      </c>
    </row>
    <row r="12173" spans="1:3" x14ac:dyDescent="0.25">
      <c r="A12173" s="4">
        <v>37256</v>
      </c>
      <c r="B12173" s="6">
        <v>9169.5</v>
      </c>
      <c r="C12173" s="7">
        <v>9.1694999999999993</v>
      </c>
    </row>
    <row r="12174" spans="1:3" x14ac:dyDescent="0.25">
      <c r="A12174" s="4">
        <v>37258</v>
      </c>
      <c r="B12174" s="6">
        <v>9103.7000000000007</v>
      </c>
      <c r="C12174" s="7">
        <v>9.1036999999999999</v>
      </c>
    </row>
    <row r="12175" spans="1:3" x14ac:dyDescent="0.25">
      <c r="A12175" s="4">
        <v>37259</v>
      </c>
      <c r="B12175" s="6">
        <v>9114.2000000000007</v>
      </c>
      <c r="C12175" s="7">
        <v>9.1142000000000003</v>
      </c>
    </row>
    <row r="12176" spans="1:3" x14ac:dyDescent="0.25">
      <c r="A12176" s="4">
        <v>37260</v>
      </c>
      <c r="B12176" s="6">
        <v>9136.7999999999993</v>
      </c>
      <c r="C12176" s="7">
        <v>9.1367999999999991</v>
      </c>
    </row>
    <row r="12177" spans="1:3" x14ac:dyDescent="0.25">
      <c r="A12177" s="4">
        <v>37263</v>
      </c>
      <c r="B12177" s="6">
        <v>9155.4</v>
      </c>
      <c r="C12177" s="7">
        <v>9.1554000000000002</v>
      </c>
    </row>
    <row r="12178" spans="1:3" x14ac:dyDescent="0.25">
      <c r="A12178" s="4">
        <v>37264</v>
      </c>
      <c r="B12178" s="6">
        <v>9167.7999999999993</v>
      </c>
      <c r="C12178" s="7">
        <v>9.1677999999999997</v>
      </c>
    </row>
    <row r="12179" spans="1:3" x14ac:dyDescent="0.25">
      <c r="A12179" s="4">
        <v>37265</v>
      </c>
      <c r="B12179" s="6">
        <v>9204.4</v>
      </c>
      <c r="C12179" s="7">
        <v>9.2043999999999997</v>
      </c>
    </row>
    <row r="12180" spans="1:3" x14ac:dyDescent="0.25">
      <c r="A12180" s="4">
        <v>37266</v>
      </c>
      <c r="B12180" s="6">
        <v>9244.4000000000015</v>
      </c>
      <c r="C12180" s="7">
        <v>9.2444000000000006</v>
      </c>
    </row>
    <row r="12181" spans="1:3" x14ac:dyDescent="0.25">
      <c r="A12181" s="4">
        <v>37267</v>
      </c>
      <c r="B12181" s="6">
        <v>9273.4</v>
      </c>
      <c r="C12181" s="7">
        <v>9.2734000000000005</v>
      </c>
    </row>
    <row r="12182" spans="1:3" x14ac:dyDescent="0.25">
      <c r="A12182" s="4">
        <v>37270</v>
      </c>
      <c r="B12182" s="6">
        <v>9192.2999999999993</v>
      </c>
      <c r="C12182" s="7">
        <v>9.1922999999999995</v>
      </c>
    </row>
    <row r="12183" spans="1:3" x14ac:dyDescent="0.25">
      <c r="A12183" s="4">
        <v>37271</v>
      </c>
      <c r="B12183" s="6">
        <v>9171.0999999999985</v>
      </c>
      <c r="C12183" s="7">
        <v>9.1710999999999991</v>
      </c>
    </row>
    <row r="12184" spans="1:3" x14ac:dyDescent="0.25">
      <c r="A12184" s="4">
        <v>37272</v>
      </c>
      <c r="B12184" s="6">
        <v>9199.2999999999993</v>
      </c>
      <c r="C12184" s="7">
        <v>9.1992999999999991</v>
      </c>
    </row>
    <row r="12185" spans="1:3" x14ac:dyDescent="0.25">
      <c r="A12185" s="4">
        <v>37273</v>
      </c>
      <c r="B12185" s="6">
        <v>9125.5</v>
      </c>
      <c r="C12185" s="7">
        <v>9.1255000000000006</v>
      </c>
    </row>
    <row r="12186" spans="1:3" x14ac:dyDescent="0.25">
      <c r="A12186" s="4">
        <v>37274</v>
      </c>
      <c r="B12186" s="6">
        <v>9119</v>
      </c>
      <c r="C12186" s="7">
        <v>9.1189999999999998</v>
      </c>
    </row>
    <row r="12187" spans="1:3" x14ac:dyDescent="0.25">
      <c r="A12187" s="4">
        <v>37277</v>
      </c>
      <c r="B12187" s="6">
        <v>9121.9</v>
      </c>
      <c r="C12187" s="7">
        <v>9.1219000000000001</v>
      </c>
    </row>
    <row r="12188" spans="1:3" x14ac:dyDescent="0.25">
      <c r="A12188" s="4">
        <v>37278</v>
      </c>
      <c r="B12188" s="6">
        <v>9152.1</v>
      </c>
      <c r="C12188" s="7">
        <v>9.1521000000000008</v>
      </c>
    </row>
    <row r="12189" spans="1:3" x14ac:dyDescent="0.25">
      <c r="A12189" s="4">
        <v>37279</v>
      </c>
      <c r="B12189" s="6">
        <v>9148</v>
      </c>
      <c r="C12189" s="7">
        <v>9.1479999999999997</v>
      </c>
    </row>
    <row r="12190" spans="1:3" x14ac:dyDescent="0.25">
      <c r="A12190" s="4">
        <v>37280</v>
      </c>
      <c r="B12190" s="6">
        <v>9122.7000000000007</v>
      </c>
      <c r="C12190" s="7">
        <v>9.1227</v>
      </c>
    </row>
    <row r="12191" spans="1:3" x14ac:dyDescent="0.25">
      <c r="A12191" s="4">
        <v>37281</v>
      </c>
      <c r="B12191" s="6">
        <v>9129.5</v>
      </c>
      <c r="C12191" s="7">
        <v>9.1295000000000002</v>
      </c>
    </row>
    <row r="12192" spans="1:3" x14ac:dyDescent="0.25">
      <c r="A12192" s="4">
        <v>37284</v>
      </c>
      <c r="B12192" s="6">
        <v>9158.5</v>
      </c>
      <c r="C12192" s="7">
        <v>9.1585000000000001</v>
      </c>
    </row>
    <row r="12193" spans="1:3" x14ac:dyDescent="0.25">
      <c r="A12193" s="4">
        <v>37285</v>
      </c>
      <c r="B12193" s="6">
        <v>9171.4</v>
      </c>
      <c r="C12193" s="7">
        <v>9.1714000000000002</v>
      </c>
    </row>
    <row r="12194" spans="1:3" x14ac:dyDescent="0.25">
      <c r="A12194" s="4">
        <v>37286</v>
      </c>
      <c r="B12194" s="6">
        <v>9197.4</v>
      </c>
      <c r="C12194" s="7">
        <v>9.1974</v>
      </c>
    </row>
    <row r="12195" spans="1:3" x14ac:dyDescent="0.25">
      <c r="A12195" s="4">
        <v>37287</v>
      </c>
      <c r="B12195" s="6">
        <v>9146.2999999999993</v>
      </c>
      <c r="C12195" s="7">
        <v>9.1463000000000001</v>
      </c>
    </row>
    <row r="12196" spans="1:3" x14ac:dyDescent="0.25">
      <c r="A12196" s="4">
        <v>37288</v>
      </c>
      <c r="B12196" s="6">
        <v>9154.4000000000015</v>
      </c>
      <c r="C12196" s="7">
        <v>9.1544000000000008</v>
      </c>
    </row>
    <row r="12197" spans="1:3" x14ac:dyDescent="0.25">
      <c r="A12197" s="4">
        <v>37291</v>
      </c>
      <c r="B12197" s="6">
        <v>9162.6999999999989</v>
      </c>
      <c r="C12197" s="7">
        <v>9.1626999999999992</v>
      </c>
    </row>
    <row r="12198" spans="1:3" x14ac:dyDescent="0.25">
      <c r="A12198" s="4">
        <v>37293</v>
      </c>
      <c r="B12198" s="6">
        <v>9129.4</v>
      </c>
      <c r="C12198" s="7">
        <v>9.1294000000000004</v>
      </c>
    </row>
    <row r="12199" spans="1:3" x14ac:dyDescent="0.25">
      <c r="A12199" s="4">
        <v>37294</v>
      </c>
      <c r="B12199" s="6">
        <v>9138.1</v>
      </c>
      <c r="C12199" s="7">
        <v>9.1380999999999997</v>
      </c>
    </row>
    <row r="12200" spans="1:3" x14ac:dyDescent="0.25">
      <c r="A12200" s="4">
        <v>37295</v>
      </c>
      <c r="B12200" s="6">
        <v>9146.5</v>
      </c>
      <c r="C12200" s="7">
        <v>9.1464999999999996</v>
      </c>
    </row>
    <row r="12201" spans="1:3" x14ac:dyDescent="0.25">
      <c r="A12201" s="4">
        <v>37298</v>
      </c>
      <c r="B12201" s="6">
        <v>9078.6999999999989</v>
      </c>
      <c r="C12201" s="7">
        <v>9.0786999999999995</v>
      </c>
    </row>
    <row r="12202" spans="1:3" x14ac:dyDescent="0.25">
      <c r="A12202" s="4">
        <v>37299</v>
      </c>
      <c r="B12202" s="6">
        <v>9089.6</v>
      </c>
      <c r="C12202" s="7">
        <v>9.0896000000000008</v>
      </c>
    </row>
    <row r="12203" spans="1:3" x14ac:dyDescent="0.25">
      <c r="A12203" s="4">
        <v>37300</v>
      </c>
      <c r="B12203" s="6">
        <v>9060.7000000000007</v>
      </c>
      <c r="C12203" s="7">
        <v>9.0607000000000006</v>
      </c>
    </row>
    <row r="12204" spans="1:3" x14ac:dyDescent="0.25">
      <c r="A12204" s="4">
        <v>37301</v>
      </c>
      <c r="B12204" s="6">
        <v>9083.7999999999993</v>
      </c>
      <c r="C12204" s="7">
        <v>9.0838000000000001</v>
      </c>
    </row>
    <row r="12205" spans="1:3" x14ac:dyDescent="0.25">
      <c r="A12205" s="4">
        <v>37302</v>
      </c>
      <c r="B12205" s="6">
        <v>9065.2000000000007</v>
      </c>
      <c r="C12205" s="7">
        <v>9.0652000000000008</v>
      </c>
    </row>
    <row r="12206" spans="1:3" x14ac:dyDescent="0.25">
      <c r="A12206" s="4">
        <v>37305</v>
      </c>
      <c r="B12206" s="6">
        <v>9063.8000000000011</v>
      </c>
      <c r="C12206" s="7">
        <v>9.0638000000000005</v>
      </c>
    </row>
    <row r="12207" spans="1:3" x14ac:dyDescent="0.25">
      <c r="A12207" s="4">
        <v>37306</v>
      </c>
      <c r="B12207" s="6">
        <v>9069</v>
      </c>
      <c r="C12207" s="7">
        <v>9.0690000000000008</v>
      </c>
    </row>
    <row r="12208" spans="1:3" x14ac:dyDescent="0.25">
      <c r="A12208" s="4">
        <v>37307</v>
      </c>
      <c r="B12208" s="6">
        <v>9085.8000000000011</v>
      </c>
      <c r="C12208" s="7">
        <v>9.0858000000000008</v>
      </c>
    </row>
    <row r="12209" spans="1:3" x14ac:dyDescent="0.25">
      <c r="A12209" s="4">
        <v>37308</v>
      </c>
      <c r="B12209" s="6">
        <v>9075.6999999999989</v>
      </c>
      <c r="C12209" s="7">
        <v>9.0756999999999994</v>
      </c>
    </row>
    <row r="12210" spans="1:3" x14ac:dyDescent="0.25">
      <c r="A12210" s="4">
        <v>37309</v>
      </c>
      <c r="B12210" s="6">
        <v>9106.1</v>
      </c>
      <c r="C12210" s="7">
        <v>9.1060999999999996</v>
      </c>
    </row>
    <row r="12211" spans="1:3" x14ac:dyDescent="0.25">
      <c r="A12211" s="4">
        <v>37312</v>
      </c>
      <c r="B12211" s="6">
        <v>9083.1</v>
      </c>
      <c r="C12211" s="7">
        <v>9.0831</v>
      </c>
    </row>
    <row r="12212" spans="1:3" x14ac:dyDescent="0.25">
      <c r="A12212" s="4">
        <v>37313</v>
      </c>
      <c r="B12212" s="6">
        <v>9081.5</v>
      </c>
      <c r="C12212" s="7">
        <v>9.0815000000000001</v>
      </c>
    </row>
    <row r="12213" spans="1:3" x14ac:dyDescent="0.25">
      <c r="A12213" s="4">
        <v>37314</v>
      </c>
      <c r="B12213" s="6">
        <v>9091.9000000000015</v>
      </c>
      <c r="C12213" s="7">
        <v>9.0919000000000008</v>
      </c>
    </row>
    <row r="12214" spans="1:3" x14ac:dyDescent="0.25">
      <c r="A12214" s="4">
        <v>37315</v>
      </c>
      <c r="B12214" s="6">
        <v>9130.2999999999993</v>
      </c>
      <c r="C12214" s="7">
        <v>9.1303000000000001</v>
      </c>
    </row>
    <row r="12215" spans="1:3" x14ac:dyDescent="0.25">
      <c r="A12215" s="4">
        <v>37316</v>
      </c>
      <c r="B12215" s="6">
        <v>9095.7000000000007</v>
      </c>
      <c r="C12215" s="7">
        <v>9.0957000000000008</v>
      </c>
    </row>
    <row r="12216" spans="1:3" x14ac:dyDescent="0.25">
      <c r="A12216" s="4">
        <v>37319</v>
      </c>
      <c r="B12216" s="6">
        <v>9072.3000000000011</v>
      </c>
      <c r="C12216" s="7">
        <v>9.0723000000000003</v>
      </c>
    </row>
    <row r="12217" spans="1:3" x14ac:dyDescent="0.25">
      <c r="A12217" s="4">
        <v>37320</v>
      </c>
      <c r="B12217" s="6">
        <v>9077</v>
      </c>
      <c r="C12217" s="7">
        <v>9.077</v>
      </c>
    </row>
    <row r="12218" spans="1:3" x14ac:dyDescent="0.25">
      <c r="A12218" s="4">
        <v>37321</v>
      </c>
      <c r="B12218" s="6">
        <v>9079.7000000000007</v>
      </c>
      <c r="C12218" s="7">
        <v>9.0797000000000008</v>
      </c>
    </row>
    <row r="12219" spans="1:3" x14ac:dyDescent="0.25">
      <c r="A12219" s="4">
        <v>37322</v>
      </c>
      <c r="B12219" s="6">
        <v>9075.3000000000011</v>
      </c>
      <c r="C12219" s="7">
        <v>9.0753000000000004</v>
      </c>
    </row>
    <row r="12220" spans="1:3" x14ac:dyDescent="0.25">
      <c r="A12220" s="4">
        <v>37323</v>
      </c>
      <c r="B12220" s="6">
        <v>9072.8000000000011</v>
      </c>
      <c r="C12220" s="7">
        <v>9.0728000000000009</v>
      </c>
    </row>
    <row r="12221" spans="1:3" x14ac:dyDescent="0.25">
      <c r="A12221" s="4">
        <v>37326</v>
      </c>
      <c r="B12221" s="6">
        <v>9070.2999999999993</v>
      </c>
      <c r="C12221" s="7">
        <v>9.0702999999999996</v>
      </c>
    </row>
    <row r="12222" spans="1:3" x14ac:dyDescent="0.25">
      <c r="A12222" s="4">
        <v>37327</v>
      </c>
      <c r="B12222" s="6">
        <v>9075.3000000000011</v>
      </c>
      <c r="C12222" s="7">
        <v>9.0753000000000004</v>
      </c>
    </row>
    <row r="12223" spans="1:3" x14ac:dyDescent="0.25">
      <c r="A12223" s="4">
        <v>37328</v>
      </c>
      <c r="B12223" s="6">
        <v>9115.2999999999993</v>
      </c>
      <c r="C12223" s="7">
        <v>9.1152999999999995</v>
      </c>
    </row>
    <row r="12224" spans="1:3" x14ac:dyDescent="0.25">
      <c r="A12224" s="4">
        <v>37329</v>
      </c>
      <c r="B12224" s="6">
        <v>9118.2000000000007</v>
      </c>
      <c r="C12224" s="7">
        <v>9.1181999999999999</v>
      </c>
    </row>
    <row r="12225" spans="1:3" x14ac:dyDescent="0.25">
      <c r="A12225" s="4">
        <v>37330</v>
      </c>
      <c r="B12225" s="6">
        <v>9092.9</v>
      </c>
      <c r="C12225" s="7">
        <v>9.0929000000000002</v>
      </c>
    </row>
    <row r="12226" spans="1:3" x14ac:dyDescent="0.25">
      <c r="A12226" s="4">
        <v>37333</v>
      </c>
      <c r="B12226" s="6">
        <v>9073.2999999999993</v>
      </c>
      <c r="C12226" s="7">
        <v>9.0732999999999997</v>
      </c>
    </row>
    <row r="12227" spans="1:3" x14ac:dyDescent="0.25">
      <c r="A12227" s="4">
        <v>37334</v>
      </c>
      <c r="B12227" s="6">
        <v>9074.1999999999989</v>
      </c>
      <c r="C12227" s="7">
        <v>9.0741999999999994</v>
      </c>
    </row>
    <row r="12228" spans="1:3" x14ac:dyDescent="0.25">
      <c r="A12228" s="4">
        <v>37335</v>
      </c>
      <c r="B12228" s="6">
        <v>9070.7000000000007</v>
      </c>
      <c r="C12228" s="7">
        <v>9.0707000000000004</v>
      </c>
    </row>
    <row r="12229" spans="1:3" x14ac:dyDescent="0.25">
      <c r="A12229" s="4">
        <v>37337</v>
      </c>
      <c r="B12229" s="6">
        <v>9040.3000000000011</v>
      </c>
      <c r="C12229" s="7">
        <v>9.0403000000000002</v>
      </c>
    </row>
    <row r="12230" spans="1:3" x14ac:dyDescent="0.25">
      <c r="A12230" s="4">
        <v>37340</v>
      </c>
      <c r="B12230" s="6">
        <v>9029.7999999999993</v>
      </c>
      <c r="C12230" s="7">
        <v>9.0297999999999998</v>
      </c>
    </row>
    <row r="12231" spans="1:3" x14ac:dyDescent="0.25">
      <c r="A12231" s="4">
        <v>37341</v>
      </c>
      <c r="B12231" s="6">
        <v>9024.3000000000011</v>
      </c>
      <c r="C12231" s="7">
        <v>9.0243000000000002</v>
      </c>
    </row>
    <row r="12232" spans="1:3" x14ac:dyDescent="0.25">
      <c r="A12232" s="4">
        <v>37342</v>
      </c>
      <c r="B12232" s="6">
        <v>9016</v>
      </c>
      <c r="C12232" s="7">
        <v>9.016</v>
      </c>
    </row>
    <row r="12233" spans="1:3" x14ac:dyDescent="0.25">
      <c r="A12233" s="4">
        <v>37347</v>
      </c>
      <c r="B12233" s="6">
        <v>9004.9</v>
      </c>
      <c r="C12233" s="7">
        <v>9.0048999999999992</v>
      </c>
    </row>
    <row r="12234" spans="1:3" x14ac:dyDescent="0.25">
      <c r="A12234" s="4">
        <v>37348</v>
      </c>
      <c r="B12234" s="6">
        <v>8998</v>
      </c>
      <c r="C12234" s="7">
        <v>8.9979999999999993</v>
      </c>
    </row>
    <row r="12235" spans="1:3" x14ac:dyDescent="0.25">
      <c r="A12235" s="4">
        <v>37349</v>
      </c>
      <c r="B12235" s="6">
        <v>9039.7999999999993</v>
      </c>
      <c r="C12235" s="7">
        <v>9.0397999999999996</v>
      </c>
    </row>
    <row r="12236" spans="1:3" x14ac:dyDescent="0.25">
      <c r="A12236" s="4">
        <v>37350</v>
      </c>
      <c r="B12236" s="6">
        <v>9046.7999999999993</v>
      </c>
      <c r="C12236" s="7">
        <v>9.0467999999999993</v>
      </c>
    </row>
    <row r="12237" spans="1:3" x14ac:dyDescent="0.25">
      <c r="A12237" s="4">
        <v>37351</v>
      </c>
      <c r="B12237" s="6">
        <v>9026.6</v>
      </c>
      <c r="C12237" s="7">
        <v>9.0266000000000002</v>
      </c>
    </row>
    <row r="12238" spans="1:3" x14ac:dyDescent="0.25">
      <c r="A12238" s="4">
        <v>37354</v>
      </c>
      <c r="B12238" s="6">
        <v>9021.6999999999989</v>
      </c>
      <c r="C12238" s="7">
        <v>9.0216999999999992</v>
      </c>
    </row>
    <row r="12239" spans="1:3" x14ac:dyDescent="0.25">
      <c r="A12239" s="4">
        <v>37355</v>
      </c>
      <c r="B12239" s="6">
        <v>9042.1999999999989</v>
      </c>
      <c r="C12239" s="7">
        <v>9.0421999999999993</v>
      </c>
    </row>
    <row r="12240" spans="1:3" x14ac:dyDescent="0.25">
      <c r="A12240" s="4">
        <v>37356</v>
      </c>
      <c r="B12240" s="6">
        <v>9044.6</v>
      </c>
      <c r="C12240" s="7">
        <v>9.0446000000000009</v>
      </c>
    </row>
    <row r="12241" spans="1:3" x14ac:dyDescent="0.25">
      <c r="A12241" s="4">
        <v>37357</v>
      </c>
      <c r="B12241" s="6">
        <v>9077.1</v>
      </c>
      <c r="C12241" s="7">
        <v>9.0770999999999997</v>
      </c>
    </row>
    <row r="12242" spans="1:3" x14ac:dyDescent="0.25">
      <c r="A12242" s="4">
        <v>37358</v>
      </c>
      <c r="B12242" s="6">
        <v>9074.9</v>
      </c>
      <c r="C12242" s="7">
        <v>9.0748999999999995</v>
      </c>
    </row>
    <row r="12243" spans="1:3" x14ac:dyDescent="0.25">
      <c r="A12243" s="4">
        <v>37361</v>
      </c>
      <c r="B12243" s="6">
        <v>9171.4</v>
      </c>
      <c r="C12243" s="7">
        <v>9.1714000000000002</v>
      </c>
    </row>
    <row r="12244" spans="1:3" x14ac:dyDescent="0.25">
      <c r="A12244" s="4">
        <v>37362</v>
      </c>
      <c r="B12244" s="6">
        <v>9159.7000000000007</v>
      </c>
      <c r="C12244" s="7">
        <v>9.1597000000000008</v>
      </c>
    </row>
    <row r="12245" spans="1:3" x14ac:dyDescent="0.25">
      <c r="A12245" s="4">
        <v>37363</v>
      </c>
      <c r="B12245" s="6">
        <v>9190.4</v>
      </c>
      <c r="C12245" s="7">
        <v>9.1904000000000003</v>
      </c>
    </row>
    <row r="12246" spans="1:3" x14ac:dyDescent="0.25">
      <c r="A12246" s="4">
        <v>37364</v>
      </c>
      <c r="B12246" s="6">
        <v>9234.5</v>
      </c>
      <c r="C12246" s="7">
        <v>9.2345000000000006</v>
      </c>
    </row>
    <row r="12247" spans="1:3" x14ac:dyDescent="0.25">
      <c r="A12247" s="4">
        <v>37365</v>
      </c>
      <c r="B12247" s="6">
        <v>9224.7000000000007</v>
      </c>
      <c r="C12247" s="7">
        <v>9.2247000000000003</v>
      </c>
    </row>
    <row r="12248" spans="1:3" x14ac:dyDescent="0.25">
      <c r="A12248" s="4">
        <v>37368</v>
      </c>
      <c r="B12248" s="6">
        <v>9266.2999999999993</v>
      </c>
      <c r="C12248" s="7">
        <v>9.2662999999999993</v>
      </c>
    </row>
    <row r="12249" spans="1:3" x14ac:dyDescent="0.25">
      <c r="A12249" s="4">
        <v>37369</v>
      </c>
      <c r="B12249" s="6">
        <v>9269.7999999999993</v>
      </c>
      <c r="C12249" s="7">
        <v>9.2698</v>
      </c>
    </row>
    <row r="12250" spans="1:3" x14ac:dyDescent="0.25">
      <c r="A12250" s="4">
        <v>37370</v>
      </c>
      <c r="B12250" s="6">
        <v>9290.8000000000011</v>
      </c>
      <c r="C12250" s="7">
        <v>9.2908000000000008</v>
      </c>
    </row>
    <row r="12251" spans="1:3" x14ac:dyDescent="0.25">
      <c r="A12251" s="4">
        <v>37371</v>
      </c>
      <c r="B12251" s="6">
        <v>9352.8000000000011</v>
      </c>
      <c r="C12251" s="7">
        <v>9.3528000000000002</v>
      </c>
    </row>
    <row r="12252" spans="1:3" x14ac:dyDescent="0.25">
      <c r="A12252" s="4">
        <v>37372</v>
      </c>
      <c r="B12252" s="6">
        <v>9319.5999999999985</v>
      </c>
      <c r="C12252" s="7">
        <v>9.3195999999999994</v>
      </c>
    </row>
    <row r="12253" spans="1:3" x14ac:dyDescent="0.25">
      <c r="A12253" s="4">
        <v>37375</v>
      </c>
      <c r="B12253" s="6">
        <v>9354.2000000000007</v>
      </c>
      <c r="C12253" s="7">
        <v>9.3542000000000005</v>
      </c>
    </row>
    <row r="12254" spans="1:3" x14ac:dyDescent="0.25">
      <c r="A12254" s="4">
        <v>37376</v>
      </c>
      <c r="B12254" s="6">
        <v>9372</v>
      </c>
      <c r="C12254" s="7">
        <v>9.3719999999999999</v>
      </c>
    </row>
    <row r="12255" spans="1:3" x14ac:dyDescent="0.25">
      <c r="A12255" s="4">
        <v>37378</v>
      </c>
      <c r="B12255" s="6">
        <v>9417</v>
      </c>
      <c r="C12255" s="7">
        <v>9.4169999999999998</v>
      </c>
    </row>
    <row r="12256" spans="1:3" x14ac:dyDescent="0.25">
      <c r="A12256" s="4">
        <v>37379</v>
      </c>
      <c r="B12256" s="6">
        <v>9497.7999999999993</v>
      </c>
      <c r="C12256" s="7">
        <v>9.4977999999999998</v>
      </c>
    </row>
    <row r="12257" spans="1:3" x14ac:dyDescent="0.25">
      <c r="A12257" s="4">
        <v>37382</v>
      </c>
      <c r="B12257" s="6">
        <v>9491.3000000000011</v>
      </c>
      <c r="C12257" s="7">
        <v>9.4913000000000007</v>
      </c>
    </row>
    <row r="12258" spans="1:3" x14ac:dyDescent="0.25">
      <c r="A12258" s="4">
        <v>37383</v>
      </c>
      <c r="B12258" s="6">
        <v>9482.7999999999993</v>
      </c>
      <c r="C12258" s="7">
        <v>9.4827999999999992</v>
      </c>
    </row>
    <row r="12259" spans="1:3" x14ac:dyDescent="0.25">
      <c r="A12259" s="4">
        <v>37384</v>
      </c>
      <c r="B12259" s="6">
        <v>9417</v>
      </c>
      <c r="C12259" s="7">
        <v>9.4169999999999998</v>
      </c>
    </row>
    <row r="12260" spans="1:3" x14ac:dyDescent="0.25">
      <c r="A12260" s="4">
        <v>37385</v>
      </c>
      <c r="B12260" s="6">
        <v>9446.3000000000011</v>
      </c>
      <c r="C12260" s="7">
        <v>9.4463000000000008</v>
      </c>
    </row>
    <row r="12261" spans="1:3" x14ac:dyDescent="0.25">
      <c r="A12261" s="4">
        <v>37386</v>
      </c>
      <c r="B12261" s="6">
        <v>9510.1999999999989</v>
      </c>
      <c r="C12261" s="7">
        <v>9.5101999999999993</v>
      </c>
    </row>
    <row r="12262" spans="1:3" x14ac:dyDescent="0.25">
      <c r="A12262" s="4">
        <v>37389</v>
      </c>
      <c r="B12262" s="6">
        <v>9493.2999999999993</v>
      </c>
      <c r="C12262" s="7">
        <v>9.4932999999999996</v>
      </c>
    </row>
    <row r="12263" spans="1:3" x14ac:dyDescent="0.25">
      <c r="A12263" s="4">
        <v>37390</v>
      </c>
      <c r="B12263" s="6">
        <v>9520.4</v>
      </c>
      <c r="C12263" s="7">
        <v>9.5204000000000004</v>
      </c>
    </row>
    <row r="12264" spans="1:3" x14ac:dyDescent="0.25">
      <c r="A12264" s="4">
        <v>37391</v>
      </c>
      <c r="B12264" s="6">
        <v>9471.7000000000007</v>
      </c>
      <c r="C12264" s="7">
        <v>9.4717000000000002</v>
      </c>
    </row>
    <row r="12265" spans="1:3" x14ac:dyDescent="0.25">
      <c r="A12265" s="4">
        <v>37392</v>
      </c>
      <c r="B12265" s="6">
        <v>9486.2999999999993</v>
      </c>
      <c r="C12265" s="7">
        <v>9.4863</v>
      </c>
    </row>
    <row r="12266" spans="1:3" x14ac:dyDescent="0.25">
      <c r="A12266" s="4">
        <v>37393</v>
      </c>
      <c r="B12266" s="6">
        <v>9471</v>
      </c>
      <c r="C12266" s="7">
        <v>9.4710000000000001</v>
      </c>
    </row>
    <row r="12267" spans="1:3" x14ac:dyDescent="0.25">
      <c r="A12267" s="4">
        <v>37396</v>
      </c>
      <c r="B12267" s="6">
        <v>9491</v>
      </c>
      <c r="C12267" s="7">
        <v>9.4909999999999997</v>
      </c>
    </row>
    <row r="12268" spans="1:3" x14ac:dyDescent="0.25">
      <c r="A12268" s="4">
        <v>37397</v>
      </c>
      <c r="B12268" s="6">
        <v>9513.2999999999993</v>
      </c>
      <c r="C12268" s="7">
        <v>9.5132999999999992</v>
      </c>
    </row>
    <row r="12269" spans="1:3" x14ac:dyDescent="0.25">
      <c r="A12269" s="4">
        <v>37398</v>
      </c>
      <c r="B12269" s="6">
        <v>9524.5</v>
      </c>
      <c r="C12269" s="7">
        <v>9.5244999999999997</v>
      </c>
    </row>
    <row r="12270" spans="1:3" x14ac:dyDescent="0.25">
      <c r="A12270" s="4">
        <v>37399</v>
      </c>
      <c r="B12270" s="6">
        <v>9516.5</v>
      </c>
      <c r="C12270" s="7">
        <v>9.5165000000000006</v>
      </c>
    </row>
    <row r="12271" spans="1:3" x14ac:dyDescent="0.25">
      <c r="A12271" s="4">
        <v>37400</v>
      </c>
      <c r="B12271" s="6">
        <v>9558.5</v>
      </c>
      <c r="C12271" s="7">
        <v>9.5585000000000004</v>
      </c>
    </row>
    <row r="12272" spans="1:3" x14ac:dyDescent="0.25">
      <c r="A12272" s="4">
        <v>37403</v>
      </c>
      <c r="B12272" s="6">
        <v>9570</v>
      </c>
      <c r="C12272" s="7">
        <v>9.57</v>
      </c>
    </row>
    <row r="12273" spans="1:3" x14ac:dyDescent="0.25">
      <c r="A12273" s="4">
        <v>37404</v>
      </c>
      <c r="B12273" s="6">
        <v>9558.6</v>
      </c>
      <c r="C12273" s="7">
        <v>9.5586000000000002</v>
      </c>
    </row>
    <row r="12274" spans="1:3" x14ac:dyDescent="0.25">
      <c r="A12274" s="4">
        <v>37405</v>
      </c>
      <c r="B12274" s="6">
        <v>9613.4</v>
      </c>
      <c r="C12274" s="7">
        <v>9.6134000000000004</v>
      </c>
    </row>
    <row r="12275" spans="1:3" x14ac:dyDescent="0.25">
      <c r="A12275" s="4">
        <v>37406</v>
      </c>
      <c r="B12275" s="6">
        <v>9714.8000000000011</v>
      </c>
      <c r="C12275" s="7">
        <v>9.7148000000000003</v>
      </c>
    </row>
    <row r="12276" spans="1:3" x14ac:dyDescent="0.25">
      <c r="A12276" s="4">
        <v>37407</v>
      </c>
      <c r="B12276" s="6">
        <v>9656.2000000000007</v>
      </c>
      <c r="C12276" s="7">
        <v>9.6562000000000001</v>
      </c>
    </row>
    <row r="12277" spans="1:3" x14ac:dyDescent="0.25">
      <c r="A12277" s="4">
        <v>37410</v>
      </c>
      <c r="B12277" s="6">
        <v>9639.7999999999993</v>
      </c>
      <c r="C12277" s="7">
        <v>9.6397999999999993</v>
      </c>
    </row>
    <row r="12278" spans="1:3" x14ac:dyDescent="0.25">
      <c r="A12278" s="4">
        <v>37411</v>
      </c>
      <c r="B12278" s="6">
        <v>9706</v>
      </c>
      <c r="C12278" s="7">
        <v>9.7059999999999995</v>
      </c>
    </row>
    <row r="12279" spans="1:3" x14ac:dyDescent="0.25">
      <c r="A12279" s="4">
        <v>37412</v>
      </c>
      <c r="B12279" s="6">
        <v>9734.5</v>
      </c>
      <c r="C12279" s="7">
        <v>9.7345000000000006</v>
      </c>
    </row>
    <row r="12280" spans="1:3" x14ac:dyDescent="0.25">
      <c r="A12280" s="4">
        <v>37413</v>
      </c>
      <c r="B12280" s="6">
        <v>9776</v>
      </c>
      <c r="C12280" s="7">
        <v>9.7759999999999998</v>
      </c>
    </row>
    <row r="12281" spans="1:3" x14ac:dyDescent="0.25">
      <c r="A12281" s="4">
        <v>37414</v>
      </c>
      <c r="B12281" s="6">
        <v>9741.1999999999989</v>
      </c>
      <c r="C12281" s="7">
        <v>9.7411999999999992</v>
      </c>
    </row>
    <row r="12282" spans="1:3" x14ac:dyDescent="0.25">
      <c r="A12282" s="4">
        <v>37417</v>
      </c>
      <c r="B12282" s="6">
        <v>9699.2999999999993</v>
      </c>
      <c r="C12282" s="7">
        <v>9.6992999999999991</v>
      </c>
    </row>
    <row r="12283" spans="1:3" x14ac:dyDescent="0.25">
      <c r="A12283" s="4">
        <v>37418</v>
      </c>
      <c r="B12283" s="6">
        <v>9660.7000000000007</v>
      </c>
      <c r="C12283" s="7">
        <v>9.6607000000000003</v>
      </c>
    </row>
    <row r="12284" spans="1:3" x14ac:dyDescent="0.25">
      <c r="A12284" s="4">
        <v>37419</v>
      </c>
      <c r="B12284" s="6">
        <v>9703.5</v>
      </c>
      <c r="C12284" s="7">
        <v>9.7035</v>
      </c>
    </row>
    <row r="12285" spans="1:3" x14ac:dyDescent="0.25">
      <c r="A12285" s="4">
        <v>37420</v>
      </c>
      <c r="B12285" s="6">
        <v>9653.2000000000007</v>
      </c>
      <c r="C12285" s="7">
        <v>9.6532</v>
      </c>
    </row>
    <row r="12286" spans="1:3" x14ac:dyDescent="0.25">
      <c r="A12286" s="4">
        <v>37421</v>
      </c>
      <c r="B12286" s="6">
        <v>9668.4</v>
      </c>
      <c r="C12286" s="7">
        <v>9.6684000000000001</v>
      </c>
    </row>
    <row r="12287" spans="1:3" x14ac:dyDescent="0.25">
      <c r="A12287" s="4">
        <v>37424</v>
      </c>
      <c r="B12287" s="6">
        <v>9607.7999999999993</v>
      </c>
      <c r="C12287" s="7">
        <v>9.6077999999999992</v>
      </c>
    </row>
    <row r="12288" spans="1:3" x14ac:dyDescent="0.25">
      <c r="A12288" s="4">
        <v>37425</v>
      </c>
      <c r="B12288" s="6">
        <v>9625.7999999999993</v>
      </c>
      <c r="C12288" s="7">
        <v>9.6257999999999999</v>
      </c>
    </row>
    <row r="12289" spans="1:3" x14ac:dyDescent="0.25">
      <c r="A12289" s="4">
        <v>37426</v>
      </c>
      <c r="B12289" s="6">
        <v>9698.2999999999993</v>
      </c>
      <c r="C12289" s="7">
        <v>9.6982999999999997</v>
      </c>
    </row>
    <row r="12290" spans="1:3" x14ac:dyDescent="0.25">
      <c r="A12290" s="4">
        <v>37427</v>
      </c>
      <c r="B12290" s="6">
        <v>9767.6</v>
      </c>
      <c r="C12290" s="7">
        <v>9.7675999999999998</v>
      </c>
    </row>
    <row r="12291" spans="1:3" x14ac:dyDescent="0.25">
      <c r="A12291" s="4">
        <v>37428</v>
      </c>
      <c r="B12291" s="6">
        <v>9947.3000000000011</v>
      </c>
      <c r="C12291" s="7">
        <v>9.9473000000000003</v>
      </c>
    </row>
    <row r="12292" spans="1:3" x14ac:dyDescent="0.25">
      <c r="A12292" s="4">
        <v>37431</v>
      </c>
      <c r="B12292" s="6">
        <v>9936</v>
      </c>
      <c r="C12292" s="7">
        <v>9.9359999999999999</v>
      </c>
    </row>
    <row r="12293" spans="1:3" x14ac:dyDescent="0.25">
      <c r="A12293" s="4">
        <v>37432</v>
      </c>
      <c r="B12293" s="6">
        <v>9820.2999999999993</v>
      </c>
      <c r="C12293" s="7">
        <v>9.8202999999999996</v>
      </c>
    </row>
    <row r="12294" spans="1:3" x14ac:dyDescent="0.25">
      <c r="A12294" s="4">
        <v>37433</v>
      </c>
      <c r="B12294" s="6">
        <v>9999.8000000000011</v>
      </c>
      <c r="C12294" s="7">
        <v>9.9998000000000005</v>
      </c>
    </row>
    <row r="12295" spans="1:3" x14ac:dyDescent="0.25">
      <c r="A12295" s="4">
        <v>37434</v>
      </c>
      <c r="B12295" s="6">
        <v>9961.5</v>
      </c>
      <c r="C12295" s="7">
        <v>9.9614999999999991</v>
      </c>
    </row>
    <row r="12296" spans="1:3" x14ac:dyDescent="0.25">
      <c r="A12296" s="4">
        <v>37435</v>
      </c>
      <c r="B12296" s="6">
        <v>9956.7999999999993</v>
      </c>
      <c r="C12296" s="7">
        <v>9.9567999999999994</v>
      </c>
    </row>
    <row r="12297" spans="1:3" x14ac:dyDescent="0.25">
      <c r="A12297" s="4">
        <v>37438</v>
      </c>
      <c r="B12297" s="6">
        <v>9928.2999999999993</v>
      </c>
      <c r="C12297" s="7">
        <v>9.9283000000000001</v>
      </c>
    </row>
    <row r="12298" spans="1:3" x14ac:dyDescent="0.25">
      <c r="A12298" s="4">
        <v>37439</v>
      </c>
      <c r="B12298" s="6">
        <v>9961.2000000000007</v>
      </c>
      <c r="C12298" s="7">
        <v>9.9611999999999998</v>
      </c>
    </row>
    <row r="12299" spans="1:3" x14ac:dyDescent="0.25">
      <c r="A12299" s="4">
        <v>37440</v>
      </c>
      <c r="B12299" s="6">
        <v>9967</v>
      </c>
      <c r="C12299" s="7">
        <v>9.9670000000000005</v>
      </c>
    </row>
    <row r="12300" spans="1:3" x14ac:dyDescent="0.25">
      <c r="A12300" s="4">
        <v>37441</v>
      </c>
      <c r="B12300" s="6">
        <v>9950.2000000000007</v>
      </c>
      <c r="C12300" s="7">
        <v>9.9502000000000006</v>
      </c>
    </row>
    <row r="12301" spans="1:3" x14ac:dyDescent="0.25">
      <c r="A12301" s="4">
        <v>37442</v>
      </c>
      <c r="B12301" s="6">
        <v>9903.4</v>
      </c>
      <c r="C12301" s="7">
        <v>9.9033999999999995</v>
      </c>
    </row>
    <row r="12302" spans="1:3" x14ac:dyDescent="0.25">
      <c r="A12302" s="4">
        <v>37445</v>
      </c>
      <c r="B12302" s="6">
        <v>9922.2999999999993</v>
      </c>
      <c r="C12302" s="7">
        <v>9.9222999999999999</v>
      </c>
    </row>
    <row r="12303" spans="1:3" x14ac:dyDescent="0.25">
      <c r="A12303" s="4">
        <v>37446</v>
      </c>
      <c r="B12303" s="6">
        <v>9855.2000000000007</v>
      </c>
      <c r="C12303" s="7">
        <v>9.8552</v>
      </c>
    </row>
    <row r="12304" spans="1:3" x14ac:dyDescent="0.25">
      <c r="A12304" s="4">
        <v>37447</v>
      </c>
      <c r="B12304" s="6">
        <v>9833.7999999999993</v>
      </c>
      <c r="C12304" s="7">
        <v>9.8338000000000001</v>
      </c>
    </row>
    <row r="12305" spans="1:3" x14ac:dyDescent="0.25">
      <c r="A12305" s="4">
        <v>37448</v>
      </c>
      <c r="B12305" s="6">
        <v>9797.9</v>
      </c>
      <c r="C12305" s="7">
        <v>9.7979000000000003</v>
      </c>
    </row>
    <row r="12306" spans="1:3" x14ac:dyDescent="0.25">
      <c r="A12306" s="4">
        <v>37449</v>
      </c>
      <c r="B12306" s="6">
        <v>9707.2000000000007</v>
      </c>
      <c r="C12306" s="7">
        <v>9.7072000000000003</v>
      </c>
    </row>
    <row r="12307" spans="1:3" x14ac:dyDescent="0.25">
      <c r="A12307" s="4">
        <v>37452</v>
      </c>
      <c r="B12307" s="6">
        <v>9752.2000000000007</v>
      </c>
      <c r="C12307" s="7">
        <v>9.7522000000000002</v>
      </c>
    </row>
    <row r="12308" spans="1:3" x14ac:dyDescent="0.25">
      <c r="A12308" s="4">
        <v>37453</v>
      </c>
      <c r="B12308" s="6">
        <v>9734.5</v>
      </c>
      <c r="C12308" s="7">
        <v>9.7345000000000006</v>
      </c>
    </row>
    <row r="12309" spans="1:3" x14ac:dyDescent="0.25">
      <c r="A12309" s="4">
        <v>37454</v>
      </c>
      <c r="B12309" s="6">
        <v>9646.8000000000011</v>
      </c>
      <c r="C12309" s="7">
        <v>9.6468000000000007</v>
      </c>
    </row>
    <row r="12310" spans="1:3" x14ac:dyDescent="0.25">
      <c r="A12310" s="4">
        <v>37455</v>
      </c>
      <c r="B12310" s="6">
        <v>9646.2000000000007</v>
      </c>
      <c r="C12310" s="7">
        <v>9.6462000000000003</v>
      </c>
    </row>
    <row r="12311" spans="1:3" x14ac:dyDescent="0.25">
      <c r="A12311" s="4">
        <v>37456</v>
      </c>
      <c r="B12311" s="6">
        <v>9705.2999999999993</v>
      </c>
      <c r="C12311" s="7">
        <v>9.7052999999999994</v>
      </c>
    </row>
    <row r="12312" spans="1:3" x14ac:dyDescent="0.25">
      <c r="A12312" s="4">
        <v>37459</v>
      </c>
      <c r="B12312" s="6">
        <v>9628.5</v>
      </c>
      <c r="C12312" s="7">
        <v>9.6285000000000007</v>
      </c>
    </row>
    <row r="12313" spans="1:3" x14ac:dyDescent="0.25">
      <c r="A12313" s="4">
        <v>37460</v>
      </c>
      <c r="B12313" s="6">
        <v>9613</v>
      </c>
      <c r="C12313" s="7">
        <v>9.6129999999999995</v>
      </c>
    </row>
    <row r="12314" spans="1:3" x14ac:dyDescent="0.25">
      <c r="A12314" s="4">
        <v>37461</v>
      </c>
      <c r="B12314" s="6">
        <v>9701.8000000000011</v>
      </c>
      <c r="C12314" s="7">
        <v>9.7018000000000004</v>
      </c>
    </row>
    <row r="12315" spans="1:3" x14ac:dyDescent="0.25">
      <c r="A12315" s="4">
        <v>37462</v>
      </c>
      <c r="B12315" s="6">
        <v>9715.7999999999993</v>
      </c>
      <c r="C12315" s="7">
        <v>9.7157999999999998</v>
      </c>
    </row>
    <row r="12316" spans="1:3" x14ac:dyDescent="0.25">
      <c r="A12316" s="4">
        <v>37463</v>
      </c>
      <c r="B12316" s="6">
        <v>9765.2000000000007</v>
      </c>
      <c r="C12316" s="7">
        <v>9.7652000000000001</v>
      </c>
    </row>
    <row r="12317" spans="1:3" x14ac:dyDescent="0.25">
      <c r="A12317" s="4">
        <v>37466</v>
      </c>
      <c r="B12317" s="6">
        <v>9694.4</v>
      </c>
      <c r="C12317" s="7">
        <v>9.6943999999999999</v>
      </c>
    </row>
    <row r="12318" spans="1:3" x14ac:dyDescent="0.25">
      <c r="A12318" s="4">
        <v>37467</v>
      </c>
      <c r="B12318" s="6">
        <v>9741</v>
      </c>
      <c r="C12318" s="7">
        <v>9.7409999999999997</v>
      </c>
    </row>
    <row r="12319" spans="1:3" x14ac:dyDescent="0.25">
      <c r="A12319" s="4">
        <v>37468</v>
      </c>
      <c r="B12319" s="6">
        <v>9786.0999999999985</v>
      </c>
      <c r="C12319" s="7">
        <v>9.7860999999999994</v>
      </c>
    </row>
    <row r="12320" spans="1:3" x14ac:dyDescent="0.25">
      <c r="A12320" s="4">
        <v>37469</v>
      </c>
      <c r="B12320" s="6">
        <v>9876.9</v>
      </c>
      <c r="C12320" s="7">
        <v>9.8768999999999991</v>
      </c>
    </row>
    <row r="12321" spans="1:3" x14ac:dyDescent="0.25">
      <c r="A12321" s="4">
        <v>37470</v>
      </c>
      <c r="B12321" s="6">
        <v>9841.2000000000007</v>
      </c>
      <c r="C12321" s="7">
        <v>9.8412000000000006</v>
      </c>
    </row>
    <row r="12322" spans="1:3" x14ac:dyDescent="0.25">
      <c r="A12322" s="4">
        <v>37473</v>
      </c>
      <c r="B12322" s="6">
        <v>9792.7999999999993</v>
      </c>
      <c r="C12322" s="7">
        <v>9.7927999999999997</v>
      </c>
    </row>
    <row r="12323" spans="1:3" x14ac:dyDescent="0.25">
      <c r="A12323" s="4">
        <v>37474</v>
      </c>
      <c r="B12323" s="6">
        <v>9747.2999999999993</v>
      </c>
      <c r="C12323" s="7">
        <v>9.7472999999999992</v>
      </c>
    </row>
    <row r="12324" spans="1:3" x14ac:dyDescent="0.25">
      <c r="A12324" s="4">
        <v>37475</v>
      </c>
      <c r="B12324" s="6">
        <v>9734.7999999999993</v>
      </c>
      <c r="C12324" s="7">
        <v>9.7347999999999999</v>
      </c>
    </row>
    <row r="12325" spans="1:3" x14ac:dyDescent="0.25">
      <c r="A12325" s="4">
        <v>37476</v>
      </c>
      <c r="B12325" s="6">
        <v>9733.5</v>
      </c>
      <c r="C12325" s="7">
        <v>9.7334999999999994</v>
      </c>
    </row>
    <row r="12326" spans="1:3" x14ac:dyDescent="0.25">
      <c r="A12326" s="4">
        <v>37477</v>
      </c>
      <c r="B12326" s="6">
        <v>9764</v>
      </c>
      <c r="C12326" s="7">
        <v>9.7639999999999993</v>
      </c>
    </row>
    <row r="12327" spans="1:3" x14ac:dyDescent="0.25">
      <c r="A12327" s="4">
        <v>37480</v>
      </c>
      <c r="B12327" s="6">
        <v>9840.1999999999989</v>
      </c>
      <c r="C12327" s="7">
        <v>9.8401999999999994</v>
      </c>
    </row>
    <row r="12328" spans="1:3" x14ac:dyDescent="0.25">
      <c r="A12328" s="4">
        <v>37481</v>
      </c>
      <c r="B12328" s="6">
        <v>9951.2000000000007</v>
      </c>
      <c r="C12328" s="7">
        <v>9.9512</v>
      </c>
    </row>
    <row r="12329" spans="1:3" x14ac:dyDescent="0.25">
      <c r="A12329" s="4">
        <v>37482</v>
      </c>
      <c r="B12329" s="6">
        <v>9966.7999999999993</v>
      </c>
      <c r="C12329" s="7">
        <v>9.9667999999999992</v>
      </c>
    </row>
    <row r="12330" spans="1:3" x14ac:dyDescent="0.25">
      <c r="A12330" s="4">
        <v>37483</v>
      </c>
      <c r="B12330" s="6">
        <v>9929.1999999999989</v>
      </c>
      <c r="C12330" s="7">
        <v>9.9291999999999998</v>
      </c>
    </row>
    <row r="12331" spans="1:3" x14ac:dyDescent="0.25">
      <c r="A12331" s="4">
        <v>37484</v>
      </c>
      <c r="B12331" s="6">
        <v>9864.2999999999993</v>
      </c>
      <c r="C12331" s="7">
        <v>9.8643000000000001</v>
      </c>
    </row>
    <row r="12332" spans="1:3" x14ac:dyDescent="0.25">
      <c r="A12332" s="4">
        <v>37487</v>
      </c>
      <c r="B12332" s="6">
        <v>9774.6999999999989</v>
      </c>
      <c r="C12332" s="7">
        <v>9.7746999999999993</v>
      </c>
    </row>
    <row r="12333" spans="1:3" x14ac:dyDescent="0.25">
      <c r="A12333" s="4">
        <v>37488</v>
      </c>
      <c r="B12333" s="6">
        <v>9771.2999999999993</v>
      </c>
      <c r="C12333" s="7">
        <v>9.7713000000000001</v>
      </c>
    </row>
    <row r="12334" spans="1:3" x14ac:dyDescent="0.25">
      <c r="A12334" s="4">
        <v>37489</v>
      </c>
      <c r="B12334" s="6">
        <v>9785.4</v>
      </c>
      <c r="C12334" s="7">
        <v>9.7853999999999992</v>
      </c>
    </row>
    <row r="12335" spans="1:3" x14ac:dyDescent="0.25">
      <c r="A12335" s="4">
        <v>37490</v>
      </c>
      <c r="B12335" s="6">
        <v>9838.8000000000011</v>
      </c>
      <c r="C12335" s="7">
        <v>9.8388000000000009</v>
      </c>
    </row>
    <row r="12336" spans="1:3" x14ac:dyDescent="0.25">
      <c r="A12336" s="4">
        <v>37491</v>
      </c>
      <c r="B12336" s="6">
        <v>9848.8000000000011</v>
      </c>
      <c r="C12336" s="7">
        <v>9.8488000000000007</v>
      </c>
    </row>
    <row r="12337" spans="1:3" x14ac:dyDescent="0.25">
      <c r="A12337" s="4">
        <v>37494</v>
      </c>
      <c r="B12337" s="6">
        <v>9826.7000000000007</v>
      </c>
      <c r="C12337" s="7">
        <v>9.8267000000000007</v>
      </c>
    </row>
    <row r="12338" spans="1:3" x14ac:dyDescent="0.25">
      <c r="A12338" s="4">
        <v>37495</v>
      </c>
      <c r="B12338" s="6">
        <v>9854.3000000000011</v>
      </c>
      <c r="C12338" s="7">
        <v>9.8543000000000003</v>
      </c>
    </row>
    <row r="12339" spans="1:3" x14ac:dyDescent="0.25">
      <c r="A12339" s="4">
        <v>37496</v>
      </c>
      <c r="B12339" s="6">
        <v>9899</v>
      </c>
      <c r="C12339" s="7">
        <v>9.8989999999999991</v>
      </c>
    </row>
    <row r="12340" spans="1:3" x14ac:dyDescent="0.25">
      <c r="A12340" s="4">
        <v>37497</v>
      </c>
      <c r="B12340" s="6">
        <v>9919.2999999999993</v>
      </c>
      <c r="C12340" s="7">
        <v>9.9192999999999998</v>
      </c>
    </row>
    <row r="12341" spans="1:3" x14ac:dyDescent="0.25">
      <c r="A12341" s="4">
        <v>37498</v>
      </c>
      <c r="B12341" s="6">
        <v>9910.9</v>
      </c>
      <c r="C12341" s="7">
        <v>9.9108999999999998</v>
      </c>
    </row>
    <row r="12342" spans="1:3" x14ac:dyDescent="0.25">
      <c r="A12342" s="4">
        <v>37501</v>
      </c>
      <c r="B12342" s="6">
        <v>9918.6999999999989</v>
      </c>
      <c r="C12342" s="7">
        <v>9.9186999999999994</v>
      </c>
    </row>
    <row r="12343" spans="1:3" x14ac:dyDescent="0.25">
      <c r="A12343" s="4">
        <v>37502</v>
      </c>
      <c r="B12343" s="6">
        <v>9978.9</v>
      </c>
      <c r="C12343" s="7">
        <v>9.9788999999999994</v>
      </c>
    </row>
    <row r="12344" spans="1:3" x14ac:dyDescent="0.25">
      <c r="A12344" s="4">
        <v>37503</v>
      </c>
      <c r="B12344" s="6">
        <v>10015.4</v>
      </c>
      <c r="C12344" s="7">
        <v>10.0154</v>
      </c>
    </row>
    <row r="12345" spans="1:3" x14ac:dyDescent="0.25">
      <c r="A12345" s="4">
        <v>37504</v>
      </c>
      <c r="B12345" s="6">
        <v>10008.6</v>
      </c>
      <c r="C12345" s="7">
        <v>10.008599999999999</v>
      </c>
    </row>
    <row r="12346" spans="1:3" x14ac:dyDescent="0.25">
      <c r="A12346" s="4">
        <v>37505</v>
      </c>
      <c r="B12346" s="6">
        <v>9962.1</v>
      </c>
      <c r="C12346" s="7">
        <v>9.9620999999999995</v>
      </c>
    </row>
    <row r="12347" spans="1:3" x14ac:dyDescent="0.25">
      <c r="A12347" s="4">
        <v>37508</v>
      </c>
      <c r="B12347" s="6">
        <v>9960.5</v>
      </c>
      <c r="C12347" s="7">
        <v>9.9604999999999997</v>
      </c>
    </row>
    <row r="12348" spans="1:3" x14ac:dyDescent="0.25">
      <c r="A12348" s="4">
        <v>37509</v>
      </c>
      <c r="B12348" s="6">
        <v>9951.1</v>
      </c>
      <c r="C12348" s="7">
        <v>9.9511000000000003</v>
      </c>
    </row>
    <row r="12349" spans="1:3" x14ac:dyDescent="0.25">
      <c r="A12349" s="4">
        <v>37510</v>
      </c>
      <c r="B12349" s="6">
        <v>9965.4000000000015</v>
      </c>
      <c r="C12349" s="7">
        <v>9.9654000000000007</v>
      </c>
    </row>
    <row r="12350" spans="1:3" x14ac:dyDescent="0.25">
      <c r="A12350" s="4">
        <v>37511</v>
      </c>
      <c r="B12350" s="6">
        <v>10002.299999999999</v>
      </c>
      <c r="C12350" s="7">
        <v>10.0023</v>
      </c>
    </row>
    <row r="12351" spans="1:3" x14ac:dyDescent="0.25">
      <c r="A12351" s="4">
        <v>37512</v>
      </c>
      <c r="B12351" s="6">
        <v>9967.4</v>
      </c>
      <c r="C12351" s="7">
        <v>9.9673999999999996</v>
      </c>
    </row>
    <row r="12352" spans="1:3" x14ac:dyDescent="0.25">
      <c r="A12352" s="4">
        <v>37516</v>
      </c>
      <c r="B12352" s="6">
        <v>9965.7999999999993</v>
      </c>
      <c r="C12352" s="7">
        <v>9.9657999999999998</v>
      </c>
    </row>
    <row r="12353" spans="1:3" x14ac:dyDescent="0.25">
      <c r="A12353" s="4">
        <v>37517</v>
      </c>
      <c r="B12353" s="6">
        <v>10011.6</v>
      </c>
      <c r="C12353" s="7">
        <v>10.0116</v>
      </c>
    </row>
    <row r="12354" spans="1:3" x14ac:dyDescent="0.25">
      <c r="A12354" s="4">
        <v>37518</v>
      </c>
      <c r="B12354" s="6">
        <v>10062.799999999999</v>
      </c>
      <c r="C12354" s="7">
        <v>10.062799999999999</v>
      </c>
    </row>
    <row r="12355" spans="1:3" x14ac:dyDescent="0.25">
      <c r="A12355" s="4">
        <v>37519</v>
      </c>
      <c r="B12355" s="6">
        <v>10226.5</v>
      </c>
      <c r="C12355" s="7">
        <v>10.2265</v>
      </c>
    </row>
    <row r="12356" spans="1:3" x14ac:dyDescent="0.25">
      <c r="A12356" s="4">
        <v>37522</v>
      </c>
      <c r="B12356" s="6">
        <v>10357.799999999999</v>
      </c>
      <c r="C12356" s="7">
        <v>10.357799999999999</v>
      </c>
    </row>
    <row r="12357" spans="1:3" x14ac:dyDescent="0.25">
      <c r="A12357" s="4">
        <v>37523</v>
      </c>
      <c r="B12357" s="6">
        <v>10242.5</v>
      </c>
      <c r="C12357" s="7">
        <v>10.2425</v>
      </c>
    </row>
    <row r="12358" spans="1:3" x14ac:dyDescent="0.25">
      <c r="A12358" s="4">
        <v>37524</v>
      </c>
      <c r="B12358" s="6">
        <v>10256.5</v>
      </c>
      <c r="C12358" s="7">
        <v>10.256500000000001</v>
      </c>
    </row>
    <row r="12359" spans="1:3" x14ac:dyDescent="0.25">
      <c r="A12359" s="4">
        <v>37525</v>
      </c>
      <c r="B12359" s="6">
        <v>10166.700000000001</v>
      </c>
      <c r="C12359" s="7">
        <v>10.166700000000001</v>
      </c>
    </row>
    <row r="12360" spans="1:3" x14ac:dyDescent="0.25">
      <c r="A12360" s="4">
        <v>37526</v>
      </c>
      <c r="B12360" s="6">
        <v>10176.700000000001</v>
      </c>
      <c r="C12360" s="7">
        <v>10.1767</v>
      </c>
    </row>
    <row r="12361" spans="1:3" x14ac:dyDescent="0.25">
      <c r="A12361" s="4">
        <v>37529</v>
      </c>
      <c r="B12361" s="6">
        <v>10229.900000000001</v>
      </c>
      <c r="C12361" s="7">
        <v>10.229900000000001</v>
      </c>
    </row>
    <row r="12362" spans="1:3" x14ac:dyDescent="0.25">
      <c r="A12362" s="4">
        <v>37530</v>
      </c>
      <c r="B12362" s="6">
        <v>10157.299999999999</v>
      </c>
      <c r="C12362" s="7">
        <v>10.157299999999999</v>
      </c>
    </row>
    <row r="12363" spans="1:3" x14ac:dyDescent="0.25">
      <c r="A12363" s="4">
        <v>37531</v>
      </c>
      <c r="B12363" s="6">
        <v>10124.800000000001</v>
      </c>
      <c r="C12363" s="7">
        <v>10.1248</v>
      </c>
    </row>
    <row r="12364" spans="1:3" x14ac:dyDescent="0.25">
      <c r="A12364" s="4">
        <v>37532</v>
      </c>
      <c r="B12364" s="6">
        <v>10139.799999999999</v>
      </c>
      <c r="C12364" s="7">
        <v>10.139799999999999</v>
      </c>
    </row>
    <row r="12365" spans="1:3" x14ac:dyDescent="0.25">
      <c r="A12365" s="4">
        <v>37533</v>
      </c>
      <c r="B12365" s="6">
        <v>10184</v>
      </c>
      <c r="C12365" s="7">
        <v>10.183999999999999</v>
      </c>
    </row>
    <row r="12366" spans="1:3" x14ac:dyDescent="0.25">
      <c r="A12366" s="4">
        <v>37536</v>
      </c>
      <c r="B12366" s="6">
        <v>10215.400000000001</v>
      </c>
      <c r="C12366" s="7">
        <v>10.215400000000001</v>
      </c>
    </row>
    <row r="12367" spans="1:3" x14ac:dyDescent="0.25">
      <c r="A12367" s="4">
        <v>37537</v>
      </c>
      <c r="B12367" s="6">
        <v>10157.5</v>
      </c>
      <c r="C12367" s="7">
        <v>10.157500000000001</v>
      </c>
    </row>
    <row r="12368" spans="1:3" x14ac:dyDescent="0.25">
      <c r="A12368" s="4">
        <v>37538</v>
      </c>
      <c r="B12368" s="6">
        <v>10204.800000000001</v>
      </c>
      <c r="C12368" s="7">
        <v>10.204800000000001</v>
      </c>
    </row>
    <row r="12369" spans="1:3" x14ac:dyDescent="0.25">
      <c r="A12369" s="4">
        <v>37539</v>
      </c>
      <c r="B12369" s="6">
        <v>10219.5</v>
      </c>
      <c r="C12369" s="7">
        <v>10.2195</v>
      </c>
    </row>
    <row r="12370" spans="1:3" x14ac:dyDescent="0.25">
      <c r="A12370" s="4">
        <v>37540</v>
      </c>
      <c r="B12370" s="6">
        <v>10159.200000000001</v>
      </c>
      <c r="C12370" s="7">
        <v>10.1592</v>
      </c>
    </row>
    <row r="12371" spans="1:3" x14ac:dyDescent="0.25">
      <c r="A12371" s="4">
        <v>37543</v>
      </c>
      <c r="B12371" s="6">
        <v>10108.4</v>
      </c>
      <c r="C12371" s="7">
        <v>10.1084</v>
      </c>
    </row>
    <row r="12372" spans="1:3" x14ac:dyDescent="0.25">
      <c r="A12372" s="4">
        <v>37544</v>
      </c>
      <c r="B12372" s="6">
        <v>10068.300000000001</v>
      </c>
      <c r="C12372" s="7">
        <v>10.068300000000001</v>
      </c>
    </row>
    <row r="12373" spans="1:3" x14ac:dyDescent="0.25">
      <c r="A12373" s="4">
        <v>37545</v>
      </c>
      <c r="B12373" s="6">
        <v>10075.699999999999</v>
      </c>
      <c r="C12373" s="7">
        <v>10.075699999999999</v>
      </c>
    </row>
    <row r="12374" spans="1:3" x14ac:dyDescent="0.25">
      <c r="A12374" s="4">
        <v>37546</v>
      </c>
      <c r="B12374" s="6">
        <v>9998.7999999999993</v>
      </c>
      <c r="C12374" s="7">
        <v>9.9987999999999992</v>
      </c>
    </row>
    <row r="12375" spans="1:3" x14ac:dyDescent="0.25">
      <c r="A12375" s="4">
        <v>37547</v>
      </c>
      <c r="B12375" s="6">
        <v>9984.1999999999989</v>
      </c>
      <c r="C12375" s="7">
        <v>9.9841999999999995</v>
      </c>
    </row>
    <row r="12376" spans="1:3" x14ac:dyDescent="0.25">
      <c r="A12376" s="4">
        <v>37550</v>
      </c>
      <c r="B12376" s="6">
        <v>9938.2999999999993</v>
      </c>
      <c r="C12376" s="7">
        <v>9.9382999999999999</v>
      </c>
    </row>
    <row r="12377" spans="1:3" x14ac:dyDescent="0.25">
      <c r="A12377" s="4">
        <v>37551</v>
      </c>
      <c r="B12377" s="6">
        <v>9972.3000000000011</v>
      </c>
      <c r="C12377" s="7">
        <v>9.9723000000000006</v>
      </c>
    </row>
    <row r="12378" spans="1:3" x14ac:dyDescent="0.25">
      <c r="A12378" s="4">
        <v>37552</v>
      </c>
      <c r="B12378" s="6">
        <v>10007.9</v>
      </c>
      <c r="C12378" s="7">
        <v>10.007899999999999</v>
      </c>
    </row>
    <row r="12379" spans="1:3" x14ac:dyDescent="0.25">
      <c r="A12379" s="4">
        <v>37553</v>
      </c>
      <c r="B12379" s="6">
        <v>9946.7999999999993</v>
      </c>
      <c r="C12379" s="7">
        <v>9.9467999999999996</v>
      </c>
    </row>
    <row r="12380" spans="1:3" x14ac:dyDescent="0.25">
      <c r="A12380" s="4">
        <v>37554</v>
      </c>
      <c r="B12380" s="6">
        <v>9981.6</v>
      </c>
      <c r="C12380" s="7">
        <v>9.9816000000000003</v>
      </c>
    </row>
    <row r="12381" spans="1:3" x14ac:dyDescent="0.25">
      <c r="A12381" s="4">
        <v>37557</v>
      </c>
      <c r="B12381" s="6">
        <v>10000.299999999999</v>
      </c>
      <c r="C12381" s="7">
        <v>10.000299999999999</v>
      </c>
    </row>
    <row r="12382" spans="1:3" x14ac:dyDescent="0.25">
      <c r="A12382" s="4">
        <v>37558</v>
      </c>
      <c r="B12382" s="6">
        <v>10159.299999999999</v>
      </c>
      <c r="C12382" s="7">
        <v>10.1593</v>
      </c>
    </row>
    <row r="12383" spans="1:3" x14ac:dyDescent="0.25">
      <c r="A12383" s="4">
        <v>37559</v>
      </c>
      <c r="B12383" s="6">
        <v>10226.299999999999</v>
      </c>
      <c r="C12383" s="7">
        <v>10.2263</v>
      </c>
    </row>
    <row r="12384" spans="1:3" x14ac:dyDescent="0.25">
      <c r="A12384" s="4">
        <v>37560</v>
      </c>
      <c r="B12384" s="6">
        <v>10155.200000000001</v>
      </c>
      <c r="C12384" s="7">
        <v>10.155200000000001</v>
      </c>
    </row>
    <row r="12385" spans="1:3" x14ac:dyDescent="0.25">
      <c r="A12385" s="4">
        <v>37561</v>
      </c>
      <c r="B12385" s="6">
        <v>10199.199999999999</v>
      </c>
      <c r="C12385" s="7">
        <v>10.199199999999999</v>
      </c>
    </row>
    <row r="12386" spans="1:3" x14ac:dyDescent="0.25">
      <c r="A12386" s="4">
        <v>37564</v>
      </c>
      <c r="B12386" s="6">
        <v>10182</v>
      </c>
      <c r="C12386" s="7">
        <v>10.182</v>
      </c>
    </row>
    <row r="12387" spans="1:3" x14ac:dyDescent="0.25">
      <c r="A12387" s="4">
        <v>37565</v>
      </c>
      <c r="B12387" s="6">
        <v>10209.9</v>
      </c>
      <c r="C12387" s="7">
        <v>10.209899999999999</v>
      </c>
    </row>
    <row r="12388" spans="1:3" x14ac:dyDescent="0.25">
      <c r="A12388" s="4">
        <v>37566</v>
      </c>
      <c r="B12388" s="6">
        <v>10169.800000000001</v>
      </c>
      <c r="C12388" s="7">
        <v>10.1698</v>
      </c>
    </row>
    <row r="12389" spans="1:3" x14ac:dyDescent="0.25">
      <c r="A12389" s="4">
        <v>37567</v>
      </c>
      <c r="B12389" s="6">
        <v>10242.800000000001</v>
      </c>
      <c r="C12389" s="7">
        <v>10.242800000000001</v>
      </c>
    </row>
    <row r="12390" spans="1:3" x14ac:dyDescent="0.25">
      <c r="A12390" s="4">
        <v>37568</v>
      </c>
      <c r="B12390" s="6">
        <v>10295.299999999999</v>
      </c>
      <c r="C12390" s="7">
        <v>10.295299999999999</v>
      </c>
    </row>
    <row r="12391" spans="1:3" x14ac:dyDescent="0.25">
      <c r="A12391" s="4">
        <v>37571</v>
      </c>
      <c r="B12391" s="6">
        <v>10333.4</v>
      </c>
      <c r="C12391" s="7">
        <v>10.333399999999999</v>
      </c>
    </row>
    <row r="12392" spans="1:3" x14ac:dyDescent="0.25">
      <c r="A12392" s="4">
        <v>37572</v>
      </c>
      <c r="B12392" s="6">
        <v>10344.699999999999</v>
      </c>
      <c r="C12392" s="7">
        <v>10.3447</v>
      </c>
    </row>
    <row r="12393" spans="1:3" x14ac:dyDescent="0.25">
      <c r="A12393" s="4">
        <v>37573</v>
      </c>
      <c r="B12393" s="6">
        <v>10278.700000000001</v>
      </c>
      <c r="C12393" s="7">
        <v>10.278700000000001</v>
      </c>
    </row>
    <row r="12394" spans="1:3" x14ac:dyDescent="0.25">
      <c r="A12394" s="4">
        <v>37574</v>
      </c>
      <c r="B12394" s="6">
        <v>10209.199999999999</v>
      </c>
      <c r="C12394" s="7">
        <v>10.209199999999999</v>
      </c>
    </row>
    <row r="12395" spans="1:3" x14ac:dyDescent="0.25">
      <c r="A12395" s="4">
        <v>37575</v>
      </c>
      <c r="B12395" s="6">
        <v>10248.4</v>
      </c>
      <c r="C12395" s="7">
        <v>10.2484</v>
      </c>
    </row>
    <row r="12396" spans="1:3" x14ac:dyDescent="0.25">
      <c r="A12396" s="4">
        <v>37578</v>
      </c>
      <c r="B12396" s="6">
        <v>10176</v>
      </c>
      <c r="C12396" s="7">
        <v>10.176</v>
      </c>
    </row>
    <row r="12397" spans="1:3" x14ac:dyDescent="0.25">
      <c r="A12397" s="4">
        <v>37579</v>
      </c>
      <c r="B12397" s="6">
        <v>10163.5</v>
      </c>
      <c r="C12397" s="7">
        <v>10.163500000000001</v>
      </c>
    </row>
    <row r="12398" spans="1:3" x14ac:dyDescent="0.25">
      <c r="A12398" s="4">
        <v>37581</v>
      </c>
      <c r="B12398" s="6">
        <v>10087.400000000001</v>
      </c>
      <c r="C12398" s="7">
        <v>10.087400000000001</v>
      </c>
    </row>
    <row r="12399" spans="1:3" x14ac:dyDescent="0.25">
      <c r="A12399" s="4">
        <v>37582</v>
      </c>
      <c r="B12399" s="6">
        <v>10133.300000000001</v>
      </c>
      <c r="C12399" s="7">
        <v>10.1333</v>
      </c>
    </row>
    <row r="12400" spans="1:3" x14ac:dyDescent="0.25">
      <c r="A12400" s="4">
        <v>37585</v>
      </c>
      <c r="B12400" s="6">
        <v>10106.5</v>
      </c>
      <c r="C12400" s="7">
        <v>10.1065</v>
      </c>
    </row>
    <row r="12401" spans="1:3" x14ac:dyDescent="0.25">
      <c r="A12401" s="4">
        <v>37586</v>
      </c>
      <c r="B12401" s="6">
        <v>10153.5</v>
      </c>
      <c r="C12401" s="7">
        <v>10.153499999999999</v>
      </c>
    </row>
    <row r="12402" spans="1:3" x14ac:dyDescent="0.25">
      <c r="A12402" s="4">
        <v>37587</v>
      </c>
      <c r="B12402" s="6">
        <v>10149.6</v>
      </c>
      <c r="C12402" s="7">
        <v>10.1496</v>
      </c>
    </row>
    <row r="12403" spans="1:3" x14ac:dyDescent="0.25">
      <c r="A12403" s="4">
        <v>37588</v>
      </c>
      <c r="B12403" s="6">
        <v>10119.300000000001</v>
      </c>
      <c r="C12403" s="7">
        <v>10.119300000000001</v>
      </c>
    </row>
    <row r="12404" spans="1:3" x14ac:dyDescent="0.25">
      <c r="A12404" s="4">
        <v>37589</v>
      </c>
      <c r="B12404" s="6">
        <v>10146.5</v>
      </c>
      <c r="C12404" s="7">
        <v>10.1465</v>
      </c>
    </row>
    <row r="12405" spans="1:3" x14ac:dyDescent="0.25">
      <c r="A12405" s="4">
        <v>37592</v>
      </c>
      <c r="B12405" s="6">
        <v>10103.6</v>
      </c>
      <c r="C12405" s="7">
        <v>10.1036</v>
      </c>
    </row>
    <row r="12406" spans="1:3" x14ac:dyDescent="0.25">
      <c r="A12406" s="4">
        <v>37593</v>
      </c>
      <c r="B12406" s="6">
        <v>10142.099999999999</v>
      </c>
      <c r="C12406" s="7">
        <v>10.142099999999999</v>
      </c>
    </row>
    <row r="12407" spans="1:3" x14ac:dyDescent="0.25">
      <c r="A12407" s="4">
        <v>37594</v>
      </c>
      <c r="B12407" s="6">
        <v>10228.700000000001</v>
      </c>
      <c r="C12407" s="7">
        <v>10.2287</v>
      </c>
    </row>
    <row r="12408" spans="1:3" x14ac:dyDescent="0.25">
      <c r="A12408" s="4">
        <v>37595</v>
      </c>
      <c r="B12408" s="6">
        <v>10245.200000000001</v>
      </c>
      <c r="C12408" s="7">
        <v>10.245200000000001</v>
      </c>
    </row>
    <row r="12409" spans="1:3" x14ac:dyDescent="0.25">
      <c r="A12409" s="4">
        <v>37596</v>
      </c>
      <c r="B12409" s="6">
        <v>10272.4</v>
      </c>
      <c r="C12409" s="7">
        <v>10.272399999999999</v>
      </c>
    </row>
    <row r="12410" spans="1:3" x14ac:dyDescent="0.25">
      <c r="A12410" s="4">
        <v>37599</v>
      </c>
      <c r="B12410" s="6">
        <v>10185.200000000001</v>
      </c>
      <c r="C12410" s="7">
        <v>10.1852</v>
      </c>
    </row>
    <row r="12411" spans="1:3" x14ac:dyDescent="0.25">
      <c r="A12411" s="4">
        <v>37600</v>
      </c>
      <c r="B12411" s="6">
        <v>10174.4</v>
      </c>
      <c r="C12411" s="7">
        <v>10.1744</v>
      </c>
    </row>
    <row r="12412" spans="1:3" x14ac:dyDescent="0.25">
      <c r="A12412" s="4">
        <v>37601</v>
      </c>
      <c r="B12412" s="6">
        <v>10178.5</v>
      </c>
      <c r="C12412" s="7">
        <v>10.1785</v>
      </c>
    </row>
    <row r="12413" spans="1:3" x14ac:dyDescent="0.25">
      <c r="A12413" s="4">
        <v>37603</v>
      </c>
      <c r="B12413" s="6">
        <v>10185</v>
      </c>
      <c r="C12413" s="7">
        <v>10.185</v>
      </c>
    </row>
    <row r="12414" spans="1:3" x14ac:dyDescent="0.25">
      <c r="A12414" s="4">
        <v>37606</v>
      </c>
      <c r="B12414" s="6">
        <v>10196.6</v>
      </c>
      <c r="C12414" s="7">
        <v>10.1966</v>
      </c>
    </row>
    <row r="12415" spans="1:3" x14ac:dyDescent="0.25">
      <c r="A12415" s="4">
        <v>37607</v>
      </c>
      <c r="B12415" s="6">
        <v>10205.299999999999</v>
      </c>
      <c r="C12415" s="7">
        <v>10.205299999999999</v>
      </c>
    </row>
    <row r="12416" spans="1:3" x14ac:dyDescent="0.25">
      <c r="A12416" s="4">
        <v>37608</v>
      </c>
      <c r="B12416" s="6">
        <v>10252.599999999999</v>
      </c>
      <c r="C12416" s="7">
        <v>10.252599999999999</v>
      </c>
    </row>
    <row r="12417" spans="1:3" x14ac:dyDescent="0.25">
      <c r="A12417" s="4">
        <v>37609</v>
      </c>
      <c r="B12417" s="6">
        <v>10192</v>
      </c>
      <c r="C12417" s="7">
        <v>10.192</v>
      </c>
    </row>
    <row r="12418" spans="1:3" x14ac:dyDescent="0.25">
      <c r="A12418" s="4">
        <v>37610</v>
      </c>
      <c r="B12418" s="6">
        <v>10183.6</v>
      </c>
      <c r="C12418" s="7">
        <v>10.1836</v>
      </c>
    </row>
    <row r="12419" spans="1:3" x14ac:dyDescent="0.25">
      <c r="A12419" s="4">
        <v>37613</v>
      </c>
      <c r="B12419" s="6">
        <v>10190.699999999999</v>
      </c>
      <c r="C12419" s="7">
        <v>10.1907</v>
      </c>
    </row>
    <row r="12420" spans="1:3" x14ac:dyDescent="0.25">
      <c r="A12420" s="4">
        <v>37614</v>
      </c>
      <c r="B12420" s="6">
        <v>10201.4</v>
      </c>
      <c r="C12420" s="7">
        <v>10.2014</v>
      </c>
    </row>
    <row r="12421" spans="1:3" x14ac:dyDescent="0.25">
      <c r="A12421" s="4">
        <v>37616</v>
      </c>
      <c r="B12421" s="6">
        <v>10247.9</v>
      </c>
      <c r="C12421" s="7">
        <v>10.2479</v>
      </c>
    </row>
    <row r="12422" spans="1:3" x14ac:dyDescent="0.25">
      <c r="A12422" s="4">
        <v>37617</v>
      </c>
      <c r="B12422" s="6">
        <v>10312.5</v>
      </c>
      <c r="C12422" s="7">
        <v>10.3125</v>
      </c>
    </row>
    <row r="12423" spans="1:3" x14ac:dyDescent="0.25">
      <c r="A12423" s="4">
        <v>37620</v>
      </c>
      <c r="B12423" s="6">
        <v>10361.299999999999</v>
      </c>
      <c r="C12423" s="7">
        <v>10.3613</v>
      </c>
    </row>
    <row r="12424" spans="1:3" x14ac:dyDescent="0.25">
      <c r="A12424" s="4">
        <v>37621</v>
      </c>
      <c r="B12424" s="6">
        <v>10439.299999999999</v>
      </c>
      <c r="C12424" s="7">
        <v>10.439299999999999</v>
      </c>
    </row>
    <row r="12425" spans="1:3" x14ac:dyDescent="0.25">
      <c r="A12425" s="4">
        <v>37623</v>
      </c>
      <c r="B12425" s="6">
        <v>10362.6</v>
      </c>
      <c r="C12425" s="7">
        <v>10.3626</v>
      </c>
    </row>
    <row r="12426" spans="1:3" x14ac:dyDescent="0.25">
      <c r="A12426" s="4">
        <v>37624</v>
      </c>
      <c r="B12426" s="6">
        <v>10385.6</v>
      </c>
      <c r="C12426" s="7">
        <v>10.3856</v>
      </c>
    </row>
    <row r="12427" spans="1:3" x14ac:dyDescent="0.25">
      <c r="A12427" s="4">
        <v>37627</v>
      </c>
      <c r="B12427" s="6">
        <v>10419.5</v>
      </c>
      <c r="C12427" s="7">
        <v>10.419499999999999</v>
      </c>
    </row>
    <row r="12428" spans="1:3" x14ac:dyDescent="0.25">
      <c r="A12428" s="4">
        <v>37628</v>
      </c>
      <c r="B12428" s="6">
        <v>10328</v>
      </c>
      <c r="C12428" s="7">
        <v>10.327999999999999</v>
      </c>
    </row>
    <row r="12429" spans="1:3" x14ac:dyDescent="0.25">
      <c r="A12429" s="4">
        <v>37629</v>
      </c>
      <c r="B12429" s="6">
        <v>10361.700000000001</v>
      </c>
      <c r="C12429" s="7">
        <v>10.361700000000001</v>
      </c>
    </row>
    <row r="12430" spans="1:3" x14ac:dyDescent="0.25">
      <c r="A12430" s="4">
        <v>37630</v>
      </c>
      <c r="B12430" s="6">
        <v>10411.199999999999</v>
      </c>
      <c r="C12430" s="7">
        <v>10.411199999999999</v>
      </c>
    </row>
    <row r="12431" spans="1:3" x14ac:dyDescent="0.25">
      <c r="A12431" s="4">
        <v>37631</v>
      </c>
      <c r="B12431" s="6">
        <v>10467.200000000001</v>
      </c>
      <c r="C12431" s="7">
        <v>10.4672</v>
      </c>
    </row>
    <row r="12432" spans="1:3" x14ac:dyDescent="0.25">
      <c r="A12432" s="4">
        <v>37634</v>
      </c>
      <c r="B12432" s="6">
        <v>10536.8</v>
      </c>
      <c r="C12432" s="7">
        <v>10.536799999999999</v>
      </c>
    </row>
    <row r="12433" spans="1:3" x14ac:dyDescent="0.25">
      <c r="A12433" s="4">
        <v>37635</v>
      </c>
      <c r="B12433" s="6">
        <v>10527.4</v>
      </c>
      <c r="C12433" s="7">
        <v>10.5274</v>
      </c>
    </row>
    <row r="12434" spans="1:3" x14ac:dyDescent="0.25">
      <c r="A12434" s="4">
        <v>37636</v>
      </c>
      <c r="B12434" s="6">
        <v>10487.5</v>
      </c>
      <c r="C12434" s="7">
        <v>10.487500000000001</v>
      </c>
    </row>
    <row r="12435" spans="1:3" x14ac:dyDescent="0.25">
      <c r="A12435" s="4">
        <v>37637</v>
      </c>
      <c r="B12435" s="6">
        <v>10508.300000000001</v>
      </c>
      <c r="C12435" s="7">
        <v>10.5083</v>
      </c>
    </row>
    <row r="12436" spans="1:3" x14ac:dyDescent="0.25">
      <c r="A12436" s="4">
        <v>37638</v>
      </c>
      <c r="B12436" s="6">
        <v>10590</v>
      </c>
      <c r="C12436" s="7">
        <v>10.59</v>
      </c>
    </row>
    <row r="12437" spans="1:3" x14ac:dyDescent="0.25">
      <c r="A12437" s="4">
        <v>37641</v>
      </c>
      <c r="B12437" s="6">
        <v>10622.199999999999</v>
      </c>
      <c r="C12437" s="7">
        <v>10.622199999999999</v>
      </c>
    </row>
    <row r="12438" spans="1:3" x14ac:dyDescent="0.25">
      <c r="A12438" s="4">
        <v>37642</v>
      </c>
      <c r="B12438" s="6">
        <v>10686.6</v>
      </c>
      <c r="C12438" s="7">
        <v>10.6866</v>
      </c>
    </row>
    <row r="12439" spans="1:3" x14ac:dyDescent="0.25">
      <c r="A12439" s="4">
        <v>37643</v>
      </c>
      <c r="B12439" s="6">
        <v>10826.3</v>
      </c>
      <c r="C12439" s="7">
        <v>10.8263</v>
      </c>
    </row>
    <row r="12440" spans="1:3" x14ac:dyDescent="0.25">
      <c r="A12440" s="4">
        <v>37644</v>
      </c>
      <c r="B12440" s="6">
        <v>10770.8</v>
      </c>
      <c r="C12440" s="7">
        <v>10.770799999999999</v>
      </c>
    </row>
    <row r="12441" spans="1:3" x14ac:dyDescent="0.25">
      <c r="A12441" s="4">
        <v>37645</v>
      </c>
      <c r="B12441" s="6">
        <v>10826.7</v>
      </c>
      <c r="C12441" s="7">
        <v>10.826700000000001</v>
      </c>
    </row>
    <row r="12442" spans="1:3" x14ac:dyDescent="0.25">
      <c r="A12442" s="4">
        <v>37648</v>
      </c>
      <c r="B12442" s="6">
        <v>10887.5</v>
      </c>
      <c r="C12442" s="7">
        <v>10.887499999999999</v>
      </c>
    </row>
    <row r="12443" spans="1:3" x14ac:dyDescent="0.25">
      <c r="A12443" s="4">
        <v>37649</v>
      </c>
      <c r="B12443" s="6">
        <v>10884.2</v>
      </c>
      <c r="C12443" s="7">
        <v>10.8842</v>
      </c>
    </row>
    <row r="12444" spans="1:3" x14ac:dyDescent="0.25">
      <c r="A12444" s="4">
        <v>37650</v>
      </c>
      <c r="B12444" s="6">
        <v>10986.3</v>
      </c>
      <c r="C12444" s="7">
        <v>10.9863</v>
      </c>
    </row>
    <row r="12445" spans="1:3" x14ac:dyDescent="0.25">
      <c r="A12445" s="4">
        <v>37651</v>
      </c>
      <c r="B12445" s="6">
        <v>10863.6</v>
      </c>
      <c r="C12445" s="7">
        <v>10.8636</v>
      </c>
    </row>
    <row r="12446" spans="1:3" x14ac:dyDescent="0.25">
      <c r="A12446" s="4">
        <v>37652</v>
      </c>
      <c r="B12446" s="6">
        <v>10906.9</v>
      </c>
      <c r="C12446" s="7">
        <v>10.9069</v>
      </c>
    </row>
    <row r="12447" spans="1:3" x14ac:dyDescent="0.25">
      <c r="A12447" s="4">
        <v>37655</v>
      </c>
      <c r="B12447" s="6">
        <v>10883.300000000001</v>
      </c>
      <c r="C12447" s="7">
        <v>10.8833</v>
      </c>
    </row>
    <row r="12448" spans="1:3" x14ac:dyDescent="0.25">
      <c r="A12448" s="4">
        <v>37656</v>
      </c>
      <c r="B12448" s="6">
        <v>10982.2</v>
      </c>
      <c r="C12448" s="7">
        <v>10.982200000000001</v>
      </c>
    </row>
    <row r="12449" spans="1:3" x14ac:dyDescent="0.25">
      <c r="A12449" s="4">
        <v>37658</v>
      </c>
      <c r="B12449" s="6">
        <v>10873.1</v>
      </c>
      <c r="C12449" s="7">
        <v>10.873100000000001</v>
      </c>
    </row>
    <row r="12450" spans="1:3" x14ac:dyDescent="0.25">
      <c r="A12450" s="4">
        <v>37659</v>
      </c>
      <c r="B12450" s="6">
        <v>10897.9</v>
      </c>
      <c r="C12450" s="7">
        <v>10.8979</v>
      </c>
    </row>
    <row r="12451" spans="1:3" x14ac:dyDescent="0.25">
      <c r="A12451" s="4">
        <v>37662</v>
      </c>
      <c r="B12451" s="6">
        <v>10994.8</v>
      </c>
      <c r="C12451" s="7">
        <v>10.9948</v>
      </c>
    </row>
    <row r="12452" spans="1:3" x14ac:dyDescent="0.25">
      <c r="A12452" s="4">
        <v>37663</v>
      </c>
      <c r="B12452" s="6">
        <v>10940</v>
      </c>
      <c r="C12452" s="7">
        <v>10.94</v>
      </c>
    </row>
    <row r="12453" spans="1:3" x14ac:dyDescent="0.25">
      <c r="A12453" s="4">
        <v>37664</v>
      </c>
      <c r="B12453" s="6">
        <v>10983.2</v>
      </c>
      <c r="C12453" s="7">
        <v>10.9832</v>
      </c>
    </row>
    <row r="12454" spans="1:3" x14ac:dyDescent="0.25">
      <c r="A12454" s="4">
        <v>37665</v>
      </c>
      <c r="B12454" s="6">
        <v>10972.300000000001</v>
      </c>
      <c r="C12454" s="7">
        <v>10.972300000000001</v>
      </c>
    </row>
    <row r="12455" spans="1:3" x14ac:dyDescent="0.25">
      <c r="A12455" s="4">
        <v>37666</v>
      </c>
      <c r="B12455" s="6">
        <v>10882.300000000001</v>
      </c>
      <c r="C12455" s="7">
        <v>10.882300000000001</v>
      </c>
    </row>
    <row r="12456" spans="1:3" x14ac:dyDescent="0.25">
      <c r="A12456" s="4">
        <v>37669</v>
      </c>
      <c r="B12456" s="6">
        <v>10766.7</v>
      </c>
      <c r="C12456" s="7">
        <v>10.7667</v>
      </c>
    </row>
    <row r="12457" spans="1:3" x14ac:dyDescent="0.25">
      <c r="A12457" s="4">
        <v>37670</v>
      </c>
      <c r="B12457" s="6">
        <v>10772.199999999999</v>
      </c>
      <c r="C12457" s="7">
        <v>10.7722</v>
      </c>
    </row>
    <row r="12458" spans="1:3" x14ac:dyDescent="0.25">
      <c r="A12458" s="4">
        <v>37671</v>
      </c>
      <c r="B12458" s="6">
        <v>10840</v>
      </c>
      <c r="C12458" s="7">
        <v>10.84</v>
      </c>
    </row>
    <row r="12459" spans="1:3" x14ac:dyDescent="0.25">
      <c r="A12459" s="4">
        <v>37672</v>
      </c>
      <c r="B12459" s="6">
        <v>10899.800000000001</v>
      </c>
      <c r="C12459" s="7">
        <v>10.899800000000001</v>
      </c>
    </row>
    <row r="12460" spans="1:3" x14ac:dyDescent="0.25">
      <c r="A12460" s="4">
        <v>37673</v>
      </c>
      <c r="B12460" s="6">
        <v>10979.8</v>
      </c>
      <c r="C12460" s="7">
        <v>10.979799999999999</v>
      </c>
    </row>
    <row r="12461" spans="1:3" x14ac:dyDescent="0.25">
      <c r="A12461" s="4">
        <v>37676</v>
      </c>
      <c r="B12461" s="6">
        <v>10981.5</v>
      </c>
      <c r="C12461" s="7">
        <v>10.9815</v>
      </c>
    </row>
    <row r="12462" spans="1:3" x14ac:dyDescent="0.25">
      <c r="A12462" s="4">
        <v>37677</v>
      </c>
      <c r="B12462" s="6">
        <v>11058.400000000001</v>
      </c>
      <c r="C12462" s="7">
        <v>11.058400000000001</v>
      </c>
    </row>
    <row r="12463" spans="1:3" x14ac:dyDescent="0.25">
      <c r="A12463" s="4">
        <v>37678</v>
      </c>
      <c r="B12463" s="6">
        <v>11032.9</v>
      </c>
      <c r="C12463" s="7">
        <v>11.0329</v>
      </c>
    </row>
    <row r="12464" spans="1:3" x14ac:dyDescent="0.25">
      <c r="A12464" s="4">
        <v>37679</v>
      </c>
      <c r="B12464" s="6">
        <v>11033.300000000001</v>
      </c>
      <c r="C12464" s="7">
        <v>11.033300000000001</v>
      </c>
    </row>
    <row r="12465" spans="1:3" x14ac:dyDescent="0.25">
      <c r="A12465" s="4">
        <v>37680</v>
      </c>
      <c r="B12465" s="6">
        <v>11032.400000000001</v>
      </c>
      <c r="C12465" s="7">
        <v>11.032400000000001</v>
      </c>
    </row>
    <row r="12466" spans="1:3" x14ac:dyDescent="0.25">
      <c r="A12466" s="4">
        <v>37683</v>
      </c>
      <c r="B12466" s="6">
        <v>10990.199999999999</v>
      </c>
      <c r="C12466" s="7">
        <v>10.9902</v>
      </c>
    </row>
    <row r="12467" spans="1:3" x14ac:dyDescent="0.25">
      <c r="A12467" s="4">
        <v>37684</v>
      </c>
      <c r="B12467" s="6">
        <v>11136.699999999999</v>
      </c>
      <c r="C12467" s="7">
        <v>11.136699999999999</v>
      </c>
    </row>
    <row r="12468" spans="1:3" x14ac:dyDescent="0.25">
      <c r="A12468" s="4">
        <v>37685</v>
      </c>
      <c r="B12468" s="6">
        <v>11192.7</v>
      </c>
      <c r="C12468" s="7">
        <v>11.1927</v>
      </c>
    </row>
    <row r="12469" spans="1:3" x14ac:dyDescent="0.25">
      <c r="A12469" s="4">
        <v>37686</v>
      </c>
      <c r="B12469" s="6">
        <v>11225</v>
      </c>
      <c r="C12469" s="7">
        <v>11.225</v>
      </c>
    </row>
    <row r="12470" spans="1:3" x14ac:dyDescent="0.25">
      <c r="A12470" s="4">
        <v>37687</v>
      </c>
      <c r="B12470" s="6">
        <v>11106.400000000001</v>
      </c>
      <c r="C12470" s="7">
        <v>11.106400000000001</v>
      </c>
    </row>
    <row r="12471" spans="1:3" x14ac:dyDescent="0.25">
      <c r="A12471" s="4">
        <v>37690</v>
      </c>
      <c r="B12471" s="6">
        <v>11099.8</v>
      </c>
      <c r="C12471" s="7">
        <v>11.0998</v>
      </c>
    </row>
    <row r="12472" spans="1:3" x14ac:dyDescent="0.25">
      <c r="A12472" s="4">
        <v>37691</v>
      </c>
      <c r="B12472" s="6">
        <v>11005.2</v>
      </c>
      <c r="C12472" s="7">
        <v>11.0052</v>
      </c>
    </row>
    <row r="12473" spans="1:3" x14ac:dyDescent="0.25">
      <c r="A12473" s="4">
        <v>37692</v>
      </c>
      <c r="B12473" s="6">
        <v>10907.3</v>
      </c>
      <c r="C12473" s="7">
        <v>10.907299999999999</v>
      </c>
    </row>
    <row r="12474" spans="1:3" x14ac:dyDescent="0.25">
      <c r="A12474" s="4">
        <v>37693</v>
      </c>
      <c r="B12474" s="6">
        <v>10817.3</v>
      </c>
      <c r="C12474" s="7">
        <v>10.817299999999999</v>
      </c>
    </row>
    <row r="12475" spans="1:3" x14ac:dyDescent="0.25">
      <c r="A12475" s="4">
        <v>37694</v>
      </c>
      <c r="B12475" s="6">
        <v>10848.1</v>
      </c>
      <c r="C12475" s="7">
        <v>10.848100000000001</v>
      </c>
    </row>
    <row r="12476" spans="1:3" x14ac:dyDescent="0.25">
      <c r="A12476" s="4">
        <v>37697</v>
      </c>
      <c r="B12476" s="6">
        <v>10871.3</v>
      </c>
      <c r="C12476" s="7">
        <v>10.8713</v>
      </c>
    </row>
    <row r="12477" spans="1:3" x14ac:dyDescent="0.25">
      <c r="A12477" s="4">
        <v>37698</v>
      </c>
      <c r="B12477" s="6">
        <v>10814.7</v>
      </c>
      <c r="C12477" s="7">
        <v>10.8147</v>
      </c>
    </row>
    <row r="12478" spans="1:3" x14ac:dyDescent="0.25">
      <c r="A12478" s="4">
        <v>37699</v>
      </c>
      <c r="B12478" s="6">
        <v>10863.300000000001</v>
      </c>
      <c r="C12478" s="7">
        <v>10.863300000000001</v>
      </c>
    </row>
    <row r="12479" spans="1:3" x14ac:dyDescent="0.25">
      <c r="A12479" s="4">
        <v>37700</v>
      </c>
      <c r="B12479" s="6">
        <v>10873.4</v>
      </c>
      <c r="C12479" s="7">
        <v>10.8734</v>
      </c>
    </row>
    <row r="12480" spans="1:3" x14ac:dyDescent="0.25">
      <c r="A12480" s="4">
        <v>37704</v>
      </c>
      <c r="B12480" s="6">
        <v>10800.800000000001</v>
      </c>
      <c r="C12480" s="7">
        <v>10.800800000000001</v>
      </c>
    </row>
    <row r="12481" spans="1:3" x14ac:dyDescent="0.25">
      <c r="A12481" s="4">
        <v>37705</v>
      </c>
      <c r="B12481" s="6">
        <v>10720</v>
      </c>
      <c r="C12481" s="7">
        <v>10.72</v>
      </c>
    </row>
    <row r="12482" spans="1:3" x14ac:dyDescent="0.25">
      <c r="A12482" s="4">
        <v>37706</v>
      </c>
      <c r="B12482" s="6">
        <v>10749.800000000001</v>
      </c>
      <c r="C12482" s="7">
        <v>10.7498</v>
      </c>
    </row>
    <row r="12483" spans="1:3" x14ac:dyDescent="0.25">
      <c r="A12483" s="4">
        <v>37707</v>
      </c>
      <c r="B12483" s="6">
        <v>10767.099999999999</v>
      </c>
      <c r="C12483" s="7">
        <v>10.767099999999999</v>
      </c>
    </row>
    <row r="12484" spans="1:3" x14ac:dyDescent="0.25">
      <c r="A12484" s="4">
        <v>37708</v>
      </c>
      <c r="B12484" s="6">
        <v>10669.800000000001</v>
      </c>
      <c r="C12484" s="7">
        <v>10.6698</v>
      </c>
    </row>
    <row r="12485" spans="1:3" x14ac:dyDescent="0.25">
      <c r="A12485" s="4">
        <v>37711</v>
      </c>
      <c r="B12485" s="6">
        <v>10788.9</v>
      </c>
      <c r="C12485" s="7">
        <v>10.7889</v>
      </c>
    </row>
    <row r="12486" spans="1:3" x14ac:dyDescent="0.25">
      <c r="A12486" s="4">
        <v>37712</v>
      </c>
      <c r="B12486" s="6">
        <v>10736.2</v>
      </c>
      <c r="C12486" s="7">
        <v>10.7362</v>
      </c>
    </row>
    <row r="12487" spans="1:3" x14ac:dyDescent="0.25">
      <c r="A12487" s="4">
        <v>37713</v>
      </c>
      <c r="B12487" s="6">
        <v>10667.6</v>
      </c>
      <c r="C12487" s="7">
        <v>10.6676</v>
      </c>
    </row>
    <row r="12488" spans="1:3" x14ac:dyDescent="0.25">
      <c r="A12488" s="4">
        <v>37714</v>
      </c>
      <c r="B12488" s="6">
        <v>10661.9</v>
      </c>
      <c r="C12488" s="7">
        <v>10.661899999999999</v>
      </c>
    </row>
    <row r="12489" spans="1:3" x14ac:dyDescent="0.25">
      <c r="A12489" s="4">
        <v>37715</v>
      </c>
      <c r="B12489" s="6">
        <v>10682.3</v>
      </c>
      <c r="C12489" s="7">
        <v>10.6823</v>
      </c>
    </row>
    <row r="12490" spans="1:3" x14ac:dyDescent="0.25">
      <c r="A12490" s="4">
        <v>37718</v>
      </c>
      <c r="B12490" s="6">
        <v>10689.6</v>
      </c>
      <c r="C12490" s="7">
        <v>10.6896</v>
      </c>
    </row>
    <row r="12491" spans="1:3" x14ac:dyDescent="0.25">
      <c r="A12491" s="4">
        <v>37719</v>
      </c>
      <c r="B12491" s="6">
        <v>10739.800000000001</v>
      </c>
      <c r="C12491" s="7">
        <v>10.739800000000001</v>
      </c>
    </row>
    <row r="12492" spans="1:3" x14ac:dyDescent="0.25">
      <c r="A12492" s="4">
        <v>37720</v>
      </c>
      <c r="B12492" s="6">
        <v>10754.099999999999</v>
      </c>
      <c r="C12492" s="7">
        <v>10.754099999999999</v>
      </c>
    </row>
    <row r="12493" spans="1:3" x14ac:dyDescent="0.25">
      <c r="A12493" s="4">
        <v>37721</v>
      </c>
      <c r="B12493" s="6">
        <v>10765.1</v>
      </c>
      <c r="C12493" s="7">
        <v>10.7651</v>
      </c>
    </row>
    <row r="12494" spans="1:3" x14ac:dyDescent="0.25">
      <c r="A12494" s="4">
        <v>37722</v>
      </c>
      <c r="B12494" s="6">
        <v>10702</v>
      </c>
      <c r="C12494" s="7">
        <v>10.702</v>
      </c>
    </row>
    <row r="12495" spans="1:3" x14ac:dyDescent="0.25">
      <c r="A12495" s="4">
        <v>37725</v>
      </c>
      <c r="B12495" s="6">
        <v>10610.2</v>
      </c>
      <c r="C12495" s="7">
        <v>10.610200000000001</v>
      </c>
    </row>
    <row r="12496" spans="1:3" x14ac:dyDescent="0.25">
      <c r="A12496" s="4">
        <v>37726</v>
      </c>
      <c r="B12496" s="6">
        <v>10639.8</v>
      </c>
      <c r="C12496" s="7">
        <v>10.639799999999999</v>
      </c>
    </row>
    <row r="12497" spans="1:3" x14ac:dyDescent="0.25">
      <c r="A12497" s="4">
        <v>37727</v>
      </c>
      <c r="B12497" s="6">
        <v>10622.5</v>
      </c>
      <c r="C12497" s="7">
        <v>10.6225</v>
      </c>
    </row>
    <row r="12498" spans="1:3" x14ac:dyDescent="0.25">
      <c r="A12498" s="4">
        <v>37732</v>
      </c>
      <c r="B12498" s="6">
        <v>10554.5</v>
      </c>
      <c r="C12498" s="7">
        <v>10.554500000000001</v>
      </c>
    </row>
    <row r="12499" spans="1:3" x14ac:dyDescent="0.25">
      <c r="A12499" s="4">
        <v>37733</v>
      </c>
      <c r="B12499" s="6">
        <v>10552.5</v>
      </c>
      <c r="C12499" s="7">
        <v>10.5525</v>
      </c>
    </row>
    <row r="12500" spans="1:3" x14ac:dyDescent="0.25">
      <c r="A12500" s="4">
        <v>37734</v>
      </c>
      <c r="B12500" s="6">
        <v>10514.699999999999</v>
      </c>
      <c r="C12500" s="7">
        <v>10.514699999999999</v>
      </c>
    </row>
    <row r="12501" spans="1:3" x14ac:dyDescent="0.25">
      <c r="A12501" s="4">
        <v>37735</v>
      </c>
      <c r="B12501" s="6">
        <v>10434.799999999999</v>
      </c>
      <c r="C12501" s="7">
        <v>10.434799999999999</v>
      </c>
    </row>
    <row r="12502" spans="1:3" x14ac:dyDescent="0.25">
      <c r="A12502" s="4">
        <v>37736</v>
      </c>
      <c r="B12502" s="6">
        <v>10431.800000000001</v>
      </c>
      <c r="C12502" s="7">
        <v>10.431800000000001</v>
      </c>
    </row>
    <row r="12503" spans="1:3" x14ac:dyDescent="0.25">
      <c r="A12503" s="4">
        <v>37739</v>
      </c>
      <c r="B12503" s="6">
        <v>10430.400000000001</v>
      </c>
      <c r="C12503" s="7">
        <v>10.430400000000001</v>
      </c>
    </row>
    <row r="12504" spans="1:3" x14ac:dyDescent="0.25">
      <c r="A12504" s="4">
        <v>37740</v>
      </c>
      <c r="B12504" s="6">
        <v>10345</v>
      </c>
      <c r="C12504" s="7">
        <v>10.345000000000001</v>
      </c>
    </row>
    <row r="12505" spans="1:3" x14ac:dyDescent="0.25">
      <c r="A12505" s="4">
        <v>37741</v>
      </c>
      <c r="B12505" s="6">
        <v>10300</v>
      </c>
      <c r="C12505" s="7">
        <v>10.3</v>
      </c>
    </row>
    <row r="12506" spans="1:3" x14ac:dyDescent="0.25">
      <c r="A12506" s="4">
        <v>37743</v>
      </c>
      <c r="B12506" s="6">
        <v>10200.300000000001</v>
      </c>
      <c r="C12506" s="7">
        <v>10.2003</v>
      </c>
    </row>
    <row r="12507" spans="1:3" x14ac:dyDescent="0.25">
      <c r="A12507" s="4">
        <v>37746</v>
      </c>
      <c r="B12507" s="6">
        <v>10181.699999999999</v>
      </c>
      <c r="C12507" s="7">
        <v>10.181699999999999</v>
      </c>
    </row>
    <row r="12508" spans="1:3" x14ac:dyDescent="0.25">
      <c r="A12508" s="4">
        <v>37747</v>
      </c>
      <c r="B12508" s="6">
        <v>10267.799999999999</v>
      </c>
      <c r="C12508" s="7">
        <v>10.267799999999999</v>
      </c>
    </row>
    <row r="12509" spans="1:3" x14ac:dyDescent="0.25">
      <c r="A12509" s="4">
        <v>37748</v>
      </c>
      <c r="B12509" s="6">
        <v>10211.5</v>
      </c>
      <c r="C12509" s="7">
        <v>10.211499999999999</v>
      </c>
    </row>
    <row r="12510" spans="1:3" x14ac:dyDescent="0.25">
      <c r="A12510" s="4">
        <v>37749</v>
      </c>
      <c r="B12510" s="6">
        <v>10170</v>
      </c>
      <c r="C12510" s="7">
        <v>10.17</v>
      </c>
    </row>
    <row r="12511" spans="1:3" x14ac:dyDescent="0.25">
      <c r="A12511" s="4">
        <v>37750</v>
      </c>
      <c r="B12511" s="6">
        <v>10106.799999999999</v>
      </c>
      <c r="C12511" s="7">
        <v>10.1068</v>
      </c>
    </row>
    <row r="12512" spans="1:3" x14ac:dyDescent="0.25">
      <c r="A12512" s="4">
        <v>37753</v>
      </c>
      <c r="B12512" s="6">
        <v>10177.300000000001</v>
      </c>
      <c r="C12512" s="7">
        <v>10.177300000000001</v>
      </c>
    </row>
    <row r="12513" spans="1:3" x14ac:dyDescent="0.25">
      <c r="A12513" s="4">
        <v>37754</v>
      </c>
      <c r="B12513" s="6">
        <v>10160.5</v>
      </c>
      <c r="C12513" s="7">
        <v>10.160500000000001</v>
      </c>
    </row>
    <row r="12514" spans="1:3" x14ac:dyDescent="0.25">
      <c r="A12514" s="4">
        <v>37755</v>
      </c>
      <c r="B12514" s="6">
        <v>10142.799999999999</v>
      </c>
      <c r="C12514" s="7">
        <v>10.142799999999999</v>
      </c>
    </row>
    <row r="12515" spans="1:3" x14ac:dyDescent="0.25">
      <c r="A12515" s="4">
        <v>37756</v>
      </c>
      <c r="B12515" s="6">
        <v>10292.700000000001</v>
      </c>
      <c r="C12515" s="7">
        <v>10.2927</v>
      </c>
    </row>
    <row r="12516" spans="1:3" x14ac:dyDescent="0.25">
      <c r="A12516" s="4">
        <v>37757</v>
      </c>
      <c r="B12516" s="6">
        <v>10376</v>
      </c>
      <c r="C12516" s="7">
        <v>10.375999999999999</v>
      </c>
    </row>
    <row r="12517" spans="1:3" x14ac:dyDescent="0.25">
      <c r="A12517" s="4">
        <v>37760</v>
      </c>
      <c r="B12517" s="6">
        <v>10349.799999999999</v>
      </c>
      <c r="C12517" s="7">
        <v>10.3498</v>
      </c>
    </row>
    <row r="12518" spans="1:3" x14ac:dyDescent="0.25">
      <c r="A12518" s="4">
        <v>37761</v>
      </c>
      <c r="B12518" s="6">
        <v>10266.299999999999</v>
      </c>
      <c r="C12518" s="7">
        <v>10.266299999999999</v>
      </c>
    </row>
    <row r="12519" spans="1:3" x14ac:dyDescent="0.25">
      <c r="A12519" s="4">
        <v>37762</v>
      </c>
      <c r="B12519" s="6">
        <v>10253</v>
      </c>
      <c r="C12519" s="7">
        <v>10.253</v>
      </c>
    </row>
    <row r="12520" spans="1:3" x14ac:dyDescent="0.25">
      <c r="A12520" s="4">
        <v>37763</v>
      </c>
      <c r="B12520" s="6">
        <v>10238.300000000001</v>
      </c>
      <c r="C12520" s="7">
        <v>10.238300000000001</v>
      </c>
    </row>
    <row r="12521" spans="1:3" x14ac:dyDescent="0.25">
      <c r="A12521" s="4">
        <v>37764</v>
      </c>
      <c r="B12521" s="6">
        <v>10247.299999999999</v>
      </c>
      <c r="C12521" s="7">
        <v>10.247299999999999</v>
      </c>
    </row>
    <row r="12522" spans="1:3" x14ac:dyDescent="0.25">
      <c r="A12522" s="4">
        <v>37767</v>
      </c>
      <c r="B12522" s="6">
        <v>10251.9</v>
      </c>
      <c r="C12522" s="7">
        <v>10.251899999999999</v>
      </c>
    </row>
    <row r="12523" spans="1:3" x14ac:dyDescent="0.25">
      <c r="A12523" s="4">
        <v>37768</v>
      </c>
      <c r="B12523" s="6">
        <v>10316.599999999999</v>
      </c>
      <c r="C12523" s="7">
        <v>10.316599999999999</v>
      </c>
    </row>
    <row r="12524" spans="1:3" x14ac:dyDescent="0.25">
      <c r="A12524" s="4">
        <v>37769</v>
      </c>
      <c r="B12524" s="6">
        <v>10406.299999999999</v>
      </c>
      <c r="C12524" s="7">
        <v>10.4063</v>
      </c>
    </row>
    <row r="12525" spans="1:3" x14ac:dyDescent="0.25">
      <c r="A12525" s="4">
        <v>37770</v>
      </c>
      <c r="B12525" s="6">
        <v>10320.5</v>
      </c>
      <c r="C12525" s="7">
        <v>10.320499999999999</v>
      </c>
    </row>
    <row r="12526" spans="1:3" x14ac:dyDescent="0.25">
      <c r="A12526" s="4">
        <v>37771</v>
      </c>
      <c r="B12526" s="6">
        <v>10337.700000000001</v>
      </c>
      <c r="C12526" s="7">
        <v>10.3377</v>
      </c>
    </row>
    <row r="12527" spans="1:3" x14ac:dyDescent="0.25">
      <c r="A12527" s="4">
        <v>37774</v>
      </c>
      <c r="B12527" s="6">
        <v>10240.199999999999</v>
      </c>
      <c r="C12527" s="7">
        <v>10.2402</v>
      </c>
    </row>
    <row r="12528" spans="1:3" x14ac:dyDescent="0.25">
      <c r="A12528" s="4">
        <v>37775</v>
      </c>
      <c r="B12528" s="6">
        <v>10259.800000000001</v>
      </c>
      <c r="C12528" s="7">
        <v>10.2598</v>
      </c>
    </row>
    <row r="12529" spans="1:3" x14ac:dyDescent="0.25">
      <c r="A12529" s="4">
        <v>37776</v>
      </c>
      <c r="B12529" s="6">
        <v>10388.199999999999</v>
      </c>
      <c r="C12529" s="7">
        <v>10.388199999999999</v>
      </c>
    </row>
    <row r="12530" spans="1:3" x14ac:dyDescent="0.25">
      <c r="A12530" s="4">
        <v>37777</v>
      </c>
      <c r="B12530" s="6">
        <v>10559.8</v>
      </c>
      <c r="C12530" s="7">
        <v>10.559799999999999</v>
      </c>
    </row>
    <row r="12531" spans="1:3" x14ac:dyDescent="0.25">
      <c r="A12531" s="4">
        <v>37778</v>
      </c>
      <c r="B12531" s="6">
        <v>10560.800000000001</v>
      </c>
      <c r="C12531" s="7">
        <v>10.5608</v>
      </c>
    </row>
    <row r="12532" spans="1:3" x14ac:dyDescent="0.25">
      <c r="A12532" s="4">
        <v>37781</v>
      </c>
      <c r="B12532" s="6">
        <v>10743.1</v>
      </c>
      <c r="C12532" s="7">
        <v>10.7431</v>
      </c>
    </row>
    <row r="12533" spans="1:3" x14ac:dyDescent="0.25">
      <c r="A12533" s="4">
        <v>37782</v>
      </c>
      <c r="B12533" s="6">
        <v>10714.5</v>
      </c>
      <c r="C12533" s="7">
        <v>10.714499999999999</v>
      </c>
    </row>
    <row r="12534" spans="1:3" x14ac:dyDescent="0.25">
      <c r="A12534" s="4">
        <v>37783</v>
      </c>
      <c r="B12534" s="6">
        <v>10611.9</v>
      </c>
      <c r="C12534" s="7">
        <v>10.6119</v>
      </c>
    </row>
    <row r="12535" spans="1:3" x14ac:dyDescent="0.25">
      <c r="A12535" s="4">
        <v>37784</v>
      </c>
      <c r="B12535" s="6">
        <v>10577.5</v>
      </c>
      <c r="C12535" s="7">
        <v>10.577500000000001</v>
      </c>
    </row>
    <row r="12536" spans="1:3" x14ac:dyDescent="0.25">
      <c r="A12536" s="4">
        <v>37785</v>
      </c>
      <c r="B12536" s="6">
        <v>10594.6</v>
      </c>
      <c r="C12536" s="7">
        <v>10.5946</v>
      </c>
    </row>
    <row r="12537" spans="1:3" x14ac:dyDescent="0.25">
      <c r="A12537" s="4">
        <v>37788</v>
      </c>
      <c r="B12537" s="6">
        <v>10498.300000000001</v>
      </c>
      <c r="C12537" s="7">
        <v>10.4983</v>
      </c>
    </row>
    <row r="12538" spans="1:3" x14ac:dyDescent="0.25">
      <c r="A12538" s="4">
        <v>37789</v>
      </c>
      <c r="B12538" s="6">
        <v>10501.4</v>
      </c>
      <c r="C12538" s="7">
        <v>10.5014</v>
      </c>
    </row>
    <row r="12539" spans="1:3" x14ac:dyDescent="0.25">
      <c r="A12539" s="4">
        <v>37790</v>
      </c>
      <c r="B12539" s="6">
        <v>10588.300000000001</v>
      </c>
      <c r="C12539" s="7">
        <v>10.5883</v>
      </c>
    </row>
    <row r="12540" spans="1:3" x14ac:dyDescent="0.25">
      <c r="A12540" s="4">
        <v>37791</v>
      </c>
      <c r="B12540" s="6">
        <v>10485.8</v>
      </c>
      <c r="C12540" s="7">
        <v>10.485799999999999</v>
      </c>
    </row>
    <row r="12541" spans="1:3" x14ac:dyDescent="0.25">
      <c r="A12541" s="4">
        <v>37792</v>
      </c>
      <c r="B12541" s="6">
        <v>10466.900000000001</v>
      </c>
      <c r="C12541" s="7">
        <v>10.466900000000001</v>
      </c>
    </row>
    <row r="12542" spans="1:3" x14ac:dyDescent="0.25">
      <c r="A12542" s="4">
        <v>37795</v>
      </c>
      <c r="B12542" s="6">
        <v>10479.6</v>
      </c>
      <c r="C12542" s="7">
        <v>10.4796</v>
      </c>
    </row>
    <row r="12543" spans="1:3" x14ac:dyDescent="0.25">
      <c r="A12543" s="4">
        <v>37796</v>
      </c>
      <c r="B12543" s="6">
        <v>10518.800000000001</v>
      </c>
      <c r="C12543" s="7">
        <v>10.518800000000001</v>
      </c>
    </row>
    <row r="12544" spans="1:3" x14ac:dyDescent="0.25">
      <c r="A12544" s="4">
        <v>37797</v>
      </c>
      <c r="B12544" s="6">
        <v>10473.4</v>
      </c>
      <c r="C12544" s="7">
        <v>10.4734</v>
      </c>
    </row>
    <row r="12545" spans="1:3" x14ac:dyDescent="0.25">
      <c r="A12545" s="4">
        <v>37798</v>
      </c>
      <c r="B12545" s="6">
        <v>10480.800000000001</v>
      </c>
      <c r="C12545" s="7">
        <v>10.4808</v>
      </c>
    </row>
    <row r="12546" spans="1:3" x14ac:dyDescent="0.25">
      <c r="A12546" s="4">
        <v>37799</v>
      </c>
      <c r="B12546" s="6">
        <v>10417.6</v>
      </c>
      <c r="C12546" s="7">
        <v>10.4176</v>
      </c>
    </row>
    <row r="12547" spans="1:3" x14ac:dyDescent="0.25">
      <c r="A12547" s="4">
        <v>37802</v>
      </c>
      <c r="B12547" s="6">
        <v>10437</v>
      </c>
      <c r="C12547" s="7">
        <v>10.436999999999999</v>
      </c>
    </row>
    <row r="12548" spans="1:3" x14ac:dyDescent="0.25">
      <c r="A12548" s="4">
        <v>37803</v>
      </c>
      <c r="B12548" s="6">
        <v>10449.5</v>
      </c>
      <c r="C12548" s="7">
        <v>10.4495</v>
      </c>
    </row>
    <row r="12549" spans="1:3" x14ac:dyDescent="0.25">
      <c r="A12549" s="4">
        <v>37804</v>
      </c>
      <c r="B12549" s="6">
        <v>10477.9</v>
      </c>
      <c r="C12549" s="7">
        <v>10.4779</v>
      </c>
    </row>
    <row r="12550" spans="1:3" x14ac:dyDescent="0.25">
      <c r="A12550" s="4">
        <v>37805</v>
      </c>
      <c r="B12550" s="6">
        <v>10447</v>
      </c>
      <c r="C12550" s="7">
        <v>10.446999999999999</v>
      </c>
    </row>
    <row r="12551" spans="1:3" x14ac:dyDescent="0.25">
      <c r="A12551" s="4">
        <v>37806</v>
      </c>
      <c r="B12551" s="6">
        <v>10408.699999999999</v>
      </c>
      <c r="C12551" s="7">
        <v>10.4087</v>
      </c>
    </row>
    <row r="12552" spans="1:3" x14ac:dyDescent="0.25">
      <c r="A12552" s="4">
        <v>37809</v>
      </c>
      <c r="B12552" s="6">
        <v>10394.6</v>
      </c>
      <c r="C12552" s="7">
        <v>10.394600000000001</v>
      </c>
    </row>
    <row r="12553" spans="1:3" x14ac:dyDescent="0.25">
      <c r="A12553" s="4">
        <v>37810</v>
      </c>
      <c r="B12553" s="6">
        <v>10543</v>
      </c>
      <c r="C12553" s="7">
        <v>10.542999999999999</v>
      </c>
    </row>
    <row r="12554" spans="1:3" x14ac:dyDescent="0.25">
      <c r="A12554" s="4">
        <v>37811</v>
      </c>
      <c r="B12554" s="6">
        <v>10479.5</v>
      </c>
      <c r="C12554" s="7">
        <v>10.4795</v>
      </c>
    </row>
    <row r="12555" spans="1:3" x14ac:dyDescent="0.25">
      <c r="A12555" s="4">
        <v>37812</v>
      </c>
      <c r="B12555" s="6">
        <v>10448.200000000001</v>
      </c>
      <c r="C12555" s="7">
        <v>10.4482</v>
      </c>
    </row>
    <row r="12556" spans="1:3" x14ac:dyDescent="0.25">
      <c r="A12556" s="4">
        <v>37813</v>
      </c>
      <c r="B12556" s="6">
        <v>10421.300000000001</v>
      </c>
      <c r="C12556" s="7">
        <v>10.4213</v>
      </c>
    </row>
    <row r="12557" spans="1:3" x14ac:dyDescent="0.25">
      <c r="A12557" s="4">
        <v>37816</v>
      </c>
      <c r="B12557" s="6">
        <v>10382.099999999999</v>
      </c>
      <c r="C12557" s="7">
        <v>10.382099999999999</v>
      </c>
    </row>
    <row r="12558" spans="1:3" x14ac:dyDescent="0.25">
      <c r="A12558" s="4">
        <v>37817</v>
      </c>
      <c r="B12558" s="6">
        <v>10430.799999999999</v>
      </c>
      <c r="C12558" s="7">
        <v>10.4308</v>
      </c>
    </row>
    <row r="12559" spans="1:3" x14ac:dyDescent="0.25">
      <c r="A12559" s="4">
        <v>37818</v>
      </c>
      <c r="B12559" s="6">
        <v>10407.9</v>
      </c>
      <c r="C12559" s="7">
        <v>10.4079</v>
      </c>
    </row>
    <row r="12560" spans="1:3" x14ac:dyDescent="0.25">
      <c r="A12560" s="4">
        <v>37819</v>
      </c>
      <c r="B12560" s="6">
        <v>10349</v>
      </c>
      <c r="C12560" s="7">
        <v>10.349</v>
      </c>
    </row>
    <row r="12561" spans="1:3" x14ac:dyDescent="0.25">
      <c r="A12561" s="4">
        <v>37820</v>
      </c>
      <c r="B12561" s="6">
        <v>10360</v>
      </c>
      <c r="C12561" s="7">
        <v>10.36</v>
      </c>
    </row>
    <row r="12562" spans="1:3" x14ac:dyDescent="0.25">
      <c r="A12562" s="4">
        <v>37823</v>
      </c>
      <c r="B12562" s="6">
        <v>10410.5</v>
      </c>
      <c r="C12562" s="7">
        <v>10.410500000000001</v>
      </c>
    </row>
    <row r="12563" spans="1:3" x14ac:dyDescent="0.25">
      <c r="A12563" s="4">
        <v>37824</v>
      </c>
      <c r="B12563" s="6">
        <v>10436.199999999999</v>
      </c>
      <c r="C12563" s="7">
        <v>10.436199999999999</v>
      </c>
    </row>
    <row r="12564" spans="1:3" x14ac:dyDescent="0.25">
      <c r="A12564" s="4">
        <v>37825</v>
      </c>
      <c r="B12564" s="6">
        <v>10516</v>
      </c>
      <c r="C12564" s="7">
        <v>10.516</v>
      </c>
    </row>
    <row r="12565" spans="1:3" x14ac:dyDescent="0.25">
      <c r="A12565" s="4">
        <v>37826</v>
      </c>
      <c r="B12565" s="6">
        <v>10520.300000000001</v>
      </c>
      <c r="C12565" s="7">
        <v>10.520300000000001</v>
      </c>
    </row>
    <row r="12566" spans="1:3" x14ac:dyDescent="0.25">
      <c r="A12566" s="4">
        <v>37827</v>
      </c>
      <c r="B12566" s="6">
        <v>10509.5</v>
      </c>
      <c r="C12566" s="7">
        <v>10.509499999999999</v>
      </c>
    </row>
    <row r="12567" spans="1:3" x14ac:dyDescent="0.25">
      <c r="A12567" s="4">
        <v>37830</v>
      </c>
      <c r="B12567" s="6">
        <v>10464.5</v>
      </c>
      <c r="C12567" s="7">
        <v>10.464499999999999</v>
      </c>
    </row>
    <row r="12568" spans="1:3" x14ac:dyDescent="0.25">
      <c r="A12568" s="4">
        <v>37831</v>
      </c>
      <c r="B12568" s="6">
        <v>10487.8</v>
      </c>
      <c r="C12568" s="7">
        <v>10.4878</v>
      </c>
    </row>
    <row r="12569" spans="1:3" x14ac:dyDescent="0.25">
      <c r="A12569" s="4">
        <v>37832</v>
      </c>
      <c r="B12569" s="6">
        <v>10487</v>
      </c>
      <c r="C12569" s="7">
        <v>10.487</v>
      </c>
    </row>
    <row r="12570" spans="1:3" x14ac:dyDescent="0.25">
      <c r="A12570" s="4">
        <v>37833</v>
      </c>
      <c r="B12570" s="6">
        <v>10524.300000000001</v>
      </c>
      <c r="C12570" s="7">
        <v>10.5243</v>
      </c>
    </row>
    <row r="12571" spans="1:3" x14ac:dyDescent="0.25">
      <c r="A12571" s="4">
        <v>37834</v>
      </c>
      <c r="B12571" s="6">
        <v>10599.7</v>
      </c>
      <c r="C12571" s="7">
        <v>10.5997</v>
      </c>
    </row>
    <row r="12572" spans="1:3" x14ac:dyDescent="0.25">
      <c r="A12572" s="4">
        <v>37837</v>
      </c>
      <c r="B12572" s="6">
        <v>10586.4</v>
      </c>
      <c r="C12572" s="7">
        <v>10.586399999999999</v>
      </c>
    </row>
    <row r="12573" spans="1:3" x14ac:dyDescent="0.25">
      <c r="A12573" s="4">
        <v>37838</v>
      </c>
      <c r="B12573" s="6">
        <v>10711.7</v>
      </c>
      <c r="C12573" s="7">
        <v>10.7117</v>
      </c>
    </row>
    <row r="12574" spans="1:3" x14ac:dyDescent="0.25">
      <c r="A12574" s="4">
        <v>37839</v>
      </c>
      <c r="B12574" s="6">
        <v>10705.8</v>
      </c>
      <c r="C12574" s="7">
        <v>10.7058</v>
      </c>
    </row>
    <row r="12575" spans="1:3" x14ac:dyDescent="0.25">
      <c r="A12575" s="4">
        <v>37840</v>
      </c>
      <c r="B12575" s="6">
        <v>10700.1</v>
      </c>
      <c r="C12575" s="7">
        <v>10.700100000000001</v>
      </c>
    </row>
    <row r="12576" spans="1:3" x14ac:dyDescent="0.25">
      <c r="A12576" s="4">
        <v>37841</v>
      </c>
      <c r="B12576" s="6">
        <v>10662.3</v>
      </c>
      <c r="C12576" s="7">
        <v>10.6623</v>
      </c>
    </row>
    <row r="12577" spans="1:3" x14ac:dyDescent="0.25">
      <c r="A12577" s="4">
        <v>37844</v>
      </c>
      <c r="B12577" s="6">
        <v>10690.9</v>
      </c>
      <c r="C12577" s="7">
        <v>10.690899999999999</v>
      </c>
    </row>
    <row r="12578" spans="1:3" x14ac:dyDescent="0.25">
      <c r="A12578" s="4">
        <v>37845</v>
      </c>
      <c r="B12578" s="6">
        <v>10744.8</v>
      </c>
      <c r="C12578" s="7">
        <v>10.7448</v>
      </c>
    </row>
    <row r="12579" spans="1:3" x14ac:dyDescent="0.25">
      <c r="A12579" s="4">
        <v>37846</v>
      </c>
      <c r="B12579" s="6">
        <v>10756.199999999999</v>
      </c>
      <c r="C12579" s="7">
        <v>10.7562</v>
      </c>
    </row>
    <row r="12580" spans="1:3" x14ac:dyDescent="0.25">
      <c r="A12580" s="4">
        <v>37847</v>
      </c>
      <c r="B12580" s="6">
        <v>10696.1</v>
      </c>
      <c r="C12580" s="7">
        <v>10.696099999999999</v>
      </c>
    </row>
    <row r="12581" spans="1:3" x14ac:dyDescent="0.25">
      <c r="A12581" s="4">
        <v>37848</v>
      </c>
      <c r="B12581" s="6">
        <v>10727.3</v>
      </c>
      <c r="C12581" s="7">
        <v>10.7273</v>
      </c>
    </row>
    <row r="12582" spans="1:3" x14ac:dyDescent="0.25">
      <c r="A12582" s="4">
        <v>37851</v>
      </c>
      <c r="B12582" s="6">
        <v>10723</v>
      </c>
      <c r="C12582" s="7">
        <v>10.723000000000001</v>
      </c>
    </row>
    <row r="12583" spans="1:3" x14ac:dyDescent="0.25">
      <c r="A12583" s="4">
        <v>37852</v>
      </c>
      <c r="B12583" s="6">
        <v>10800.7</v>
      </c>
      <c r="C12583" s="7">
        <v>10.800700000000001</v>
      </c>
    </row>
    <row r="12584" spans="1:3" x14ac:dyDescent="0.25">
      <c r="A12584" s="4">
        <v>37853</v>
      </c>
      <c r="B12584" s="6">
        <v>10837.9</v>
      </c>
      <c r="C12584" s="7">
        <v>10.837899999999999</v>
      </c>
    </row>
    <row r="12585" spans="1:3" x14ac:dyDescent="0.25">
      <c r="A12585" s="4">
        <v>37854</v>
      </c>
      <c r="B12585" s="6">
        <v>10850.699999999999</v>
      </c>
      <c r="C12585" s="7">
        <v>10.8507</v>
      </c>
    </row>
    <row r="12586" spans="1:3" x14ac:dyDescent="0.25">
      <c r="A12586" s="4">
        <v>37855</v>
      </c>
      <c r="B12586" s="6">
        <v>10861.5</v>
      </c>
      <c r="C12586" s="7">
        <v>10.861499999999999</v>
      </c>
    </row>
    <row r="12587" spans="1:3" x14ac:dyDescent="0.25">
      <c r="A12587" s="4">
        <v>37858</v>
      </c>
      <c r="B12587" s="6">
        <v>10875.3</v>
      </c>
      <c r="C12587" s="7">
        <v>10.875299999999999</v>
      </c>
    </row>
    <row r="12588" spans="1:3" x14ac:dyDescent="0.25">
      <c r="A12588" s="4">
        <v>37859</v>
      </c>
      <c r="B12588" s="6">
        <v>10911.8</v>
      </c>
      <c r="C12588" s="7">
        <v>10.911799999999999</v>
      </c>
    </row>
    <row r="12589" spans="1:3" x14ac:dyDescent="0.25">
      <c r="A12589" s="4">
        <v>37860</v>
      </c>
      <c r="B12589" s="6">
        <v>10933.7</v>
      </c>
      <c r="C12589" s="7">
        <v>10.9337</v>
      </c>
    </row>
    <row r="12590" spans="1:3" x14ac:dyDescent="0.25">
      <c r="A12590" s="4">
        <v>37861</v>
      </c>
      <c r="B12590" s="6">
        <v>10980.6</v>
      </c>
      <c r="C12590" s="7">
        <v>10.980600000000001</v>
      </c>
    </row>
    <row r="12591" spans="1:3" x14ac:dyDescent="0.25">
      <c r="A12591" s="4">
        <v>37862</v>
      </c>
      <c r="B12591" s="6">
        <v>11047.5</v>
      </c>
      <c r="C12591" s="7">
        <v>11.047499999999999</v>
      </c>
    </row>
    <row r="12592" spans="1:3" x14ac:dyDescent="0.25">
      <c r="A12592" s="4">
        <v>37865</v>
      </c>
      <c r="B12592" s="6">
        <v>11046</v>
      </c>
      <c r="C12592" s="7">
        <v>11.045999999999999</v>
      </c>
    </row>
    <row r="12593" spans="1:3" x14ac:dyDescent="0.25">
      <c r="A12593" s="4">
        <v>37866</v>
      </c>
      <c r="B12593" s="6">
        <v>11031.3</v>
      </c>
      <c r="C12593" s="7">
        <v>11.0313</v>
      </c>
    </row>
    <row r="12594" spans="1:3" x14ac:dyDescent="0.25">
      <c r="A12594" s="4">
        <v>37867</v>
      </c>
      <c r="B12594" s="6">
        <v>10938.599999999999</v>
      </c>
      <c r="C12594" s="7">
        <v>10.938599999999999</v>
      </c>
    </row>
    <row r="12595" spans="1:3" x14ac:dyDescent="0.25">
      <c r="A12595" s="4">
        <v>37868</v>
      </c>
      <c r="B12595" s="6">
        <v>10857.5</v>
      </c>
      <c r="C12595" s="7">
        <v>10.8575</v>
      </c>
    </row>
    <row r="12596" spans="1:3" x14ac:dyDescent="0.25">
      <c r="A12596" s="4">
        <v>37869</v>
      </c>
      <c r="B12596" s="6">
        <v>10862</v>
      </c>
      <c r="C12596" s="7">
        <v>10.862</v>
      </c>
    </row>
    <row r="12597" spans="1:3" x14ac:dyDescent="0.25">
      <c r="A12597" s="4">
        <v>37872</v>
      </c>
      <c r="B12597" s="6">
        <v>10918.5</v>
      </c>
      <c r="C12597" s="7">
        <v>10.9185</v>
      </c>
    </row>
    <row r="12598" spans="1:3" x14ac:dyDescent="0.25">
      <c r="A12598" s="4">
        <v>37873</v>
      </c>
      <c r="B12598" s="6">
        <v>11023.300000000001</v>
      </c>
      <c r="C12598" s="7">
        <v>11.023300000000001</v>
      </c>
    </row>
    <row r="12599" spans="1:3" x14ac:dyDescent="0.25">
      <c r="A12599" s="4">
        <v>37874</v>
      </c>
      <c r="B12599" s="6">
        <v>10950.2</v>
      </c>
      <c r="C12599" s="7">
        <v>10.950200000000001</v>
      </c>
    </row>
    <row r="12600" spans="1:3" x14ac:dyDescent="0.25">
      <c r="A12600" s="4">
        <v>37875</v>
      </c>
      <c r="B12600" s="6">
        <v>10973.699999999999</v>
      </c>
      <c r="C12600" s="7">
        <v>10.973699999999999</v>
      </c>
    </row>
    <row r="12601" spans="1:3" x14ac:dyDescent="0.25">
      <c r="A12601" s="4">
        <v>37876</v>
      </c>
      <c r="B12601" s="6">
        <v>10979.300000000001</v>
      </c>
      <c r="C12601" s="7">
        <v>10.9793</v>
      </c>
    </row>
    <row r="12602" spans="1:3" x14ac:dyDescent="0.25">
      <c r="A12602" s="4">
        <v>37879</v>
      </c>
      <c r="B12602" s="6">
        <v>10971.3</v>
      </c>
      <c r="C12602" s="7">
        <v>10.971299999999999</v>
      </c>
    </row>
    <row r="12603" spans="1:3" x14ac:dyDescent="0.25">
      <c r="A12603" s="4">
        <v>37881</v>
      </c>
      <c r="B12603" s="6">
        <v>10905.4</v>
      </c>
      <c r="C12603" s="7">
        <v>10.9054</v>
      </c>
    </row>
    <row r="12604" spans="1:3" x14ac:dyDescent="0.25">
      <c r="A12604" s="4">
        <v>37882</v>
      </c>
      <c r="B12604" s="6">
        <v>10916.3</v>
      </c>
      <c r="C12604" s="7">
        <v>10.9163</v>
      </c>
    </row>
    <row r="12605" spans="1:3" x14ac:dyDescent="0.25">
      <c r="A12605" s="4">
        <v>37883</v>
      </c>
      <c r="B12605" s="6">
        <v>10895.5</v>
      </c>
      <c r="C12605" s="7">
        <v>10.8955</v>
      </c>
    </row>
    <row r="12606" spans="1:3" x14ac:dyDescent="0.25">
      <c r="A12606" s="4">
        <v>37886</v>
      </c>
      <c r="B12606" s="6">
        <v>10827.5</v>
      </c>
      <c r="C12606" s="7">
        <v>10.827500000000001</v>
      </c>
    </row>
    <row r="12607" spans="1:3" x14ac:dyDescent="0.25">
      <c r="A12607" s="4">
        <v>37887</v>
      </c>
      <c r="B12607" s="6">
        <v>10774.1</v>
      </c>
      <c r="C12607" s="7">
        <v>10.774100000000001</v>
      </c>
    </row>
    <row r="12608" spans="1:3" x14ac:dyDescent="0.25">
      <c r="A12608" s="4">
        <v>37888</v>
      </c>
      <c r="B12608" s="6">
        <v>10797.5</v>
      </c>
      <c r="C12608" s="7">
        <v>10.797499999999999</v>
      </c>
    </row>
    <row r="12609" spans="1:3" x14ac:dyDescent="0.25">
      <c r="A12609" s="4">
        <v>37889</v>
      </c>
      <c r="B12609" s="6">
        <v>10811.5</v>
      </c>
      <c r="C12609" s="7">
        <v>10.811500000000001</v>
      </c>
    </row>
    <row r="12610" spans="1:3" x14ac:dyDescent="0.25">
      <c r="A12610" s="4">
        <v>37890</v>
      </c>
      <c r="B12610" s="6">
        <v>10927.199999999999</v>
      </c>
      <c r="C12610" s="7">
        <v>10.927199999999999</v>
      </c>
    </row>
    <row r="12611" spans="1:3" x14ac:dyDescent="0.25">
      <c r="A12611" s="4">
        <v>37893</v>
      </c>
      <c r="B12611" s="6">
        <v>11044.6</v>
      </c>
      <c r="C12611" s="7">
        <v>11.044600000000001</v>
      </c>
    </row>
    <row r="12612" spans="1:3" x14ac:dyDescent="0.25">
      <c r="A12612" s="4">
        <v>37894</v>
      </c>
      <c r="B12612" s="6">
        <v>11013.3</v>
      </c>
      <c r="C12612" s="7">
        <v>11.013299999999999</v>
      </c>
    </row>
    <row r="12613" spans="1:3" x14ac:dyDescent="0.25">
      <c r="A12613" s="4">
        <v>37895</v>
      </c>
      <c r="B12613" s="6">
        <v>10961.4</v>
      </c>
      <c r="C12613" s="7">
        <v>10.961399999999999</v>
      </c>
    </row>
    <row r="12614" spans="1:3" x14ac:dyDescent="0.25">
      <c r="A12614" s="4">
        <v>37896</v>
      </c>
      <c r="B12614" s="6">
        <v>11160.3</v>
      </c>
      <c r="C12614" s="7">
        <v>11.160299999999999</v>
      </c>
    </row>
    <row r="12615" spans="1:3" x14ac:dyDescent="0.25">
      <c r="A12615" s="4">
        <v>37897</v>
      </c>
      <c r="B12615" s="6">
        <v>11247.3</v>
      </c>
      <c r="C12615" s="7">
        <v>11.247299999999999</v>
      </c>
    </row>
    <row r="12616" spans="1:3" x14ac:dyDescent="0.25">
      <c r="A12616" s="4">
        <v>37900</v>
      </c>
      <c r="B12616" s="6">
        <v>11219.300000000001</v>
      </c>
      <c r="C12616" s="7">
        <v>11.2193</v>
      </c>
    </row>
    <row r="12617" spans="1:3" x14ac:dyDescent="0.25">
      <c r="A12617" s="4">
        <v>37901</v>
      </c>
      <c r="B12617" s="6">
        <v>11292.3</v>
      </c>
      <c r="C12617" s="7">
        <v>11.292299999999999</v>
      </c>
    </row>
    <row r="12618" spans="1:3" x14ac:dyDescent="0.25">
      <c r="A12618" s="4">
        <v>37902</v>
      </c>
      <c r="B12618" s="6">
        <v>11249</v>
      </c>
      <c r="C12618" s="7">
        <v>11.249000000000001</v>
      </c>
    </row>
    <row r="12619" spans="1:3" x14ac:dyDescent="0.25">
      <c r="A12619" s="4">
        <v>37903</v>
      </c>
      <c r="B12619" s="6">
        <v>11235.6</v>
      </c>
      <c r="C12619" s="7">
        <v>11.2356</v>
      </c>
    </row>
    <row r="12620" spans="1:3" x14ac:dyDescent="0.25">
      <c r="A12620" s="4">
        <v>37904</v>
      </c>
      <c r="B12620" s="6">
        <v>11194.599999999999</v>
      </c>
      <c r="C12620" s="7">
        <v>11.194599999999999</v>
      </c>
    </row>
    <row r="12621" spans="1:3" x14ac:dyDescent="0.25">
      <c r="A12621" s="4">
        <v>37907</v>
      </c>
      <c r="B12621" s="6">
        <v>11185.3</v>
      </c>
      <c r="C12621" s="7">
        <v>11.1853</v>
      </c>
    </row>
    <row r="12622" spans="1:3" x14ac:dyDescent="0.25">
      <c r="A12622" s="4">
        <v>37908</v>
      </c>
      <c r="B12622" s="6">
        <v>11234.7</v>
      </c>
      <c r="C12622" s="7">
        <v>11.2347</v>
      </c>
    </row>
    <row r="12623" spans="1:3" x14ac:dyDescent="0.25">
      <c r="A12623" s="4">
        <v>37909</v>
      </c>
      <c r="B12623" s="6">
        <v>11178.5</v>
      </c>
      <c r="C12623" s="7">
        <v>11.1785</v>
      </c>
    </row>
    <row r="12624" spans="1:3" x14ac:dyDescent="0.25">
      <c r="A12624" s="4">
        <v>37910</v>
      </c>
      <c r="B12624" s="6">
        <v>11247.199999999999</v>
      </c>
      <c r="C12624" s="7">
        <v>11.247199999999999</v>
      </c>
    </row>
    <row r="12625" spans="1:3" x14ac:dyDescent="0.25">
      <c r="A12625" s="4">
        <v>37911</v>
      </c>
      <c r="B12625" s="6">
        <v>11280.2</v>
      </c>
      <c r="C12625" s="7">
        <v>11.280200000000001</v>
      </c>
    </row>
    <row r="12626" spans="1:3" x14ac:dyDescent="0.25">
      <c r="A12626" s="4">
        <v>37914</v>
      </c>
      <c r="B12626" s="6">
        <v>11174.8</v>
      </c>
      <c r="C12626" s="7">
        <v>11.174799999999999</v>
      </c>
    </row>
    <row r="12627" spans="1:3" x14ac:dyDescent="0.25">
      <c r="A12627" s="4">
        <v>37915</v>
      </c>
      <c r="B12627" s="6">
        <v>11139.699999999999</v>
      </c>
      <c r="C12627" s="7">
        <v>11.139699999999999</v>
      </c>
    </row>
    <row r="12628" spans="1:3" x14ac:dyDescent="0.25">
      <c r="A12628" s="4">
        <v>37916</v>
      </c>
      <c r="B12628" s="6">
        <v>11217.800000000001</v>
      </c>
      <c r="C12628" s="7">
        <v>11.2178</v>
      </c>
    </row>
    <row r="12629" spans="1:3" x14ac:dyDescent="0.25">
      <c r="A12629" s="4">
        <v>37917</v>
      </c>
      <c r="B12629" s="6">
        <v>11181</v>
      </c>
      <c r="C12629" s="7">
        <v>11.180999999999999</v>
      </c>
    </row>
    <row r="12630" spans="1:3" x14ac:dyDescent="0.25">
      <c r="A12630" s="4">
        <v>37918</v>
      </c>
      <c r="B12630" s="6">
        <v>11178.4</v>
      </c>
      <c r="C12630" s="7">
        <v>11.1784</v>
      </c>
    </row>
    <row r="12631" spans="1:3" x14ac:dyDescent="0.25">
      <c r="A12631" s="4">
        <v>37921</v>
      </c>
      <c r="B12631" s="6">
        <v>11106.8</v>
      </c>
      <c r="C12631" s="7">
        <v>11.1068</v>
      </c>
    </row>
    <row r="12632" spans="1:3" x14ac:dyDescent="0.25">
      <c r="A12632" s="4">
        <v>37922</v>
      </c>
      <c r="B12632" s="6">
        <v>11069.3</v>
      </c>
      <c r="C12632" s="7">
        <v>11.0693</v>
      </c>
    </row>
    <row r="12633" spans="1:3" x14ac:dyDescent="0.25">
      <c r="A12633" s="4">
        <v>37923</v>
      </c>
      <c r="B12633" s="6">
        <v>11107.8</v>
      </c>
      <c r="C12633" s="7">
        <v>11.107799999999999</v>
      </c>
    </row>
    <row r="12634" spans="1:3" x14ac:dyDescent="0.25">
      <c r="A12634" s="4">
        <v>37924</v>
      </c>
      <c r="B12634" s="6">
        <v>11105.800000000001</v>
      </c>
      <c r="C12634" s="7">
        <v>11.1058</v>
      </c>
    </row>
    <row r="12635" spans="1:3" x14ac:dyDescent="0.25">
      <c r="A12635" s="4">
        <v>37925</v>
      </c>
      <c r="B12635" s="6">
        <v>11052.5</v>
      </c>
      <c r="C12635" s="7">
        <v>11.0525</v>
      </c>
    </row>
    <row r="12636" spans="1:3" x14ac:dyDescent="0.25">
      <c r="A12636" s="4">
        <v>37928</v>
      </c>
      <c r="B12636" s="6">
        <v>10988.099999999999</v>
      </c>
      <c r="C12636" s="7">
        <v>10.988099999999999</v>
      </c>
    </row>
    <row r="12637" spans="1:3" x14ac:dyDescent="0.25">
      <c r="A12637" s="4">
        <v>37929</v>
      </c>
      <c r="B12637" s="6">
        <v>10999.800000000001</v>
      </c>
      <c r="C12637" s="7">
        <v>10.9998</v>
      </c>
    </row>
    <row r="12638" spans="1:3" x14ac:dyDescent="0.25">
      <c r="A12638" s="4">
        <v>37930</v>
      </c>
      <c r="B12638" s="6">
        <v>10982.900000000001</v>
      </c>
      <c r="C12638" s="7">
        <v>10.982900000000001</v>
      </c>
    </row>
    <row r="12639" spans="1:3" x14ac:dyDescent="0.25">
      <c r="A12639" s="4">
        <v>37931</v>
      </c>
      <c r="B12639" s="6">
        <v>10990.3</v>
      </c>
      <c r="C12639" s="7">
        <v>10.9903</v>
      </c>
    </row>
    <row r="12640" spans="1:3" x14ac:dyDescent="0.25">
      <c r="A12640" s="4">
        <v>37932</v>
      </c>
      <c r="B12640" s="6">
        <v>10968.8</v>
      </c>
      <c r="C12640" s="7">
        <v>10.9688</v>
      </c>
    </row>
    <row r="12641" spans="1:3" x14ac:dyDescent="0.25">
      <c r="A12641" s="4">
        <v>37935</v>
      </c>
      <c r="B12641" s="6">
        <v>11009.7</v>
      </c>
      <c r="C12641" s="7">
        <v>11.0097</v>
      </c>
    </row>
    <row r="12642" spans="1:3" x14ac:dyDescent="0.25">
      <c r="A12642" s="4">
        <v>37936</v>
      </c>
      <c r="B12642" s="6">
        <v>10958.199999999999</v>
      </c>
      <c r="C12642" s="7">
        <v>10.9582</v>
      </c>
    </row>
    <row r="12643" spans="1:3" x14ac:dyDescent="0.25">
      <c r="A12643" s="4">
        <v>37937</v>
      </c>
      <c r="B12643" s="6">
        <v>11058.199999999999</v>
      </c>
      <c r="C12643" s="7">
        <v>11.058199999999999</v>
      </c>
    </row>
    <row r="12644" spans="1:3" x14ac:dyDescent="0.25">
      <c r="A12644" s="4">
        <v>37938</v>
      </c>
      <c r="B12644" s="6">
        <v>11175.7</v>
      </c>
      <c r="C12644" s="7">
        <v>11.175700000000001</v>
      </c>
    </row>
    <row r="12645" spans="1:3" x14ac:dyDescent="0.25">
      <c r="A12645" s="4">
        <v>37939</v>
      </c>
      <c r="B12645" s="6">
        <v>11144.199999999999</v>
      </c>
      <c r="C12645" s="7">
        <v>11.1442</v>
      </c>
    </row>
    <row r="12646" spans="1:3" x14ac:dyDescent="0.25">
      <c r="A12646" s="4">
        <v>37942</v>
      </c>
      <c r="B12646" s="6">
        <v>11182.3</v>
      </c>
      <c r="C12646" s="7">
        <v>11.1823</v>
      </c>
    </row>
    <row r="12647" spans="1:3" x14ac:dyDescent="0.25">
      <c r="A12647" s="4">
        <v>37943</v>
      </c>
      <c r="B12647" s="6">
        <v>11164.300000000001</v>
      </c>
      <c r="C12647" s="7">
        <v>11.164300000000001</v>
      </c>
    </row>
    <row r="12648" spans="1:3" x14ac:dyDescent="0.25">
      <c r="A12648" s="4">
        <v>37944</v>
      </c>
      <c r="B12648" s="6">
        <v>11209.4</v>
      </c>
      <c r="C12648" s="7">
        <v>11.2094</v>
      </c>
    </row>
    <row r="12649" spans="1:3" x14ac:dyDescent="0.25">
      <c r="A12649" s="4">
        <v>37946</v>
      </c>
      <c r="B12649" s="6">
        <v>11205.8</v>
      </c>
      <c r="C12649" s="7">
        <v>11.2058</v>
      </c>
    </row>
    <row r="12650" spans="1:3" x14ac:dyDescent="0.25">
      <c r="A12650" s="4">
        <v>37949</v>
      </c>
      <c r="B12650" s="6">
        <v>11287.9</v>
      </c>
      <c r="C12650" s="7">
        <v>11.2879</v>
      </c>
    </row>
    <row r="12651" spans="1:3" x14ac:dyDescent="0.25">
      <c r="A12651" s="4">
        <v>37950</v>
      </c>
      <c r="B12651" s="6">
        <v>11339.800000000001</v>
      </c>
      <c r="C12651" s="7">
        <v>11.3398</v>
      </c>
    </row>
    <row r="12652" spans="1:3" x14ac:dyDescent="0.25">
      <c r="A12652" s="4">
        <v>37951</v>
      </c>
      <c r="B12652" s="6">
        <v>11352.2</v>
      </c>
      <c r="C12652" s="7">
        <v>11.3522</v>
      </c>
    </row>
    <row r="12653" spans="1:3" x14ac:dyDescent="0.25">
      <c r="A12653" s="4">
        <v>37952</v>
      </c>
      <c r="B12653" s="6">
        <v>11338.5</v>
      </c>
      <c r="C12653" s="7">
        <v>11.3385</v>
      </c>
    </row>
    <row r="12654" spans="1:3" x14ac:dyDescent="0.25">
      <c r="A12654" s="4">
        <v>37953</v>
      </c>
      <c r="B12654" s="6">
        <v>11398.5</v>
      </c>
      <c r="C12654" s="7">
        <v>11.3985</v>
      </c>
    </row>
    <row r="12655" spans="1:3" x14ac:dyDescent="0.25">
      <c r="A12655" s="4">
        <v>37956</v>
      </c>
      <c r="B12655" s="6">
        <v>11378.3</v>
      </c>
      <c r="C12655" s="7">
        <v>11.378299999999999</v>
      </c>
    </row>
    <row r="12656" spans="1:3" x14ac:dyDescent="0.25">
      <c r="A12656" s="4">
        <v>37957</v>
      </c>
      <c r="B12656" s="6">
        <v>11353.5</v>
      </c>
      <c r="C12656" s="7">
        <v>11.3535</v>
      </c>
    </row>
    <row r="12657" spans="1:3" x14ac:dyDescent="0.25">
      <c r="A12657" s="4">
        <v>37958</v>
      </c>
      <c r="B12657" s="6">
        <v>11249.599999999999</v>
      </c>
      <c r="C12657" s="7">
        <v>11.249599999999999</v>
      </c>
    </row>
    <row r="12658" spans="1:3" x14ac:dyDescent="0.25">
      <c r="A12658" s="4">
        <v>37959</v>
      </c>
      <c r="B12658" s="6">
        <v>11222.4</v>
      </c>
      <c r="C12658" s="7">
        <v>11.2224</v>
      </c>
    </row>
    <row r="12659" spans="1:3" x14ac:dyDescent="0.25">
      <c r="A12659" s="4">
        <v>37960</v>
      </c>
      <c r="B12659" s="6">
        <v>11195.9</v>
      </c>
      <c r="C12659" s="7">
        <v>11.1959</v>
      </c>
    </row>
    <row r="12660" spans="1:3" x14ac:dyDescent="0.25">
      <c r="A12660" s="4">
        <v>37963</v>
      </c>
      <c r="B12660" s="6">
        <v>11239.1</v>
      </c>
      <c r="C12660" s="7">
        <v>11.239100000000001</v>
      </c>
    </row>
    <row r="12661" spans="1:3" x14ac:dyDescent="0.25">
      <c r="A12661" s="4">
        <v>37964</v>
      </c>
      <c r="B12661" s="6">
        <v>11163.5</v>
      </c>
      <c r="C12661" s="7">
        <v>11.163500000000001</v>
      </c>
    </row>
    <row r="12662" spans="1:3" x14ac:dyDescent="0.25">
      <c r="A12662" s="4">
        <v>37965</v>
      </c>
      <c r="B12662" s="6">
        <v>11214.5</v>
      </c>
      <c r="C12662" s="7">
        <v>11.214499999999999</v>
      </c>
    </row>
    <row r="12663" spans="1:3" x14ac:dyDescent="0.25">
      <c r="A12663" s="4">
        <v>37966</v>
      </c>
      <c r="B12663" s="6">
        <v>11187.699999999999</v>
      </c>
      <c r="C12663" s="7">
        <v>11.1877</v>
      </c>
    </row>
    <row r="12664" spans="1:3" x14ac:dyDescent="0.25">
      <c r="A12664" s="4">
        <v>37970</v>
      </c>
      <c r="B12664" s="6">
        <v>11272.8</v>
      </c>
      <c r="C12664" s="7">
        <v>11.2728</v>
      </c>
    </row>
    <row r="12665" spans="1:3" x14ac:dyDescent="0.25">
      <c r="A12665" s="4">
        <v>37971</v>
      </c>
      <c r="B12665" s="6">
        <v>11306.1</v>
      </c>
      <c r="C12665" s="7">
        <v>11.306100000000001</v>
      </c>
    </row>
    <row r="12666" spans="1:3" x14ac:dyDescent="0.25">
      <c r="A12666" s="4">
        <v>37972</v>
      </c>
      <c r="B12666" s="6">
        <v>11267.6</v>
      </c>
      <c r="C12666" s="7">
        <v>11.2676</v>
      </c>
    </row>
    <row r="12667" spans="1:3" x14ac:dyDescent="0.25">
      <c r="A12667" s="4">
        <v>37973</v>
      </c>
      <c r="B12667" s="6">
        <v>11219.300000000001</v>
      </c>
      <c r="C12667" s="7">
        <v>11.2193</v>
      </c>
    </row>
    <row r="12668" spans="1:3" x14ac:dyDescent="0.25">
      <c r="A12668" s="4">
        <v>37974</v>
      </c>
      <c r="B12668" s="6">
        <v>11229.5</v>
      </c>
      <c r="C12668" s="7">
        <v>11.2295</v>
      </c>
    </row>
    <row r="12669" spans="1:3" x14ac:dyDescent="0.25">
      <c r="A12669" s="4">
        <v>37977</v>
      </c>
      <c r="B12669" s="6">
        <v>11285.5</v>
      </c>
      <c r="C12669" s="7">
        <v>11.285500000000001</v>
      </c>
    </row>
    <row r="12670" spans="1:3" x14ac:dyDescent="0.25">
      <c r="A12670" s="4">
        <v>37978</v>
      </c>
      <c r="B12670" s="6">
        <v>11269.6</v>
      </c>
      <c r="C12670" s="7">
        <v>11.269600000000001</v>
      </c>
    </row>
    <row r="12671" spans="1:3" x14ac:dyDescent="0.25">
      <c r="A12671" s="4">
        <v>37979</v>
      </c>
      <c r="B12671" s="6">
        <v>11274.4</v>
      </c>
      <c r="C12671" s="7">
        <v>11.2744</v>
      </c>
    </row>
    <row r="12672" spans="1:3" x14ac:dyDescent="0.25">
      <c r="A12672" s="4">
        <v>37981</v>
      </c>
      <c r="B12672" s="6">
        <v>11218</v>
      </c>
      <c r="C12672" s="7">
        <v>11.218</v>
      </c>
    </row>
    <row r="12673" spans="1:3" x14ac:dyDescent="0.25">
      <c r="A12673" s="4">
        <v>37984</v>
      </c>
      <c r="B12673" s="6">
        <v>11236</v>
      </c>
      <c r="C12673" s="7">
        <v>11.236000000000001</v>
      </c>
    </row>
    <row r="12674" spans="1:3" x14ac:dyDescent="0.25">
      <c r="A12674" s="4">
        <v>37985</v>
      </c>
      <c r="B12674" s="6">
        <v>11199.8</v>
      </c>
      <c r="C12674" s="7">
        <v>11.1998</v>
      </c>
    </row>
    <row r="12675" spans="1:3" x14ac:dyDescent="0.25">
      <c r="A12675" s="4">
        <v>37986</v>
      </c>
      <c r="B12675" s="6">
        <v>11237.199999999999</v>
      </c>
      <c r="C12675" s="7">
        <v>11.2372</v>
      </c>
    </row>
    <row r="12676" spans="1:3" x14ac:dyDescent="0.25">
      <c r="A12676" s="4">
        <v>37988</v>
      </c>
      <c r="B12676" s="6">
        <v>11088.5</v>
      </c>
      <c r="C12676" s="7">
        <v>11.0885</v>
      </c>
    </row>
    <row r="12677" spans="1:3" x14ac:dyDescent="0.25">
      <c r="A12677" s="4">
        <v>37991</v>
      </c>
      <c r="B12677" s="6">
        <v>10980.5</v>
      </c>
      <c r="C12677" s="7">
        <v>10.980499999999999</v>
      </c>
    </row>
    <row r="12678" spans="1:3" x14ac:dyDescent="0.25">
      <c r="A12678" s="4">
        <v>37992</v>
      </c>
      <c r="B12678" s="6">
        <v>10968.6</v>
      </c>
      <c r="C12678" s="7">
        <v>10.9686</v>
      </c>
    </row>
    <row r="12679" spans="1:3" x14ac:dyDescent="0.25">
      <c r="A12679" s="4">
        <v>37993</v>
      </c>
      <c r="B12679" s="6">
        <v>10904.400000000001</v>
      </c>
      <c r="C12679" s="7">
        <v>10.904400000000001</v>
      </c>
    </row>
    <row r="12680" spans="1:3" x14ac:dyDescent="0.25">
      <c r="A12680" s="4">
        <v>37994</v>
      </c>
      <c r="B12680" s="6">
        <v>10884.7</v>
      </c>
      <c r="C12680" s="7">
        <v>10.8847</v>
      </c>
    </row>
    <row r="12681" spans="1:3" x14ac:dyDescent="0.25">
      <c r="A12681" s="4">
        <v>37995</v>
      </c>
      <c r="B12681" s="6">
        <v>10837.6</v>
      </c>
      <c r="C12681" s="7">
        <v>10.8376</v>
      </c>
    </row>
    <row r="12682" spans="1:3" x14ac:dyDescent="0.25">
      <c r="A12682" s="4">
        <v>37998</v>
      </c>
      <c r="B12682" s="6">
        <v>10818</v>
      </c>
      <c r="C12682" s="7">
        <v>10.818</v>
      </c>
    </row>
    <row r="12683" spans="1:3" x14ac:dyDescent="0.25">
      <c r="A12683" s="4">
        <v>37999</v>
      </c>
      <c r="B12683" s="6">
        <v>10836.9</v>
      </c>
      <c r="C12683" s="7">
        <v>10.8369</v>
      </c>
    </row>
    <row r="12684" spans="1:3" x14ac:dyDescent="0.25">
      <c r="A12684" s="4">
        <v>38000</v>
      </c>
      <c r="B12684" s="6">
        <v>10823.1</v>
      </c>
      <c r="C12684" s="7">
        <v>10.8231</v>
      </c>
    </row>
    <row r="12685" spans="1:3" x14ac:dyDescent="0.25">
      <c r="A12685" s="4">
        <v>38001</v>
      </c>
      <c r="B12685" s="6">
        <v>10851.4</v>
      </c>
      <c r="C12685" s="7">
        <v>10.8514</v>
      </c>
    </row>
    <row r="12686" spans="1:3" x14ac:dyDescent="0.25">
      <c r="A12686" s="4">
        <v>38002</v>
      </c>
      <c r="B12686" s="6">
        <v>10817.199999999999</v>
      </c>
      <c r="C12686" s="7">
        <v>10.8172</v>
      </c>
    </row>
    <row r="12687" spans="1:3" x14ac:dyDescent="0.25">
      <c r="A12687" s="4">
        <v>38005</v>
      </c>
      <c r="B12687" s="6">
        <v>10826.4</v>
      </c>
      <c r="C12687" s="7">
        <v>10.8264</v>
      </c>
    </row>
    <row r="12688" spans="1:3" x14ac:dyDescent="0.25">
      <c r="A12688" s="4">
        <v>38006</v>
      </c>
      <c r="B12688" s="6">
        <v>10847</v>
      </c>
      <c r="C12688" s="7">
        <v>10.847</v>
      </c>
    </row>
    <row r="12689" spans="1:3" x14ac:dyDescent="0.25">
      <c r="A12689" s="4">
        <v>38007</v>
      </c>
      <c r="B12689" s="6">
        <v>10952.1</v>
      </c>
      <c r="C12689" s="7">
        <v>10.9521</v>
      </c>
    </row>
    <row r="12690" spans="1:3" x14ac:dyDescent="0.25">
      <c r="A12690" s="4">
        <v>38008</v>
      </c>
      <c r="B12690" s="6">
        <v>11001.2</v>
      </c>
      <c r="C12690" s="7">
        <v>11.001200000000001</v>
      </c>
    </row>
    <row r="12691" spans="1:3" x14ac:dyDescent="0.25">
      <c r="A12691" s="4">
        <v>38009</v>
      </c>
      <c r="B12691" s="6">
        <v>10962</v>
      </c>
      <c r="C12691" s="7">
        <v>10.962</v>
      </c>
    </row>
    <row r="12692" spans="1:3" x14ac:dyDescent="0.25">
      <c r="A12692" s="4">
        <v>38012</v>
      </c>
      <c r="B12692" s="6">
        <v>10917.8</v>
      </c>
      <c r="C12692" s="7">
        <v>10.9178</v>
      </c>
    </row>
    <row r="12693" spans="1:3" x14ac:dyDescent="0.25">
      <c r="A12693" s="4">
        <v>38013</v>
      </c>
      <c r="B12693" s="6">
        <v>10878.9</v>
      </c>
      <c r="C12693" s="7">
        <v>10.8789</v>
      </c>
    </row>
    <row r="12694" spans="1:3" x14ac:dyDescent="0.25">
      <c r="A12694" s="4">
        <v>38014</v>
      </c>
      <c r="B12694" s="6">
        <v>10914.5</v>
      </c>
      <c r="C12694" s="7">
        <v>10.9145</v>
      </c>
    </row>
    <row r="12695" spans="1:3" x14ac:dyDescent="0.25">
      <c r="A12695" s="4">
        <v>38015</v>
      </c>
      <c r="B12695" s="6">
        <v>11084.300000000001</v>
      </c>
      <c r="C12695" s="7">
        <v>11.084300000000001</v>
      </c>
    </row>
    <row r="12696" spans="1:3" x14ac:dyDescent="0.25">
      <c r="A12696" s="4">
        <v>38016</v>
      </c>
      <c r="B12696" s="6">
        <v>11021.4</v>
      </c>
      <c r="C12696" s="7">
        <v>11.0214</v>
      </c>
    </row>
    <row r="12697" spans="1:3" x14ac:dyDescent="0.25">
      <c r="A12697" s="4">
        <v>38019</v>
      </c>
      <c r="B12697" s="6">
        <v>10954.5</v>
      </c>
      <c r="C12697" s="7">
        <v>10.954499999999999</v>
      </c>
    </row>
    <row r="12698" spans="1:3" x14ac:dyDescent="0.25">
      <c r="A12698" s="4">
        <v>38020</v>
      </c>
      <c r="B12698" s="6">
        <v>11082</v>
      </c>
      <c r="C12698" s="7">
        <v>11.082000000000001</v>
      </c>
    </row>
    <row r="12699" spans="1:3" x14ac:dyDescent="0.25">
      <c r="A12699" s="4">
        <v>38021</v>
      </c>
      <c r="B12699" s="6">
        <v>11060.800000000001</v>
      </c>
      <c r="C12699" s="7">
        <v>11.0608</v>
      </c>
    </row>
    <row r="12700" spans="1:3" x14ac:dyDescent="0.25">
      <c r="A12700" s="4">
        <v>38023</v>
      </c>
      <c r="B12700" s="6">
        <v>11130.5</v>
      </c>
      <c r="C12700" s="7">
        <v>11.1305</v>
      </c>
    </row>
    <row r="12701" spans="1:3" x14ac:dyDescent="0.25">
      <c r="A12701" s="4">
        <v>38026</v>
      </c>
      <c r="B12701" s="6">
        <v>11103.9</v>
      </c>
      <c r="C12701" s="7">
        <v>11.103899999999999</v>
      </c>
    </row>
    <row r="12702" spans="1:3" x14ac:dyDescent="0.25">
      <c r="A12702" s="4">
        <v>38027</v>
      </c>
      <c r="B12702" s="6">
        <v>11106.9</v>
      </c>
      <c r="C12702" s="7">
        <v>11.1069</v>
      </c>
    </row>
    <row r="12703" spans="1:3" x14ac:dyDescent="0.25">
      <c r="A12703" s="4">
        <v>38028</v>
      </c>
      <c r="B12703" s="6">
        <v>10986.599999999999</v>
      </c>
      <c r="C12703" s="7">
        <v>10.986599999999999</v>
      </c>
    </row>
    <row r="12704" spans="1:3" x14ac:dyDescent="0.25">
      <c r="A12704" s="4">
        <v>38029</v>
      </c>
      <c r="B12704" s="6">
        <v>10962.6</v>
      </c>
      <c r="C12704" s="7">
        <v>10.9626</v>
      </c>
    </row>
    <row r="12705" spans="1:3" x14ac:dyDescent="0.25">
      <c r="A12705" s="4">
        <v>38030</v>
      </c>
      <c r="B12705" s="6">
        <v>10962.7</v>
      </c>
      <c r="C12705" s="7">
        <v>10.9627</v>
      </c>
    </row>
    <row r="12706" spans="1:3" x14ac:dyDescent="0.25">
      <c r="A12706" s="4">
        <v>38033</v>
      </c>
      <c r="B12706" s="6">
        <v>10943.4</v>
      </c>
      <c r="C12706" s="7">
        <v>10.9434</v>
      </c>
    </row>
    <row r="12707" spans="1:3" x14ac:dyDescent="0.25">
      <c r="A12707" s="4">
        <v>38034</v>
      </c>
      <c r="B12707" s="6">
        <v>10933.7</v>
      </c>
      <c r="C12707" s="7">
        <v>10.9337</v>
      </c>
    </row>
    <row r="12708" spans="1:3" x14ac:dyDescent="0.25">
      <c r="A12708" s="4">
        <v>38035</v>
      </c>
      <c r="B12708" s="6">
        <v>10905.8</v>
      </c>
      <c r="C12708" s="7">
        <v>10.905799999999999</v>
      </c>
    </row>
    <row r="12709" spans="1:3" x14ac:dyDescent="0.25">
      <c r="A12709" s="4">
        <v>38036</v>
      </c>
      <c r="B12709" s="6">
        <v>10968.8</v>
      </c>
      <c r="C12709" s="7">
        <v>10.9688</v>
      </c>
    </row>
    <row r="12710" spans="1:3" x14ac:dyDescent="0.25">
      <c r="A12710" s="4">
        <v>38037</v>
      </c>
      <c r="B12710" s="6">
        <v>10942.3</v>
      </c>
      <c r="C12710" s="7">
        <v>10.942299999999999</v>
      </c>
    </row>
    <row r="12711" spans="1:3" x14ac:dyDescent="0.25">
      <c r="A12711" s="4">
        <v>38040</v>
      </c>
      <c r="B12711" s="6">
        <v>10943.699999999999</v>
      </c>
      <c r="C12711" s="7">
        <v>10.9437</v>
      </c>
    </row>
    <row r="12712" spans="1:3" x14ac:dyDescent="0.25">
      <c r="A12712" s="4">
        <v>38041</v>
      </c>
      <c r="B12712" s="6">
        <v>11055.8</v>
      </c>
      <c r="C12712" s="7">
        <v>11.0558</v>
      </c>
    </row>
    <row r="12713" spans="1:3" x14ac:dyDescent="0.25">
      <c r="A12713" s="4">
        <v>38042</v>
      </c>
      <c r="B12713" s="6">
        <v>11093.199999999999</v>
      </c>
      <c r="C12713" s="7">
        <v>11.0932</v>
      </c>
    </row>
    <row r="12714" spans="1:3" x14ac:dyDescent="0.25">
      <c r="A12714" s="4">
        <v>38043</v>
      </c>
      <c r="B12714" s="6">
        <v>11071.5</v>
      </c>
      <c r="C12714" s="7">
        <v>11.0715</v>
      </c>
    </row>
    <row r="12715" spans="1:3" x14ac:dyDescent="0.25">
      <c r="A12715" s="4">
        <v>38044</v>
      </c>
      <c r="B12715" s="6">
        <v>11060.6</v>
      </c>
      <c r="C12715" s="7">
        <v>11.060600000000001</v>
      </c>
    </row>
    <row r="12716" spans="1:3" x14ac:dyDescent="0.25">
      <c r="A12716" s="4">
        <v>38047</v>
      </c>
      <c r="B12716" s="6">
        <v>10979.4</v>
      </c>
      <c r="C12716" s="7">
        <v>10.9794</v>
      </c>
    </row>
    <row r="12717" spans="1:3" x14ac:dyDescent="0.25">
      <c r="A12717" s="4">
        <v>38048</v>
      </c>
      <c r="B12717" s="6">
        <v>10962.300000000001</v>
      </c>
      <c r="C12717" s="7">
        <v>10.962300000000001</v>
      </c>
    </row>
    <row r="12718" spans="1:3" x14ac:dyDescent="0.25">
      <c r="A12718" s="4">
        <v>38049</v>
      </c>
      <c r="B12718" s="6">
        <v>11030.099999999999</v>
      </c>
      <c r="C12718" s="7">
        <v>11.030099999999999</v>
      </c>
    </row>
    <row r="12719" spans="1:3" x14ac:dyDescent="0.25">
      <c r="A12719" s="4">
        <v>38050</v>
      </c>
      <c r="B12719" s="6">
        <v>10995.5</v>
      </c>
      <c r="C12719" s="7">
        <v>10.9955</v>
      </c>
    </row>
    <row r="12720" spans="1:3" x14ac:dyDescent="0.25">
      <c r="A12720" s="4">
        <v>38051</v>
      </c>
      <c r="B12720" s="6">
        <v>10939.3</v>
      </c>
      <c r="C12720" s="7">
        <v>10.939299999999999</v>
      </c>
    </row>
    <row r="12721" spans="1:3" x14ac:dyDescent="0.25">
      <c r="A12721" s="4">
        <v>38054</v>
      </c>
      <c r="B12721" s="6">
        <v>10932.9</v>
      </c>
      <c r="C12721" s="7">
        <v>10.9329</v>
      </c>
    </row>
    <row r="12722" spans="1:3" x14ac:dyDescent="0.25">
      <c r="A12722" s="4">
        <v>38055</v>
      </c>
      <c r="B12722" s="6">
        <v>10969.5</v>
      </c>
      <c r="C12722" s="7">
        <v>10.9695</v>
      </c>
    </row>
    <row r="12723" spans="1:3" x14ac:dyDescent="0.25">
      <c r="A12723" s="4">
        <v>38056</v>
      </c>
      <c r="B12723" s="6">
        <v>10936.8</v>
      </c>
      <c r="C12723" s="7">
        <v>10.9368</v>
      </c>
    </row>
    <row r="12724" spans="1:3" x14ac:dyDescent="0.25">
      <c r="A12724" s="4">
        <v>38057</v>
      </c>
      <c r="B12724" s="6">
        <v>10963.300000000001</v>
      </c>
      <c r="C12724" s="7">
        <v>10.9633</v>
      </c>
    </row>
    <row r="12725" spans="1:3" x14ac:dyDescent="0.25">
      <c r="A12725" s="4">
        <v>38058</v>
      </c>
      <c r="B12725" s="6">
        <v>10963.800000000001</v>
      </c>
      <c r="C12725" s="7">
        <v>10.963800000000001</v>
      </c>
    </row>
    <row r="12726" spans="1:3" x14ac:dyDescent="0.25">
      <c r="A12726" s="4">
        <v>38061</v>
      </c>
      <c r="B12726" s="6">
        <v>10962.1</v>
      </c>
      <c r="C12726" s="7">
        <v>10.9621</v>
      </c>
    </row>
    <row r="12727" spans="1:3" x14ac:dyDescent="0.25">
      <c r="A12727" s="4">
        <v>38062</v>
      </c>
      <c r="B12727" s="6">
        <v>11039</v>
      </c>
      <c r="C12727" s="7">
        <v>11.039</v>
      </c>
    </row>
    <row r="12728" spans="1:3" x14ac:dyDescent="0.25">
      <c r="A12728" s="4">
        <v>38063</v>
      </c>
      <c r="B12728" s="6">
        <v>10998.8</v>
      </c>
      <c r="C12728" s="7">
        <v>10.998799999999999</v>
      </c>
    </row>
    <row r="12729" spans="1:3" x14ac:dyDescent="0.25">
      <c r="A12729" s="4">
        <v>38064</v>
      </c>
      <c r="B12729" s="6">
        <v>11012.800000000001</v>
      </c>
      <c r="C12729" s="7">
        <v>11.0128</v>
      </c>
    </row>
    <row r="12730" spans="1:3" x14ac:dyDescent="0.25">
      <c r="A12730" s="4">
        <v>38065</v>
      </c>
      <c r="B12730" s="6">
        <v>10986.3</v>
      </c>
      <c r="C12730" s="7">
        <v>10.9863</v>
      </c>
    </row>
    <row r="12731" spans="1:3" x14ac:dyDescent="0.25">
      <c r="A12731" s="4">
        <v>38068</v>
      </c>
      <c r="B12731" s="6">
        <v>10973.699999999999</v>
      </c>
      <c r="C12731" s="7">
        <v>10.973699999999999</v>
      </c>
    </row>
    <row r="12732" spans="1:3" x14ac:dyDescent="0.25">
      <c r="A12732" s="4">
        <v>38069</v>
      </c>
      <c r="B12732" s="6">
        <v>10969.5</v>
      </c>
      <c r="C12732" s="7">
        <v>10.9695</v>
      </c>
    </row>
    <row r="12733" spans="1:3" x14ac:dyDescent="0.25">
      <c r="A12733" s="4">
        <v>38070</v>
      </c>
      <c r="B12733" s="6">
        <v>10991.5</v>
      </c>
      <c r="C12733" s="7">
        <v>10.9915</v>
      </c>
    </row>
    <row r="12734" spans="1:3" x14ac:dyDescent="0.25">
      <c r="A12734" s="4">
        <v>38071</v>
      </c>
      <c r="B12734" s="6">
        <v>11013</v>
      </c>
      <c r="C12734" s="7">
        <v>11.013</v>
      </c>
    </row>
    <row r="12735" spans="1:3" x14ac:dyDescent="0.25">
      <c r="A12735" s="4">
        <v>38072</v>
      </c>
      <c r="B12735" s="6">
        <v>11057.800000000001</v>
      </c>
      <c r="C12735" s="7">
        <v>11.0578</v>
      </c>
    </row>
    <row r="12736" spans="1:3" x14ac:dyDescent="0.25">
      <c r="A12736" s="4">
        <v>38075</v>
      </c>
      <c r="B12736" s="6">
        <v>11154</v>
      </c>
      <c r="C12736" s="7">
        <v>11.154</v>
      </c>
    </row>
    <row r="12737" spans="1:3" x14ac:dyDescent="0.25">
      <c r="A12737" s="4">
        <v>38076</v>
      </c>
      <c r="B12737" s="6">
        <v>11210.3</v>
      </c>
      <c r="C12737" s="7">
        <v>11.2103</v>
      </c>
    </row>
    <row r="12738" spans="1:3" x14ac:dyDescent="0.25">
      <c r="A12738" s="4">
        <v>38077</v>
      </c>
      <c r="B12738" s="6">
        <v>11174.8</v>
      </c>
      <c r="C12738" s="7">
        <v>11.174799999999999</v>
      </c>
    </row>
    <row r="12739" spans="1:3" x14ac:dyDescent="0.25">
      <c r="A12739" s="4">
        <v>38078</v>
      </c>
      <c r="B12739" s="6">
        <v>11182.800000000001</v>
      </c>
      <c r="C12739" s="7">
        <v>11.1828</v>
      </c>
    </row>
    <row r="12740" spans="1:3" x14ac:dyDescent="0.25">
      <c r="A12740" s="4">
        <v>38079</v>
      </c>
      <c r="B12740" s="6">
        <v>11181.5</v>
      </c>
      <c r="C12740" s="7">
        <v>11.1815</v>
      </c>
    </row>
    <row r="12741" spans="1:3" x14ac:dyDescent="0.25">
      <c r="A12741" s="4">
        <v>38082</v>
      </c>
      <c r="B12741" s="6">
        <v>11159.800000000001</v>
      </c>
      <c r="C12741" s="7">
        <v>11.159800000000001</v>
      </c>
    </row>
    <row r="12742" spans="1:3" x14ac:dyDescent="0.25">
      <c r="A12742" s="4">
        <v>38083</v>
      </c>
      <c r="B12742" s="6">
        <v>11163.1</v>
      </c>
      <c r="C12742" s="7">
        <v>11.1631</v>
      </c>
    </row>
    <row r="12743" spans="1:3" x14ac:dyDescent="0.25">
      <c r="A12743" s="4">
        <v>38084</v>
      </c>
      <c r="B12743" s="6">
        <v>11223.3</v>
      </c>
      <c r="C12743" s="7">
        <v>11.2233</v>
      </c>
    </row>
    <row r="12744" spans="1:3" x14ac:dyDescent="0.25">
      <c r="A12744" s="4">
        <v>38089</v>
      </c>
      <c r="B12744" s="6">
        <v>11221.1</v>
      </c>
      <c r="C12744" s="7">
        <v>11.2211</v>
      </c>
    </row>
    <row r="12745" spans="1:3" x14ac:dyDescent="0.25">
      <c r="A12745" s="4">
        <v>38090</v>
      </c>
      <c r="B12745" s="6">
        <v>11270.2</v>
      </c>
      <c r="C12745" s="7">
        <v>11.270200000000001</v>
      </c>
    </row>
    <row r="12746" spans="1:3" x14ac:dyDescent="0.25">
      <c r="A12746" s="4">
        <v>38091</v>
      </c>
      <c r="B12746" s="6">
        <v>11284.800000000001</v>
      </c>
      <c r="C12746" s="7">
        <v>11.284800000000001</v>
      </c>
    </row>
    <row r="12747" spans="1:3" x14ac:dyDescent="0.25">
      <c r="A12747" s="4">
        <v>38092</v>
      </c>
      <c r="B12747" s="6">
        <v>11270</v>
      </c>
      <c r="C12747" s="7">
        <v>11.27</v>
      </c>
    </row>
    <row r="12748" spans="1:3" x14ac:dyDescent="0.25">
      <c r="A12748" s="4">
        <v>38093</v>
      </c>
      <c r="B12748" s="6">
        <v>11252.5</v>
      </c>
      <c r="C12748" s="7">
        <v>11.2525</v>
      </c>
    </row>
    <row r="12749" spans="1:3" x14ac:dyDescent="0.25">
      <c r="A12749" s="4">
        <v>38096</v>
      </c>
      <c r="B12749" s="6">
        <v>11251</v>
      </c>
      <c r="C12749" s="7">
        <v>11.250999999999999</v>
      </c>
    </row>
    <row r="12750" spans="1:3" x14ac:dyDescent="0.25">
      <c r="A12750" s="4">
        <v>38097</v>
      </c>
      <c r="B12750" s="6">
        <v>11306.5</v>
      </c>
      <c r="C12750" s="7">
        <v>11.3065</v>
      </c>
    </row>
    <row r="12751" spans="1:3" x14ac:dyDescent="0.25">
      <c r="A12751" s="4">
        <v>38098</v>
      </c>
      <c r="B12751" s="6">
        <v>11311.9</v>
      </c>
      <c r="C12751" s="7">
        <v>11.3119</v>
      </c>
    </row>
    <row r="12752" spans="1:3" x14ac:dyDescent="0.25">
      <c r="A12752" s="4">
        <v>38099</v>
      </c>
      <c r="B12752" s="6">
        <v>11325.6</v>
      </c>
      <c r="C12752" s="7">
        <v>11.3256</v>
      </c>
    </row>
    <row r="12753" spans="1:3" x14ac:dyDescent="0.25">
      <c r="A12753" s="4">
        <v>38100</v>
      </c>
      <c r="B12753" s="6">
        <v>11343.3</v>
      </c>
      <c r="C12753" s="7">
        <v>11.343299999999999</v>
      </c>
    </row>
    <row r="12754" spans="1:3" x14ac:dyDescent="0.25">
      <c r="A12754" s="4">
        <v>38103</v>
      </c>
      <c r="B12754" s="6">
        <v>11288.1</v>
      </c>
      <c r="C12754" s="7">
        <v>11.2881</v>
      </c>
    </row>
    <row r="12755" spans="1:3" x14ac:dyDescent="0.25">
      <c r="A12755" s="4">
        <v>38104</v>
      </c>
      <c r="B12755" s="6">
        <v>11310.9</v>
      </c>
      <c r="C12755" s="7">
        <v>11.3109</v>
      </c>
    </row>
    <row r="12756" spans="1:3" x14ac:dyDescent="0.25">
      <c r="A12756" s="4">
        <v>38105</v>
      </c>
      <c r="B12756" s="6">
        <v>11338.699999999999</v>
      </c>
      <c r="C12756" s="7">
        <v>11.338699999999999</v>
      </c>
    </row>
    <row r="12757" spans="1:3" x14ac:dyDescent="0.25">
      <c r="A12757" s="4">
        <v>38106</v>
      </c>
      <c r="B12757" s="6">
        <v>11406.800000000001</v>
      </c>
      <c r="C12757" s="7">
        <v>11.4068</v>
      </c>
    </row>
    <row r="12758" spans="1:3" x14ac:dyDescent="0.25">
      <c r="A12758" s="4">
        <v>38107</v>
      </c>
      <c r="B12758" s="6">
        <v>11409.3</v>
      </c>
      <c r="C12758" s="7">
        <v>11.4093</v>
      </c>
    </row>
    <row r="12759" spans="1:3" x14ac:dyDescent="0.25">
      <c r="A12759" s="4">
        <v>38110</v>
      </c>
      <c r="B12759" s="6">
        <v>11431</v>
      </c>
      <c r="C12759" s="7">
        <v>11.430999999999999</v>
      </c>
    </row>
    <row r="12760" spans="1:3" x14ac:dyDescent="0.25">
      <c r="A12760" s="4">
        <v>38111</v>
      </c>
      <c r="B12760" s="6">
        <v>11410.5</v>
      </c>
      <c r="C12760" s="7">
        <v>11.410500000000001</v>
      </c>
    </row>
    <row r="12761" spans="1:3" x14ac:dyDescent="0.25">
      <c r="A12761" s="4">
        <v>38112</v>
      </c>
      <c r="B12761" s="6">
        <v>11388.7</v>
      </c>
      <c r="C12761" s="7">
        <v>11.3887</v>
      </c>
    </row>
    <row r="12762" spans="1:3" x14ac:dyDescent="0.25">
      <c r="A12762" s="4">
        <v>38113</v>
      </c>
      <c r="B12762" s="6">
        <v>11435.800000000001</v>
      </c>
      <c r="C12762" s="7">
        <v>11.4358</v>
      </c>
    </row>
    <row r="12763" spans="1:3" x14ac:dyDescent="0.25">
      <c r="A12763" s="4">
        <v>38114</v>
      </c>
      <c r="B12763" s="6">
        <v>11527.2</v>
      </c>
      <c r="C12763" s="7">
        <v>11.527200000000001</v>
      </c>
    </row>
    <row r="12764" spans="1:3" x14ac:dyDescent="0.25">
      <c r="A12764" s="4">
        <v>38117</v>
      </c>
      <c r="B12764" s="6">
        <v>11632.8</v>
      </c>
      <c r="C12764" s="7">
        <v>11.6328</v>
      </c>
    </row>
    <row r="12765" spans="1:3" x14ac:dyDescent="0.25">
      <c r="A12765" s="4">
        <v>38118</v>
      </c>
      <c r="B12765" s="6">
        <v>11632.5</v>
      </c>
      <c r="C12765" s="7">
        <v>11.6325</v>
      </c>
    </row>
    <row r="12766" spans="1:3" x14ac:dyDescent="0.25">
      <c r="A12766" s="4">
        <v>38119</v>
      </c>
      <c r="B12766" s="6">
        <v>11624.599999999999</v>
      </c>
      <c r="C12766" s="7">
        <v>11.624599999999999</v>
      </c>
    </row>
    <row r="12767" spans="1:3" x14ac:dyDescent="0.25">
      <c r="A12767" s="4">
        <v>38120</v>
      </c>
      <c r="B12767" s="6">
        <v>11628.1</v>
      </c>
      <c r="C12767" s="7">
        <v>11.6281</v>
      </c>
    </row>
    <row r="12768" spans="1:3" x14ac:dyDescent="0.25">
      <c r="A12768" s="4">
        <v>38121</v>
      </c>
      <c r="B12768" s="6">
        <v>11571.300000000001</v>
      </c>
      <c r="C12768" s="7">
        <v>11.571300000000001</v>
      </c>
    </row>
    <row r="12769" spans="1:3" x14ac:dyDescent="0.25">
      <c r="A12769" s="4">
        <v>38124</v>
      </c>
      <c r="B12769" s="6">
        <v>11528.2</v>
      </c>
      <c r="C12769" s="7">
        <v>11.5282</v>
      </c>
    </row>
    <row r="12770" spans="1:3" x14ac:dyDescent="0.25">
      <c r="A12770" s="4">
        <v>38125</v>
      </c>
      <c r="B12770" s="6">
        <v>11493.3</v>
      </c>
      <c r="C12770" s="7">
        <v>11.4933</v>
      </c>
    </row>
    <row r="12771" spans="1:3" x14ac:dyDescent="0.25">
      <c r="A12771" s="4">
        <v>38126</v>
      </c>
      <c r="B12771" s="6">
        <v>11544.800000000001</v>
      </c>
      <c r="C12771" s="7">
        <v>11.5448</v>
      </c>
    </row>
    <row r="12772" spans="1:3" x14ac:dyDescent="0.25">
      <c r="A12772" s="4">
        <v>38127</v>
      </c>
      <c r="B12772" s="6">
        <v>11573.5</v>
      </c>
      <c r="C12772" s="7">
        <v>11.573499999999999</v>
      </c>
    </row>
    <row r="12773" spans="1:3" x14ac:dyDescent="0.25">
      <c r="A12773" s="4">
        <v>38128</v>
      </c>
      <c r="B12773" s="6">
        <v>11567.3</v>
      </c>
      <c r="C12773" s="7">
        <v>11.567299999999999</v>
      </c>
    </row>
    <row r="12774" spans="1:3" x14ac:dyDescent="0.25">
      <c r="A12774" s="4">
        <v>38131</v>
      </c>
      <c r="B12774" s="6">
        <v>11560.800000000001</v>
      </c>
      <c r="C12774" s="7">
        <v>11.5608</v>
      </c>
    </row>
    <row r="12775" spans="1:3" x14ac:dyDescent="0.25">
      <c r="A12775" s="4">
        <v>38132</v>
      </c>
      <c r="B12775" s="6">
        <v>11476</v>
      </c>
      <c r="C12775" s="7">
        <v>11.476000000000001</v>
      </c>
    </row>
    <row r="12776" spans="1:3" x14ac:dyDescent="0.25">
      <c r="A12776" s="4">
        <v>38133</v>
      </c>
      <c r="B12776" s="6">
        <v>11455.6</v>
      </c>
      <c r="C12776" s="7">
        <v>11.4556</v>
      </c>
    </row>
    <row r="12777" spans="1:3" x14ac:dyDescent="0.25">
      <c r="A12777" s="4">
        <v>38134</v>
      </c>
      <c r="B12777" s="6">
        <v>11451.5</v>
      </c>
      <c r="C12777" s="7">
        <v>11.451499999999999</v>
      </c>
    </row>
    <row r="12778" spans="1:3" x14ac:dyDescent="0.25">
      <c r="A12778" s="4">
        <v>38135</v>
      </c>
      <c r="B12778" s="6">
        <v>11412.800000000001</v>
      </c>
      <c r="C12778" s="7">
        <v>11.412800000000001</v>
      </c>
    </row>
    <row r="12779" spans="1:3" x14ac:dyDescent="0.25">
      <c r="A12779" s="4">
        <v>38138</v>
      </c>
      <c r="B12779" s="6">
        <v>11414.7</v>
      </c>
      <c r="C12779" s="7">
        <v>11.4147</v>
      </c>
    </row>
    <row r="12780" spans="1:3" x14ac:dyDescent="0.25">
      <c r="A12780" s="4">
        <v>38139</v>
      </c>
      <c r="B12780" s="6">
        <v>11484.5</v>
      </c>
      <c r="C12780" s="7">
        <v>11.484500000000001</v>
      </c>
    </row>
    <row r="12781" spans="1:3" x14ac:dyDescent="0.25">
      <c r="A12781" s="4">
        <v>38140</v>
      </c>
      <c r="B12781" s="6">
        <v>11426.5</v>
      </c>
      <c r="C12781" s="7">
        <v>11.426500000000001</v>
      </c>
    </row>
    <row r="12782" spans="1:3" x14ac:dyDescent="0.25">
      <c r="A12782" s="4">
        <v>38141</v>
      </c>
      <c r="B12782" s="6">
        <v>11437.300000000001</v>
      </c>
      <c r="C12782" s="7">
        <v>11.4373</v>
      </c>
    </row>
    <row r="12783" spans="1:3" x14ac:dyDescent="0.25">
      <c r="A12783" s="4">
        <v>38142</v>
      </c>
      <c r="B12783" s="6">
        <v>11422.4</v>
      </c>
      <c r="C12783" s="7">
        <v>11.4224</v>
      </c>
    </row>
    <row r="12784" spans="1:3" x14ac:dyDescent="0.25">
      <c r="A12784" s="4">
        <v>38145</v>
      </c>
      <c r="B12784" s="6">
        <v>11349.8</v>
      </c>
      <c r="C12784" s="7">
        <v>11.3498</v>
      </c>
    </row>
    <row r="12785" spans="1:3" x14ac:dyDescent="0.25">
      <c r="A12785" s="4">
        <v>38146</v>
      </c>
      <c r="B12785" s="6">
        <v>11339.7</v>
      </c>
      <c r="C12785" s="7">
        <v>11.339700000000001</v>
      </c>
    </row>
    <row r="12786" spans="1:3" x14ac:dyDescent="0.25">
      <c r="A12786" s="4">
        <v>38147</v>
      </c>
      <c r="B12786" s="6">
        <v>11380.800000000001</v>
      </c>
      <c r="C12786" s="7">
        <v>11.380800000000001</v>
      </c>
    </row>
    <row r="12787" spans="1:3" x14ac:dyDescent="0.25">
      <c r="A12787" s="4">
        <v>38148</v>
      </c>
      <c r="B12787" s="6">
        <v>11366</v>
      </c>
      <c r="C12787" s="7">
        <v>11.366</v>
      </c>
    </row>
    <row r="12788" spans="1:3" x14ac:dyDescent="0.25">
      <c r="A12788" s="4">
        <v>38149</v>
      </c>
      <c r="B12788" s="6">
        <v>11368.9</v>
      </c>
      <c r="C12788" s="7">
        <v>11.3689</v>
      </c>
    </row>
    <row r="12789" spans="1:3" x14ac:dyDescent="0.25">
      <c r="A12789" s="4">
        <v>38152</v>
      </c>
      <c r="B12789" s="6">
        <v>11432.7</v>
      </c>
      <c r="C12789" s="7">
        <v>11.432700000000001</v>
      </c>
    </row>
    <row r="12790" spans="1:3" x14ac:dyDescent="0.25">
      <c r="A12790" s="4">
        <v>38153</v>
      </c>
      <c r="B12790" s="6">
        <v>11425.9</v>
      </c>
      <c r="C12790" s="7">
        <v>11.4259</v>
      </c>
    </row>
    <row r="12791" spans="1:3" x14ac:dyDescent="0.25">
      <c r="A12791" s="4">
        <v>38154</v>
      </c>
      <c r="B12791" s="6">
        <v>11399.1</v>
      </c>
      <c r="C12791" s="7">
        <v>11.399100000000001</v>
      </c>
    </row>
    <row r="12792" spans="1:3" x14ac:dyDescent="0.25">
      <c r="A12792" s="4">
        <v>38155</v>
      </c>
      <c r="B12792" s="6">
        <v>11352.3</v>
      </c>
      <c r="C12792" s="7">
        <v>11.3523</v>
      </c>
    </row>
    <row r="12793" spans="1:3" x14ac:dyDescent="0.25">
      <c r="A12793" s="4">
        <v>38156</v>
      </c>
      <c r="B12793" s="6">
        <v>11331.2</v>
      </c>
      <c r="C12793" s="7">
        <v>11.331200000000001</v>
      </c>
    </row>
    <row r="12794" spans="1:3" x14ac:dyDescent="0.25">
      <c r="A12794" s="4">
        <v>38159</v>
      </c>
      <c r="B12794" s="6">
        <v>11314.3</v>
      </c>
      <c r="C12794" s="7">
        <v>11.314299999999999</v>
      </c>
    </row>
    <row r="12795" spans="1:3" x14ac:dyDescent="0.25">
      <c r="A12795" s="4">
        <v>38160</v>
      </c>
      <c r="B12795" s="6">
        <v>11307.7</v>
      </c>
      <c r="C12795" s="7">
        <v>11.307700000000001</v>
      </c>
    </row>
    <row r="12796" spans="1:3" x14ac:dyDescent="0.25">
      <c r="A12796" s="4">
        <v>38161</v>
      </c>
      <c r="B12796" s="6">
        <v>11342.5</v>
      </c>
      <c r="C12796" s="7">
        <v>11.342499999999999</v>
      </c>
    </row>
    <row r="12797" spans="1:3" x14ac:dyDescent="0.25">
      <c r="A12797" s="4">
        <v>38162</v>
      </c>
      <c r="B12797" s="6">
        <v>11300.4</v>
      </c>
      <c r="C12797" s="7">
        <v>11.3004</v>
      </c>
    </row>
    <row r="12798" spans="1:3" x14ac:dyDescent="0.25">
      <c r="A12798" s="4">
        <v>38163</v>
      </c>
      <c r="B12798" s="6">
        <v>11317.5</v>
      </c>
      <c r="C12798" s="7">
        <v>11.317500000000001</v>
      </c>
    </row>
    <row r="12799" spans="1:3" x14ac:dyDescent="0.25">
      <c r="A12799" s="4">
        <v>38166</v>
      </c>
      <c r="B12799" s="6">
        <v>11411.6</v>
      </c>
      <c r="C12799" s="7">
        <v>11.4116</v>
      </c>
    </row>
    <row r="12800" spans="1:3" x14ac:dyDescent="0.25">
      <c r="A12800" s="4">
        <v>38167</v>
      </c>
      <c r="B12800" s="6">
        <v>11529.7</v>
      </c>
      <c r="C12800" s="7">
        <v>11.5297</v>
      </c>
    </row>
    <row r="12801" spans="1:3" x14ac:dyDescent="0.25">
      <c r="A12801" s="4">
        <v>38168</v>
      </c>
      <c r="B12801" s="6">
        <v>11525.800000000001</v>
      </c>
      <c r="C12801" s="7">
        <v>11.5258</v>
      </c>
    </row>
    <row r="12802" spans="1:3" x14ac:dyDescent="0.25">
      <c r="A12802" s="4">
        <v>38169</v>
      </c>
      <c r="B12802" s="6">
        <v>11492.2</v>
      </c>
      <c r="C12802" s="7">
        <v>11.4922</v>
      </c>
    </row>
    <row r="12803" spans="1:3" x14ac:dyDescent="0.25">
      <c r="A12803" s="4">
        <v>38170</v>
      </c>
      <c r="B12803" s="6">
        <v>11476.3</v>
      </c>
      <c r="C12803" s="7">
        <v>11.4763</v>
      </c>
    </row>
    <row r="12804" spans="1:3" x14ac:dyDescent="0.25">
      <c r="A12804" s="4">
        <v>38173</v>
      </c>
      <c r="B12804" s="6">
        <v>11443.199999999999</v>
      </c>
      <c r="C12804" s="7">
        <v>11.443199999999999</v>
      </c>
    </row>
    <row r="12805" spans="1:3" x14ac:dyDescent="0.25">
      <c r="A12805" s="4">
        <v>38174</v>
      </c>
      <c r="B12805" s="6">
        <v>11494.8</v>
      </c>
      <c r="C12805" s="7">
        <v>11.4948</v>
      </c>
    </row>
    <row r="12806" spans="1:3" x14ac:dyDescent="0.25">
      <c r="A12806" s="4">
        <v>38175</v>
      </c>
      <c r="B12806" s="6">
        <v>11467</v>
      </c>
      <c r="C12806" s="7">
        <v>11.467000000000001</v>
      </c>
    </row>
    <row r="12807" spans="1:3" x14ac:dyDescent="0.25">
      <c r="A12807" s="4">
        <v>38176</v>
      </c>
      <c r="B12807" s="6">
        <v>11531.5</v>
      </c>
      <c r="C12807" s="7">
        <v>11.531499999999999</v>
      </c>
    </row>
    <row r="12808" spans="1:3" x14ac:dyDescent="0.25">
      <c r="A12808" s="4">
        <v>38177</v>
      </c>
      <c r="B12808" s="6">
        <v>11515.2</v>
      </c>
      <c r="C12808" s="7">
        <v>11.5152</v>
      </c>
    </row>
    <row r="12809" spans="1:3" x14ac:dyDescent="0.25">
      <c r="A12809" s="4">
        <v>38180</v>
      </c>
      <c r="B12809" s="6">
        <v>11500.9</v>
      </c>
      <c r="C12809" s="7">
        <v>11.5009</v>
      </c>
    </row>
    <row r="12810" spans="1:3" x14ac:dyDescent="0.25">
      <c r="A12810" s="4">
        <v>38181</v>
      </c>
      <c r="B12810" s="6">
        <v>11494.9</v>
      </c>
      <c r="C12810" s="7">
        <v>11.494899999999999</v>
      </c>
    </row>
    <row r="12811" spans="1:3" x14ac:dyDescent="0.25">
      <c r="A12811" s="4">
        <v>38182</v>
      </c>
      <c r="B12811" s="6">
        <v>11455.199999999999</v>
      </c>
      <c r="C12811" s="7">
        <v>11.4552</v>
      </c>
    </row>
    <row r="12812" spans="1:3" x14ac:dyDescent="0.25">
      <c r="A12812" s="4">
        <v>38183</v>
      </c>
      <c r="B12812" s="6">
        <v>11490.9</v>
      </c>
      <c r="C12812" s="7">
        <v>11.4909</v>
      </c>
    </row>
    <row r="12813" spans="1:3" x14ac:dyDescent="0.25">
      <c r="A12813" s="4">
        <v>38184</v>
      </c>
      <c r="B12813" s="6">
        <v>11435.2</v>
      </c>
      <c r="C12813" s="7">
        <v>11.4352</v>
      </c>
    </row>
    <row r="12814" spans="1:3" x14ac:dyDescent="0.25">
      <c r="A12814" s="4">
        <v>38187</v>
      </c>
      <c r="B12814" s="6">
        <v>11378.5</v>
      </c>
      <c r="C12814" s="7">
        <v>11.378500000000001</v>
      </c>
    </row>
    <row r="12815" spans="1:3" x14ac:dyDescent="0.25">
      <c r="A12815" s="4">
        <v>38188</v>
      </c>
      <c r="B12815" s="6">
        <v>11395.4</v>
      </c>
      <c r="C12815" s="7">
        <v>11.3954</v>
      </c>
    </row>
    <row r="12816" spans="1:3" x14ac:dyDescent="0.25">
      <c r="A12816" s="4">
        <v>38189</v>
      </c>
      <c r="B12816" s="6">
        <v>11460</v>
      </c>
      <c r="C12816" s="7">
        <v>11.46</v>
      </c>
    </row>
    <row r="12817" spans="1:3" x14ac:dyDescent="0.25">
      <c r="A12817" s="4">
        <v>38190</v>
      </c>
      <c r="B12817" s="6">
        <v>11446.300000000001</v>
      </c>
      <c r="C12817" s="7">
        <v>11.446300000000001</v>
      </c>
    </row>
    <row r="12818" spans="1:3" x14ac:dyDescent="0.25">
      <c r="A12818" s="4">
        <v>38191</v>
      </c>
      <c r="B12818" s="6">
        <v>11434</v>
      </c>
      <c r="C12818" s="7">
        <v>11.433999999999999</v>
      </c>
    </row>
    <row r="12819" spans="1:3" x14ac:dyDescent="0.25">
      <c r="A12819" s="4">
        <v>38194</v>
      </c>
      <c r="B12819" s="6">
        <v>11458.199999999999</v>
      </c>
      <c r="C12819" s="7">
        <v>11.4582</v>
      </c>
    </row>
    <row r="12820" spans="1:3" x14ac:dyDescent="0.25">
      <c r="A12820" s="4">
        <v>38195</v>
      </c>
      <c r="B12820" s="6">
        <v>11511.1</v>
      </c>
      <c r="C12820" s="7">
        <v>11.511100000000001</v>
      </c>
    </row>
    <row r="12821" spans="1:3" x14ac:dyDescent="0.25">
      <c r="A12821" s="4">
        <v>38196</v>
      </c>
      <c r="B12821" s="6">
        <v>11480.1</v>
      </c>
      <c r="C12821" s="7">
        <v>11.4801</v>
      </c>
    </row>
    <row r="12822" spans="1:3" x14ac:dyDescent="0.25">
      <c r="A12822" s="4">
        <v>38197</v>
      </c>
      <c r="B12822" s="6">
        <v>11430.199999999999</v>
      </c>
      <c r="C12822" s="7">
        <v>11.430199999999999</v>
      </c>
    </row>
    <row r="12823" spans="1:3" x14ac:dyDescent="0.25">
      <c r="A12823" s="4">
        <v>38198</v>
      </c>
      <c r="B12823" s="6">
        <v>11407.9</v>
      </c>
      <c r="C12823" s="7">
        <v>11.4079</v>
      </c>
    </row>
    <row r="12824" spans="1:3" x14ac:dyDescent="0.25">
      <c r="A12824" s="4">
        <v>38201</v>
      </c>
      <c r="B12824" s="6">
        <v>11425.3</v>
      </c>
      <c r="C12824" s="7">
        <v>11.4253</v>
      </c>
    </row>
    <row r="12825" spans="1:3" x14ac:dyDescent="0.25">
      <c r="A12825" s="4">
        <v>38202</v>
      </c>
      <c r="B12825" s="6">
        <v>11405.2</v>
      </c>
      <c r="C12825" s="7">
        <v>11.405200000000001</v>
      </c>
    </row>
    <row r="12826" spans="1:3" x14ac:dyDescent="0.25">
      <c r="A12826" s="4">
        <v>38203</v>
      </c>
      <c r="B12826" s="6">
        <v>11452.7</v>
      </c>
      <c r="C12826" s="7">
        <v>11.4527</v>
      </c>
    </row>
    <row r="12827" spans="1:3" x14ac:dyDescent="0.25">
      <c r="A12827" s="4">
        <v>38204</v>
      </c>
      <c r="B12827" s="6">
        <v>11457</v>
      </c>
      <c r="C12827" s="7">
        <v>11.457000000000001</v>
      </c>
    </row>
    <row r="12828" spans="1:3" x14ac:dyDescent="0.25">
      <c r="A12828" s="4">
        <v>38205</v>
      </c>
      <c r="B12828" s="6">
        <v>11412.4</v>
      </c>
      <c r="C12828" s="7">
        <v>11.4124</v>
      </c>
    </row>
    <row r="12829" spans="1:3" x14ac:dyDescent="0.25">
      <c r="A12829" s="4">
        <v>38208</v>
      </c>
      <c r="B12829" s="6">
        <v>11377.599999999999</v>
      </c>
      <c r="C12829" s="7">
        <v>11.377599999999999</v>
      </c>
    </row>
    <row r="12830" spans="1:3" x14ac:dyDescent="0.25">
      <c r="A12830" s="4">
        <v>38209</v>
      </c>
      <c r="B12830" s="6">
        <v>11394.3</v>
      </c>
      <c r="C12830" s="7">
        <v>11.394299999999999</v>
      </c>
    </row>
    <row r="12831" spans="1:3" x14ac:dyDescent="0.25">
      <c r="A12831" s="4">
        <v>38210</v>
      </c>
      <c r="B12831" s="6">
        <v>11443.6</v>
      </c>
      <c r="C12831" s="7">
        <v>11.4436</v>
      </c>
    </row>
    <row r="12832" spans="1:3" x14ac:dyDescent="0.25">
      <c r="A12832" s="4">
        <v>38211</v>
      </c>
      <c r="B12832" s="6">
        <v>11441.4</v>
      </c>
      <c r="C12832" s="7">
        <v>11.4414</v>
      </c>
    </row>
    <row r="12833" spans="1:3" x14ac:dyDescent="0.25">
      <c r="A12833" s="4">
        <v>38212</v>
      </c>
      <c r="B12833" s="6">
        <v>11404.8</v>
      </c>
      <c r="C12833" s="7">
        <v>11.4048</v>
      </c>
    </row>
    <row r="12834" spans="1:3" x14ac:dyDescent="0.25">
      <c r="A12834" s="4">
        <v>38215</v>
      </c>
      <c r="B12834" s="6">
        <v>11384.800000000001</v>
      </c>
      <c r="C12834" s="7">
        <v>11.3848</v>
      </c>
    </row>
    <row r="12835" spans="1:3" x14ac:dyDescent="0.25">
      <c r="A12835" s="4">
        <v>38216</v>
      </c>
      <c r="B12835" s="6">
        <v>11348.1</v>
      </c>
      <c r="C12835" s="7">
        <v>11.348100000000001</v>
      </c>
    </row>
    <row r="12836" spans="1:3" x14ac:dyDescent="0.25">
      <c r="A12836" s="4">
        <v>38217</v>
      </c>
      <c r="B12836" s="6">
        <v>11347.2</v>
      </c>
      <c r="C12836" s="7">
        <v>11.347200000000001</v>
      </c>
    </row>
    <row r="12837" spans="1:3" x14ac:dyDescent="0.25">
      <c r="A12837" s="4">
        <v>38218</v>
      </c>
      <c r="B12837" s="6">
        <v>11355</v>
      </c>
      <c r="C12837" s="7">
        <v>11.355</v>
      </c>
    </row>
    <row r="12838" spans="1:3" x14ac:dyDescent="0.25">
      <c r="A12838" s="4">
        <v>38219</v>
      </c>
      <c r="B12838" s="6">
        <v>11345.3</v>
      </c>
      <c r="C12838" s="7">
        <v>11.3453</v>
      </c>
    </row>
    <row r="12839" spans="1:3" x14ac:dyDescent="0.25">
      <c r="A12839" s="4">
        <v>38222</v>
      </c>
      <c r="B12839" s="6">
        <v>11376.4</v>
      </c>
      <c r="C12839" s="7">
        <v>11.3764</v>
      </c>
    </row>
    <row r="12840" spans="1:3" x14ac:dyDescent="0.25">
      <c r="A12840" s="4">
        <v>38223</v>
      </c>
      <c r="B12840" s="6">
        <v>11385.9</v>
      </c>
      <c r="C12840" s="7">
        <v>11.385899999999999</v>
      </c>
    </row>
    <row r="12841" spans="1:3" x14ac:dyDescent="0.25">
      <c r="A12841" s="4">
        <v>38224</v>
      </c>
      <c r="B12841" s="6">
        <v>11371.2</v>
      </c>
      <c r="C12841" s="7">
        <v>11.3712</v>
      </c>
    </row>
    <row r="12842" spans="1:3" x14ac:dyDescent="0.25">
      <c r="A12842" s="4">
        <v>38225</v>
      </c>
      <c r="B12842" s="6">
        <v>11366</v>
      </c>
      <c r="C12842" s="7">
        <v>11.366</v>
      </c>
    </row>
    <row r="12843" spans="1:3" x14ac:dyDescent="0.25">
      <c r="A12843" s="4">
        <v>38226</v>
      </c>
      <c r="B12843" s="6">
        <v>11373.900000000001</v>
      </c>
      <c r="C12843" s="7">
        <v>11.373900000000001</v>
      </c>
    </row>
    <row r="12844" spans="1:3" x14ac:dyDescent="0.25">
      <c r="A12844" s="4">
        <v>38229</v>
      </c>
      <c r="B12844" s="6">
        <v>11423.1</v>
      </c>
      <c r="C12844" s="7">
        <v>11.4231</v>
      </c>
    </row>
    <row r="12845" spans="1:3" x14ac:dyDescent="0.25">
      <c r="A12845" s="4">
        <v>38230</v>
      </c>
      <c r="B12845" s="6">
        <v>11380.699999999999</v>
      </c>
      <c r="C12845" s="7">
        <v>11.380699999999999</v>
      </c>
    </row>
    <row r="12846" spans="1:3" x14ac:dyDescent="0.25">
      <c r="A12846" s="4">
        <v>38231</v>
      </c>
      <c r="B12846" s="6">
        <v>11414.5</v>
      </c>
      <c r="C12846" s="7">
        <v>11.4145</v>
      </c>
    </row>
    <row r="12847" spans="1:3" x14ac:dyDescent="0.25">
      <c r="A12847" s="4">
        <v>38232</v>
      </c>
      <c r="B12847" s="6">
        <v>11472.5</v>
      </c>
      <c r="C12847" s="7">
        <v>11.4725</v>
      </c>
    </row>
    <row r="12848" spans="1:3" x14ac:dyDescent="0.25">
      <c r="A12848" s="4">
        <v>38233</v>
      </c>
      <c r="B12848" s="6">
        <v>11527.900000000001</v>
      </c>
      <c r="C12848" s="7">
        <v>11.527900000000001</v>
      </c>
    </row>
    <row r="12849" spans="1:3" x14ac:dyDescent="0.25">
      <c r="A12849" s="4">
        <v>38236</v>
      </c>
      <c r="B12849" s="6">
        <v>11519.3</v>
      </c>
      <c r="C12849" s="7">
        <v>11.519299999999999</v>
      </c>
    </row>
    <row r="12850" spans="1:3" x14ac:dyDescent="0.25">
      <c r="A12850" s="4">
        <v>38237</v>
      </c>
      <c r="B12850" s="6">
        <v>11568.9</v>
      </c>
      <c r="C12850" s="7">
        <v>11.568899999999999</v>
      </c>
    </row>
    <row r="12851" spans="1:3" x14ac:dyDescent="0.25">
      <c r="A12851" s="4">
        <v>38238</v>
      </c>
      <c r="B12851" s="6">
        <v>11589.5</v>
      </c>
      <c r="C12851" s="7">
        <v>11.589499999999999</v>
      </c>
    </row>
    <row r="12852" spans="1:3" x14ac:dyDescent="0.25">
      <c r="A12852" s="4">
        <v>38239</v>
      </c>
      <c r="B12852" s="6">
        <v>11571.7</v>
      </c>
      <c r="C12852" s="7">
        <v>11.5717</v>
      </c>
    </row>
    <row r="12853" spans="1:3" x14ac:dyDescent="0.25">
      <c r="A12853" s="4">
        <v>38240</v>
      </c>
      <c r="B12853" s="6">
        <v>11600.5</v>
      </c>
      <c r="C12853" s="7">
        <v>11.6005</v>
      </c>
    </row>
    <row r="12854" spans="1:3" x14ac:dyDescent="0.25">
      <c r="A12854" s="4">
        <v>38243</v>
      </c>
      <c r="B12854" s="6">
        <v>11576</v>
      </c>
      <c r="C12854" s="7">
        <v>11.576000000000001</v>
      </c>
    </row>
    <row r="12855" spans="1:3" x14ac:dyDescent="0.25">
      <c r="A12855" s="4">
        <v>38244</v>
      </c>
      <c r="B12855" s="6">
        <v>11585.1</v>
      </c>
      <c r="C12855" s="7">
        <v>11.585100000000001</v>
      </c>
    </row>
    <row r="12856" spans="1:3" x14ac:dyDescent="0.25">
      <c r="A12856" s="4">
        <v>38245</v>
      </c>
      <c r="B12856" s="6">
        <v>11533.300000000001</v>
      </c>
      <c r="C12856" s="7">
        <v>11.533300000000001</v>
      </c>
    </row>
    <row r="12857" spans="1:3" x14ac:dyDescent="0.25">
      <c r="A12857" s="4">
        <v>38247</v>
      </c>
      <c r="B12857" s="6">
        <v>11477.4</v>
      </c>
      <c r="C12857" s="7">
        <v>11.477399999999999</v>
      </c>
    </row>
    <row r="12858" spans="1:3" x14ac:dyDescent="0.25">
      <c r="A12858" s="4">
        <v>38250</v>
      </c>
      <c r="B12858" s="6">
        <v>11455.7</v>
      </c>
      <c r="C12858" s="7">
        <v>11.4557</v>
      </c>
    </row>
    <row r="12859" spans="1:3" x14ac:dyDescent="0.25">
      <c r="A12859" s="4">
        <v>38251</v>
      </c>
      <c r="B12859" s="6">
        <v>11429.4</v>
      </c>
      <c r="C12859" s="7">
        <v>11.429399999999999</v>
      </c>
    </row>
    <row r="12860" spans="1:3" x14ac:dyDescent="0.25">
      <c r="A12860" s="4">
        <v>38252</v>
      </c>
      <c r="B12860" s="6">
        <v>11401.199999999999</v>
      </c>
      <c r="C12860" s="7">
        <v>11.401199999999999</v>
      </c>
    </row>
    <row r="12861" spans="1:3" x14ac:dyDescent="0.25">
      <c r="A12861" s="4">
        <v>38253</v>
      </c>
      <c r="B12861" s="6">
        <v>11418</v>
      </c>
      <c r="C12861" s="7">
        <v>11.417999999999999</v>
      </c>
    </row>
    <row r="12862" spans="1:3" x14ac:dyDescent="0.25">
      <c r="A12862" s="4">
        <v>38254</v>
      </c>
      <c r="B12862" s="6">
        <v>11410.7</v>
      </c>
      <c r="C12862" s="7">
        <v>11.4107</v>
      </c>
    </row>
    <row r="12863" spans="1:3" x14ac:dyDescent="0.25">
      <c r="A12863" s="4">
        <v>38257</v>
      </c>
      <c r="B12863" s="6">
        <v>11434.8</v>
      </c>
      <c r="C12863" s="7">
        <v>11.434799999999999</v>
      </c>
    </row>
    <row r="12864" spans="1:3" x14ac:dyDescent="0.25">
      <c r="A12864" s="4">
        <v>38258</v>
      </c>
      <c r="B12864" s="6">
        <v>11410.6</v>
      </c>
      <c r="C12864" s="7">
        <v>11.410600000000001</v>
      </c>
    </row>
    <row r="12865" spans="1:3" x14ac:dyDescent="0.25">
      <c r="A12865" s="4">
        <v>38259</v>
      </c>
      <c r="B12865" s="6">
        <v>11428.800000000001</v>
      </c>
      <c r="C12865" s="7">
        <v>11.428800000000001</v>
      </c>
    </row>
    <row r="12866" spans="1:3" x14ac:dyDescent="0.25">
      <c r="A12866" s="4">
        <v>38260</v>
      </c>
      <c r="B12866" s="6">
        <v>11388.400000000001</v>
      </c>
      <c r="C12866" s="7">
        <v>11.388400000000001</v>
      </c>
    </row>
    <row r="12867" spans="1:3" x14ac:dyDescent="0.25">
      <c r="A12867" s="4">
        <v>38261</v>
      </c>
      <c r="B12867" s="6">
        <v>11350.300000000001</v>
      </c>
      <c r="C12867" s="7">
        <v>11.350300000000001</v>
      </c>
    </row>
    <row r="12868" spans="1:3" x14ac:dyDescent="0.25">
      <c r="A12868" s="4">
        <v>38264</v>
      </c>
      <c r="B12868" s="6">
        <v>11350.199999999999</v>
      </c>
      <c r="C12868" s="7">
        <v>11.350199999999999</v>
      </c>
    </row>
    <row r="12869" spans="1:3" x14ac:dyDescent="0.25">
      <c r="A12869" s="4">
        <v>38265</v>
      </c>
      <c r="B12869" s="6">
        <v>11314.9</v>
      </c>
      <c r="C12869" s="7">
        <v>11.3149</v>
      </c>
    </row>
    <row r="12870" spans="1:3" x14ac:dyDescent="0.25">
      <c r="A12870" s="4">
        <v>38266</v>
      </c>
      <c r="B12870" s="6">
        <v>11274.5</v>
      </c>
      <c r="C12870" s="7">
        <v>11.2745</v>
      </c>
    </row>
    <row r="12871" spans="1:3" x14ac:dyDescent="0.25">
      <c r="A12871" s="4">
        <v>38267</v>
      </c>
      <c r="B12871" s="6">
        <v>11287.4</v>
      </c>
      <c r="C12871" s="7">
        <v>11.2874</v>
      </c>
    </row>
    <row r="12872" spans="1:3" x14ac:dyDescent="0.25">
      <c r="A12872" s="4">
        <v>38268</v>
      </c>
      <c r="B12872" s="6">
        <v>11240.6</v>
      </c>
      <c r="C12872" s="7">
        <v>11.240600000000001</v>
      </c>
    </row>
    <row r="12873" spans="1:3" x14ac:dyDescent="0.25">
      <c r="A12873" s="4">
        <v>38271</v>
      </c>
      <c r="B12873" s="6">
        <v>11244.9</v>
      </c>
      <c r="C12873" s="7">
        <v>11.244899999999999</v>
      </c>
    </row>
    <row r="12874" spans="1:3" x14ac:dyDescent="0.25">
      <c r="A12874" s="4">
        <v>38272</v>
      </c>
      <c r="B12874" s="6">
        <v>11286.5</v>
      </c>
      <c r="C12874" s="7">
        <v>11.2865</v>
      </c>
    </row>
    <row r="12875" spans="1:3" x14ac:dyDescent="0.25">
      <c r="A12875" s="4">
        <v>38273</v>
      </c>
      <c r="B12875" s="6">
        <v>11302.099999999999</v>
      </c>
      <c r="C12875" s="7">
        <v>11.302099999999999</v>
      </c>
    </row>
    <row r="12876" spans="1:3" x14ac:dyDescent="0.25">
      <c r="A12876" s="4">
        <v>38274</v>
      </c>
      <c r="B12876" s="6">
        <v>11319.5</v>
      </c>
      <c r="C12876" s="7">
        <v>11.3195</v>
      </c>
    </row>
    <row r="12877" spans="1:3" x14ac:dyDescent="0.25">
      <c r="A12877" s="4">
        <v>38275</v>
      </c>
      <c r="B12877" s="6">
        <v>11454</v>
      </c>
      <c r="C12877" s="7">
        <v>11.454000000000001</v>
      </c>
    </row>
    <row r="12878" spans="1:3" x14ac:dyDescent="0.25">
      <c r="A12878" s="4">
        <v>38278</v>
      </c>
      <c r="B12878" s="6">
        <v>11506.8</v>
      </c>
      <c r="C12878" s="7">
        <v>11.5068</v>
      </c>
    </row>
    <row r="12879" spans="1:3" x14ac:dyDescent="0.25">
      <c r="A12879" s="4">
        <v>38279</v>
      </c>
      <c r="B12879" s="6">
        <v>11450.699999999999</v>
      </c>
      <c r="C12879" s="7">
        <v>11.450699999999999</v>
      </c>
    </row>
    <row r="12880" spans="1:3" x14ac:dyDescent="0.25">
      <c r="A12880" s="4">
        <v>38280</v>
      </c>
      <c r="B12880" s="6">
        <v>11454.800000000001</v>
      </c>
      <c r="C12880" s="7">
        <v>11.454800000000001</v>
      </c>
    </row>
    <row r="12881" spans="1:3" x14ac:dyDescent="0.25">
      <c r="A12881" s="4">
        <v>38281</v>
      </c>
      <c r="B12881" s="6">
        <v>11472.2</v>
      </c>
      <c r="C12881" s="7">
        <v>11.472200000000001</v>
      </c>
    </row>
    <row r="12882" spans="1:3" x14ac:dyDescent="0.25">
      <c r="A12882" s="4">
        <v>38282</v>
      </c>
      <c r="B12882" s="6">
        <v>11442.4</v>
      </c>
      <c r="C12882" s="7">
        <v>11.442399999999999</v>
      </c>
    </row>
    <row r="12883" spans="1:3" x14ac:dyDescent="0.25">
      <c r="A12883" s="4">
        <v>38285</v>
      </c>
      <c r="B12883" s="6">
        <v>11515</v>
      </c>
      <c r="C12883" s="7">
        <v>11.515000000000001</v>
      </c>
    </row>
    <row r="12884" spans="1:3" x14ac:dyDescent="0.25">
      <c r="A12884" s="4">
        <v>38286</v>
      </c>
      <c r="B12884" s="6">
        <v>11517.8</v>
      </c>
      <c r="C12884" s="7">
        <v>11.517799999999999</v>
      </c>
    </row>
    <row r="12885" spans="1:3" x14ac:dyDescent="0.25">
      <c r="A12885" s="4">
        <v>38287</v>
      </c>
      <c r="B12885" s="6">
        <v>11511.8</v>
      </c>
      <c r="C12885" s="7">
        <v>11.511799999999999</v>
      </c>
    </row>
    <row r="12886" spans="1:3" x14ac:dyDescent="0.25">
      <c r="A12886" s="4">
        <v>38288</v>
      </c>
      <c r="B12886" s="6">
        <v>11529.3</v>
      </c>
      <c r="C12886" s="7">
        <v>11.529299999999999</v>
      </c>
    </row>
    <row r="12887" spans="1:3" x14ac:dyDescent="0.25">
      <c r="A12887" s="4">
        <v>38289</v>
      </c>
      <c r="B12887" s="6">
        <v>11539</v>
      </c>
      <c r="C12887" s="7">
        <v>11.539</v>
      </c>
    </row>
    <row r="12888" spans="1:3" x14ac:dyDescent="0.25">
      <c r="A12888" s="4">
        <v>38292</v>
      </c>
      <c r="B12888" s="6">
        <v>11533.099999999999</v>
      </c>
      <c r="C12888" s="7">
        <v>11.533099999999999</v>
      </c>
    </row>
    <row r="12889" spans="1:3" x14ac:dyDescent="0.25">
      <c r="A12889" s="4">
        <v>38293</v>
      </c>
      <c r="B12889" s="6">
        <v>11499.7</v>
      </c>
      <c r="C12889" s="7">
        <v>11.499700000000001</v>
      </c>
    </row>
    <row r="12890" spans="1:3" x14ac:dyDescent="0.25">
      <c r="A12890" s="4">
        <v>38294</v>
      </c>
      <c r="B12890" s="6">
        <v>11424.8</v>
      </c>
      <c r="C12890" s="7">
        <v>11.424799999999999</v>
      </c>
    </row>
    <row r="12891" spans="1:3" x14ac:dyDescent="0.25">
      <c r="A12891" s="4">
        <v>38295</v>
      </c>
      <c r="B12891" s="6">
        <v>11411.8</v>
      </c>
      <c r="C12891" s="7">
        <v>11.411799999999999</v>
      </c>
    </row>
    <row r="12892" spans="1:3" x14ac:dyDescent="0.25">
      <c r="A12892" s="4">
        <v>38296</v>
      </c>
      <c r="B12892" s="6">
        <v>11403.1</v>
      </c>
      <c r="C12892" s="7">
        <v>11.4031</v>
      </c>
    </row>
    <row r="12893" spans="1:3" x14ac:dyDescent="0.25">
      <c r="A12893" s="4">
        <v>38299</v>
      </c>
      <c r="B12893" s="6">
        <v>11395.300000000001</v>
      </c>
      <c r="C12893" s="7">
        <v>11.395300000000001</v>
      </c>
    </row>
    <row r="12894" spans="1:3" x14ac:dyDescent="0.25">
      <c r="A12894" s="4">
        <v>38300</v>
      </c>
      <c r="B12894" s="6">
        <v>11446.5</v>
      </c>
      <c r="C12894" s="7">
        <v>11.4465</v>
      </c>
    </row>
    <row r="12895" spans="1:3" x14ac:dyDescent="0.25">
      <c r="A12895" s="4">
        <v>38301</v>
      </c>
      <c r="B12895" s="6">
        <v>11429.9</v>
      </c>
      <c r="C12895" s="7">
        <v>11.4299</v>
      </c>
    </row>
    <row r="12896" spans="1:3" x14ac:dyDescent="0.25">
      <c r="A12896" s="4">
        <v>38302</v>
      </c>
      <c r="B12896" s="6">
        <v>11399.699999999999</v>
      </c>
      <c r="C12896" s="7">
        <v>11.399699999999999</v>
      </c>
    </row>
    <row r="12897" spans="1:3" x14ac:dyDescent="0.25">
      <c r="A12897" s="4">
        <v>38303</v>
      </c>
      <c r="B12897" s="6">
        <v>11381</v>
      </c>
      <c r="C12897" s="7">
        <v>11.381</v>
      </c>
    </row>
    <row r="12898" spans="1:3" x14ac:dyDescent="0.25">
      <c r="A12898" s="4">
        <v>38306</v>
      </c>
      <c r="B12898" s="6">
        <v>11358.3</v>
      </c>
      <c r="C12898" s="7">
        <v>11.3583</v>
      </c>
    </row>
    <row r="12899" spans="1:3" x14ac:dyDescent="0.25">
      <c r="A12899" s="4">
        <v>38307</v>
      </c>
      <c r="B12899" s="6">
        <v>11350.8</v>
      </c>
      <c r="C12899" s="7">
        <v>11.3508</v>
      </c>
    </row>
    <row r="12900" spans="1:3" x14ac:dyDescent="0.25">
      <c r="A12900" s="4">
        <v>38308</v>
      </c>
      <c r="B12900" s="6">
        <v>11327.1</v>
      </c>
      <c r="C12900" s="7">
        <v>11.3271</v>
      </c>
    </row>
    <row r="12901" spans="1:3" x14ac:dyDescent="0.25">
      <c r="A12901" s="4">
        <v>38309</v>
      </c>
      <c r="B12901" s="6">
        <v>11333.5</v>
      </c>
      <c r="C12901" s="7">
        <v>11.333500000000001</v>
      </c>
    </row>
    <row r="12902" spans="1:3" x14ac:dyDescent="0.25">
      <c r="A12902" s="4">
        <v>38310</v>
      </c>
      <c r="B12902" s="6">
        <v>11363.699999999999</v>
      </c>
      <c r="C12902" s="7">
        <v>11.3637</v>
      </c>
    </row>
    <row r="12903" spans="1:3" x14ac:dyDescent="0.25">
      <c r="A12903" s="4">
        <v>38313</v>
      </c>
      <c r="B12903" s="6">
        <v>11394.9</v>
      </c>
      <c r="C12903" s="7">
        <v>11.3949</v>
      </c>
    </row>
    <row r="12904" spans="1:3" x14ac:dyDescent="0.25">
      <c r="A12904" s="4">
        <v>38314</v>
      </c>
      <c r="B12904" s="6">
        <v>11344.699999999999</v>
      </c>
      <c r="C12904" s="7">
        <v>11.3447</v>
      </c>
    </row>
    <row r="12905" spans="1:3" x14ac:dyDescent="0.25">
      <c r="A12905" s="4">
        <v>38315</v>
      </c>
      <c r="B12905" s="6">
        <v>11279.7</v>
      </c>
      <c r="C12905" s="7">
        <v>11.2797</v>
      </c>
    </row>
    <row r="12906" spans="1:3" x14ac:dyDescent="0.25">
      <c r="A12906" s="4">
        <v>38316</v>
      </c>
      <c r="B12906" s="6">
        <v>11271.3</v>
      </c>
      <c r="C12906" s="7">
        <v>11.2713</v>
      </c>
    </row>
    <row r="12907" spans="1:3" x14ac:dyDescent="0.25">
      <c r="A12907" s="4">
        <v>38317</v>
      </c>
      <c r="B12907" s="6">
        <v>11247</v>
      </c>
      <c r="C12907" s="7">
        <v>11.247</v>
      </c>
    </row>
    <row r="12908" spans="1:3" x14ac:dyDescent="0.25">
      <c r="A12908" s="4">
        <v>38320</v>
      </c>
      <c r="B12908" s="6">
        <v>11266</v>
      </c>
      <c r="C12908" s="7">
        <v>11.266</v>
      </c>
    </row>
    <row r="12909" spans="1:3" x14ac:dyDescent="0.25">
      <c r="A12909" s="4">
        <v>38321</v>
      </c>
      <c r="B12909" s="6">
        <v>11237.3</v>
      </c>
      <c r="C12909" s="7">
        <v>11.237299999999999</v>
      </c>
    </row>
    <row r="12910" spans="1:3" x14ac:dyDescent="0.25">
      <c r="A12910" s="4">
        <v>38322</v>
      </c>
      <c r="B12910" s="6">
        <v>11171.300000000001</v>
      </c>
      <c r="C12910" s="7">
        <v>11.1713</v>
      </c>
    </row>
    <row r="12911" spans="1:3" x14ac:dyDescent="0.25">
      <c r="A12911" s="4">
        <v>38323</v>
      </c>
      <c r="B12911" s="6">
        <v>11145.300000000001</v>
      </c>
      <c r="C12911" s="7">
        <v>11.145300000000001</v>
      </c>
    </row>
    <row r="12912" spans="1:3" x14ac:dyDescent="0.25">
      <c r="A12912" s="4">
        <v>38324</v>
      </c>
      <c r="B12912" s="6">
        <v>11121.3</v>
      </c>
      <c r="C12912" s="7">
        <v>11.1213</v>
      </c>
    </row>
    <row r="12913" spans="1:3" x14ac:dyDescent="0.25">
      <c r="A12913" s="4">
        <v>38327</v>
      </c>
      <c r="B12913" s="6">
        <v>11135.5</v>
      </c>
      <c r="C12913" s="7">
        <v>11.1355</v>
      </c>
    </row>
    <row r="12914" spans="1:3" x14ac:dyDescent="0.25">
      <c r="A12914" s="4">
        <v>38328</v>
      </c>
      <c r="B12914" s="6">
        <v>11170.400000000001</v>
      </c>
      <c r="C12914" s="7">
        <v>11.170400000000001</v>
      </c>
    </row>
    <row r="12915" spans="1:3" x14ac:dyDescent="0.25">
      <c r="A12915" s="4">
        <v>38329</v>
      </c>
      <c r="B12915" s="6">
        <v>11273.8</v>
      </c>
      <c r="C12915" s="7">
        <v>11.2738</v>
      </c>
    </row>
    <row r="12916" spans="1:3" x14ac:dyDescent="0.25">
      <c r="A12916" s="4">
        <v>38330</v>
      </c>
      <c r="B12916" s="6">
        <v>11291</v>
      </c>
      <c r="C12916" s="7">
        <v>11.291</v>
      </c>
    </row>
    <row r="12917" spans="1:3" x14ac:dyDescent="0.25">
      <c r="A12917" s="4">
        <v>38331</v>
      </c>
      <c r="B12917" s="6">
        <v>11334.300000000001</v>
      </c>
      <c r="C12917" s="7">
        <v>11.334300000000001</v>
      </c>
    </row>
    <row r="12918" spans="1:3" x14ac:dyDescent="0.25">
      <c r="A12918" s="4">
        <v>38334</v>
      </c>
      <c r="B12918" s="6">
        <v>11304.5</v>
      </c>
      <c r="C12918" s="7">
        <v>11.304500000000001</v>
      </c>
    </row>
    <row r="12919" spans="1:3" x14ac:dyDescent="0.25">
      <c r="A12919" s="4">
        <v>38335</v>
      </c>
      <c r="B12919" s="6">
        <v>11290.300000000001</v>
      </c>
      <c r="C12919" s="7">
        <v>11.2903</v>
      </c>
    </row>
    <row r="12920" spans="1:3" x14ac:dyDescent="0.25">
      <c r="A12920" s="4">
        <v>38336</v>
      </c>
      <c r="B12920" s="6">
        <v>11202.8</v>
      </c>
      <c r="C12920" s="7">
        <v>11.2028</v>
      </c>
    </row>
    <row r="12921" spans="1:3" x14ac:dyDescent="0.25">
      <c r="A12921" s="4">
        <v>38337</v>
      </c>
      <c r="B12921" s="6">
        <v>11231.6</v>
      </c>
      <c r="C12921" s="7">
        <v>11.2316</v>
      </c>
    </row>
    <row r="12922" spans="1:3" x14ac:dyDescent="0.25">
      <c r="A12922" s="4">
        <v>38338</v>
      </c>
      <c r="B12922" s="6">
        <v>11240.3</v>
      </c>
      <c r="C12922" s="7">
        <v>11.2403</v>
      </c>
    </row>
    <row r="12923" spans="1:3" x14ac:dyDescent="0.25">
      <c r="A12923" s="4">
        <v>38341</v>
      </c>
      <c r="B12923" s="6">
        <v>11155.5</v>
      </c>
      <c r="C12923" s="7">
        <v>11.1555</v>
      </c>
    </row>
    <row r="12924" spans="1:3" x14ac:dyDescent="0.25">
      <c r="A12924" s="4">
        <v>38342</v>
      </c>
      <c r="B12924" s="6">
        <v>11187.300000000001</v>
      </c>
      <c r="C12924" s="7">
        <v>11.1873</v>
      </c>
    </row>
    <row r="12925" spans="1:3" x14ac:dyDescent="0.25">
      <c r="A12925" s="4">
        <v>38343</v>
      </c>
      <c r="B12925" s="6">
        <v>11181.4</v>
      </c>
      <c r="C12925" s="7">
        <v>11.1814</v>
      </c>
    </row>
    <row r="12926" spans="1:3" x14ac:dyDescent="0.25">
      <c r="A12926" s="4">
        <v>38344</v>
      </c>
      <c r="B12926" s="6">
        <v>11136.300000000001</v>
      </c>
      <c r="C12926" s="7">
        <v>11.1363</v>
      </c>
    </row>
    <row r="12927" spans="1:3" x14ac:dyDescent="0.25">
      <c r="A12927" s="4">
        <v>38345</v>
      </c>
      <c r="B12927" s="6">
        <v>11150</v>
      </c>
      <c r="C12927" s="7">
        <v>11.15</v>
      </c>
    </row>
    <row r="12928" spans="1:3" x14ac:dyDescent="0.25">
      <c r="A12928" s="4">
        <v>38348</v>
      </c>
      <c r="B12928" s="6">
        <v>11134.800000000001</v>
      </c>
      <c r="C12928" s="7">
        <v>11.1348</v>
      </c>
    </row>
    <row r="12929" spans="1:3" x14ac:dyDescent="0.25">
      <c r="A12929" s="4">
        <v>38349</v>
      </c>
      <c r="B12929" s="6">
        <v>11204.2</v>
      </c>
      <c r="C12929" s="7">
        <v>11.2042</v>
      </c>
    </row>
    <row r="12930" spans="1:3" x14ac:dyDescent="0.25">
      <c r="A12930" s="4">
        <v>38350</v>
      </c>
      <c r="B12930" s="6">
        <v>11264.8</v>
      </c>
      <c r="C12930" s="7">
        <v>11.264799999999999</v>
      </c>
    </row>
    <row r="12931" spans="1:3" x14ac:dyDescent="0.25">
      <c r="A12931" s="4">
        <v>38351</v>
      </c>
      <c r="B12931" s="6">
        <v>11218.3</v>
      </c>
      <c r="C12931" s="7">
        <v>11.218299999999999</v>
      </c>
    </row>
    <row r="12932" spans="1:3" x14ac:dyDescent="0.25">
      <c r="A12932" s="4">
        <v>38352</v>
      </c>
      <c r="B12932" s="6">
        <v>11149.5</v>
      </c>
      <c r="C12932" s="7">
        <v>11.1495</v>
      </c>
    </row>
    <row r="12933" spans="1:3" x14ac:dyDescent="0.25">
      <c r="A12933" s="4">
        <v>38355</v>
      </c>
      <c r="B12933" s="6">
        <v>11200.699999999999</v>
      </c>
      <c r="C12933" s="7">
        <v>11.200699999999999</v>
      </c>
    </row>
    <row r="12934" spans="1:3" x14ac:dyDescent="0.25">
      <c r="A12934" s="4">
        <v>38356</v>
      </c>
      <c r="B12934" s="6">
        <v>11308.7</v>
      </c>
      <c r="C12934" s="7">
        <v>11.3087</v>
      </c>
    </row>
    <row r="12935" spans="1:3" x14ac:dyDescent="0.25">
      <c r="A12935" s="4">
        <v>38357</v>
      </c>
      <c r="B12935" s="6">
        <v>11341.8</v>
      </c>
      <c r="C12935" s="7">
        <v>11.341799999999999</v>
      </c>
    </row>
    <row r="12936" spans="1:3" x14ac:dyDescent="0.25">
      <c r="A12936" s="4">
        <v>38358</v>
      </c>
      <c r="B12936" s="6">
        <v>11401.8</v>
      </c>
      <c r="C12936" s="7">
        <v>11.4018</v>
      </c>
    </row>
    <row r="12937" spans="1:3" x14ac:dyDescent="0.25">
      <c r="A12937" s="4">
        <v>38359</v>
      </c>
      <c r="B12937" s="6">
        <v>11364.3</v>
      </c>
      <c r="C12937" s="7">
        <v>11.3643</v>
      </c>
    </row>
    <row r="12938" spans="1:3" x14ac:dyDescent="0.25">
      <c r="A12938" s="4">
        <v>38362</v>
      </c>
      <c r="B12938" s="6">
        <v>11266.7</v>
      </c>
      <c r="C12938" s="7">
        <v>11.2667</v>
      </c>
    </row>
    <row r="12939" spans="1:3" x14ac:dyDescent="0.25">
      <c r="A12939" s="4">
        <v>38363</v>
      </c>
      <c r="B12939" s="6">
        <v>11220.9</v>
      </c>
      <c r="C12939" s="7">
        <v>11.2209</v>
      </c>
    </row>
    <row r="12940" spans="1:3" x14ac:dyDescent="0.25">
      <c r="A12940" s="4">
        <v>38364</v>
      </c>
      <c r="B12940" s="6">
        <v>11176.1</v>
      </c>
      <c r="C12940" s="7">
        <v>11.1761</v>
      </c>
    </row>
    <row r="12941" spans="1:3" x14ac:dyDescent="0.25">
      <c r="A12941" s="4">
        <v>38365</v>
      </c>
      <c r="B12941" s="6">
        <v>11185.800000000001</v>
      </c>
      <c r="C12941" s="7">
        <v>11.1858</v>
      </c>
    </row>
    <row r="12942" spans="1:3" x14ac:dyDescent="0.25">
      <c r="A12942" s="4">
        <v>38366</v>
      </c>
      <c r="B12942" s="6">
        <v>11233.9</v>
      </c>
      <c r="C12942" s="7">
        <v>11.2339</v>
      </c>
    </row>
    <row r="12943" spans="1:3" x14ac:dyDescent="0.25">
      <c r="A12943" s="4">
        <v>38369</v>
      </c>
      <c r="B12943" s="6">
        <v>11228.5</v>
      </c>
      <c r="C12943" s="7">
        <v>11.2285</v>
      </c>
    </row>
    <row r="12944" spans="1:3" x14ac:dyDescent="0.25">
      <c r="A12944" s="4">
        <v>38370</v>
      </c>
      <c r="B12944" s="6">
        <v>11249.5</v>
      </c>
      <c r="C12944" s="7">
        <v>11.249499999999999</v>
      </c>
    </row>
    <row r="12945" spans="1:3" x14ac:dyDescent="0.25">
      <c r="A12945" s="4">
        <v>38371</v>
      </c>
      <c r="B12945" s="6">
        <v>11232.8</v>
      </c>
      <c r="C12945" s="7">
        <v>11.232799999999999</v>
      </c>
    </row>
    <row r="12946" spans="1:3" x14ac:dyDescent="0.25">
      <c r="A12946" s="4">
        <v>38372</v>
      </c>
      <c r="B12946" s="6">
        <v>11251.5</v>
      </c>
      <c r="C12946" s="7">
        <v>11.2515</v>
      </c>
    </row>
    <row r="12947" spans="1:3" x14ac:dyDescent="0.25">
      <c r="A12947" s="4">
        <v>38373</v>
      </c>
      <c r="B12947" s="6">
        <v>11250.5</v>
      </c>
      <c r="C12947" s="7">
        <v>11.250500000000001</v>
      </c>
    </row>
    <row r="12948" spans="1:3" x14ac:dyDescent="0.25">
      <c r="A12948" s="4">
        <v>38376</v>
      </c>
      <c r="B12948" s="6">
        <v>11235.300000000001</v>
      </c>
      <c r="C12948" s="7">
        <v>11.235300000000001</v>
      </c>
    </row>
    <row r="12949" spans="1:3" x14ac:dyDescent="0.25">
      <c r="A12949" s="4">
        <v>38377</v>
      </c>
      <c r="B12949" s="6">
        <v>11289</v>
      </c>
      <c r="C12949" s="7">
        <v>11.289</v>
      </c>
    </row>
    <row r="12950" spans="1:3" x14ac:dyDescent="0.25">
      <c r="A12950" s="4">
        <v>38378</v>
      </c>
      <c r="B12950" s="6">
        <v>11263.199999999999</v>
      </c>
      <c r="C12950" s="7">
        <v>11.263199999999999</v>
      </c>
    </row>
    <row r="12951" spans="1:3" x14ac:dyDescent="0.25">
      <c r="A12951" s="4">
        <v>38379</v>
      </c>
      <c r="B12951" s="6">
        <v>11299.099999999999</v>
      </c>
      <c r="C12951" s="7">
        <v>11.299099999999999</v>
      </c>
    </row>
    <row r="12952" spans="1:3" x14ac:dyDescent="0.25">
      <c r="A12952" s="4">
        <v>38380</v>
      </c>
      <c r="B12952" s="6">
        <v>11261.300000000001</v>
      </c>
      <c r="C12952" s="7">
        <v>11.2613</v>
      </c>
    </row>
    <row r="12953" spans="1:3" x14ac:dyDescent="0.25">
      <c r="A12953" s="4">
        <v>38383</v>
      </c>
      <c r="B12953" s="6">
        <v>11214.1</v>
      </c>
      <c r="C12953" s="7">
        <v>11.2141</v>
      </c>
    </row>
    <row r="12954" spans="1:3" x14ac:dyDescent="0.25">
      <c r="A12954" s="4">
        <v>38384</v>
      </c>
      <c r="B12954" s="6">
        <v>11171.4</v>
      </c>
      <c r="C12954" s="7">
        <v>11.1714</v>
      </c>
    </row>
    <row r="12955" spans="1:3" x14ac:dyDescent="0.25">
      <c r="A12955" s="4">
        <v>38385</v>
      </c>
      <c r="B12955" s="6">
        <v>11167</v>
      </c>
      <c r="C12955" s="7">
        <v>11.167</v>
      </c>
    </row>
    <row r="12956" spans="1:3" x14ac:dyDescent="0.25">
      <c r="A12956" s="4">
        <v>38386</v>
      </c>
      <c r="B12956" s="6">
        <v>11168.300000000001</v>
      </c>
      <c r="C12956" s="7">
        <v>11.1683</v>
      </c>
    </row>
    <row r="12957" spans="1:3" x14ac:dyDescent="0.25">
      <c r="A12957" s="4">
        <v>38387</v>
      </c>
      <c r="B12957" s="6">
        <v>11141.400000000001</v>
      </c>
      <c r="C12957" s="7">
        <v>11.141400000000001</v>
      </c>
    </row>
    <row r="12958" spans="1:3" x14ac:dyDescent="0.25">
      <c r="A12958" s="4">
        <v>38390</v>
      </c>
      <c r="B12958" s="6">
        <v>11190.9</v>
      </c>
      <c r="C12958" s="7">
        <v>11.190899999999999</v>
      </c>
    </row>
    <row r="12959" spans="1:3" x14ac:dyDescent="0.25">
      <c r="A12959" s="4">
        <v>38391</v>
      </c>
      <c r="B12959" s="6">
        <v>11215.199999999999</v>
      </c>
      <c r="C12959" s="7">
        <v>11.215199999999999</v>
      </c>
    </row>
    <row r="12960" spans="1:3" x14ac:dyDescent="0.25">
      <c r="A12960" s="4">
        <v>38392</v>
      </c>
      <c r="B12960" s="6">
        <v>11191.9</v>
      </c>
      <c r="C12960" s="7">
        <v>11.1919</v>
      </c>
    </row>
    <row r="12961" spans="1:3" x14ac:dyDescent="0.25">
      <c r="A12961" s="4">
        <v>38393</v>
      </c>
      <c r="B12961" s="6">
        <v>11153.3</v>
      </c>
      <c r="C12961" s="7">
        <v>11.1533</v>
      </c>
    </row>
    <row r="12962" spans="1:3" x14ac:dyDescent="0.25">
      <c r="A12962" s="4">
        <v>38394</v>
      </c>
      <c r="B12962" s="6">
        <v>11153.2</v>
      </c>
      <c r="C12962" s="7">
        <v>11.1532</v>
      </c>
    </row>
    <row r="12963" spans="1:3" x14ac:dyDescent="0.25">
      <c r="A12963" s="4">
        <v>38397</v>
      </c>
      <c r="B12963" s="6">
        <v>11155.8</v>
      </c>
      <c r="C12963" s="7">
        <v>11.155799999999999</v>
      </c>
    </row>
    <row r="12964" spans="1:3" x14ac:dyDescent="0.25">
      <c r="A12964" s="4">
        <v>38398</v>
      </c>
      <c r="B12964" s="6">
        <v>11153.5</v>
      </c>
      <c r="C12964" s="7">
        <v>11.153499999999999</v>
      </c>
    </row>
    <row r="12965" spans="1:3" x14ac:dyDescent="0.25">
      <c r="A12965" s="4">
        <v>38399</v>
      </c>
      <c r="B12965" s="6">
        <v>11162.5</v>
      </c>
      <c r="C12965" s="7">
        <v>11.1625</v>
      </c>
    </row>
    <row r="12966" spans="1:3" x14ac:dyDescent="0.25">
      <c r="A12966" s="4">
        <v>38400</v>
      </c>
      <c r="B12966" s="6">
        <v>11138.9</v>
      </c>
      <c r="C12966" s="7">
        <v>11.1389</v>
      </c>
    </row>
    <row r="12967" spans="1:3" x14ac:dyDescent="0.25">
      <c r="A12967" s="4">
        <v>38401</v>
      </c>
      <c r="B12967" s="6">
        <v>11073.2</v>
      </c>
      <c r="C12967" s="7">
        <v>11.0732</v>
      </c>
    </row>
    <row r="12968" spans="1:3" x14ac:dyDescent="0.25">
      <c r="A12968" s="4">
        <v>38404</v>
      </c>
      <c r="B12968" s="6">
        <v>11068</v>
      </c>
      <c r="C12968" s="7">
        <v>11.068</v>
      </c>
    </row>
    <row r="12969" spans="1:3" x14ac:dyDescent="0.25">
      <c r="A12969" s="4">
        <v>38405</v>
      </c>
      <c r="B12969" s="6">
        <v>11048.7</v>
      </c>
      <c r="C12969" s="7">
        <v>11.0487</v>
      </c>
    </row>
    <row r="12970" spans="1:3" x14ac:dyDescent="0.25">
      <c r="A12970" s="4">
        <v>38406</v>
      </c>
      <c r="B12970" s="6">
        <v>11080.7</v>
      </c>
      <c r="C12970" s="7">
        <v>11.0807</v>
      </c>
    </row>
    <row r="12971" spans="1:3" x14ac:dyDescent="0.25">
      <c r="A12971" s="4">
        <v>38407</v>
      </c>
      <c r="B12971" s="6">
        <v>11095.5</v>
      </c>
      <c r="C12971" s="7">
        <v>11.095499999999999</v>
      </c>
    </row>
    <row r="12972" spans="1:3" x14ac:dyDescent="0.25">
      <c r="A12972" s="4">
        <v>38408</v>
      </c>
      <c r="B12972" s="6">
        <v>11108.599999999999</v>
      </c>
      <c r="C12972" s="7">
        <v>11.108599999999999</v>
      </c>
    </row>
    <row r="12973" spans="1:3" x14ac:dyDescent="0.25">
      <c r="A12973" s="4">
        <v>38411</v>
      </c>
      <c r="B12973" s="6">
        <v>11096.5</v>
      </c>
      <c r="C12973" s="7">
        <v>11.096500000000001</v>
      </c>
    </row>
    <row r="12974" spans="1:3" x14ac:dyDescent="0.25">
      <c r="A12974" s="4">
        <v>38412</v>
      </c>
      <c r="B12974" s="6">
        <v>11104</v>
      </c>
      <c r="C12974" s="7">
        <v>11.103999999999999</v>
      </c>
    </row>
    <row r="12975" spans="1:3" x14ac:dyDescent="0.25">
      <c r="A12975" s="4">
        <v>38413</v>
      </c>
      <c r="B12975" s="6">
        <v>11107.300000000001</v>
      </c>
      <c r="C12975" s="7">
        <v>11.1073</v>
      </c>
    </row>
    <row r="12976" spans="1:3" x14ac:dyDescent="0.25">
      <c r="A12976" s="4">
        <v>38414</v>
      </c>
      <c r="B12976" s="6">
        <v>11083.7</v>
      </c>
      <c r="C12976" s="7">
        <v>11.0837</v>
      </c>
    </row>
    <row r="12977" spans="1:3" x14ac:dyDescent="0.25">
      <c r="A12977" s="4">
        <v>38415</v>
      </c>
      <c r="B12977" s="6">
        <v>11045.8</v>
      </c>
      <c r="C12977" s="7">
        <v>11.0458</v>
      </c>
    </row>
    <row r="12978" spans="1:3" x14ac:dyDescent="0.25">
      <c r="A12978" s="4">
        <v>38418</v>
      </c>
      <c r="B12978" s="6">
        <v>11034.9</v>
      </c>
      <c r="C12978" s="7">
        <v>11.0349</v>
      </c>
    </row>
    <row r="12979" spans="1:3" x14ac:dyDescent="0.25">
      <c r="A12979" s="4">
        <v>38419</v>
      </c>
      <c r="B12979" s="6">
        <v>10979</v>
      </c>
      <c r="C12979" s="7">
        <v>10.978999999999999</v>
      </c>
    </row>
    <row r="12980" spans="1:3" x14ac:dyDescent="0.25">
      <c r="A12980" s="4">
        <v>38420</v>
      </c>
      <c r="B12980" s="6">
        <v>11018.1</v>
      </c>
      <c r="C12980" s="7">
        <v>11.0181</v>
      </c>
    </row>
    <row r="12981" spans="1:3" x14ac:dyDescent="0.25">
      <c r="A12981" s="4">
        <v>38421</v>
      </c>
      <c r="B12981" s="6">
        <v>11032.400000000001</v>
      </c>
      <c r="C12981" s="7">
        <v>11.032400000000001</v>
      </c>
    </row>
    <row r="12982" spans="1:3" x14ac:dyDescent="0.25">
      <c r="A12982" s="4">
        <v>38422</v>
      </c>
      <c r="B12982" s="6">
        <v>11022.3</v>
      </c>
      <c r="C12982" s="7">
        <v>11.0223</v>
      </c>
    </row>
    <row r="12983" spans="1:3" x14ac:dyDescent="0.25">
      <c r="A12983" s="4">
        <v>38425</v>
      </c>
      <c r="B12983" s="6">
        <v>11135</v>
      </c>
      <c r="C12983" s="7">
        <v>11.135</v>
      </c>
    </row>
    <row r="12984" spans="1:3" x14ac:dyDescent="0.25">
      <c r="A12984" s="4">
        <v>38426</v>
      </c>
      <c r="B12984" s="6">
        <v>11203.8</v>
      </c>
      <c r="C12984" s="7">
        <v>11.203799999999999</v>
      </c>
    </row>
    <row r="12985" spans="1:3" x14ac:dyDescent="0.25">
      <c r="A12985" s="4">
        <v>38427</v>
      </c>
      <c r="B12985" s="6">
        <v>11227.6</v>
      </c>
      <c r="C12985" s="7">
        <v>11.227600000000001</v>
      </c>
    </row>
    <row r="12986" spans="1:3" x14ac:dyDescent="0.25">
      <c r="A12986" s="4">
        <v>38428</v>
      </c>
      <c r="B12986" s="6">
        <v>11219.300000000001</v>
      </c>
      <c r="C12986" s="7">
        <v>11.2193</v>
      </c>
    </row>
    <row r="12987" spans="1:3" x14ac:dyDescent="0.25">
      <c r="A12987" s="4">
        <v>38429</v>
      </c>
      <c r="B12987" s="6">
        <v>11175.9</v>
      </c>
      <c r="C12987" s="7">
        <v>11.1759</v>
      </c>
    </row>
    <row r="12988" spans="1:3" x14ac:dyDescent="0.25">
      <c r="A12988" s="4">
        <v>38433</v>
      </c>
      <c r="B12988" s="6">
        <v>11189.8</v>
      </c>
      <c r="C12988" s="7">
        <v>11.1898</v>
      </c>
    </row>
    <row r="12989" spans="1:3" x14ac:dyDescent="0.25">
      <c r="A12989" s="4">
        <v>38434</v>
      </c>
      <c r="B12989" s="6">
        <v>11250.5</v>
      </c>
      <c r="C12989" s="7">
        <v>11.250500000000001</v>
      </c>
    </row>
    <row r="12990" spans="1:3" x14ac:dyDescent="0.25">
      <c r="A12990" s="4">
        <v>38439</v>
      </c>
      <c r="B12990" s="6">
        <v>11322.800000000001</v>
      </c>
      <c r="C12990" s="7">
        <v>11.322800000000001</v>
      </c>
    </row>
    <row r="12991" spans="1:3" x14ac:dyDescent="0.25">
      <c r="A12991" s="4">
        <v>38440</v>
      </c>
      <c r="B12991" s="6">
        <v>11294.2</v>
      </c>
      <c r="C12991" s="7">
        <v>11.2942</v>
      </c>
    </row>
    <row r="12992" spans="1:3" x14ac:dyDescent="0.25">
      <c r="A12992" s="4">
        <v>38441</v>
      </c>
      <c r="B12992" s="6">
        <v>11229.300000000001</v>
      </c>
      <c r="C12992" s="7">
        <v>11.2293</v>
      </c>
    </row>
    <row r="12993" spans="1:3" x14ac:dyDescent="0.25">
      <c r="A12993" s="4">
        <v>38442</v>
      </c>
      <c r="B12993" s="6">
        <v>11178.3</v>
      </c>
      <c r="C12993" s="7">
        <v>11.1783</v>
      </c>
    </row>
    <row r="12994" spans="1:3" x14ac:dyDescent="0.25">
      <c r="A12994" s="4">
        <v>38443</v>
      </c>
      <c r="B12994" s="6">
        <v>11189.3</v>
      </c>
      <c r="C12994" s="7">
        <v>11.189299999999999</v>
      </c>
    </row>
    <row r="12995" spans="1:3" x14ac:dyDescent="0.25">
      <c r="A12995" s="4">
        <v>38446</v>
      </c>
      <c r="B12995" s="6">
        <v>11217.5</v>
      </c>
      <c r="C12995" s="7">
        <v>11.217499999999999</v>
      </c>
    </row>
    <row r="12996" spans="1:3" x14ac:dyDescent="0.25">
      <c r="A12996" s="4">
        <v>38447</v>
      </c>
      <c r="B12996" s="6">
        <v>11217.599999999999</v>
      </c>
      <c r="C12996" s="7">
        <v>11.217599999999999</v>
      </c>
    </row>
    <row r="12997" spans="1:3" x14ac:dyDescent="0.25">
      <c r="A12997" s="4">
        <v>38448</v>
      </c>
      <c r="B12997" s="6">
        <v>11230.7</v>
      </c>
      <c r="C12997" s="7">
        <v>11.230700000000001</v>
      </c>
    </row>
    <row r="12998" spans="1:3" x14ac:dyDescent="0.25">
      <c r="A12998" s="4">
        <v>38449</v>
      </c>
      <c r="B12998" s="6">
        <v>11194.5</v>
      </c>
      <c r="C12998" s="7">
        <v>11.1945</v>
      </c>
    </row>
    <row r="12999" spans="1:3" x14ac:dyDescent="0.25">
      <c r="A12999" s="4">
        <v>38450</v>
      </c>
      <c r="B12999" s="6">
        <v>11158.300000000001</v>
      </c>
      <c r="C12999" s="7">
        <v>11.158300000000001</v>
      </c>
    </row>
    <row r="13000" spans="1:3" x14ac:dyDescent="0.25">
      <c r="A13000" s="4">
        <v>38453</v>
      </c>
      <c r="B13000" s="6">
        <v>11087.9</v>
      </c>
      <c r="C13000" s="7">
        <v>11.087899999999999</v>
      </c>
    </row>
    <row r="13001" spans="1:3" x14ac:dyDescent="0.25">
      <c r="A13001" s="4">
        <v>38454</v>
      </c>
      <c r="B13001" s="6">
        <v>11115.5</v>
      </c>
      <c r="C13001" s="7">
        <v>11.115500000000001</v>
      </c>
    </row>
    <row r="13002" spans="1:3" x14ac:dyDescent="0.25">
      <c r="A13002" s="4">
        <v>38455</v>
      </c>
      <c r="B13002" s="6">
        <v>11061.5</v>
      </c>
      <c r="C13002" s="7">
        <v>11.061500000000001</v>
      </c>
    </row>
    <row r="13003" spans="1:3" x14ac:dyDescent="0.25">
      <c r="A13003" s="4">
        <v>38456</v>
      </c>
      <c r="B13003" s="6">
        <v>11103.199999999999</v>
      </c>
      <c r="C13003" s="7">
        <v>11.103199999999999</v>
      </c>
    </row>
    <row r="13004" spans="1:3" x14ac:dyDescent="0.25">
      <c r="A13004" s="4">
        <v>38457</v>
      </c>
      <c r="B13004" s="6">
        <v>11102.1</v>
      </c>
      <c r="C13004" s="7">
        <v>11.1021</v>
      </c>
    </row>
    <row r="13005" spans="1:3" x14ac:dyDescent="0.25">
      <c r="A13005" s="4">
        <v>38460</v>
      </c>
      <c r="B13005" s="6">
        <v>11129</v>
      </c>
      <c r="C13005" s="7">
        <v>11.129</v>
      </c>
    </row>
    <row r="13006" spans="1:3" x14ac:dyDescent="0.25">
      <c r="A13006" s="4">
        <v>38461</v>
      </c>
      <c r="B13006" s="6">
        <v>11077.6</v>
      </c>
      <c r="C13006" s="7">
        <v>11.0776</v>
      </c>
    </row>
    <row r="13007" spans="1:3" x14ac:dyDescent="0.25">
      <c r="A13007" s="4">
        <v>38462</v>
      </c>
      <c r="B13007" s="6">
        <v>11061.400000000001</v>
      </c>
      <c r="C13007" s="7">
        <v>11.061400000000001</v>
      </c>
    </row>
    <row r="13008" spans="1:3" x14ac:dyDescent="0.25">
      <c r="A13008" s="4">
        <v>38463</v>
      </c>
      <c r="B13008" s="6">
        <v>11041</v>
      </c>
      <c r="C13008" s="7">
        <v>11.041</v>
      </c>
    </row>
    <row r="13009" spans="1:3" x14ac:dyDescent="0.25">
      <c r="A13009" s="4">
        <v>38464</v>
      </c>
      <c r="B13009" s="6">
        <v>11036.099999999999</v>
      </c>
      <c r="C13009" s="7">
        <v>11.036099999999999</v>
      </c>
    </row>
    <row r="13010" spans="1:3" x14ac:dyDescent="0.25">
      <c r="A13010" s="4">
        <v>38467</v>
      </c>
      <c r="B13010" s="6">
        <v>11057.1</v>
      </c>
      <c r="C13010" s="7">
        <v>11.0571</v>
      </c>
    </row>
    <row r="13011" spans="1:3" x14ac:dyDescent="0.25">
      <c r="A13011" s="4">
        <v>38468</v>
      </c>
      <c r="B13011" s="6">
        <v>11059.5</v>
      </c>
      <c r="C13011" s="7">
        <v>11.0595</v>
      </c>
    </row>
    <row r="13012" spans="1:3" x14ac:dyDescent="0.25">
      <c r="A13012" s="4">
        <v>38469</v>
      </c>
      <c r="B13012" s="6">
        <v>11103.300000000001</v>
      </c>
      <c r="C13012" s="7">
        <v>11.103300000000001</v>
      </c>
    </row>
    <row r="13013" spans="1:3" x14ac:dyDescent="0.25">
      <c r="A13013" s="4">
        <v>38470</v>
      </c>
      <c r="B13013" s="6">
        <v>11115.9</v>
      </c>
      <c r="C13013" s="7">
        <v>11.1159</v>
      </c>
    </row>
    <row r="13014" spans="1:3" x14ac:dyDescent="0.25">
      <c r="A13014" s="4">
        <v>38471</v>
      </c>
      <c r="B13014" s="6">
        <v>11083.199999999999</v>
      </c>
      <c r="C13014" s="7">
        <v>11.0832</v>
      </c>
    </row>
    <row r="13015" spans="1:3" x14ac:dyDescent="0.25">
      <c r="A13015" s="4">
        <v>38474</v>
      </c>
      <c r="B13015" s="6">
        <v>11027.1</v>
      </c>
      <c r="C13015" s="7">
        <v>11.027100000000001</v>
      </c>
    </row>
    <row r="13016" spans="1:3" x14ac:dyDescent="0.25">
      <c r="A13016" s="4">
        <v>38475</v>
      </c>
      <c r="B13016" s="6">
        <v>11028.4</v>
      </c>
      <c r="C13016" s="7">
        <v>11.0284</v>
      </c>
    </row>
    <row r="13017" spans="1:3" x14ac:dyDescent="0.25">
      <c r="A13017" s="4">
        <v>38476</v>
      </c>
      <c r="B13017" s="6">
        <v>10982</v>
      </c>
      <c r="C13017" s="7">
        <v>10.981999999999999</v>
      </c>
    </row>
    <row r="13018" spans="1:3" x14ac:dyDescent="0.25">
      <c r="A13018" s="4">
        <v>38477</v>
      </c>
      <c r="B13018" s="6">
        <v>10948.7</v>
      </c>
      <c r="C13018" s="7">
        <v>10.948700000000001</v>
      </c>
    </row>
    <row r="13019" spans="1:3" x14ac:dyDescent="0.25">
      <c r="A13019" s="4">
        <v>38478</v>
      </c>
      <c r="B13019" s="6">
        <v>10943.300000000001</v>
      </c>
      <c r="C13019" s="7">
        <v>10.943300000000001</v>
      </c>
    </row>
    <row r="13020" spans="1:3" x14ac:dyDescent="0.25">
      <c r="A13020" s="4">
        <v>38481</v>
      </c>
      <c r="B13020" s="6">
        <v>10969.300000000001</v>
      </c>
      <c r="C13020" s="7">
        <v>10.9693</v>
      </c>
    </row>
    <row r="13021" spans="1:3" x14ac:dyDescent="0.25">
      <c r="A13021" s="4">
        <v>38482</v>
      </c>
      <c r="B13021" s="6">
        <v>11008.2</v>
      </c>
      <c r="C13021" s="7">
        <v>11.0082</v>
      </c>
    </row>
    <row r="13022" spans="1:3" x14ac:dyDescent="0.25">
      <c r="A13022" s="4">
        <v>38483</v>
      </c>
      <c r="B13022" s="6">
        <v>11032.3</v>
      </c>
      <c r="C13022" s="7">
        <v>11.032299999999999</v>
      </c>
    </row>
    <row r="13023" spans="1:3" x14ac:dyDescent="0.25">
      <c r="A13023" s="4">
        <v>38484</v>
      </c>
      <c r="B13023" s="6">
        <v>11018.9</v>
      </c>
      <c r="C13023" s="7">
        <v>11.0189</v>
      </c>
    </row>
    <row r="13024" spans="1:3" x14ac:dyDescent="0.25">
      <c r="A13024" s="4">
        <v>38485</v>
      </c>
      <c r="B13024" s="6">
        <v>11029</v>
      </c>
      <c r="C13024" s="7">
        <v>11.029</v>
      </c>
    </row>
    <row r="13025" spans="1:3" x14ac:dyDescent="0.25">
      <c r="A13025" s="4">
        <v>38488</v>
      </c>
      <c r="B13025" s="6">
        <v>11037.599999999999</v>
      </c>
      <c r="C13025" s="7">
        <v>11.037599999999999</v>
      </c>
    </row>
    <row r="13026" spans="1:3" x14ac:dyDescent="0.25">
      <c r="A13026" s="4">
        <v>38489</v>
      </c>
      <c r="B13026" s="6">
        <v>10996.3</v>
      </c>
      <c r="C13026" s="7">
        <v>10.9963</v>
      </c>
    </row>
    <row r="13027" spans="1:3" x14ac:dyDescent="0.25">
      <c r="A13027" s="4">
        <v>38490</v>
      </c>
      <c r="B13027" s="6">
        <v>10966.8</v>
      </c>
      <c r="C13027" s="7">
        <v>10.966799999999999</v>
      </c>
    </row>
    <row r="13028" spans="1:3" x14ac:dyDescent="0.25">
      <c r="A13028" s="4">
        <v>38491</v>
      </c>
      <c r="B13028" s="6">
        <v>10928.3</v>
      </c>
      <c r="C13028" s="7">
        <v>10.9283</v>
      </c>
    </row>
    <row r="13029" spans="1:3" x14ac:dyDescent="0.25">
      <c r="A13029" s="4">
        <v>38492</v>
      </c>
      <c r="B13029" s="6">
        <v>10971.5</v>
      </c>
      <c r="C13029" s="7">
        <v>10.971500000000001</v>
      </c>
    </row>
    <row r="13030" spans="1:3" x14ac:dyDescent="0.25">
      <c r="A13030" s="4">
        <v>38495</v>
      </c>
      <c r="B13030" s="6">
        <v>10953.300000000001</v>
      </c>
      <c r="C13030" s="7">
        <v>10.9533</v>
      </c>
    </row>
    <row r="13031" spans="1:3" x14ac:dyDescent="0.25">
      <c r="A13031" s="4">
        <v>38496</v>
      </c>
      <c r="B13031" s="6">
        <v>10980.1</v>
      </c>
      <c r="C13031" s="7">
        <v>10.9801</v>
      </c>
    </row>
    <row r="13032" spans="1:3" x14ac:dyDescent="0.25">
      <c r="A13032" s="4">
        <v>38497</v>
      </c>
      <c r="B13032" s="6">
        <v>10937.2</v>
      </c>
      <c r="C13032" s="7">
        <v>10.937200000000001</v>
      </c>
    </row>
    <row r="13033" spans="1:3" x14ac:dyDescent="0.25">
      <c r="A13033" s="4">
        <v>38498</v>
      </c>
      <c r="B13033" s="6">
        <v>10964.5</v>
      </c>
      <c r="C13033" s="7">
        <v>10.964499999999999</v>
      </c>
    </row>
    <row r="13034" spans="1:3" x14ac:dyDescent="0.25">
      <c r="A13034" s="4">
        <v>38499</v>
      </c>
      <c r="B13034" s="6">
        <v>10903</v>
      </c>
      <c r="C13034" s="7">
        <v>10.903</v>
      </c>
    </row>
    <row r="13035" spans="1:3" x14ac:dyDescent="0.25">
      <c r="A13035" s="4">
        <v>38502</v>
      </c>
      <c r="B13035" s="6">
        <v>10869.9</v>
      </c>
      <c r="C13035" s="7">
        <v>10.869899999999999</v>
      </c>
    </row>
    <row r="13036" spans="1:3" x14ac:dyDescent="0.25">
      <c r="A13036" s="4">
        <v>38503</v>
      </c>
      <c r="B13036" s="6">
        <v>10916</v>
      </c>
      <c r="C13036" s="7">
        <v>10.916</v>
      </c>
    </row>
    <row r="13037" spans="1:3" x14ac:dyDescent="0.25">
      <c r="A13037" s="4">
        <v>38504</v>
      </c>
      <c r="B13037" s="6">
        <v>10844.2</v>
      </c>
      <c r="C13037" s="7">
        <v>10.844200000000001</v>
      </c>
    </row>
    <row r="13038" spans="1:3" x14ac:dyDescent="0.25">
      <c r="A13038" s="4">
        <v>38505</v>
      </c>
      <c r="B13038" s="6">
        <v>10814.4</v>
      </c>
      <c r="C13038" s="7">
        <v>10.814399999999999</v>
      </c>
    </row>
    <row r="13039" spans="1:3" x14ac:dyDescent="0.25">
      <c r="A13039" s="4">
        <v>38506</v>
      </c>
      <c r="B13039" s="6">
        <v>10817.9</v>
      </c>
      <c r="C13039" s="7">
        <v>10.8179</v>
      </c>
    </row>
    <row r="13040" spans="1:3" x14ac:dyDescent="0.25">
      <c r="A13040" s="4">
        <v>38509</v>
      </c>
      <c r="B13040" s="6">
        <v>10879.2</v>
      </c>
      <c r="C13040" s="7">
        <v>10.879200000000001</v>
      </c>
    </row>
    <row r="13041" spans="1:3" x14ac:dyDescent="0.25">
      <c r="A13041" s="4">
        <v>38510</v>
      </c>
      <c r="B13041" s="6">
        <v>10869.5</v>
      </c>
      <c r="C13041" s="7">
        <v>10.8695</v>
      </c>
    </row>
    <row r="13042" spans="1:3" x14ac:dyDescent="0.25">
      <c r="A13042" s="4">
        <v>38511</v>
      </c>
      <c r="B13042" s="6">
        <v>10849.4</v>
      </c>
      <c r="C13042" s="7">
        <v>10.849399999999999</v>
      </c>
    </row>
    <row r="13043" spans="1:3" x14ac:dyDescent="0.25">
      <c r="A13043" s="4">
        <v>38512</v>
      </c>
      <c r="B13043" s="6">
        <v>10886.8</v>
      </c>
      <c r="C13043" s="7">
        <v>10.886799999999999</v>
      </c>
    </row>
    <row r="13044" spans="1:3" x14ac:dyDescent="0.25">
      <c r="A13044" s="4">
        <v>38513</v>
      </c>
      <c r="B13044" s="6">
        <v>10864.800000000001</v>
      </c>
      <c r="C13044" s="7">
        <v>10.864800000000001</v>
      </c>
    </row>
    <row r="13045" spans="1:3" x14ac:dyDescent="0.25">
      <c r="A13045" s="4">
        <v>38516</v>
      </c>
      <c r="B13045" s="6">
        <v>10868</v>
      </c>
      <c r="C13045" s="7">
        <v>10.868</v>
      </c>
    </row>
    <row r="13046" spans="1:3" x14ac:dyDescent="0.25">
      <c r="A13046" s="4">
        <v>38517</v>
      </c>
      <c r="B13046" s="6">
        <v>10839.2</v>
      </c>
      <c r="C13046" s="7">
        <v>10.8392</v>
      </c>
    </row>
    <row r="13047" spans="1:3" x14ac:dyDescent="0.25">
      <c r="A13047" s="4">
        <v>38518</v>
      </c>
      <c r="B13047" s="6">
        <v>10833.199999999999</v>
      </c>
      <c r="C13047" s="7">
        <v>10.8332</v>
      </c>
    </row>
    <row r="13048" spans="1:3" x14ac:dyDescent="0.25">
      <c r="A13048" s="4">
        <v>38519</v>
      </c>
      <c r="B13048" s="6">
        <v>10800.7</v>
      </c>
      <c r="C13048" s="7">
        <v>10.800700000000001</v>
      </c>
    </row>
    <row r="13049" spans="1:3" x14ac:dyDescent="0.25">
      <c r="A13049" s="4">
        <v>38520</v>
      </c>
      <c r="B13049" s="6">
        <v>10791.3</v>
      </c>
      <c r="C13049" s="7">
        <v>10.7913</v>
      </c>
    </row>
    <row r="13050" spans="1:3" x14ac:dyDescent="0.25">
      <c r="A13050" s="4">
        <v>38523</v>
      </c>
      <c r="B13050" s="6">
        <v>10834.199999999999</v>
      </c>
      <c r="C13050" s="7">
        <v>10.834199999999999</v>
      </c>
    </row>
    <row r="13051" spans="1:3" x14ac:dyDescent="0.25">
      <c r="A13051" s="4">
        <v>38524</v>
      </c>
      <c r="B13051" s="6">
        <v>10798.199999999999</v>
      </c>
      <c r="C13051" s="7">
        <v>10.7982</v>
      </c>
    </row>
    <row r="13052" spans="1:3" x14ac:dyDescent="0.25">
      <c r="A13052" s="4">
        <v>38525</v>
      </c>
      <c r="B13052" s="6">
        <v>10761</v>
      </c>
      <c r="C13052" s="7">
        <v>10.760999999999999</v>
      </c>
    </row>
    <row r="13053" spans="1:3" x14ac:dyDescent="0.25">
      <c r="A13053" s="4">
        <v>38526</v>
      </c>
      <c r="B13053" s="6">
        <v>10789.7</v>
      </c>
      <c r="C13053" s="7">
        <v>10.7897</v>
      </c>
    </row>
    <row r="13054" spans="1:3" x14ac:dyDescent="0.25">
      <c r="A13054" s="4">
        <v>38527</v>
      </c>
      <c r="B13054" s="6">
        <v>10764.2</v>
      </c>
      <c r="C13054" s="7">
        <v>10.764200000000001</v>
      </c>
    </row>
    <row r="13055" spans="1:3" x14ac:dyDescent="0.25">
      <c r="A13055" s="4">
        <v>38530</v>
      </c>
      <c r="B13055" s="6">
        <v>10812.699999999999</v>
      </c>
      <c r="C13055" s="7">
        <v>10.8127</v>
      </c>
    </row>
    <row r="13056" spans="1:3" x14ac:dyDescent="0.25">
      <c r="A13056" s="4">
        <v>38531</v>
      </c>
      <c r="B13056" s="6">
        <v>10842.800000000001</v>
      </c>
      <c r="C13056" s="7">
        <v>10.8428</v>
      </c>
    </row>
    <row r="13057" spans="1:3" x14ac:dyDescent="0.25">
      <c r="A13057" s="4">
        <v>38532</v>
      </c>
      <c r="B13057" s="6">
        <v>10764.5</v>
      </c>
      <c r="C13057" s="7">
        <v>10.7645</v>
      </c>
    </row>
    <row r="13058" spans="1:3" x14ac:dyDescent="0.25">
      <c r="A13058" s="4">
        <v>38533</v>
      </c>
      <c r="B13058" s="6">
        <v>10775.2</v>
      </c>
      <c r="C13058" s="7">
        <v>10.7752</v>
      </c>
    </row>
    <row r="13059" spans="1:3" x14ac:dyDescent="0.25">
      <c r="A13059" s="4">
        <v>38534</v>
      </c>
      <c r="B13059" s="6">
        <v>10732.699999999999</v>
      </c>
      <c r="C13059" s="7">
        <v>10.732699999999999</v>
      </c>
    </row>
    <row r="13060" spans="1:3" x14ac:dyDescent="0.25">
      <c r="A13060" s="4">
        <v>38537</v>
      </c>
      <c r="B13060" s="6">
        <v>10743.800000000001</v>
      </c>
      <c r="C13060" s="7">
        <v>10.7438</v>
      </c>
    </row>
    <row r="13061" spans="1:3" x14ac:dyDescent="0.25">
      <c r="A13061" s="4">
        <v>38538</v>
      </c>
      <c r="B13061" s="6">
        <v>10755.5</v>
      </c>
      <c r="C13061" s="7">
        <v>10.7555</v>
      </c>
    </row>
    <row r="13062" spans="1:3" x14ac:dyDescent="0.25">
      <c r="A13062" s="4">
        <v>38539</v>
      </c>
      <c r="B13062" s="6">
        <v>10768.9</v>
      </c>
      <c r="C13062" s="7">
        <v>10.7689</v>
      </c>
    </row>
    <row r="13063" spans="1:3" x14ac:dyDescent="0.25">
      <c r="A13063" s="4">
        <v>38540</v>
      </c>
      <c r="B13063" s="6">
        <v>10799.699999999999</v>
      </c>
      <c r="C13063" s="7">
        <v>10.7997</v>
      </c>
    </row>
    <row r="13064" spans="1:3" x14ac:dyDescent="0.25">
      <c r="A13064" s="4">
        <v>38541</v>
      </c>
      <c r="B13064" s="6">
        <v>10742.800000000001</v>
      </c>
      <c r="C13064" s="7">
        <v>10.742800000000001</v>
      </c>
    </row>
    <row r="13065" spans="1:3" x14ac:dyDescent="0.25">
      <c r="A13065" s="4">
        <v>38544</v>
      </c>
      <c r="B13065" s="6">
        <v>10704.5</v>
      </c>
      <c r="C13065" s="7">
        <v>10.704499999999999</v>
      </c>
    </row>
    <row r="13066" spans="1:3" x14ac:dyDescent="0.25">
      <c r="A13066" s="4">
        <v>38545</v>
      </c>
      <c r="B13066" s="6">
        <v>10688.1</v>
      </c>
      <c r="C13066" s="7">
        <v>10.6881</v>
      </c>
    </row>
    <row r="13067" spans="1:3" x14ac:dyDescent="0.25">
      <c r="A13067" s="4">
        <v>38546</v>
      </c>
      <c r="B13067" s="6">
        <v>10689.8</v>
      </c>
      <c r="C13067" s="7">
        <v>10.6898</v>
      </c>
    </row>
    <row r="13068" spans="1:3" x14ac:dyDescent="0.25">
      <c r="A13068" s="4">
        <v>38547</v>
      </c>
      <c r="B13068" s="6">
        <v>10637.2</v>
      </c>
      <c r="C13068" s="7">
        <v>10.6372</v>
      </c>
    </row>
    <row r="13069" spans="1:3" x14ac:dyDescent="0.25">
      <c r="A13069" s="4">
        <v>38548</v>
      </c>
      <c r="B13069" s="6">
        <v>10631.199999999999</v>
      </c>
      <c r="C13069" s="7">
        <v>10.6312</v>
      </c>
    </row>
    <row r="13070" spans="1:3" x14ac:dyDescent="0.25">
      <c r="A13070" s="4">
        <v>38551</v>
      </c>
      <c r="B13070" s="6">
        <v>10595.800000000001</v>
      </c>
      <c r="C13070" s="7">
        <v>10.595800000000001</v>
      </c>
    </row>
    <row r="13071" spans="1:3" x14ac:dyDescent="0.25">
      <c r="A13071" s="4">
        <v>38552</v>
      </c>
      <c r="B13071" s="6">
        <v>10622.7</v>
      </c>
      <c r="C13071" s="7">
        <v>10.6227</v>
      </c>
    </row>
    <row r="13072" spans="1:3" x14ac:dyDescent="0.25">
      <c r="A13072" s="4">
        <v>38553</v>
      </c>
      <c r="B13072" s="6">
        <v>10649.800000000001</v>
      </c>
      <c r="C13072" s="7">
        <v>10.649800000000001</v>
      </c>
    </row>
    <row r="13073" spans="1:3" x14ac:dyDescent="0.25">
      <c r="A13073" s="4">
        <v>38554</v>
      </c>
      <c r="B13073" s="6">
        <v>10594.2</v>
      </c>
      <c r="C13073" s="7">
        <v>10.594200000000001</v>
      </c>
    </row>
    <row r="13074" spans="1:3" x14ac:dyDescent="0.25">
      <c r="A13074" s="4">
        <v>38555</v>
      </c>
      <c r="B13074" s="6">
        <v>10630.699999999999</v>
      </c>
      <c r="C13074" s="7">
        <v>10.630699999999999</v>
      </c>
    </row>
    <row r="13075" spans="1:3" x14ac:dyDescent="0.25">
      <c r="A13075" s="4">
        <v>38558</v>
      </c>
      <c r="B13075" s="6">
        <v>10668.300000000001</v>
      </c>
      <c r="C13075" s="7">
        <v>10.6683</v>
      </c>
    </row>
    <row r="13076" spans="1:3" x14ac:dyDescent="0.25">
      <c r="A13076" s="4">
        <v>38559</v>
      </c>
      <c r="B13076" s="6">
        <v>10716.5</v>
      </c>
      <c r="C13076" s="7">
        <v>10.7165</v>
      </c>
    </row>
    <row r="13077" spans="1:3" x14ac:dyDescent="0.25">
      <c r="A13077" s="4">
        <v>38560</v>
      </c>
      <c r="B13077" s="6">
        <v>10643</v>
      </c>
      <c r="C13077" s="7">
        <v>10.643000000000001</v>
      </c>
    </row>
    <row r="13078" spans="1:3" x14ac:dyDescent="0.25">
      <c r="A13078" s="4">
        <v>38561</v>
      </c>
      <c r="B13078" s="6">
        <v>10620.1</v>
      </c>
      <c r="C13078" s="7">
        <v>10.620100000000001</v>
      </c>
    </row>
    <row r="13079" spans="1:3" x14ac:dyDescent="0.25">
      <c r="A13079" s="4">
        <v>38562</v>
      </c>
      <c r="B13079" s="6">
        <v>10605.7</v>
      </c>
      <c r="C13079" s="7">
        <v>10.605700000000001</v>
      </c>
    </row>
    <row r="13080" spans="1:3" x14ac:dyDescent="0.25">
      <c r="A13080" s="4">
        <v>38565</v>
      </c>
      <c r="B13080" s="6">
        <v>10599.4</v>
      </c>
      <c r="C13080" s="7">
        <v>10.599399999999999</v>
      </c>
    </row>
    <row r="13081" spans="1:3" x14ac:dyDescent="0.25">
      <c r="A13081" s="4">
        <v>38566</v>
      </c>
      <c r="B13081" s="6">
        <v>10596.8</v>
      </c>
      <c r="C13081" s="7">
        <v>10.5968</v>
      </c>
    </row>
    <row r="13082" spans="1:3" x14ac:dyDescent="0.25">
      <c r="A13082" s="4">
        <v>38567</v>
      </c>
      <c r="B13082" s="6">
        <v>10613.8</v>
      </c>
      <c r="C13082" s="7">
        <v>10.613799999999999</v>
      </c>
    </row>
    <row r="13083" spans="1:3" x14ac:dyDescent="0.25">
      <c r="A13083" s="4">
        <v>38568</v>
      </c>
      <c r="B13083" s="6">
        <v>10583.1</v>
      </c>
      <c r="C13083" s="7">
        <v>10.5831</v>
      </c>
    </row>
    <row r="13084" spans="1:3" x14ac:dyDescent="0.25">
      <c r="A13084" s="4">
        <v>38569</v>
      </c>
      <c r="B13084" s="6">
        <v>10592.1</v>
      </c>
      <c r="C13084" s="7">
        <v>10.5921</v>
      </c>
    </row>
    <row r="13085" spans="1:3" x14ac:dyDescent="0.25">
      <c r="A13085" s="4">
        <v>38572</v>
      </c>
      <c r="B13085" s="6">
        <v>10601.800000000001</v>
      </c>
      <c r="C13085" s="7">
        <v>10.601800000000001</v>
      </c>
    </row>
    <row r="13086" spans="1:3" x14ac:dyDescent="0.25">
      <c r="A13086" s="4">
        <v>38573</v>
      </c>
      <c r="B13086" s="6">
        <v>10638.3</v>
      </c>
      <c r="C13086" s="7">
        <v>10.638299999999999</v>
      </c>
    </row>
    <row r="13087" spans="1:3" x14ac:dyDescent="0.25">
      <c r="A13087" s="4">
        <v>38574</v>
      </c>
      <c r="B13087" s="6">
        <v>10587.400000000001</v>
      </c>
      <c r="C13087" s="7">
        <v>10.587400000000001</v>
      </c>
    </row>
    <row r="13088" spans="1:3" x14ac:dyDescent="0.25">
      <c r="A13088" s="4">
        <v>38575</v>
      </c>
      <c r="B13088" s="6">
        <v>10581.5</v>
      </c>
      <c r="C13088" s="7">
        <v>10.5815</v>
      </c>
    </row>
    <row r="13089" spans="1:3" x14ac:dyDescent="0.25">
      <c r="A13089" s="4">
        <v>38576</v>
      </c>
      <c r="B13089" s="6">
        <v>10634.3</v>
      </c>
      <c r="C13089" s="7">
        <v>10.6343</v>
      </c>
    </row>
    <row r="13090" spans="1:3" x14ac:dyDescent="0.25">
      <c r="A13090" s="4">
        <v>38579</v>
      </c>
      <c r="B13090" s="6">
        <v>10604</v>
      </c>
      <c r="C13090" s="7">
        <v>10.603999999999999</v>
      </c>
    </row>
    <row r="13091" spans="1:3" x14ac:dyDescent="0.25">
      <c r="A13091" s="4">
        <v>38580</v>
      </c>
      <c r="B13091" s="6">
        <v>10580.9</v>
      </c>
      <c r="C13091" s="7">
        <v>10.5809</v>
      </c>
    </row>
    <row r="13092" spans="1:3" x14ac:dyDescent="0.25">
      <c r="A13092" s="4">
        <v>38581</v>
      </c>
      <c r="B13092" s="6">
        <v>10608.800000000001</v>
      </c>
      <c r="C13092" s="7">
        <v>10.6088</v>
      </c>
    </row>
    <row r="13093" spans="1:3" x14ac:dyDescent="0.25">
      <c r="A13093" s="4">
        <v>38582</v>
      </c>
      <c r="B13093" s="6">
        <v>10660.1</v>
      </c>
      <c r="C13093" s="7">
        <v>10.6601</v>
      </c>
    </row>
    <row r="13094" spans="1:3" x14ac:dyDescent="0.25">
      <c r="A13094" s="4">
        <v>38583</v>
      </c>
      <c r="B13094" s="6">
        <v>10775.3</v>
      </c>
      <c r="C13094" s="7">
        <v>10.7753</v>
      </c>
    </row>
    <row r="13095" spans="1:3" x14ac:dyDescent="0.25">
      <c r="A13095" s="4">
        <v>38586</v>
      </c>
      <c r="B13095" s="6">
        <v>10735.6</v>
      </c>
      <c r="C13095" s="7">
        <v>10.7356</v>
      </c>
    </row>
    <row r="13096" spans="1:3" x14ac:dyDescent="0.25">
      <c r="A13096" s="4">
        <v>38587</v>
      </c>
      <c r="B13096" s="6">
        <v>10774.2</v>
      </c>
      <c r="C13096" s="7">
        <v>10.7742</v>
      </c>
    </row>
    <row r="13097" spans="1:3" x14ac:dyDescent="0.25">
      <c r="A13097" s="4">
        <v>38588</v>
      </c>
      <c r="B13097" s="6">
        <v>10882.199999999999</v>
      </c>
      <c r="C13097" s="7">
        <v>10.882199999999999</v>
      </c>
    </row>
    <row r="13098" spans="1:3" x14ac:dyDescent="0.25">
      <c r="A13098" s="4">
        <v>38589</v>
      </c>
      <c r="B13098" s="6">
        <v>10815.300000000001</v>
      </c>
      <c r="C13098" s="7">
        <v>10.815300000000001</v>
      </c>
    </row>
    <row r="13099" spans="1:3" x14ac:dyDescent="0.25">
      <c r="A13099" s="4">
        <v>38590</v>
      </c>
      <c r="B13099" s="6">
        <v>10833.3</v>
      </c>
      <c r="C13099" s="7">
        <v>10.833299999999999</v>
      </c>
    </row>
    <row r="13100" spans="1:3" x14ac:dyDescent="0.25">
      <c r="A13100" s="4">
        <v>38593</v>
      </c>
      <c r="B13100" s="6">
        <v>10893.599999999999</v>
      </c>
      <c r="C13100" s="7">
        <v>10.893599999999999</v>
      </c>
    </row>
    <row r="13101" spans="1:3" x14ac:dyDescent="0.25">
      <c r="A13101" s="4">
        <v>38594</v>
      </c>
      <c r="B13101" s="6">
        <v>10837.7</v>
      </c>
      <c r="C13101" s="7">
        <v>10.8377</v>
      </c>
    </row>
    <row r="13102" spans="1:3" x14ac:dyDescent="0.25">
      <c r="A13102" s="4">
        <v>38595</v>
      </c>
      <c r="B13102" s="6">
        <v>10799.5</v>
      </c>
      <c r="C13102" s="7">
        <v>10.7995</v>
      </c>
    </row>
    <row r="13103" spans="1:3" x14ac:dyDescent="0.25">
      <c r="A13103" s="4">
        <v>38596</v>
      </c>
      <c r="B13103" s="6">
        <v>10723.4</v>
      </c>
      <c r="C13103" s="7">
        <v>10.7234</v>
      </c>
    </row>
    <row r="13104" spans="1:3" x14ac:dyDescent="0.25">
      <c r="A13104" s="4">
        <v>38597</v>
      </c>
      <c r="B13104" s="6">
        <v>10684</v>
      </c>
      <c r="C13104" s="7">
        <v>10.683999999999999</v>
      </c>
    </row>
    <row r="13105" spans="1:3" x14ac:dyDescent="0.25">
      <c r="A13105" s="4">
        <v>38600</v>
      </c>
      <c r="B13105" s="6">
        <v>10668.900000000001</v>
      </c>
      <c r="C13105" s="7">
        <v>10.668900000000001</v>
      </c>
    </row>
    <row r="13106" spans="1:3" x14ac:dyDescent="0.25">
      <c r="A13106" s="4">
        <v>38601</v>
      </c>
      <c r="B13106" s="6">
        <v>10686.8</v>
      </c>
      <c r="C13106" s="7">
        <v>10.6868</v>
      </c>
    </row>
    <row r="13107" spans="1:3" x14ac:dyDescent="0.25">
      <c r="A13107" s="4">
        <v>38602</v>
      </c>
      <c r="B13107" s="6">
        <v>10701.5</v>
      </c>
      <c r="C13107" s="7">
        <v>10.701499999999999</v>
      </c>
    </row>
    <row r="13108" spans="1:3" x14ac:dyDescent="0.25">
      <c r="A13108" s="4">
        <v>38603</v>
      </c>
      <c r="B13108" s="6">
        <v>10712.6</v>
      </c>
      <c r="C13108" s="7">
        <v>10.7126</v>
      </c>
    </row>
    <row r="13109" spans="1:3" x14ac:dyDescent="0.25">
      <c r="A13109" s="4">
        <v>38604</v>
      </c>
      <c r="B13109" s="6">
        <v>10708</v>
      </c>
      <c r="C13109" s="7">
        <v>10.708</v>
      </c>
    </row>
    <row r="13110" spans="1:3" x14ac:dyDescent="0.25">
      <c r="A13110" s="4">
        <v>38607</v>
      </c>
      <c r="B13110" s="6">
        <v>10699.400000000001</v>
      </c>
      <c r="C13110" s="7">
        <v>10.699400000000001</v>
      </c>
    </row>
    <row r="13111" spans="1:3" x14ac:dyDescent="0.25">
      <c r="A13111" s="4">
        <v>38608</v>
      </c>
      <c r="B13111" s="6">
        <v>10745.6</v>
      </c>
      <c r="C13111" s="7">
        <v>10.7456</v>
      </c>
    </row>
    <row r="13112" spans="1:3" x14ac:dyDescent="0.25">
      <c r="A13112" s="4">
        <v>38609</v>
      </c>
      <c r="B13112" s="6">
        <v>10835.5</v>
      </c>
      <c r="C13112" s="7">
        <v>10.8355</v>
      </c>
    </row>
    <row r="13113" spans="1:3" x14ac:dyDescent="0.25">
      <c r="A13113" s="4">
        <v>38610</v>
      </c>
      <c r="B13113" s="6">
        <v>10807</v>
      </c>
      <c r="C13113" s="7">
        <v>10.807</v>
      </c>
    </row>
    <row r="13114" spans="1:3" x14ac:dyDescent="0.25">
      <c r="A13114" s="4">
        <v>38614</v>
      </c>
      <c r="B13114" s="6">
        <v>10855.800000000001</v>
      </c>
      <c r="C13114" s="7">
        <v>10.8558</v>
      </c>
    </row>
    <row r="13115" spans="1:3" x14ac:dyDescent="0.25">
      <c r="A13115" s="4">
        <v>38615</v>
      </c>
      <c r="B13115" s="6">
        <v>10823.2</v>
      </c>
      <c r="C13115" s="7">
        <v>10.8232</v>
      </c>
    </row>
    <row r="13116" spans="1:3" x14ac:dyDescent="0.25">
      <c r="A13116" s="4">
        <v>38616</v>
      </c>
      <c r="B13116" s="6">
        <v>10779.8</v>
      </c>
      <c r="C13116" s="7">
        <v>10.7798</v>
      </c>
    </row>
    <row r="13117" spans="1:3" x14ac:dyDescent="0.25">
      <c r="A13117" s="4">
        <v>38617</v>
      </c>
      <c r="B13117" s="6">
        <v>10834.099999999999</v>
      </c>
      <c r="C13117" s="7">
        <v>10.834099999999999</v>
      </c>
    </row>
    <row r="13118" spans="1:3" x14ac:dyDescent="0.25">
      <c r="A13118" s="4">
        <v>38618</v>
      </c>
      <c r="B13118" s="6">
        <v>10847.5</v>
      </c>
      <c r="C13118" s="7">
        <v>10.8475</v>
      </c>
    </row>
    <row r="13119" spans="1:3" x14ac:dyDescent="0.25">
      <c r="A13119" s="4">
        <v>38621</v>
      </c>
      <c r="B13119" s="6">
        <v>10876</v>
      </c>
      <c r="C13119" s="7">
        <v>10.875999999999999</v>
      </c>
    </row>
    <row r="13120" spans="1:3" x14ac:dyDescent="0.25">
      <c r="A13120" s="4">
        <v>38622</v>
      </c>
      <c r="B13120" s="6">
        <v>10886</v>
      </c>
      <c r="C13120" s="7">
        <v>10.885999999999999</v>
      </c>
    </row>
    <row r="13121" spans="1:3" x14ac:dyDescent="0.25">
      <c r="A13121" s="4">
        <v>38623</v>
      </c>
      <c r="B13121" s="6">
        <v>10849.5</v>
      </c>
      <c r="C13121" s="7">
        <v>10.849500000000001</v>
      </c>
    </row>
    <row r="13122" spans="1:3" x14ac:dyDescent="0.25">
      <c r="A13122" s="4">
        <v>38624</v>
      </c>
      <c r="B13122" s="6">
        <v>10813.1</v>
      </c>
      <c r="C13122" s="7">
        <v>10.8131</v>
      </c>
    </row>
    <row r="13123" spans="1:3" x14ac:dyDescent="0.25">
      <c r="A13123" s="4">
        <v>38625</v>
      </c>
      <c r="B13123" s="6">
        <v>10790.699999999999</v>
      </c>
      <c r="C13123" s="7">
        <v>10.790699999999999</v>
      </c>
    </row>
    <row r="13124" spans="1:3" x14ac:dyDescent="0.25">
      <c r="A13124" s="4">
        <v>38628</v>
      </c>
      <c r="B13124" s="6">
        <v>10768.3</v>
      </c>
      <c r="C13124" s="7">
        <v>10.7683</v>
      </c>
    </row>
    <row r="13125" spans="1:3" x14ac:dyDescent="0.25">
      <c r="A13125" s="4">
        <v>38629</v>
      </c>
      <c r="B13125" s="6">
        <v>10685.7</v>
      </c>
      <c r="C13125" s="7">
        <v>10.685700000000001</v>
      </c>
    </row>
    <row r="13126" spans="1:3" x14ac:dyDescent="0.25">
      <c r="A13126" s="4">
        <v>38630</v>
      </c>
      <c r="B13126" s="6">
        <v>10711.5</v>
      </c>
      <c r="C13126" s="7">
        <v>10.711499999999999</v>
      </c>
    </row>
    <row r="13127" spans="1:3" x14ac:dyDescent="0.25">
      <c r="A13127" s="4">
        <v>38631</v>
      </c>
      <c r="B13127" s="6">
        <v>10768.7</v>
      </c>
      <c r="C13127" s="7">
        <v>10.768700000000001</v>
      </c>
    </row>
    <row r="13128" spans="1:3" x14ac:dyDescent="0.25">
      <c r="A13128" s="4">
        <v>38632</v>
      </c>
      <c r="B13128" s="6">
        <v>10794</v>
      </c>
      <c r="C13128" s="7">
        <v>10.794</v>
      </c>
    </row>
    <row r="13129" spans="1:3" x14ac:dyDescent="0.25">
      <c r="A13129" s="4">
        <v>38635</v>
      </c>
      <c r="B13129" s="6">
        <v>10796.5</v>
      </c>
      <c r="C13129" s="7">
        <v>10.7965</v>
      </c>
    </row>
    <row r="13130" spans="1:3" x14ac:dyDescent="0.25">
      <c r="A13130" s="4">
        <v>38636</v>
      </c>
      <c r="B13130" s="6">
        <v>10800.7</v>
      </c>
      <c r="C13130" s="7">
        <v>10.800700000000001</v>
      </c>
    </row>
    <row r="13131" spans="1:3" x14ac:dyDescent="0.25">
      <c r="A13131" s="4">
        <v>38637</v>
      </c>
      <c r="B13131" s="6">
        <v>10884.2</v>
      </c>
      <c r="C13131" s="7">
        <v>10.8842</v>
      </c>
    </row>
    <row r="13132" spans="1:3" x14ac:dyDescent="0.25">
      <c r="A13132" s="4">
        <v>38638</v>
      </c>
      <c r="B13132" s="6">
        <v>10940.8</v>
      </c>
      <c r="C13132" s="7">
        <v>10.940799999999999</v>
      </c>
    </row>
    <row r="13133" spans="1:3" x14ac:dyDescent="0.25">
      <c r="A13133" s="4">
        <v>38639</v>
      </c>
      <c r="B13133" s="6">
        <v>10916.4</v>
      </c>
      <c r="C13133" s="7">
        <v>10.916399999999999</v>
      </c>
    </row>
    <row r="13134" spans="1:3" x14ac:dyDescent="0.25">
      <c r="A13134" s="4">
        <v>38642</v>
      </c>
      <c r="B13134" s="6">
        <v>10846.199999999999</v>
      </c>
      <c r="C13134" s="7">
        <v>10.8462</v>
      </c>
    </row>
    <row r="13135" spans="1:3" x14ac:dyDescent="0.25">
      <c r="A13135" s="4">
        <v>38643</v>
      </c>
      <c r="B13135" s="6">
        <v>10830.7</v>
      </c>
      <c r="C13135" s="7">
        <v>10.8307</v>
      </c>
    </row>
    <row r="13136" spans="1:3" x14ac:dyDescent="0.25">
      <c r="A13136" s="4">
        <v>38644</v>
      </c>
      <c r="B13136" s="6">
        <v>10875.199999999999</v>
      </c>
      <c r="C13136" s="7">
        <v>10.8752</v>
      </c>
    </row>
    <row r="13137" spans="1:3" x14ac:dyDescent="0.25">
      <c r="A13137" s="4">
        <v>38645</v>
      </c>
      <c r="B13137" s="6">
        <v>10839.3</v>
      </c>
      <c r="C13137" s="7">
        <v>10.8393</v>
      </c>
    </row>
    <row r="13138" spans="1:3" x14ac:dyDescent="0.25">
      <c r="A13138" s="4">
        <v>38646</v>
      </c>
      <c r="B13138" s="6">
        <v>10894.8</v>
      </c>
      <c r="C13138" s="7">
        <v>10.8948</v>
      </c>
    </row>
    <row r="13139" spans="1:3" x14ac:dyDescent="0.25">
      <c r="A13139" s="4">
        <v>38649</v>
      </c>
      <c r="B13139" s="6">
        <v>10856</v>
      </c>
      <c r="C13139" s="7">
        <v>10.856</v>
      </c>
    </row>
    <row r="13140" spans="1:3" x14ac:dyDescent="0.25">
      <c r="A13140" s="4">
        <v>38650</v>
      </c>
      <c r="B13140" s="6">
        <v>10841.699999999999</v>
      </c>
      <c r="C13140" s="7">
        <v>10.841699999999999</v>
      </c>
    </row>
    <row r="13141" spans="1:3" x14ac:dyDescent="0.25">
      <c r="A13141" s="4">
        <v>38651</v>
      </c>
      <c r="B13141" s="6">
        <v>10891</v>
      </c>
      <c r="C13141" s="7">
        <v>10.891</v>
      </c>
    </row>
    <row r="13142" spans="1:3" x14ac:dyDescent="0.25">
      <c r="A13142" s="4">
        <v>38652</v>
      </c>
      <c r="B13142" s="6">
        <v>10909.2</v>
      </c>
      <c r="C13142" s="7">
        <v>10.9092</v>
      </c>
    </row>
    <row r="13143" spans="1:3" x14ac:dyDescent="0.25">
      <c r="A13143" s="4">
        <v>38653</v>
      </c>
      <c r="B13143" s="6">
        <v>10844.699999999999</v>
      </c>
      <c r="C13143" s="7">
        <v>10.8447</v>
      </c>
    </row>
    <row r="13144" spans="1:3" x14ac:dyDescent="0.25">
      <c r="A13144" s="4">
        <v>38656</v>
      </c>
      <c r="B13144" s="6">
        <v>10785.7</v>
      </c>
      <c r="C13144" s="7">
        <v>10.7857</v>
      </c>
    </row>
    <row r="13145" spans="1:3" x14ac:dyDescent="0.25">
      <c r="A13145" s="4">
        <v>38657</v>
      </c>
      <c r="B13145" s="6">
        <v>10764.699999999999</v>
      </c>
      <c r="C13145" s="7">
        <v>10.764699999999999</v>
      </c>
    </row>
    <row r="13146" spans="1:3" x14ac:dyDescent="0.25">
      <c r="A13146" s="4">
        <v>38658</v>
      </c>
      <c r="B13146" s="6">
        <v>10761.300000000001</v>
      </c>
      <c r="C13146" s="7">
        <v>10.7613</v>
      </c>
    </row>
    <row r="13147" spans="1:3" x14ac:dyDescent="0.25">
      <c r="A13147" s="4">
        <v>38659</v>
      </c>
      <c r="B13147" s="6">
        <v>10721.8</v>
      </c>
      <c r="C13147" s="7">
        <v>10.7218</v>
      </c>
    </row>
    <row r="13148" spans="1:3" x14ac:dyDescent="0.25">
      <c r="A13148" s="4">
        <v>38660</v>
      </c>
      <c r="B13148" s="6">
        <v>10749.5</v>
      </c>
      <c r="C13148" s="7">
        <v>10.749499999999999</v>
      </c>
    </row>
    <row r="13149" spans="1:3" x14ac:dyDescent="0.25">
      <c r="A13149" s="4">
        <v>38663</v>
      </c>
      <c r="B13149" s="6">
        <v>10707.2</v>
      </c>
      <c r="C13149" s="7">
        <v>10.7072</v>
      </c>
    </row>
    <row r="13150" spans="1:3" x14ac:dyDescent="0.25">
      <c r="A13150" s="4">
        <v>38664</v>
      </c>
      <c r="B13150" s="6">
        <v>10728.199999999999</v>
      </c>
      <c r="C13150" s="7">
        <v>10.728199999999999</v>
      </c>
    </row>
    <row r="13151" spans="1:3" x14ac:dyDescent="0.25">
      <c r="A13151" s="4">
        <v>38665</v>
      </c>
      <c r="B13151" s="6">
        <v>10710.4</v>
      </c>
      <c r="C13151" s="7">
        <v>10.7104</v>
      </c>
    </row>
    <row r="13152" spans="1:3" x14ac:dyDescent="0.25">
      <c r="A13152" s="4">
        <v>38666</v>
      </c>
      <c r="B13152" s="6">
        <v>10714</v>
      </c>
      <c r="C13152" s="7">
        <v>10.714</v>
      </c>
    </row>
    <row r="13153" spans="1:3" x14ac:dyDescent="0.25">
      <c r="A13153" s="4">
        <v>38667</v>
      </c>
      <c r="B13153" s="6">
        <v>10683.3</v>
      </c>
      <c r="C13153" s="7">
        <v>10.683299999999999</v>
      </c>
    </row>
    <row r="13154" spans="1:3" x14ac:dyDescent="0.25">
      <c r="A13154" s="4">
        <v>38670</v>
      </c>
      <c r="B13154" s="6">
        <v>10689.7</v>
      </c>
      <c r="C13154" s="7">
        <v>10.6897</v>
      </c>
    </row>
    <row r="13155" spans="1:3" x14ac:dyDescent="0.25">
      <c r="A13155" s="4">
        <v>38671</v>
      </c>
      <c r="B13155" s="6">
        <v>10650.5</v>
      </c>
      <c r="C13155" s="7">
        <v>10.650499999999999</v>
      </c>
    </row>
    <row r="13156" spans="1:3" x14ac:dyDescent="0.25">
      <c r="A13156" s="4">
        <v>38672</v>
      </c>
      <c r="B13156" s="6">
        <v>10635</v>
      </c>
      <c r="C13156" s="7">
        <v>10.635</v>
      </c>
    </row>
    <row r="13157" spans="1:3" x14ac:dyDescent="0.25">
      <c r="A13157" s="4">
        <v>38673</v>
      </c>
      <c r="B13157" s="6">
        <v>10676</v>
      </c>
      <c r="C13157" s="7">
        <v>10.676</v>
      </c>
    </row>
    <row r="13158" spans="1:3" x14ac:dyDescent="0.25">
      <c r="A13158" s="4">
        <v>38674</v>
      </c>
      <c r="B13158" s="6">
        <v>10654.3</v>
      </c>
      <c r="C13158" s="7">
        <v>10.654299999999999</v>
      </c>
    </row>
    <row r="13159" spans="1:3" x14ac:dyDescent="0.25">
      <c r="A13159" s="4">
        <v>38677</v>
      </c>
      <c r="B13159" s="6">
        <v>10642.5</v>
      </c>
      <c r="C13159" s="7">
        <v>10.6425</v>
      </c>
    </row>
    <row r="13160" spans="1:3" x14ac:dyDescent="0.25">
      <c r="A13160" s="4">
        <v>38678</v>
      </c>
      <c r="B13160" s="6">
        <v>10667.8</v>
      </c>
      <c r="C13160" s="7">
        <v>10.6678</v>
      </c>
    </row>
    <row r="13161" spans="1:3" x14ac:dyDescent="0.25">
      <c r="A13161" s="4">
        <v>38679</v>
      </c>
      <c r="B13161" s="6">
        <v>10618</v>
      </c>
      <c r="C13161" s="7">
        <v>10.618</v>
      </c>
    </row>
    <row r="13162" spans="1:3" x14ac:dyDescent="0.25">
      <c r="A13162" s="4">
        <v>38680</v>
      </c>
      <c r="B13162" s="6">
        <v>10608.3</v>
      </c>
      <c r="C13162" s="7">
        <v>10.6083</v>
      </c>
    </row>
    <row r="13163" spans="1:3" x14ac:dyDescent="0.25">
      <c r="A13163" s="4">
        <v>38681</v>
      </c>
      <c r="B13163" s="6">
        <v>10607</v>
      </c>
      <c r="C13163" s="7">
        <v>10.606999999999999</v>
      </c>
    </row>
    <row r="13164" spans="1:3" x14ac:dyDescent="0.25">
      <c r="A13164" s="4">
        <v>38684</v>
      </c>
      <c r="B13164" s="6">
        <v>10567</v>
      </c>
      <c r="C13164" s="7">
        <v>10.567</v>
      </c>
    </row>
    <row r="13165" spans="1:3" x14ac:dyDescent="0.25">
      <c r="A13165" s="4">
        <v>38685</v>
      </c>
      <c r="B13165" s="6">
        <v>10570.2</v>
      </c>
      <c r="C13165" s="7">
        <v>10.5702</v>
      </c>
    </row>
    <row r="13166" spans="1:3" x14ac:dyDescent="0.25">
      <c r="A13166" s="4">
        <v>38686</v>
      </c>
      <c r="B13166" s="6">
        <v>10579.3</v>
      </c>
      <c r="C13166" s="7">
        <v>10.5793</v>
      </c>
    </row>
    <row r="13167" spans="1:3" x14ac:dyDescent="0.25">
      <c r="A13167" s="4">
        <v>38687</v>
      </c>
      <c r="B13167" s="6">
        <v>10524.699999999999</v>
      </c>
      <c r="C13167" s="7">
        <v>10.524699999999999</v>
      </c>
    </row>
    <row r="13168" spans="1:3" x14ac:dyDescent="0.25">
      <c r="A13168" s="4">
        <v>38688</v>
      </c>
      <c r="B13168" s="6">
        <v>10455.799999999999</v>
      </c>
      <c r="C13168" s="7">
        <v>10.4558</v>
      </c>
    </row>
    <row r="13169" spans="1:3" x14ac:dyDescent="0.25">
      <c r="A13169" s="4">
        <v>38691</v>
      </c>
      <c r="B13169" s="6">
        <v>10474.1</v>
      </c>
      <c r="C13169" s="7">
        <v>10.4741</v>
      </c>
    </row>
    <row r="13170" spans="1:3" x14ac:dyDescent="0.25">
      <c r="A13170" s="4">
        <v>38692</v>
      </c>
      <c r="B13170" s="6">
        <v>10409.700000000001</v>
      </c>
      <c r="C13170" s="7">
        <v>10.409700000000001</v>
      </c>
    </row>
    <row r="13171" spans="1:3" x14ac:dyDescent="0.25">
      <c r="A13171" s="4">
        <v>38693</v>
      </c>
      <c r="B13171" s="6">
        <v>10440</v>
      </c>
      <c r="C13171" s="7">
        <v>10.44</v>
      </c>
    </row>
    <row r="13172" spans="1:3" x14ac:dyDescent="0.25">
      <c r="A13172" s="4">
        <v>38694</v>
      </c>
      <c r="B13172" s="6">
        <v>10502</v>
      </c>
      <c r="C13172" s="7">
        <v>10.502000000000001</v>
      </c>
    </row>
    <row r="13173" spans="1:3" x14ac:dyDescent="0.25">
      <c r="A13173" s="4">
        <v>38695</v>
      </c>
      <c r="B13173" s="6">
        <v>10624</v>
      </c>
      <c r="C13173" s="7">
        <v>10.624000000000001</v>
      </c>
    </row>
    <row r="13174" spans="1:3" x14ac:dyDescent="0.25">
      <c r="A13174" s="4">
        <v>38699</v>
      </c>
      <c r="B13174" s="6">
        <v>10636.8</v>
      </c>
      <c r="C13174" s="7">
        <v>10.636799999999999</v>
      </c>
    </row>
    <row r="13175" spans="1:3" x14ac:dyDescent="0.25">
      <c r="A13175" s="4">
        <v>38700</v>
      </c>
      <c r="B13175" s="6">
        <v>10693.099999999999</v>
      </c>
      <c r="C13175" s="7">
        <v>10.693099999999999</v>
      </c>
    </row>
    <row r="13176" spans="1:3" x14ac:dyDescent="0.25">
      <c r="A13176" s="4">
        <v>38701</v>
      </c>
      <c r="B13176" s="6">
        <v>10737.8</v>
      </c>
      <c r="C13176" s="7">
        <v>10.7378</v>
      </c>
    </row>
    <row r="13177" spans="1:3" x14ac:dyDescent="0.25">
      <c r="A13177" s="4">
        <v>38702</v>
      </c>
      <c r="B13177" s="6">
        <v>10756.7</v>
      </c>
      <c r="C13177" s="7">
        <v>10.7567</v>
      </c>
    </row>
    <row r="13178" spans="1:3" x14ac:dyDescent="0.25">
      <c r="A13178" s="4">
        <v>38705</v>
      </c>
      <c r="B13178" s="6">
        <v>10728.300000000001</v>
      </c>
      <c r="C13178" s="7">
        <v>10.728300000000001</v>
      </c>
    </row>
    <row r="13179" spans="1:3" x14ac:dyDescent="0.25">
      <c r="A13179" s="4">
        <v>38706</v>
      </c>
      <c r="B13179" s="6">
        <v>10699.7</v>
      </c>
      <c r="C13179" s="7">
        <v>10.6997</v>
      </c>
    </row>
    <row r="13180" spans="1:3" x14ac:dyDescent="0.25">
      <c r="A13180" s="4">
        <v>38707</v>
      </c>
      <c r="B13180" s="6">
        <v>10645.699999999999</v>
      </c>
      <c r="C13180" s="7">
        <v>10.6457</v>
      </c>
    </row>
    <row r="13181" spans="1:3" x14ac:dyDescent="0.25">
      <c r="A13181" s="4">
        <v>38708</v>
      </c>
      <c r="B13181" s="6">
        <v>10653.2</v>
      </c>
      <c r="C13181" s="7">
        <v>10.6532</v>
      </c>
    </row>
    <row r="13182" spans="1:3" x14ac:dyDescent="0.25">
      <c r="A13182" s="4">
        <v>38709</v>
      </c>
      <c r="B13182" s="6">
        <v>10684.5</v>
      </c>
      <c r="C13182" s="7">
        <v>10.6845</v>
      </c>
    </row>
    <row r="13183" spans="1:3" x14ac:dyDescent="0.25">
      <c r="A13183" s="4">
        <v>38712</v>
      </c>
      <c r="B13183" s="6">
        <v>10693.199999999999</v>
      </c>
      <c r="C13183" s="7">
        <v>10.693199999999999</v>
      </c>
    </row>
    <row r="13184" spans="1:3" x14ac:dyDescent="0.25">
      <c r="A13184" s="4">
        <v>38713</v>
      </c>
      <c r="B13184" s="6">
        <v>10736.2</v>
      </c>
      <c r="C13184" s="7">
        <v>10.7362</v>
      </c>
    </row>
    <row r="13185" spans="1:3" x14ac:dyDescent="0.25">
      <c r="A13185" s="4">
        <v>38714</v>
      </c>
      <c r="B13185" s="6">
        <v>10777.699999999999</v>
      </c>
      <c r="C13185" s="7">
        <v>10.777699999999999</v>
      </c>
    </row>
    <row r="13186" spans="1:3" x14ac:dyDescent="0.25">
      <c r="A13186" s="4">
        <v>38715</v>
      </c>
      <c r="B13186" s="6">
        <v>10710.9</v>
      </c>
      <c r="C13186" s="7">
        <v>10.710900000000001</v>
      </c>
    </row>
    <row r="13187" spans="1:3" x14ac:dyDescent="0.25">
      <c r="A13187" s="4">
        <v>38716</v>
      </c>
      <c r="B13187" s="6">
        <v>10634.4</v>
      </c>
      <c r="C13187" s="7">
        <v>10.634399999999999</v>
      </c>
    </row>
    <row r="13188" spans="1:3" x14ac:dyDescent="0.25">
      <c r="A13188" s="4">
        <v>38719</v>
      </c>
      <c r="B13188" s="6">
        <v>10625.3</v>
      </c>
      <c r="C13188" s="7">
        <v>10.625299999999999</v>
      </c>
    </row>
    <row r="13189" spans="1:3" x14ac:dyDescent="0.25">
      <c r="A13189" s="4">
        <v>38720</v>
      </c>
      <c r="B13189" s="6">
        <v>10645.5</v>
      </c>
      <c r="C13189" s="7">
        <v>10.6455</v>
      </c>
    </row>
    <row r="13190" spans="1:3" x14ac:dyDescent="0.25">
      <c r="A13190" s="4">
        <v>38721</v>
      </c>
      <c r="B13190" s="6">
        <v>10581.5</v>
      </c>
      <c r="C13190" s="7">
        <v>10.5815</v>
      </c>
    </row>
    <row r="13191" spans="1:3" x14ac:dyDescent="0.25">
      <c r="A13191" s="4">
        <v>38722</v>
      </c>
      <c r="B13191" s="6">
        <v>10590.7</v>
      </c>
      <c r="C13191" s="7">
        <v>10.5907</v>
      </c>
    </row>
    <row r="13192" spans="1:3" x14ac:dyDescent="0.25">
      <c r="A13192" s="4">
        <v>38723</v>
      </c>
      <c r="B13192" s="6">
        <v>10572.6</v>
      </c>
      <c r="C13192" s="7">
        <v>10.5726</v>
      </c>
    </row>
    <row r="13193" spans="1:3" x14ac:dyDescent="0.25">
      <c r="A13193" s="4">
        <v>38726</v>
      </c>
      <c r="B13193" s="6">
        <v>10544.6</v>
      </c>
      <c r="C13193" s="7">
        <v>10.544600000000001</v>
      </c>
    </row>
    <row r="13194" spans="1:3" x14ac:dyDescent="0.25">
      <c r="A13194" s="4">
        <v>38727</v>
      </c>
      <c r="B13194" s="6">
        <v>10599</v>
      </c>
      <c r="C13194" s="7">
        <v>10.599</v>
      </c>
    </row>
    <row r="13195" spans="1:3" x14ac:dyDescent="0.25">
      <c r="A13195" s="4">
        <v>38728</v>
      </c>
      <c r="B13195" s="6">
        <v>10609.7</v>
      </c>
      <c r="C13195" s="7">
        <v>10.6097</v>
      </c>
    </row>
    <row r="13196" spans="1:3" x14ac:dyDescent="0.25">
      <c r="A13196" s="4">
        <v>38729</v>
      </c>
      <c r="B13196" s="6">
        <v>10573.2</v>
      </c>
      <c r="C13196" s="7">
        <v>10.5732</v>
      </c>
    </row>
    <row r="13197" spans="1:3" x14ac:dyDescent="0.25">
      <c r="A13197" s="4">
        <v>38730</v>
      </c>
      <c r="B13197" s="6">
        <v>10575.2</v>
      </c>
      <c r="C13197" s="7">
        <v>10.575200000000001</v>
      </c>
    </row>
    <row r="13198" spans="1:3" x14ac:dyDescent="0.25">
      <c r="A13198" s="4">
        <v>38733</v>
      </c>
      <c r="B13198" s="6">
        <v>10559</v>
      </c>
      <c r="C13198" s="7">
        <v>10.558999999999999</v>
      </c>
    </row>
    <row r="13199" spans="1:3" x14ac:dyDescent="0.25">
      <c r="A13199" s="4">
        <v>38734</v>
      </c>
      <c r="B13199" s="6">
        <v>10537.2</v>
      </c>
      <c r="C13199" s="7">
        <v>10.5372</v>
      </c>
    </row>
    <row r="13200" spans="1:3" x14ac:dyDescent="0.25">
      <c r="A13200" s="4">
        <v>38735</v>
      </c>
      <c r="B13200" s="6">
        <v>10577.8</v>
      </c>
      <c r="C13200" s="7">
        <v>10.5778</v>
      </c>
    </row>
    <row r="13201" spans="1:3" x14ac:dyDescent="0.25">
      <c r="A13201" s="4">
        <v>38736</v>
      </c>
      <c r="B13201" s="6">
        <v>10558.9</v>
      </c>
      <c r="C13201" s="7">
        <v>10.5589</v>
      </c>
    </row>
    <row r="13202" spans="1:3" x14ac:dyDescent="0.25">
      <c r="A13202" s="4">
        <v>38737</v>
      </c>
      <c r="B13202" s="6">
        <v>10507.8</v>
      </c>
      <c r="C13202" s="7">
        <v>10.5078</v>
      </c>
    </row>
    <row r="13203" spans="1:3" x14ac:dyDescent="0.25">
      <c r="A13203" s="4">
        <v>38740</v>
      </c>
      <c r="B13203" s="6">
        <v>10520.8</v>
      </c>
      <c r="C13203" s="7">
        <v>10.520799999999999</v>
      </c>
    </row>
    <row r="13204" spans="1:3" x14ac:dyDescent="0.25">
      <c r="A13204" s="4">
        <v>38741</v>
      </c>
      <c r="B13204" s="6">
        <v>10506.3</v>
      </c>
      <c r="C13204" s="7">
        <v>10.5063</v>
      </c>
    </row>
    <row r="13205" spans="1:3" x14ac:dyDescent="0.25">
      <c r="A13205" s="4">
        <v>38742</v>
      </c>
      <c r="B13205" s="6">
        <v>10500.400000000001</v>
      </c>
      <c r="C13205" s="7">
        <v>10.500400000000001</v>
      </c>
    </row>
    <row r="13206" spans="1:3" x14ac:dyDescent="0.25">
      <c r="A13206" s="4">
        <v>38743</v>
      </c>
      <c r="B13206" s="6">
        <v>10503.9</v>
      </c>
      <c r="C13206" s="7">
        <v>10.5039</v>
      </c>
    </row>
    <row r="13207" spans="1:3" x14ac:dyDescent="0.25">
      <c r="A13207" s="4">
        <v>38744</v>
      </c>
      <c r="B13207" s="6">
        <v>10459.799999999999</v>
      </c>
      <c r="C13207" s="7">
        <v>10.4598</v>
      </c>
    </row>
    <row r="13208" spans="1:3" x14ac:dyDescent="0.25">
      <c r="A13208" s="4">
        <v>38747</v>
      </c>
      <c r="B13208" s="6">
        <v>10441.599999999999</v>
      </c>
      <c r="C13208" s="7">
        <v>10.441599999999999</v>
      </c>
    </row>
    <row r="13209" spans="1:3" x14ac:dyDescent="0.25">
      <c r="A13209" s="4">
        <v>38748</v>
      </c>
      <c r="B13209" s="6">
        <v>10443.300000000001</v>
      </c>
      <c r="C13209" s="7">
        <v>10.443300000000001</v>
      </c>
    </row>
    <row r="13210" spans="1:3" x14ac:dyDescent="0.25">
      <c r="A13210" s="4">
        <v>38749</v>
      </c>
      <c r="B13210" s="6">
        <v>10430.300000000001</v>
      </c>
      <c r="C13210" s="7">
        <v>10.430300000000001</v>
      </c>
    </row>
    <row r="13211" spans="1:3" x14ac:dyDescent="0.25">
      <c r="A13211" s="4">
        <v>38750</v>
      </c>
      <c r="B13211" s="6">
        <v>10480.5</v>
      </c>
      <c r="C13211" s="7">
        <v>10.480499999999999</v>
      </c>
    </row>
    <row r="13212" spans="1:3" x14ac:dyDescent="0.25">
      <c r="A13212" s="4">
        <v>38751</v>
      </c>
      <c r="B13212" s="6">
        <v>10498.1</v>
      </c>
      <c r="C13212" s="7">
        <v>10.498100000000001</v>
      </c>
    </row>
    <row r="13213" spans="1:3" x14ac:dyDescent="0.25">
      <c r="A13213" s="4">
        <v>38755</v>
      </c>
      <c r="B13213" s="6">
        <v>10475.799999999999</v>
      </c>
      <c r="C13213" s="7">
        <v>10.4758</v>
      </c>
    </row>
    <row r="13214" spans="1:3" x14ac:dyDescent="0.25">
      <c r="A13214" s="4">
        <v>38756</v>
      </c>
      <c r="B13214" s="6">
        <v>10527.699999999999</v>
      </c>
      <c r="C13214" s="7">
        <v>10.527699999999999</v>
      </c>
    </row>
    <row r="13215" spans="1:3" x14ac:dyDescent="0.25">
      <c r="A13215" s="4">
        <v>38757</v>
      </c>
      <c r="B13215" s="6">
        <v>10480.299999999999</v>
      </c>
      <c r="C13215" s="7">
        <v>10.4803</v>
      </c>
    </row>
    <row r="13216" spans="1:3" x14ac:dyDescent="0.25">
      <c r="A13216" s="4">
        <v>38758</v>
      </c>
      <c r="B13216" s="6">
        <v>10487</v>
      </c>
      <c r="C13216" s="7">
        <v>10.487</v>
      </c>
    </row>
    <row r="13217" spans="1:3" x14ac:dyDescent="0.25">
      <c r="A13217" s="4">
        <v>38761</v>
      </c>
      <c r="B13217" s="6">
        <v>10525.800000000001</v>
      </c>
      <c r="C13217" s="7">
        <v>10.5258</v>
      </c>
    </row>
    <row r="13218" spans="1:3" x14ac:dyDescent="0.25">
      <c r="A13218" s="4">
        <v>38762</v>
      </c>
      <c r="B13218" s="6">
        <v>10524.900000000001</v>
      </c>
      <c r="C13218" s="7">
        <v>10.524900000000001</v>
      </c>
    </row>
    <row r="13219" spans="1:3" x14ac:dyDescent="0.25">
      <c r="A13219" s="4">
        <v>38763</v>
      </c>
      <c r="B13219" s="6">
        <v>10517</v>
      </c>
      <c r="C13219" s="7">
        <v>10.516999999999999</v>
      </c>
    </row>
    <row r="13220" spans="1:3" x14ac:dyDescent="0.25">
      <c r="A13220" s="4">
        <v>38764</v>
      </c>
      <c r="B13220" s="6">
        <v>10517.5</v>
      </c>
      <c r="C13220" s="7">
        <v>10.5175</v>
      </c>
    </row>
    <row r="13221" spans="1:3" x14ac:dyDescent="0.25">
      <c r="A13221" s="4">
        <v>38765</v>
      </c>
      <c r="B13221" s="6">
        <v>10452.799999999999</v>
      </c>
      <c r="C13221" s="7">
        <v>10.4528</v>
      </c>
    </row>
    <row r="13222" spans="1:3" x14ac:dyDescent="0.25">
      <c r="A13222" s="4">
        <v>38768</v>
      </c>
      <c r="B13222" s="6">
        <v>10440.099999999999</v>
      </c>
      <c r="C13222" s="7">
        <v>10.440099999999999</v>
      </c>
    </row>
    <row r="13223" spans="1:3" x14ac:dyDescent="0.25">
      <c r="A13223" s="4">
        <v>38769</v>
      </c>
      <c r="B13223" s="6">
        <v>10438.800000000001</v>
      </c>
      <c r="C13223" s="7">
        <v>10.438800000000001</v>
      </c>
    </row>
    <row r="13224" spans="1:3" x14ac:dyDescent="0.25">
      <c r="A13224" s="4">
        <v>38770</v>
      </c>
      <c r="B13224" s="6">
        <v>10499</v>
      </c>
      <c r="C13224" s="7">
        <v>10.499000000000001</v>
      </c>
    </row>
    <row r="13225" spans="1:3" x14ac:dyDescent="0.25">
      <c r="A13225" s="4">
        <v>38771</v>
      </c>
      <c r="B13225" s="6">
        <v>10488.5</v>
      </c>
      <c r="C13225" s="7">
        <v>10.4885</v>
      </c>
    </row>
    <row r="13226" spans="1:3" x14ac:dyDescent="0.25">
      <c r="A13226" s="4">
        <v>38772</v>
      </c>
      <c r="B13226" s="6">
        <v>10476.1</v>
      </c>
      <c r="C13226" s="7">
        <v>10.476100000000001</v>
      </c>
    </row>
    <row r="13227" spans="1:3" x14ac:dyDescent="0.25">
      <c r="A13227" s="4">
        <v>38775</v>
      </c>
      <c r="B13227" s="6">
        <v>10466.1</v>
      </c>
      <c r="C13227" s="7">
        <v>10.466100000000001</v>
      </c>
    </row>
    <row r="13228" spans="1:3" x14ac:dyDescent="0.25">
      <c r="A13228" s="4">
        <v>38776</v>
      </c>
      <c r="B13228" s="6">
        <v>10456</v>
      </c>
      <c r="C13228" s="7">
        <v>10.456</v>
      </c>
    </row>
    <row r="13229" spans="1:3" x14ac:dyDescent="0.25">
      <c r="A13229" s="4">
        <v>38777</v>
      </c>
      <c r="B13229" s="6">
        <v>10467.299999999999</v>
      </c>
      <c r="C13229" s="7">
        <v>10.4673</v>
      </c>
    </row>
    <row r="13230" spans="1:3" x14ac:dyDescent="0.25">
      <c r="A13230" s="4">
        <v>38778</v>
      </c>
      <c r="B13230" s="6">
        <v>10511.300000000001</v>
      </c>
      <c r="C13230" s="7">
        <v>10.5113</v>
      </c>
    </row>
    <row r="13231" spans="1:3" x14ac:dyDescent="0.25">
      <c r="A13231" s="4">
        <v>38779</v>
      </c>
      <c r="B13231" s="6">
        <v>10575.900000000001</v>
      </c>
      <c r="C13231" s="7">
        <v>10.575900000000001</v>
      </c>
    </row>
    <row r="13232" spans="1:3" x14ac:dyDescent="0.25">
      <c r="A13232" s="4">
        <v>38782</v>
      </c>
      <c r="B13232" s="6">
        <v>10611.800000000001</v>
      </c>
      <c r="C13232" s="7">
        <v>10.611800000000001</v>
      </c>
    </row>
    <row r="13233" spans="1:3" x14ac:dyDescent="0.25">
      <c r="A13233" s="4">
        <v>38783</v>
      </c>
      <c r="B13233" s="6">
        <v>10700.300000000001</v>
      </c>
      <c r="C13233" s="7">
        <v>10.7003</v>
      </c>
    </row>
    <row r="13234" spans="1:3" x14ac:dyDescent="0.25">
      <c r="A13234" s="4">
        <v>38784</v>
      </c>
      <c r="B13234" s="6">
        <v>10756</v>
      </c>
      <c r="C13234" s="7">
        <v>10.756</v>
      </c>
    </row>
    <row r="13235" spans="1:3" x14ac:dyDescent="0.25">
      <c r="A13235" s="4">
        <v>38785</v>
      </c>
      <c r="B13235" s="6">
        <v>10709.4</v>
      </c>
      <c r="C13235" s="7">
        <v>10.7094</v>
      </c>
    </row>
    <row r="13236" spans="1:3" x14ac:dyDescent="0.25">
      <c r="A13236" s="4">
        <v>38786</v>
      </c>
      <c r="B13236" s="6">
        <v>10712.5</v>
      </c>
      <c r="C13236" s="7">
        <v>10.7125</v>
      </c>
    </row>
    <row r="13237" spans="1:3" x14ac:dyDescent="0.25">
      <c r="A13237" s="4">
        <v>38789</v>
      </c>
      <c r="B13237" s="6">
        <v>10712.6</v>
      </c>
      <c r="C13237" s="7">
        <v>10.7126</v>
      </c>
    </row>
    <row r="13238" spans="1:3" x14ac:dyDescent="0.25">
      <c r="A13238" s="4">
        <v>38790</v>
      </c>
      <c r="B13238" s="6">
        <v>10694.2</v>
      </c>
      <c r="C13238" s="7">
        <v>10.6942</v>
      </c>
    </row>
    <row r="13239" spans="1:3" x14ac:dyDescent="0.25">
      <c r="A13239" s="4">
        <v>38791</v>
      </c>
      <c r="B13239" s="6">
        <v>10666.7</v>
      </c>
      <c r="C13239" s="7">
        <v>10.666700000000001</v>
      </c>
    </row>
    <row r="13240" spans="1:3" x14ac:dyDescent="0.25">
      <c r="A13240" s="4">
        <v>38792</v>
      </c>
      <c r="B13240" s="6">
        <v>10621.2</v>
      </c>
      <c r="C13240" s="7">
        <v>10.6212</v>
      </c>
    </row>
    <row r="13241" spans="1:3" x14ac:dyDescent="0.25">
      <c r="A13241" s="4">
        <v>38793</v>
      </c>
      <c r="B13241" s="6">
        <v>10688.5</v>
      </c>
      <c r="C13241" s="7">
        <v>10.688499999999999</v>
      </c>
    </row>
    <row r="13242" spans="1:3" x14ac:dyDescent="0.25">
      <c r="A13242" s="4">
        <v>38796</v>
      </c>
      <c r="B13242" s="6">
        <v>10756.8</v>
      </c>
      <c r="C13242" s="7">
        <v>10.7568</v>
      </c>
    </row>
    <row r="13243" spans="1:3" x14ac:dyDescent="0.25">
      <c r="A13243" s="4">
        <v>38798</v>
      </c>
      <c r="B13243" s="6">
        <v>10862.8</v>
      </c>
      <c r="C13243" s="7">
        <v>10.8628</v>
      </c>
    </row>
    <row r="13244" spans="1:3" x14ac:dyDescent="0.25">
      <c r="A13244" s="4">
        <v>38799</v>
      </c>
      <c r="B13244" s="6">
        <v>10861.2</v>
      </c>
      <c r="C13244" s="7">
        <v>10.8612</v>
      </c>
    </row>
    <row r="13245" spans="1:3" x14ac:dyDescent="0.25">
      <c r="A13245" s="4">
        <v>38800</v>
      </c>
      <c r="B13245" s="6">
        <v>10856.8</v>
      </c>
      <c r="C13245" s="7">
        <v>10.8568</v>
      </c>
    </row>
    <row r="13246" spans="1:3" x14ac:dyDescent="0.25">
      <c r="A13246" s="4">
        <v>38803</v>
      </c>
      <c r="B13246" s="6">
        <v>10932.9</v>
      </c>
      <c r="C13246" s="7">
        <v>10.9329</v>
      </c>
    </row>
    <row r="13247" spans="1:3" x14ac:dyDescent="0.25">
      <c r="A13247" s="4">
        <v>38804</v>
      </c>
      <c r="B13247" s="6">
        <v>10963.300000000001</v>
      </c>
      <c r="C13247" s="7">
        <v>10.9633</v>
      </c>
    </row>
    <row r="13248" spans="1:3" x14ac:dyDescent="0.25">
      <c r="A13248" s="4">
        <v>38805</v>
      </c>
      <c r="B13248" s="6">
        <v>10951</v>
      </c>
      <c r="C13248" s="7">
        <v>10.951000000000001</v>
      </c>
    </row>
    <row r="13249" spans="1:3" x14ac:dyDescent="0.25">
      <c r="A13249" s="4">
        <v>38806</v>
      </c>
      <c r="B13249" s="6">
        <v>10922.800000000001</v>
      </c>
      <c r="C13249" s="7">
        <v>10.922800000000001</v>
      </c>
    </row>
    <row r="13250" spans="1:3" x14ac:dyDescent="0.25">
      <c r="A13250" s="4">
        <v>38807</v>
      </c>
      <c r="B13250" s="6">
        <v>10893.5</v>
      </c>
      <c r="C13250" s="7">
        <v>10.8935</v>
      </c>
    </row>
    <row r="13251" spans="1:3" x14ac:dyDescent="0.25">
      <c r="A13251" s="4">
        <v>38810</v>
      </c>
      <c r="B13251" s="6">
        <v>10871.7</v>
      </c>
      <c r="C13251" s="7">
        <v>10.871700000000001</v>
      </c>
    </row>
    <row r="13252" spans="1:3" x14ac:dyDescent="0.25">
      <c r="A13252" s="4">
        <v>38811</v>
      </c>
      <c r="B13252" s="6">
        <v>10854.8</v>
      </c>
      <c r="C13252" s="7">
        <v>10.854799999999999</v>
      </c>
    </row>
    <row r="13253" spans="1:3" x14ac:dyDescent="0.25">
      <c r="A13253" s="4">
        <v>38812</v>
      </c>
      <c r="B13253" s="6">
        <v>10946.7</v>
      </c>
      <c r="C13253" s="7">
        <v>10.9467</v>
      </c>
    </row>
    <row r="13254" spans="1:3" x14ac:dyDescent="0.25">
      <c r="A13254" s="4">
        <v>38813</v>
      </c>
      <c r="B13254" s="6">
        <v>11055.7</v>
      </c>
      <c r="C13254" s="7">
        <v>11.0557</v>
      </c>
    </row>
    <row r="13255" spans="1:3" x14ac:dyDescent="0.25">
      <c r="A13255" s="4">
        <v>38814</v>
      </c>
      <c r="B13255" s="6">
        <v>11144.3</v>
      </c>
      <c r="C13255" s="7">
        <v>11.144299999999999</v>
      </c>
    </row>
    <row r="13256" spans="1:3" x14ac:dyDescent="0.25">
      <c r="A13256" s="4">
        <v>38817</v>
      </c>
      <c r="B13256" s="6">
        <v>11095.599999999999</v>
      </c>
      <c r="C13256" s="7">
        <v>11.095599999999999</v>
      </c>
    </row>
    <row r="13257" spans="1:3" x14ac:dyDescent="0.25">
      <c r="A13257" s="4">
        <v>38818</v>
      </c>
      <c r="B13257" s="6">
        <v>11070.800000000001</v>
      </c>
      <c r="C13257" s="7">
        <v>11.0708</v>
      </c>
    </row>
    <row r="13258" spans="1:3" x14ac:dyDescent="0.25">
      <c r="A13258" s="4">
        <v>38819</v>
      </c>
      <c r="B13258" s="6">
        <v>11047.7</v>
      </c>
      <c r="C13258" s="7">
        <v>11.047700000000001</v>
      </c>
    </row>
    <row r="13259" spans="1:3" x14ac:dyDescent="0.25">
      <c r="A13259" s="4">
        <v>38824</v>
      </c>
      <c r="B13259" s="6">
        <v>11084.199999999999</v>
      </c>
      <c r="C13259" s="7">
        <v>11.084199999999999</v>
      </c>
    </row>
    <row r="13260" spans="1:3" x14ac:dyDescent="0.25">
      <c r="A13260" s="4">
        <v>38825</v>
      </c>
      <c r="B13260" s="6">
        <v>11001.099999999999</v>
      </c>
      <c r="C13260" s="7">
        <v>11.001099999999999</v>
      </c>
    </row>
    <row r="13261" spans="1:3" x14ac:dyDescent="0.25">
      <c r="A13261" s="4">
        <v>38826</v>
      </c>
      <c r="B13261" s="6">
        <v>10977.3</v>
      </c>
      <c r="C13261" s="7">
        <v>10.9773</v>
      </c>
    </row>
    <row r="13262" spans="1:3" x14ac:dyDescent="0.25">
      <c r="A13262" s="4">
        <v>38827</v>
      </c>
      <c r="B13262" s="6">
        <v>11030.2</v>
      </c>
      <c r="C13262" s="7">
        <v>11.030200000000001</v>
      </c>
    </row>
    <row r="13263" spans="1:3" x14ac:dyDescent="0.25">
      <c r="A13263" s="4">
        <v>38828</v>
      </c>
      <c r="B13263" s="6">
        <v>11066.7</v>
      </c>
      <c r="C13263" s="7">
        <v>11.066700000000001</v>
      </c>
    </row>
    <row r="13264" spans="1:3" x14ac:dyDescent="0.25">
      <c r="A13264" s="4">
        <v>38831</v>
      </c>
      <c r="B13264" s="6">
        <v>11065.6</v>
      </c>
      <c r="C13264" s="7">
        <v>11.0656</v>
      </c>
    </row>
    <row r="13265" spans="1:3" x14ac:dyDescent="0.25">
      <c r="A13265" s="4">
        <v>38832</v>
      </c>
      <c r="B13265" s="6">
        <v>11084.199999999999</v>
      </c>
      <c r="C13265" s="7">
        <v>11.084199999999999</v>
      </c>
    </row>
    <row r="13266" spans="1:3" x14ac:dyDescent="0.25">
      <c r="A13266" s="4">
        <v>38833</v>
      </c>
      <c r="B13266" s="6">
        <v>11157.8</v>
      </c>
      <c r="C13266" s="7">
        <v>11.1578</v>
      </c>
    </row>
    <row r="13267" spans="1:3" x14ac:dyDescent="0.25">
      <c r="A13267" s="4">
        <v>38834</v>
      </c>
      <c r="B13267" s="6">
        <v>11113.5</v>
      </c>
      <c r="C13267" s="7">
        <v>11.1135</v>
      </c>
    </row>
    <row r="13268" spans="1:3" x14ac:dyDescent="0.25">
      <c r="A13268" s="4">
        <v>38835</v>
      </c>
      <c r="B13268" s="6">
        <v>11090.3</v>
      </c>
      <c r="C13268" s="7">
        <v>11.090299999999999</v>
      </c>
    </row>
    <row r="13269" spans="1:3" x14ac:dyDescent="0.25">
      <c r="A13269" s="4">
        <v>38839</v>
      </c>
      <c r="B13269" s="6">
        <v>11032.3</v>
      </c>
      <c r="C13269" s="7">
        <v>11.032299999999999</v>
      </c>
    </row>
    <row r="13270" spans="1:3" x14ac:dyDescent="0.25">
      <c r="A13270" s="4">
        <v>38840</v>
      </c>
      <c r="B13270" s="6">
        <v>10960.800000000001</v>
      </c>
      <c r="C13270" s="7">
        <v>10.960800000000001</v>
      </c>
    </row>
    <row r="13271" spans="1:3" x14ac:dyDescent="0.25">
      <c r="A13271" s="4">
        <v>38841</v>
      </c>
      <c r="B13271" s="6">
        <v>10969.4</v>
      </c>
      <c r="C13271" s="7">
        <v>10.9694</v>
      </c>
    </row>
    <row r="13272" spans="1:3" x14ac:dyDescent="0.25">
      <c r="A13272" s="4">
        <v>38842</v>
      </c>
      <c r="B13272" s="6">
        <v>10958.7</v>
      </c>
      <c r="C13272" s="7">
        <v>10.9587</v>
      </c>
    </row>
    <row r="13273" spans="1:3" x14ac:dyDescent="0.25">
      <c r="A13273" s="4">
        <v>38845</v>
      </c>
      <c r="B13273" s="6">
        <v>10938.1</v>
      </c>
      <c r="C13273" s="7">
        <v>10.9381</v>
      </c>
    </row>
    <row r="13274" spans="1:3" x14ac:dyDescent="0.25">
      <c r="A13274" s="4">
        <v>38846</v>
      </c>
      <c r="B13274" s="6">
        <v>10925.800000000001</v>
      </c>
      <c r="C13274" s="7">
        <v>10.925800000000001</v>
      </c>
    </row>
    <row r="13275" spans="1:3" x14ac:dyDescent="0.25">
      <c r="A13275" s="4">
        <v>38847</v>
      </c>
      <c r="B13275" s="6">
        <v>10842.5</v>
      </c>
      <c r="C13275" s="7">
        <v>10.842499999999999</v>
      </c>
    </row>
    <row r="13276" spans="1:3" x14ac:dyDescent="0.25">
      <c r="A13276" s="4">
        <v>38848</v>
      </c>
      <c r="B13276" s="6">
        <v>10838.1</v>
      </c>
      <c r="C13276" s="7">
        <v>10.838100000000001</v>
      </c>
    </row>
    <row r="13277" spans="1:3" x14ac:dyDescent="0.25">
      <c r="A13277" s="4">
        <v>38849</v>
      </c>
      <c r="B13277" s="6">
        <v>11032.5</v>
      </c>
      <c r="C13277" s="7">
        <v>11.032500000000001</v>
      </c>
    </row>
    <row r="13278" spans="1:3" x14ac:dyDescent="0.25">
      <c r="A13278" s="4">
        <v>38852</v>
      </c>
      <c r="B13278" s="6">
        <v>11153.2</v>
      </c>
      <c r="C13278" s="7">
        <v>11.1532</v>
      </c>
    </row>
    <row r="13279" spans="1:3" x14ac:dyDescent="0.25">
      <c r="A13279" s="4">
        <v>38853</v>
      </c>
      <c r="B13279" s="6">
        <v>11051.8</v>
      </c>
      <c r="C13279" s="7">
        <v>11.0518</v>
      </c>
    </row>
    <row r="13280" spans="1:3" x14ac:dyDescent="0.25">
      <c r="A13280" s="4">
        <v>38854</v>
      </c>
      <c r="B13280" s="6">
        <v>11133</v>
      </c>
      <c r="C13280" s="7">
        <v>11.132999999999999</v>
      </c>
    </row>
    <row r="13281" spans="1:3" x14ac:dyDescent="0.25">
      <c r="A13281" s="4">
        <v>38855</v>
      </c>
      <c r="B13281" s="6">
        <v>11200.5</v>
      </c>
      <c r="C13281" s="7">
        <v>11.2005</v>
      </c>
    </row>
    <row r="13282" spans="1:3" x14ac:dyDescent="0.25">
      <c r="A13282" s="4">
        <v>38856</v>
      </c>
      <c r="B13282" s="6">
        <v>11191.5</v>
      </c>
      <c r="C13282" s="7">
        <v>11.1915</v>
      </c>
    </row>
    <row r="13283" spans="1:3" x14ac:dyDescent="0.25">
      <c r="A13283" s="4">
        <v>38859</v>
      </c>
      <c r="B13283" s="6">
        <v>11279.9</v>
      </c>
      <c r="C13283" s="7">
        <v>11.2799</v>
      </c>
    </row>
    <row r="13284" spans="1:3" x14ac:dyDescent="0.25">
      <c r="A13284" s="4">
        <v>38860</v>
      </c>
      <c r="B13284" s="6">
        <v>11193.5</v>
      </c>
      <c r="C13284" s="7">
        <v>11.1935</v>
      </c>
    </row>
    <row r="13285" spans="1:3" x14ac:dyDescent="0.25">
      <c r="A13285" s="4">
        <v>38861</v>
      </c>
      <c r="B13285" s="6">
        <v>11285.4</v>
      </c>
      <c r="C13285" s="7">
        <v>11.285399999999999</v>
      </c>
    </row>
    <row r="13286" spans="1:3" x14ac:dyDescent="0.25">
      <c r="A13286" s="4">
        <v>38862</v>
      </c>
      <c r="B13286" s="6">
        <v>11209.699999999999</v>
      </c>
      <c r="C13286" s="7">
        <v>11.2097</v>
      </c>
    </row>
    <row r="13287" spans="1:3" x14ac:dyDescent="0.25">
      <c r="A13287" s="4">
        <v>38863</v>
      </c>
      <c r="B13287" s="6">
        <v>11137.3</v>
      </c>
      <c r="C13287" s="7">
        <v>11.1373</v>
      </c>
    </row>
    <row r="13288" spans="1:3" x14ac:dyDescent="0.25">
      <c r="A13288" s="4">
        <v>38866</v>
      </c>
      <c r="B13288" s="6">
        <v>11130.3</v>
      </c>
      <c r="C13288" s="7">
        <v>11.1303</v>
      </c>
    </row>
    <row r="13289" spans="1:3" x14ac:dyDescent="0.25">
      <c r="A13289" s="4">
        <v>38867</v>
      </c>
      <c r="B13289" s="6">
        <v>11269.3</v>
      </c>
      <c r="C13289" s="7">
        <v>11.269299999999999</v>
      </c>
    </row>
    <row r="13290" spans="1:3" x14ac:dyDescent="0.25">
      <c r="A13290" s="4">
        <v>38868</v>
      </c>
      <c r="B13290" s="6">
        <v>11296.6</v>
      </c>
      <c r="C13290" s="7">
        <v>11.2966</v>
      </c>
    </row>
    <row r="13291" spans="1:3" x14ac:dyDescent="0.25">
      <c r="A13291" s="4">
        <v>38869</v>
      </c>
      <c r="B13291" s="6">
        <v>11284.3</v>
      </c>
      <c r="C13291" s="7">
        <v>11.2843</v>
      </c>
    </row>
    <row r="13292" spans="1:3" x14ac:dyDescent="0.25">
      <c r="A13292" s="4">
        <v>38870</v>
      </c>
      <c r="B13292" s="6">
        <v>11297</v>
      </c>
      <c r="C13292" s="7">
        <v>11.297000000000001</v>
      </c>
    </row>
    <row r="13293" spans="1:3" x14ac:dyDescent="0.25">
      <c r="A13293" s="4">
        <v>38873</v>
      </c>
      <c r="B13293" s="6">
        <v>11285.4</v>
      </c>
      <c r="C13293" s="7">
        <v>11.285399999999999</v>
      </c>
    </row>
    <row r="13294" spans="1:3" x14ac:dyDescent="0.25">
      <c r="A13294" s="4">
        <v>38874</v>
      </c>
      <c r="B13294" s="6">
        <v>11366.699999999999</v>
      </c>
      <c r="C13294" s="7">
        <v>11.3667</v>
      </c>
    </row>
    <row r="13295" spans="1:3" x14ac:dyDescent="0.25">
      <c r="A13295" s="4">
        <v>38875</v>
      </c>
      <c r="B13295" s="6">
        <v>11325</v>
      </c>
      <c r="C13295" s="7">
        <v>11.324999999999999</v>
      </c>
    </row>
    <row r="13296" spans="1:3" x14ac:dyDescent="0.25">
      <c r="A13296" s="4">
        <v>38876</v>
      </c>
      <c r="B13296" s="6">
        <v>11419</v>
      </c>
      <c r="C13296" s="7">
        <v>11.419</v>
      </c>
    </row>
    <row r="13297" spans="1:3" x14ac:dyDescent="0.25">
      <c r="A13297" s="4">
        <v>38877</v>
      </c>
      <c r="B13297" s="6">
        <v>11377.7</v>
      </c>
      <c r="C13297" s="7">
        <v>11.377700000000001</v>
      </c>
    </row>
    <row r="13298" spans="1:3" x14ac:dyDescent="0.25">
      <c r="A13298" s="4">
        <v>38880</v>
      </c>
      <c r="B13298" s="6">
        <v>11382.7</v>
      </c>
      <c r="C13298" s="7">
        <v>11.3827</v>
      </c>
    </row>
    <row r="13299" spans="1:3" x14ac:dyDescent="0.25">
      <c r="A13299" s="4">
        <v>38881</v>
      </c>
      <c r="B13299" s="6">
        <v>11432.7</v>
      </c>
      <c r="C13299" s="7">
        <v>11.432700000000001</v>
      </c>
    </row>
    <row r="13300" spans="1:3" x14ac:dyDescent="0.25">
      <c r="A13300" s="4">
        <v>38882</v>
      </c>
      <c r="B13300" s="6">
        <v>11452.7</v>
      </c>
      <c r="C13300" s="7">
        <v>11.4527</v>
      </c>
    </row>
    <row r="13301" spans="1:3" x14ac:dyDescent="0.25">
      <c r="A13301" s="4">
        <v>38883</v>
      </c>
      <c r="B13301" s="6">
        <v>11411.300000000001</v>
      </c>
      <c r="C13301" s="7">
        <v>11.411300000000001</v>
      </c>
    </row>
    <row r="13302" spans="1:3" x14ac:dyDescent="0.25">
      <c r="A13302" s="4">
        <v>38884</v>
      </c>
      <c r="B13302" s="6">
        <v>11414</v>
      </c>
      <c r="C13302" s="7">
        <v>11.414</v>
      </c>
    </row>
    <row r="13303" spans="1:3" x14ac:dyDescent="0.25">
      <c r="A13303" s="4">
        <v>38887</v>
      </c>
      <c r="B13303" s="6">
        <v>11445.9</v>
      </c>
      <c r="C13303" s="7">
        <v>11.4459</v>
      </c>
    </row>
    <row r="13304" spans="1:3" x14ac:dyDescent="0.25">
      <c r="A13304" s="4">
        <v>38888</v>
      </c>
      <c r="B13304" s="6">
        <v>11480.9</v>
      </c>
      <c r="C13304" s="7">
        <v>11.4809</v>
      </c>
    </row>
    <row r="13305" spans="1:3" x14ac:dyDescent="0.25">
      <c r="A13305" s="4">
        <v>38889</v>
      </c>
      <c r="B13305" s="6">
        <v>11444.1</v>
      </c>
      <c r="C13305" s="7">
        <v>11.444100000000001</v>
      </c>
    </row>
    <row r="13306" spans="1:3" x14ac:dyDescent="0.25">
      <c r="A13306" s="4">
        <v>38890</v>
      </c>
      <c r="B13306" s="6">
        <v>11440.5</v>
      </c>
      <c r="C13306" s="7">
        <v>11.4405</v>
      </c>
    </row>
    <row r="13307" spans="1:3" x14ac:dyDescent="0.25">
      <c r="A13307" s="4">
        <v>38891</v>
      </c>
      <c r="B13307" s="6">
        <v>11438.2</v>
      </c>
      <c r="C13307" s="7">
        <v>11.4382</v>
      </c>
    </row>
    <row r="13308" spans="1:3" x14ac:dyDescent="0.25">
      <c r="A13308" s="4">
        <v>38894</v>
      </c>
      <c r="B13308" s="6">
        <v>11409</v>
      </c>
      <c r="C13308" s="7">
        <v>11.409000000000001</v>
      </c>
    </row>
    <row r="13309" spans="1:3" x14ac:dyDescent="0.25">
      <c r="A13309" s="4">
        <v>38895</v>
      </c>
      <c r="B13309" s="6">
        <v>11430.199999999999</v>
      </c>
      <c r="C13309" s="7">
        <v>11.430199999999999</v>
      </c>
    </row>
    <row r="13310" spans="1:3" x14ac:dyDescent="0.25">
      <c r="A13310" s="4">
        <v>38896</v>
      </c>
      <c r="B13310" s="6">
        <v>11397.3</v>
      </c>
      <c r="C13310" s="7">
        <v>11.3973</v>
      </c>
    </row>
    <row r="13311" spans="1:3" x14ac:dyDescent="0.25">
      <c r="A13311" s="4">
        <v>38897</v>
      </c>
      <c r="B13311" s="6">
        <v>11400.9</v>
      </c>
      <c r="C13311" s="7">
        <v>11.4009</v>
      </c>
    </row>
    <row r="13312" spans="1:3" x14ac:dyDescent="0.25">
      <c r="A13312" s="4">
        <v>38898</v>
      </c>
      <c r="B13312" s="6">
        <v>11272.3</v>
      </c>
      <c r="C13312" s="7">
        <v>11.2723</v>
      </c>
    </row>
    <row r="13313" spans="1:3" x14ac:dyDescent="0.25">
      <c r="A13313" s="4">
        <v>38901</v>
      </c>
      <c r="B13313" s="6">
        <v>11130.2</v>
      </c>
      <c r="C13313" s="7">
        <v>11.1302</v>
      </c>
    </row>
    <row r="13314" spans="1:3" x14ac:dyDescent="0.25">
      <c r="A13314" s="4">
        <v>38902</v>
      </c>
      <c r="B13314" s="6">
        <v>11064.199999999999</v>
      </c>
      <c r="C13314" s="7">
        <v>11.0642</v>
      </c>
    </row>
    <row r="13315" spans="1:3" x14ac:dyDescent="0.25">
      <c r="A13315" s="4">
        <v>38903</v>
      </c>
      <c r="B13315" s="6">
        <v>11190.099999999999</v>
      </c>
      <c r="C13315" s="7">
        <v>11.190099999999999</v>
      </c>
    </row>
    <row r="13316" spans="1:3" x14ac:dyDescent="0.25">
      <c r="A13316" s="4">
        <v>38904</v>
      </c>
      <c r="B13316" s="6">
        <v>11106.1</v>
      </c>
      <c r="C13316" s="7">
        <v>11.1061</v>
      </c>
    </row>
    <row r="13317" spans="1:3" x14ac:dyDescent="0.25">
      <c r="A13317" s="4">
        <v>38905</v>
      </c>
      <c r="B13317" s="6">
        <v>11024.300000000001</v>
      </c>
      <c r="C13317" s="7">
        <v>11.0243</v>
      </c>
    </row>
    <row r="13318" spans="1:3" x14ac:dyDescent="0.25">
      <c r="A13318" s="4">
        <v>38908</v>
      </c>
      <c r="B13318" s="6">
        <v>10954.7</v>
      </c>
      <c r="C13318" s="7">
        <v>10.954700000000001</v>
      </c>
    </row>
    <row r="13319" spans="1:3" x14ac:dyDescent="0.25">
      <c r="A13319" s="4">
        <v>38909</v>
      </c>
      <c r="B13319" s="6">
        <v>11009.5</v>
      </c>
      <c r="C13319" s="7">
        <v>11.009499999999999</v>
      </c>
    </row>
    <row r="13320" spans="1:3" x14ac:dyDescent="0.25">
      <c r="A13320" s="4">
        <v>38910</v>
      </c>
      <c r="B13320" s="6">
        <v>11030.300000000001</v>
      </c>
      <c r="C13320" s="7">
        <v>11.0303</v>
      </c>
    </row>
    <row r="13321" spans="1:3" x14ac:dyDescent="0.25">
      <c r="A13321" s="4">
        <v>38911</v>
      </c>
      <c r="B13321" s="6">
        <v>11052.300000000001</v>
      </c>
      <c r="C13321" s="7">
        <v>11.052300000000001</v>
      </c>
    </row>
    <row r="13322" spans="1:3" x14ac:dyDescent="0.25">
      <c r="A13322" s="4">
        <v>38912</v>
      </c>
      <c r="B13322" s="6">
        <v>11027.5</v>
      </c>
      <c r="C13322" s="7">
        <v>11.0275</v>
      </c>
    </row>
    <row r="13323" spans="1:3" x14ac:dyDescent="0.25">
      <c r="A13323" s="4">
        <v>38915</v>
      </c>
      <c r="B13323" s="6">
        <v>10991.4</v>
      </c>
      <c r="C13323" s="7">
        <v>10.991400000000001</v>
      </c>
    </row>
    <row r="13324" spans="1:3" x14ac:dyDescent="0.25">
      <c r="A13324" s="4">
        <v>38916</v>
      </c>
      <c r="B13324" s="6">
        <v>10961.800000000001</v>
      </c>
      <c r="C13324" s="7">
        <v>10.9618</v>
      </c>
    </row>
    <row r="13325" spans="1:3" x14ac:dyDescent="0.25">
      <c r="A13325" s="4">
        <v>38917</v>
      </c>
      <c r="B13325" s="6">
        <v>10904.5</v>
      </c>
      <c r="C13325" s="7">
        <v>10.904500000000001</v>
      </c>
    </row>
    <row r="13326" spans="1:3" x14ac:dyDescent="0.25">
      <c r="A13326" s="4">
        <v>38918</v>
      </c>
      <c r="B13326" s="6">
        <v>10870.8</v>
      </c>
      <c r="C13326" s="7">
        <v>10.870799999999999</v>
      </c>
    </row>
    <row r="13327" spans="1:3" x14ac:dyDescent="0.25">
      <c r="A13327" s="4">
        <v>38919</v>
      </c>
      <c r="B13327" s="6">
        <v>10895.4</v>
      </c>
      <c r="C13327" s="7">
        <v>10.8954</v>
      </c>
    </row>
    <row r="13328" spans="1:3" x14ac:dyDescent="0.25">
      <c r="A13328" s="4">
        <v>38922</v>
      </c>
      <c r="B13328" s="6">
        <v>10930.300000000001</v>
      </c>
      <c r="C13328" s="7">
        <v>10.930300000000001</v>
      </c>
    </row>
    <row r="13329" spans="1:3" x14ac:dyDescent="0.25">
      <c r="A13329" s="4">
        <v>38923</v>
      </c>
      <c r="B13329" s="6">
        <v>10914.8</v>
      </c>
      <c r="C13329" s="7">
        <v>10.9148</v>
      </c>
    </row>
    <row r="13330" spans="1:3" x14ac:dyDescent="0.25">
      <c r="A13330" s="4">
        <v>38924</v>
      </c>
      <c r="B13330" s="6">
        <v>10933.7</v>
      </c>
      <c r="C13330" s="7">
        <v>10.9337</v>
      </c>
    </row>
    <row r="13331" spans="1:3" x14ac:dyDescent="0.25">
      <c r="A13331" s="4">
        <v>38925</v>
      </c>
      <c r="B13331" s="6">
        <v>10896.800000000001</v>
      </c>
      <c r="C13331" s="7">
        <v>10.896800000000001</v>
      </c>
    </row>
    <row r="13332" spans="1:3" x14ac:dyDescent="0.25">
      <c r="A13332" s="4">
        <v>38926</v>
      </c>
      <c r="B13332" s="6">
        <v>10894.7</v>
      </c>
      <c r="C13332" s="7">
        <v>10.8947</v>
      </c>
    </row>
    <row r="13333" spans="1:3" x14ac:dyDescent="0.25">
      <c r="A13333" s="4">
        <v>38929</v>
      </c>
      <c r="B13333" s="6">
        <v>10918.1</v>
      </c>
      <c r="C13333" s="7">
        <v>10.918100000000001</v>
      </c>
    </row>
    <row r="13334" spans="1:3" x14ac:dyDescent="0.25">
      <c r="A13334" s="4">
        <v>38930</v>
      </c>
      <c r="B13334" s="6">
        <v>11020.300000000001</v>
      </c>
      <c r="C13334" s="7">
        <v>11.020300000000001</v>
      </c>
    </row>
    <row r="13335" spans="1:3" x14ac:dyDescent="0.25">
      <c r="A13335" s="4">
        <v>38931</v>
      </c>
      <c r="B13335" s="6">
        <v>10953.699999999999</v>
      </c>
      <c r="C13335" s="7">
        <v>10.9537</v>
      </c>
    </row>
    <row r="13336" spans="1:3" x14ac:dyDescent="0.25">
      <c r="A13336" s="4">
        <v>38932</v>
      </c>
      <c r="B13336" s="6">
        <v>10980.2</v>
      </c>
      <c r="C13336" s="7">
        <v>10.9802</v>
      </c>
    </row>
    <row r="13337" spans="1:3" x14ac:dyDescent="0.25">
      <c r="A13337" s="4">
        <v>38933</v>
      </c>
      <c r="B13337" s="6">
        <v>10890.800000000001</v>
      </c>
      <c r="C13337" s="7">
        <v>10.8908</v>
      </c>
    </row>
    <row r="13338" spans="1:3" x14ac:dyDescent="0.25">
      <c r="A13338" s="4">
        <v>38936</v>
      </c>
      <c r="B13338" s="6">
        <v>10883.800000000001</v>
      </c>
      <c r="C13338" s="7">
        <v>10.883800000000001</v>
      </c>
    </row>
    <row r="13339" spans="1:3" x14ac:dyDescent="0.25">
      <c r="A13339" s="4">
        <v>38937</v>
      </c>
      <c r="B13339" s="6">
        <v>10911.300000000001</v>
      </c>
      <c r="C13339" s="7">
        <v>10.911300000000001</v>
      </c>
    </row>
    <row r="13340" spans="1:3" x14ac:dyDescent="0.25">
      <c r="A13340" s="4">
        <v>38938</v>
      </c>
      <c r="B13340" s="6">
        <v>10838.6</v>
      </c>
      <c r="C13340" s="7">
        <v>10.8386</v>
      </c>
    </row>
    <row r="13341" spans="1:3" x14ac:dyDescent="0.25">
      <c r="A13341" s="4">
        <v>38939</v>
      </c>
      <c r="B13341" s="6">
        <v>10880.800000000001</v>
      </c>
      <c r="C13341" s="7">
        <v>10.880800000000001</v>
      </c>
    </row>
    <row r="13342" spans="1:3" x14ac:dyDescent="0.25">
      <c r="A13342" s="4">
        <v>38940</v>
      </c>
      <c r="B13342" s="6">
        <v>10814.7</v>
      </c>
      <c r="C13342" s="7">
        <v>10.8147</v>
      </c>
    </row>
    <row r="13343" spans="1:3" x14ac:dyDescent="0.25">
      <c r="A13343" s="4">
        <v>38943</v>
      </c>
      <c r="B13343" s="6">
        <v>10802.8</v>
      </c>
      <c r="C13343" s="7">
        <v>10.8028</v>
      </c>
    </row>
    <row r="13344" spans="1:3" x14ac:dyDescent="0.25">
      <c r="A13344" s="4">
        <v>38944</v>
      </c>
      <c r="B13344" s="6">
        <v>10825</v>
      </c>
      <c r="C13344" s="7">
        <v>10.824999999999999</v>
      </c>
    </row>
    <row r="13345" spans="1:3" x14ac:dyDescent="0.25">
      <c r="A13345" s="4">
        <v>38945</v>
      </c>
      <c r="B13345" s="6">
        <v>10750</v>
      </c>
      <c r="C13345" s="7">
        <v>10.75</v>
      </c>
    </row>
    <row r="13346" spans="1:3" x14ac:dyDescent="0.25">
      <c r="A13346" s="4">
        <v>38946</v>
      </c>
      <c r="B13346" s="6">
        <v>10748</v>
      </c>
      <c r="C13346" s="7">
        <v>10.747999999999999</v>
      </c>
    </row>
    <row r="13347" spans="1:3" x14ac:dyDescent="0.25">
      <c r="A13347" s="4">
        <v>38947</v>
      </c>
      <c r="B13347" s="6">
        <v>10821.7</v>
      </c>
      <c r="C13347" s="7">
        <v>10.8217</v>
      </c>
    </row>
    <row r="13348" spans="1:3" x14ac:dyDescent="0.25">
      <c r="A13348" s="4">
        <v>38950</v>
      </c>
      <c r="B13348" s="6">
        <v>10803.800000000001</v>
      </c>
      <c r="C13348" s="7">
        <v>10.803800000000001</v>
      </c>
    </row>
    <row r="13349" spans="1:3" x14ac:dyDescent="0.25">
      <c r="A13349" s="4">
        <v>38951</v>
      </c>
      <c r="B13349" s="6">
        <v>10804</v>
      </c>
      <c r="C13349" s="7">
        <v>10.804</v>
      </c>
    </row>
    <row r="13350" spans="1:3" x14ac:dyDescent="0.25">
      <c r="A13350" s="4">
        <v>38952</v>
      </c>
      <c r="B13350" s="6">
        <v>10842.800000000001</v>
      </c>
      <c r="C13350" s="7">
        <v>10.8428</v>
      </c>
    </row>
    <row r="13351" spans="1:3" x14ac:dyDescent="0.25">
      <c r="A13351" s="4">
        <v>38953</v>
      </c>
      <c r="B13351" s="6">
        <v>10922</v>
      </c>
      <c r="C13351" s="7">
        <v>10.922000000000001</v>
      </c>
    </row>
    <row r="13352" spans="1:3" x14ac:dyDescent="0.25">
      <c r="A13352" s="4">
        <v>38954</v>
      </c>
      <c r="B13352" s="6">
        <v>10952.8</v>
      </c>
      <c r="C13352" s="7">
        <v>10.9528</v>
      </c>
    </row>
    <row r="13353" spans="1:3" x14ac:dyDescent="0.25">
      <c r="A13353" s="4">
        <v>38957</v>
      </c>
      <c r="B13353" s="6">
        <v>10934.699999999999</v>
      </c>
      <c r="C13353" s="7">
        <v>10.934699999999999</v>
      </c>
    </row>
    <row r="13354" spans="1:3" x14ac:dyDescent="0.25">
      <c r="A13354" s="4">
        <v>38958</v>
      </c>
      <c r="B13354" s="6">
        <v>10904.7</v>
      </c>
      <c r="C13354" s="7">
        <v>10.9047</v>
      </c>
    </row>
    <row r="13355" spans="1:3" x14ac:dyDescent="0.25">
      <c r="A13355" s="4">
        <v>38959</v>
      </c>
      <c r="B13355" s="6">
        <v>10865</v>
      </c>
      <c r="C13355" s="7">
        <v>10.865</v>
      </c>
    </row>
    <row r="13356" spans="1:3" x14ac:dyDescent="0.25">
      <c r="A13356" s="4">
        <v>38960</v>
      </c>
      <c r="B13356" s="6">
        <v>10903.7</v>
      </c>
      <c r="C13356" s="7">
        <v>10.903700000000001</v>
      </c>
    </row>
    <row r="13357" spans="1:3" x14ac:dyDescent="0.25">
      <c r="A13357" s="4">
        <v>38961</v>
      </c>
      <c r="B13357" s="6">
        <v>10895.2</v>
      </c>
      <c r="C13357" s="7">
        <v>10.895200000000001</v>
      </c>
    </row>
    <row r="13358" spans="1:3" x14ac:dyDescent="0.25">
      <c r="A13358" s="4">
        <v>38964</v>
      </c>
      <c r="B13358" s="6">
        <v>10847.6</v>
      </c>
      <c r="C13358" s="7">
        <v>10.8476</v>
      </c>
    </row>
    <row r="13359" spans="1:3" x14ac:dyDescent="0.25">
      <c r="A13359" s="4">
        <v>38965</v>
      </c>
      <c r="B13359" s="6">
        <v>10843.8</v>
      </c>
      <c r="C13359" s="7">
        <v>10.8438</v>
      </c>
    </row>
    <row r="13360" spans="1:3" x14ac:dyDescent="0.25">
      <c r="A13360" s="4">
        <v>38966</v>
      </c>
      <c r="B13360" s="6">
        <v>10938</v>
      </c>
      <c r="C13360" s="7">
        <v>10.938000000000001</v>
      </c>
    </row>
    <row r="13361" spans="1:3" x14ac:dyDescent="0.25">
      <c r="A13361" s="4">
        <v>38967</v>
      </c>
      <c r="B13361" s="6">
        <v>11019.6</v>
      </c>
      <c r="C13361" s="7">
        <v>11.019600000000001</v>
      </c>
    </row>
    <row r="13362" spans="1:3" x14ac:dyDescent="0.25">
      <c r="A13362" s="4">
        <v>38968</v>
      </c>
      <c r="B13362" s="6">
        <v>11027.1</v>
      </c>
      <c r="C13362" s="7">
        <v>11.027100000000001</v>
      </c>
    </row>
    <row r="13363" spans="1:3" x14ac:dyDescent="0.25">
      <c r="A13363" s="4">
        <v>38971</v>
      </c>
      <c r="B13363" s="6">
        <v>11070.5</v>
      </c>
      <c r="C13363" s="7">
        <v>11.070499999999999</v>
      </c>
    </row>
    <row r="13364" spans="1:3" x14ac:dyDescent="0.25">
      <c r="A13364" s="4">
        <v>38972</v>
      </c>
      <c r="B13364" s="6">
        <v>11036.099999999999</v>
      </c>
      <c r="C13364" s="7">
        <v>11.036099999999999</v>
      </c>
    </row>
    <row r="13365" spans="1:3" x14ac:dyDescent="0.25">
      <c r="A13365" s="4">
        <v>38973</v>
      </c>
      <c r="B13365" s="6">
        <v>11011.699999999999</v>
      </c>
      <c r="C13365" s="7">
        <v>11.011699999999999</v>
      </c>
    </row>
    <row r="13366" spans="1:3" x14ac:dyDescent="0.25">
      <c r="A13366" s="4">
        <v>38974</v>
      </c>
      <c r="B13366" s="6">
        <v>10981.8</v>
      </c>
      <c r="C13366" s="7">
        <v>10.9818</v>
      </c>
    </row>
    <row r="13367" spans="1:3" x14ac:dyDescent="0.25">
      <c r="A13367" s="4">
        <v>38975</v>
      </c>
      <c r="B13367" s="6">
        <v>10946.8</v>
      </c>
      <c r="C13367" s="7">
        <v>10.9468</v>
      </c>
    </row>
    <row r="13368" spans="1:3" x14ac:dyDescent="0.25">
      <c r="A13368" s="4">
        <v>38978</v>
      </c>
      <c r="B13368" s="6">
        <v>10927.300000000001</v>
      </c>
      <c r="C13368" s="7">
        <v>10.927300000000001</v>
      </c>
    </row>
    <row r="13369" spans="1:3" x14ac:dyDescent="0.25">
      <c r="A13369" s="4">
        <v>38979</v>
      </c>
      <c r="B13369" s="6">
        <v>10922.7</v>
      </c>
      <c r="C13369" s="7">
        <v>10.922700000000001</v>
      </c>
    </row>
    <row r="13370" spans="1:3" x14ac:dyDescent="0.25">
      <c r="A13370" s="4">
        <v>38980</v>
      </c>
      <c r="B13370" s="6">
        <v>10934.6</v>
      </c>
      <c r="C13370" s="7">
        <v>10.9346</v>
      </c>
    </row>
    <row r="13371" spans="1:3" x14ac:dyDescent="0.25">
      <c r="A13371" s="4">
        <v>38981</v>
      </c>
      <c r="B13371" s="6">
        <v>10995.300000000001</v>
      </c>
      <c r="C13371" s="7">
        <v>10.9953</v>
      </c>
    </row>
    <row r="13372" spans="1:3" x14ac:dyDescent="0.25">
      <c r="A13372" s="4">
        <v>38982</v>
      </c>
      <c r="B13372" s="6">
        <v>11087.7</v>
      </c>
      <c r="C13372" s="7">
        <v>11.0877</v>
      </c>
    </row>
    <row r="13373" spans="1:3" x14ac:dyDescent="0.25">
      <c r="A13373" s="4">
        <v>38985</v>
      </c>
      <c r="B13373" s="6">
        <v>11105</v>
      </c>
      <c r="C13373" s="7">
        <v>11.105</v>
      </c>
    </row>
    <row r="13374" spans="1:3" x14ac:dyDescent="0.25">
      <c r="A13374" s="4">
        <v>38986</v>
      </c>
      <c r="B13374" s="6">
        <v>11041.800000000001</v>
      </c>
      <c r="C13374" s="7">
        <v>11.0418</v>
      </c>
    </row>
    <row r="13375" spans="1:3" x14ac:dyDescent="0.25">
      <c r="A13375" s="4">
        <v>38987</v>
      </c>
      <c r="B13375" s="6">
        <v>11015.2</v>
      </c>
      <c r="C13375" s="7">
        <v>11.0152</v>
      </c>
    </row>
    <row r="13376" spans="1:3" x14ac:dyDescent="0.25">
      <c r="A13376" s="4">
        <v>38988</v>
      </c>
      <c r="B13376" s="6">
        <v>11050.2</v>
      </c>
      <c r="C13376" s="7">
        <v>11.0502</v>
      </c>
    </row>
    <row r="13377" spans="1:3" x14ac:dyDescent="0.25">
      <c r="A13377" s="4">
        <v>38989</v>
      </c>
      <c r="B13377" s="6">
        <v>10993.5</v>
      </c>
      <c r="C13377" s="7">
        <v>10.993499999999999</v>
      </c>
    </row>
    <row r="13378" spans="1:3" x14ac:dyDescent="0.25">
      <c r="A13378" s="4">
        <v>38992</v>
      </c>
      <c r="B13378" s="6">
        <v>10973.3</v>
      </c>
      <c r="C13378" s="7">
        <v>10.9733</v>
      </c>
    </row>
    <row r="13379" spans="1:3" x14ac:dyDescent="0.25">
      <c r="A13379" s="4">
        <v>38993</v>
      </c>
      <c r="B13379" s="6">
        <v>11040.4</v>
      </c>
      <c r="C13379" s="7">
        <v>11.0404</v>
      </c>
    </row>
    <row r="13380" spans="1:3" x14ac:dyDescent="0.25">
      <c r="A13380" s="4">
        <v>38994</v>
      </c>
      <c r="B13380" s="6">
        <v>11053.3</v>
      </c>
      <c r="C13380" s="7">
        <v>11.0533</v>
      </c>
    </row>
    <row r="13381" spans="1:3" x14ac:dyDescent="0.25">
      <c r="A13381" s="4">
        <v>38995</v>
      </c>
      <c r="B13381" s="6">
        <v>11018.5</v>
      </c>
      <c r="C13381" s="7">
        <v>11.0185</v>
      </c>
    </row>
    <row r="13382" spans="1:3" x14ac:dyDescent="0.25">
      <c r="A13382" s="4">
        <v>38996</v>
      </c>
      <c r="B13382" s="6">
        <v>11062.4</v>
      </c>
      <c r="C13382" s="7">
        <v>11.0624</v>
      </c>
    </row>
    <row r="13383" spans="1:3" x14ac:dyDescent="0.25">
      <c r="A13383" s="4">
        <v>38999</v>
      </c>
      <c r="B13383" s="6">
        <v>11084.199999999999</v>
      </c>
      <c r="C13383" s="7">
        <v>11.084199999999999</v>
      </c>
    </row>
    <row r="13384" spans="1:3" x14ac:dyDescent="0.25">
      <c r="A13384" s="4">
        <v>39000</v>
      </c>
      <c r="B13384" s="6">
        <v>11059.699999999999</v>
      </c>
      <c r="C13384" s="7">
        <v>11.059699999999999</v>
      </c>
    </row>
    <row r="13385" spans="1:3" x14ac:dyDescent="0.25">
      <c r="A13385" s="4">
        <v>39001</v>
      </c>
      <c r="B13385" s="6">
        <v>11024.800000000001</v>
      </c>
      <c r="C13385" s="7">
        <v>11.024800000000001</v>
      </c>
    </row>
    <row r="13386" spans="1:3" x14ac:dyDescent="0.25">
      <c r="A13386" s="4">
        <v>39002</v>
      </c>
      <c r="B13386" s="6">
        <v>10940.6</v>
      </c>
      <c r="C13386" s="7">
        <v>10.9406</v>
      </c>
    </row>
    <row r="13387" spans="1:3" x14ac:dyDescent="0.25">
      <c r="A13387" s="4">
        <v>39003</v>
      </c>
      <c r="B13387" s="6">
        <v>10876.5</v>
      </c>
      <c r="C13387" s="7">
        <v>10.8765</v>
      </c>
    </row>
    <row r="13388" spans="1:3" x14ac:dyDescent="0.25">
      <c r="A13388" s="4">
        <v>39006</v>
      </c>
      <c r="B13388" s="6">
        <v>10836.4</v>
      </c>
      <c r="C13388" s="7">
        <v>10.836399999999999</v>
      </c>
    </row>
    <row r="13389" spans="1:3" x14ac:dyDescent="0.25">
      <c r="A13389" s="4">
        <v>39007</v>
      </c>
      <c r="B13389" s="6">
        <v>10870.300000000001</v>
      </c>
      <c r="C13389" s="7">
        <v>10.8703</v>
      </c>
    </row>
    <row r="13390" spans="1:3" x14ac:dyDescent="0.25">
      <c r="A13390" s="4">
        <v>39008</v>
      </c>
      <c r="B13390" s="6">
        <v>10825.699999999999</v>
      </c>
      <c r="C13390" s="7">
        <v>10.825699999999999</v>
      </c>
    </row>
    <row r="13391" spans="1:3" x14ac:dyDescent="0.25">
      <c r="A13391" s="4">
        <v>39009</v>
      </c>
      <c r="B13391" s="6">
        <v>10806</v>
      </c>
      <c r="C13391" s="7">
        <v>10.805999999999999</v>
      </c>
    </row>
    <row r="13392" spans="1:3" x14ac:dyDescent="0.25">
      <c r="A13392" s="4">
        <v>39010</v>
      </c>
      <c r="B13392" s="6">
        <v>10816.9</v>
      </c>
      <c r="C13392" s="7">
        <v>10.8169</v>
      </c>
    </row>
    <row r="13393" spans="1:3" x14ac:dyDescent="0.25">
      <c r="A13393" s="4">
        <v>39013</v>
      </c>
      <c r="B13393" s="6">
        <v>10848.9</v>
      </c>
      <c r="C13393" s="7">
        <v>10.8489</v>
      </c>
    </row>
    <row r="13394" spans="1:3" x14ac:dyDescent="0.25">
      <c r="A13394" s="4">
        <v>39014</v>
      </c>
      <c r="B13394" s="6">
        <v>10828.900000000001</v>
      </c>
      <c r="C13394" s="7">
        <v>10.828900000000001</v>
      </c>
    </row>
    <row r="13395" spans="1:3" x14ac:dyDescent="0.25">
      <c r="A13395" s="4">
        <v>39015</v>
      </c>
      <c r="B13395" s="6">
        <v>10791.800000000001</v>
      </c>
      <c r="C13395" s="7">
        <v>10.7918</v>
      </c>
    </row>
    <row r="13396" spans="1:3" x14ac:dyDescent="0.25">
      <c r="A13396" s="4">
        <v>39016</v>
      </c>
      <c r="B13396" s="6">
        <v>10731.3</v>
      </c>
      <c r="C13396" s="7">
        <v>10.731299999999999</v>
      </c>
    </row>
    <row r="13397" spans="1:3" x14ac:dyDescent="0.25">
      <c r="A13397" s="4">
        <v>39017</v>
      </c>
      <c r="B13397" s="6">
        <v>10709.300000000001</v>
      </c>
      <c r="C13397" s="7">
        <v>10.709300000000001</v>
      </c>
    </row>
    <row r="13398" spans="1:3" x14ac:dyDescent="0.25">
      <c r="A13398" s="4">
        <v>39020</v>
      </c>
      <c r="B13398" s="6">
        <v>10774</v>
      </c>
      <c r="C13398" s="7">
        <v>10.773999999999999</v>
      </c>
    </row>
    <row r="13399" spans="1:3" x14ac:dyDescent="0.25">
      <c r="A13399" s="4">
        <v>39021</v>
      </c>
      <c r="B13399" s="6">
        <v>10764</v>
      </c>
      <c r="C13399" s="7">
        <v>10.763999999999999</v>
      </c>
    </row>
    <row r="13400" spans="1:3" x14ac:dyDescent="0.25">
      <c r="A13400" s="4">
        <v>39022</v>
      </c>
      <c r="B13400" s="6">
        <v>10744.9</v>
      </c>
      <c r="C13400" s="7">
        <v>10.744899999999999</v>
      </c>
    </row>
    <row r="13401" spans="1:3" x14ac:dyDescent="0.25">
      <c r="A13401" s="4">
        <v>39024</v>
      </c>
      <c r="B13401" s="6">
        <v>10794.800000000001</v>
      </c>
      <c r="C13401" s="7">
        <v>10.7948</v>
      </c>
    </row>
    <row r="13402" spans="1:3" x14ac:dyDescent="0.25">
      <c r="A13402" s="4">
        <v>39027</v>
      </c>
      <c r="B13402" s="6">
        <v>10834.4</v>
      </c>
      <c r="C13402" s="7">
        <v>10.8344</v>
      </c>
    </row>
    <row r="13403" spans="1:3" x14ac:dyDescent="0.25">
      <c r="A13403" s="4">
        <v>39028</v>
      </c>
      <c r="B13403" s="6">
        <v>10820</v>
      </c>
      <c r="C13403" s="7">
        <v>10.82</v>
      </c>
    </row>
    <row r="13404" spans="1:3" x14ac:dyDescent="0.25">
      <c r="A13404" s="4">
        <v>39029</v>
      </c>
      <c r="B13404" s="6">
        <v>10859.8</v>
      </c>
      <c r="C13404" s="7">
        <v>10.8598</v>
      </c>
    </row>
    <row r="13405" spans="1:3" x14ac:dyDescent="0.25">
      <c r="A13405" s="4">
        <v>39030</v>
      </c>
      <c r="B13405" s="6">
        <v>10863.2</v>
      </c>
      <c r="C13405" s="7">
        <v>10.863200000000001</v>
      </c>
    </row>
    <row r="13406" spans="1:3" x14ac:dyDescent="0.25">
      <c r="A13406" s="4">
        <v>39031</v>
      </c>
      <c r="B13406" s="6">
        <v>10915.800000000001</v>
      </c>
      <c r="C13406" s="7">
        <v>10.915800000000001</v>
      </c>
    </row>
    <row r="13407" spans="1:3" x14ac:dyDescent="0.25">
      <c r="A13407" s="4">
        <v>39034</v>
      </c>
      <c r="B13407" s="6">
        <v>10926.3</v>
      </c>
      <c r="C13407" s="7">
        <v>10.926299999999999</v>
      </c>
    </row>
    <row r="13408" spans="1:3" x14ac:dyDescent="0.25">
      <c r="A13408" s="4">
        <v>39035</v>
      </c>
      <c r="B13408" s="6">
        <v>10867.5</v>
      </c>
      <c r="C13408" s="7">
        <v>10.8675</v>
      </c>
    </row>
    <row r="13409" spans="1:3" x14ac:dyDescent="0.25">
      <c r="A13409" s="4">
        <v>39036</v>
      </c>
      <c r="B13409" s="6">
        <v>10859.5</v>
      </c>
      <c r="C13409" s="7">
        <v>10.859500000000001</v>
      </c>
    </row>
    <row r="13410" spans="1:3" x14ac:dyDescent="0.25">
      <c r="A13410" s="4">
        <v>39037</v>
      </c>
      <c r="B13410" s="6">
        <v>10852.7</v>
      </c>
      <c r="C13410" s="7">
        <v>10.8527</v>
      </c>
    </row>
    <row r="13411" spans="1:3" x14ac:dyDescent="0.25">
      <c r="A13411" s="4">
        <v>39038</v>
      </c>
      <c r="B13411" s="6">
        <v>10952.400000000001</v>
      </c>
      <c r="C13411" s="7">
        <v>10.952400000000001</v>
      </c>
    </row>
    <row r="13412" spans="1:3" x14ac:dyDescent="0.25">
      <c r="A13412" s="4">
        <v>39042</v>
      </c>
      <c r="B13412" s="6">
        <v>11002.1</v>
      </c>
      <c r="C13412" s="7">
        <v>11.0021</v>
      </c>
    </row>
    <row r="13413" spans="1:3" x14ac:dyDescent="0.25">
      <c r="A13413" s="4">
        <v>39043</v>
      </c>
      <c r="B13413" s="6">
        <v>10975.6</v>
      </c>
      <c r="C13413" s="7">
        <v>10.9756</v>
      </c>
    </row>
    <row r="13414" spans="1:3" x14ac:dyDescent="0.25">
      <c r="A13414" s="4">
        <v>39044</v>
      </c>
      <c r="B13414" s="6">
        <v>10968.199999999999</v>
      </c>
      <c r="C13414" s="7">
        <v>10.9682</v>
      </c>
    </row>
    <row r="13415" spans="1:3" x14ac:dyDescent="0.25">
      <c r="A13415" s="4">
        <v>39045</v>
      </c>
      <c r="B13415" s="6">
        <v>11024.2</v>
      </c>
      <c r="C13415" s="7">
        <v>11.0242</v>
      </c>
    </row>
    <row r="13416" spans="1:3" x14ac:dyDescent="0.25">
      <c r="A13416" s="4">
        <v>39048</v>
      </c>
      <c r="B13416" s="6">
        <v>11052</v>
      </c>
      <c r="C13416" s="7">
        <v>11.052</v>
      </c>
    </row>
    <row r="13417" spans="1:3" x14ac:dyDescent="0.25">
      <c r="A13417" s="4">
        <v>39049</v>
      </c>
      <c r="B13417" s="6">
        <v>11045.400000000001</v>
      </c>
      <c r="C13417" s="7">
        <v>11.045400000000001</v>
      </c>
    </row>
    <row r="13418" spans="1:3" x14ac:dyDescent="0.25">
      <c r="A13418" s="4">
        <v>39050</v>
      </c>
      <c r="B13418" s="6">
        <v>10998.300000000001</v>
      </c>
      <c r="C13418" s="7">
        <v>10.9983</v>
      </c>
    </row>
    <row r="13419" spans="1:3" x14ac:dyDescent="0.25">
      <c r="A13419" s="4">
        <v>39051</v>
      </c>
      <c r="B13419" s="6">
        <v>10997.5</v>
      </c>
      <c r="C13419" s="7">
        <v>10.9975</v>
      </c>
    </row>
    <row r="13420" spans="1:3" x14ac:dyDescent="0.25">
      <c r="A13420" s="4">
        <v>39055</v>
      </c>
      <c r="B13420" s="6">
        <v>10959.5</v>
      </c>
      <c r="C13420" s="7">
        <v>10.9595</v>
      </c>
    </row>
    <row r="13421" spans="1:3" x14ac:dyDescent="0.25">
      <c r="A13421" s="4">
        <v>39056</v>
      </c>
      <c r="B13421" s="6">
        <v>10894</v>
      </c>
      <c r="C13421" s="7">
        <v>10.894</v>
      </c>
    </row>
    <row r="13422" spans="1:3" x14ac:dyDescent="0.25">
      <c r="A13422" s="4">
        <v>39057</v>
      </c>
      <c r="B13422" s="6">
        <v>10862</v>
      </c>
      <c r="C13422" s="7">
        <v>10.862</v>
      </c>
    </row>
    <row r="13423" spans="1:3" x14ac:dyDescent="0.25">
      <c r="A13423" s="4">
        <v>39058</v>
      </c>
      <c r="B13423" s="6">
        <v>10855.800000000001</v>
      </c>
      <c r="C13423" s="7">
        <v>10.8558</v>
      </c>
    </row>
    <row r="13424" spans="1:3" x14ac:dyDescent="0.25">
      <c r="A13424" s="4">
        <v>39059</v>
      </c>
      <c r="B13424" s="6">
        <v>10860.6</v>
      </c>
      <c r="C13424" s="7">
        <v>10.8606</v>
      </c>
    </row>
    <row r="13425" spans="1:3" x14ac:dyDescent="0.25">
      <c r="A13425" s="4">
        <v>39062</v>
      </c>
      <c r="B13425" s="6">
        <v>10837.5</v>
      </c>
      <c r="C13425" s="7">
        <v>10.8375</v>
      </c>
    </row>
    <row r="13426" spans="1:3" x14ac:dyDescent="0.25">
      <c r="A13426" s="4">
        <v>39064</v>
      </c>
      <c r="B13426" s="6">
        <v>10825.5</v>
      </c>
      <c r="C13426" s="7">
        <v>10.8255</v>
      </c>
    </row>
    <row r="13427" spans="1:3" x14ac:dyDescent="0.25">
      <c r="A13427" s="4">
        <v>39065</v>
      </c>
      <c r="B13427" s="6">
        <v>10792.199999999999</v>
      </c>
      <c r="C13427" s="7">
        <v>10.792199999999999</v>
      </c>
    </row>
    <row r="13428" spans="1:3" x14ac:dyDescent="0.25">
      <c r="A13428" s="4">
        <v>39066</v>
      </c>
      <c r="B13428" s="6">
        <v>10774</v>
      </c>
      <c r="C13428" s="7">
        <v>10.773999999999999</v>
      </c>
    </row>
    <row r="13429" spans="1:3" x14ac:dyDescent="0.25">
      <c r="A13429" s="4">
        <v>39069</v>
      </c>
      <c r="B13429" s="6">
        <v>10800.2</v>
      </c>
      <c r="C13429" s="7">
        <v>10.8002</v>
      </c>
    </row>
    <row r="13430" spans="1:3" x14ac:dyDescent="0.25">
      <c r="A13430" s="4">
        <v>39070</v>
      </c>
      <c r="B13430" s="6">
        <v>10849.199999999999</v>
      </c>
      <c r="C13430" s="7">
        <v>10.8492</v>
      </c>
    </row>
    <row r="13431" spans="1:3" x14ac:dyDescent="0.25">
      <c r="A13431" s="4">
        <v>39071</v>
      </c>
      <c r="B13431" s="6">
        <v>10807.5</v>
      </c>
      <c r="C13431" s="7">
        <v>10.807499999999999</v>
      </c>
    </row>
    <row r="13432" spans="1:3" x14ac:dyDescent="0.25">
      <c r="A13432" s="4">
        <v>39072</v>
      </c>
      <c r="B13432" s="6">
        <v>10841.1</v>
      </c>
      <c r="C13432" s="7">
        <v>10.841100000000001</v>
      </c>
    </row>
    <row r="13433" spans="1:3" x14ac:dyDescent="0.25">
      <c r="A13433" s="4">
        <v>39073</v>
      </c>
      <c r="B13433" s="6">
        <v>10859.7</v>
      </c>
      <c r="C13433" s="7">
        <v>10.8597</v>
      </c>
    </row>
    <row r="13434" spans="1:3" x14ac:dyDescent="0.25">
      <c r="A13434" s="4">
        <v>39077</v>
      </c>
      <c r="B13434" s="6">
        <v>10874.7</v>
      </c>
      <c r="C13434" s="7">
        <v>10.874700000000001</v>
      </c>
    </row>
    <row r="13435" spans="1:3" x14ac:dyDescent="0.25">
      <c r="A13435" s="4">
        <v>39078</v>
      </c>
      <c r="B13435" s="6">
        <v>10881</v>
      </c>
      <c r="C13435" s="7">
        <v>10.881</v>
      </c>
    </row>
    <row r="13436" spans="1:3" x14ac:dyDescent="0.25">
      <c r="A13436" s="4">
        <v>39079</v>
      </c>
      <c r="B13436" s="6">
        <v>10875.5</v>
      </c>
      <c r="C13436" s="7">
        <v>10.875500000000001</v>
      </c>
    </row>
    <row r="13437" spans="1:3" x14ac:dyDescent="0.25">
      <c r="A13437" s="4">
        <v>39080</v>
      </c>
      <c r="B13437" s="6">
        <v>10811.6</v>
      </c>
      <c r="C13437" s="7">
        <v>10.8116</v>
      </c>
    </row>
    <row r="13438" spans="1:3" x14ac:dyDescent="0.25">
      <c r="A13438" s="4">
        <v>39084</v>
      </c>
      <c r="B13438" s="6">
        <v>10781.5</v>
      </c>
      <c r="C13438" s="7">
        <v>10.781499999999999</v>
      </c>
    </row>
    <row r="13439" spans="1:3" x14ac:dyDescent="0.25">
      <c r="A13439" s="4">
        <v>39085</v>
      </c>
      <c r="B13439" s="6">
        <v>10770.8</v>
      </c>
      <c r="C13439" s="7">
        <v>10.770799999999999</v>
      </c>
    </row>
    <row r="13440" spans="1:3" x14ac:dyDescent="0.25">
      <c r="A13440" s="4">
        <v>39086</v>
      </c>
      <c r="B13440" s="6">
        <v>10865</v>
      </c>
      <c r="C13440" s="7">
        <v>10.865</v>
      </c>
    </row>
    <row r="13441" spans="1:3" x14ac:dyDescent="0.25">
      <c r="A13441" s="4">
        <v>39087</v>
      </c>
      <c r="B13441" s="6">
        <v>10935.5</v>
      </c>
      <c r="C13441" s="7">
        <v>10.935499999999999</v>
      </c>
    </row>
    <row r="13442" spans="1:3" x14ac:dyDescent="0.25">
      <c r="A13442" s="4">
        <v>39090</v>
      </c>
      <c r="B13442" s="6">
        <v>10970.5</v>
      </c>
      <c r="C13442" s="7">
        <v>10.970499999999999</v>
      </c>
    </row>
    <row r="13443" spans="1:3" x14ac:dyDescent="0.25">
      <c r="A13443" s="4">
        <v>39091</v>
      </c>
      <c r="B13443" s="6">
        <v>11009.1</v>
      </c>
      <c r="C13443" s="7">
        <v>11.0091</v>
      </c>
    </row>
    <row r="13444" spans="1:3" x14ac:dyDescent="0.25">
      <c r="A13444" s="4">
        <v>39092</v>
      </c>
      <c r="B13444" s="6">
        <v>11033.300000000001</v>
      </c>
      <c r="C13444" s="7">
        <v>11.033300000000001</v>
      </c>
    </row>
    <row r="13445" spans="1:3" x14ac:dyDescent="0.25">
      <c r="A13445" s="4">
        <v>39093</v>
      </c>
      <c r="B13445" s="6">
        <v>10965</v>
      </c>
      <c r="C13445" s="7">
        <v>10.965</v>
      </c>
    </row>
    <row r="13446" spans="1:3" x14ac:dyDescent="0.25">
      <c r="A13446" s="4">
        <v>39094</v>
      </c>
      <c r="B13446" s="6">
        <v>10976.5</v>
      </c>
      <c r="C13446" s="7">
        <v>10.9765</v>
      </c>
    </row>
    <row r="13447" spans="1:3" x14ac:dyDescent="0.25">
      <c r="A13447" s="4">
        <v>39097</v>
      </c>
      <c r="B13447" s="6">
        <v>10941.9</v>
      </c>
      <c r="C13447" s="7">
        <v>10.9419</v>
      </c>
    </row>
    <row r="13448" spans="1:3" x14ac:dyDescent="0.25">
      <c r="A13448" s="4">
        <v>39098</v>
      </c>
      <c r="B13448" s="6">
        <v>10986</v>
      </c>
      <c r="C13448" s="7">
        <v>10.986000000000001</v>
      </c>
    </row>
    <row r="13449" spans="1:3" x14ac:dyDescent="0.25">
      <c r="A13449" s="4">
        <v>39099</v>
      </c>
      <c r="B13449" s="6">
        <v>10923.400000000001</v>
      </c>
      <c r="C13449" s="7">
        <v>10.923400000000001</v>
      </c>
    </row>
    <row r="13450" spans="1:3" x14ac:dyDescent="0.25">
      <c r="A13450" s="4">
        <v>39100</v>
      </c>
      <c r="B13450" s="6">
        <v>10923.199999999999</v>
      </c>
      <c r="C13450" s="7">
        <v>10.9232</v>
      </c>
    </row>
    <row r="13451" spans="1:3" x14ac:dyDescent="0.25">
      <c r="A13451" s="4">
        <v>39101</v>
      </c>
      <c r="B13451" s="6">
        <v>10882.4</v>
      </c>
      <c r="C13451" s="7">
        <v>10.882400000000001</v>
      </c>
    </row>
    <row r="13452" spans="1:3" x14ac:dyDescent="0.25">
      <c r="A13452" s="4">
        <v>39104</v>
      </c>
      <c r="B13452" s="6">
        <v>10891.8</v>
      </c>
      <c r="C13452" s="7">
        <v>10.8918</v>
      </c>
    </row>
    <row r="13453" spans="1:3" x14ac:dyDescent="0.25">
      <c r="A13453" s="4">
        <v>39105</v>
      </c>
      <c r="B13453" s="6">
        <v>10964.5</v>
      </c>
      <c r="C13453" s="7">
        <v>10.964499999999999</v>
      </c>
    </row>
    <row r="13454" spans="1:3" x14ac:dyDescent="0.25">
      <c r="A13454" s="4">
        <v>39106</v>
      </c>
      <c r="B13454" s="6">
        <v>10948.6</v>
      </c>
      <c r="C13454" s="7">
        <v>10.948600000000001</v>
      </c>
    </row>
    <row r="13455" spans="1:3" x14ac:dyDescent="0.25">
      <c r="A13455" s="4">
        <v>39107</v>
      </c>
      <c r="B13455" s="6">
        <v>10975.300000000001</v>
      </c>
      <c r="C13455" s="7">
        <v>10.975300000000001</v>
      </c>
    </row>
    <row r="13456" spans="1:3" x14ac:dyDescent="0.25">
      <c r="A13456" s="4">
        <v>39108</v>
      </c>
      <c r="B13456" s="6">
        <v>11040.2</v>
      </c>
      <c r="C13456" s="7">
        <v>11.0402</v>
      </c>
    </row>
    <row r="13457" spans="1:3" x14ac:dyDescent="0.25">
      <c r="A13457" s="4">
        <v>39111</v>
      </c>
      <c r="B13457" s="6">
        <v>11085.5</v>
      </c>
      <c r="C13457" s="7">
        <v>11.0855</v>
      </c>
    </row>
    <row r="13458" spans="1:3" x14ac:dyDescent="0.25">
      <c r="A13458" s="4">
        <v>39112</v>
      </c>
      <c r="B13458" s="6">
        <v>11054.8</v>
      </c>
      <c r="C13458" s="7">
        <v>11.0548</v>
      </c>
    </row>
    <row r="13459" spans="1:3" x14ac:dyDescent="0.25">
      <c r="A13459" s="4">
        <v>39113</v>
      </c>
      <c r="B13459" s="6">
        <v>11038.199999999999</v>
      </c>
      <c r="C13459" s="7">
        <v>11.0382</v>
      </c>
    </row>
    <row r="13460" spans="1:3" x14ac:dyDescent="0.25">
      <c r="A13460" s="4">
        <v>39114</v>
      </c>
      <c r="B13460" s="6">
        <v>10982</v>
      </c>
      <c r="C13460" s="7">
        <v>10.981999999999999</v>
      </c>
    </row>
    <row r="13461" spans="1:3" x14ac:dyDescent="0.25">
      <c r="A13461" s="4">
        <v>39115</v>
      </c>
      <c r="B13461" s="6">
        <v>10992.1</v>
      </c>
      <c r="C13461" s="7">
        <v>10.992100000000001</v>
      </c>
    </row>
    <row r="13462" spans="1:3" x14ac:dyDescent="0.25">
      <c r="A13462" s="4">
        <v>39119</v>
      </c>
      <c r="B13462" s="6">
        <v>10919.2</v>
      </c>
      <c r="C13462" s="7">
        <v>10.9192</v>
      </c>
    </row>
    <row r="13463" spans="1:3" x14ac:dyDescent="0.25">
      <c r="A13463" s="4">
        <v>39120</v>
      </c>
      <c r="B13463" s="6">
        <v>10937</v>
      </c>
      <c r="C13463" s="7">
        <v>10.936999999999999</v>
      </c>
    </row>
    <row r="13464" spans="1:3" x14ac:dyDescent="0.25">
      <c r="A13464" s="4">
        <v>39121</v>
      </c>
      <c r="B13464" s="6">
        <v>10968.3</v>
      </c>
      <c r="C13464" s="7">
        <v>10.968299999999999</v>
      </c>
    </row>
    <row r="13465" spans="1:3" x14ac:dyDescent="0.25">
      <c r="A13465" s="4">
        <v>39122</v>
      </c>
      <c r="B13465" s="6">
        <v>10960.1</v>
      </c>
      <c r="C13465" s="7">
        <v>10.960100000000001</v>
      </c>
    </row>
    <row r="13466" spans="1:3" x14ac:dyDescent="0.25">
      <c r="A13466" s="4">
        <v>39125</v>
      </c>
      <c r="B13466" s="6">
        <v>11022.7</v>
      </c>
      <c r="C13466" s="7">
        <v>11.0227</v>
      </c>
    </row>
    <row r="13467" spans="1:3" x14ac:dyDescent="0.25">
      <c r="A13467" s="4">
        <v>39126</v>
      </c>
      <c r="B13467" s="6">
        <v>10991.5</v>
      </c>
      <c r="C13467" s="7">
        <v>10.9915</v>
      </c>
    </row>
    <row r="13468" spans="1:3" x14ac:dyDescent="0.25">
      <c r="A13468" s="4">
        <v>39127</v>
      </c>
      <c r="B13468" s="6">
        <v>10915.2</v>
      </c>
      <c r="C13468" s="7">
        <v>10.9152</v>
      </c>
    </row>
    <row r="13469" spans="1:3" x14ac:dyDescent="0.25">
      <c r="A13469" s="4">
        <v>39128</v>
      </c>
      <c r="B13469" s="6">
        <v>10952.199999999999</v>
      </c>
      <c r="C13469" s="7">
        <v>10.952199999999999</v>
      </c>
    </row>
    <row r="13470" spans="1:3" x14ac:dyDescent="0.25">
      <c r="A13470" s="4">
        <v>39129</v>
      </c>
      <c r="B13470" s="6">
        <v>10995.8</v>
      </c>
      <c r="C13470" s="7">
        <v>10.995799999999999</v>
      </c>
    </row>
    <row r="13471" spans="1:3" x14ac:dyDescent="0.25">
      <c r="A13471" s="4">
        <v>39132</v>
      </c>
      <c r="B13471" s="6">
        <v>10977.800000000001</v>
      </c>
      <c r="C13471" s="7">
        <v>10.9778</v>
      </c>
    </row>
    <row r="13472" spans="1:3" x14ac:dyDescent="0.25">
      <c r="A13472" s="4">
        <v>39133</v>
      </c>
      <c r="B13472" s="6">
        <v>10975.5</v>
      </c>
      <c r="C13472" s="7">
        <v>10.9755</v>
      </c>
    </row>
    <row r="13473" spans="1:3" x14ac:dyDescent="0.25">
      <c r="A13473" s="4">
        <v>39134</v>
      </c>
      <c r="B13473" s="6">
        <v>11002.3</v>
      </c>
      <c r="C13473" s="7">
        <v>11.0023</v>
      </c>
    </row>
    <row r="13474" spans="1:3" x14ac:dyDescent="0.25">
      <c r="A13474" s="4">
        <v>39135</v>
      </c>
      <c r="B13474" s="6">
        <v>10968.3</v>
      </c>
      <c r="C13474" s="7">
        <v>10.968299999999999</v>
      </c>
    </row>
    <row r="13475" spans="1:3" x14ac:dyDescent="0.25">
      <c r="A13475" s="4">
        <v>39136</v>
      </c>
      <c r="B13475" s="6">
        <v>11039.7</v>
      </c>
      <c r="C13475" s="7">
        <v>11.0397</v>
      </c>
    </row>
    <row r="13476" spans="1:3" x14ac:dyDescent="0.25">
      <c r="A13476" s="4">
        <v>39139</v>
      </c>
      <c r="B13476" s="6">
        <v>11079</v>
      </c>
      <c r="C13476" s="7">
        <v>11.079000000000001</v>
      </c>
    </row>
    <row r="13477" spans="1:3" x14ac:dyDescent="0.25">
      <c r="A13477" s="4">
        <v>39140</v>
      </c>
      <c r="B13477" s="6">
        <v>11149.300000000001</v>
      </c>
      <c r="C13477" s="7">
        <v>11.1493</v>
      </c>
    </row>
    <row r="13478" spans="1:3" x14ac:dyDescent="0.25">
      <c r="A13478" s="4">
        <v>39141</v>
      </c>
      <c r="B13478" s="6">
        <v>11168.2</v>
      </c>
      <c r="C13478" s="7">
        <v>11.168200000000001</v>
      </c>
    </row>
    <row r="13479" spans="1:3" x14ac:dyDescent="0.25">
      <c r="A13479" s="4">
        <v>39142</v>
      </c>
      <c r="B13479" s="6">
        <v>11191.7</v>
      </c>
      <c r="C13479" s="7">
        <v>11.191700000000001</v>
      </c>
    </row>
    <row r="13480" spans="1:3" x14ac:dyDescent="0.25">
      <c r="A13480" s="4">
        <v>39143</v>
      </c>
      <c r="B13480" s="6">
        <v>11181.699999999999</v>
      </c>
      <c r="C13480" s="7">
        <v>11.181699999999999</v>
      </c>
    </row>
    <row r="13481" spans="1:3" x14ac:dyDescent="0.25">
      <c r="A13481" s="4">
        <v>39146</v>
      </c>
      <c r="B13481" s="6">
        <v>11176.199999999999</v>
      </c>
      <c r="C13481" s="7">
        <v>11.1762</v>
      </c>
    </row>
    <row r="13482" spans="1:3" x14ac:dyDescent="0.25">
      <c r="A13482" s="4">
        <v>39147</v>
      </c>
      <c r="B13482" s="6">
        <v>11147.3</v>
      </c>
      <c r="C13482" s="7">
        <v>11.1473</v>
      </c>
    </row>
    <row r="13483" spans="1:3" x14ac:dyDescent="0.25">
      <c r="A13483" s="4">
        <v>39148</v>
      </c>
      <c r="B13483" s="6">
        <v>11155.5</v>
      </c>
      <c r="C13483" s="7">
        <v>11.1555</v>
      </c>
    </row>
    <row r="13484" spans="1:3" x14ac:dyDescent="0.25">
      <c r="A13484" s="4">
        <v>39149</v>
      </c>
      <c r="B13484" s="6">
        <v>11142.6</v>
      </c>
      <c r="C13484" s="7">
        <v>11.1426</v>
      </c>
    </row>
    <row r="13485" spans="1:3" x14ac:dyDescent="0.25">
      <c r="A13485" s="4">
        <v>39150</v>
      </c>
      <c r="B13485" s="6">
        <v>11120.5</v>
      </c>
      <c r="C13485" s="7">
        <v>11.1205</v>
      </c>
    </row>
    <row r="13486" spans="1:3" x14ac:dyDescent="0.25">
      <c r="A13486" s="4">
        <v>39153</v>
      </c>
      <c r="B13486" s="6">
        <v>11148.300000000001</v>
      </c>
      <c r="C13486" s="7">
        <v>11.148300000000001</v>
      </c>
    </row>
    <row r="13487" spans="1:3" x14ac:dyDescent="0.25">
      <c r="A13487" s="4">
        <v>39154</v>
      </c>
      <c r="B13487" s="6">
        <v>11172.7</v>
      </c>
      <c r="C13487" s="7">
        <v>11.172700000000001</v>
      </c>
    </row>
    <row r="13488" spans="1:3" x14ac:dyDescent="0.25">
      <c r="A13488" s="4">
        <v>39155</v>
      </c>
      <c r="B13488" s="6">
        <v>11186.7</v>
      </c>
      <c r="C13488" s="7">
        <v>11.1867</v>
      </c>
    </row>
    <row r="13489" spans="1:3" x14ac:dyDescent="0.25">
      <c r="A13489" s="4">
        <v>39156</v>
      </c>
      <c r="B13489" s="6">
        <v>11134.800000000001</v>
      </c>
      <c r="C13489" s="7">
        <v>11.1348</v>
      </c>
    </row>
    <row r="13490" spans="1:3" x14ac:dyDescent="0.25">
      <c r="A13490" s="4">
        <v>39157</v>
      </c>
      <c r="B13490" s="6">
        <v>11166.4</v>
      </c>
      <c r="C13490" s="7">
        <v>11.166399999999999</v>
      </c>
    </row>
    <row r="13491" spans="1:3" x14ac:dyDescent="0.25">
      <c r="A13491" s="4">
        <v>39161</v>
      </c>
      <c r="B13491" s="6">
        <v>11112</v>
      </c>
      <c r="C13491" s="7">
        <v>11.112</v>
      </c>
    </row>
    <row r="13492" spans="1:3" x14ac:dyDescent="0.25">
      <c r="A13492" s="4">
        <v>39162</v>
      </c>
      <c r="B13492" s="6">
        <v>11079.599999999999</v>
      </c>
      <c r="C13492" s="7">
        <v>11.079599999999999</v>
      </c>
    </row>
    <row r="13493" spans="1:3" x14ac:dyDescent="0.25">
      <c r="A13493" s="4">
        <v>39163</v>
      </c>
      <c r="B13493" s="6">
        <v>11022</v>
      </c>
      <c r="C13493" s="7">
        <v>11.022</v>
      </c>
    </row>
    <row r="13494" spans="1:3" x14ac:dyDescent="0.25">
      <c r="A13494" s="4">
        <v>39164</v>
      </c>
      <c r="B13494" s="6">
        <v>11016.6</v>
      </c>
      <c r="C13494" s="7">
        <v>11.0166</v>
      </c>
    </row>
    <row r="13495" spans="1:3" x14ac:dyDescent="0.25">
      <c r="A13495" s="4">
        <v>39167</v>
      </c>
      <c r="B13495" s="6">
        <v>11025.3</v>
      </c>
      <c r="C13495" s="7">
        <v>11.0253</v>
      </c>
    </row>
    <row r="13496" spans="1:3" x14ac:dyDescent="0.25">
      <c r="A13496" s="4">
        <v>39168</v>
      </c>
      <c r="B13496" s="6">
        <v>11047</v>
      </c>
      <c r="C13496" s="7">
        <v>11.047000000000001</v>
      </c>
    </row>
    <row r="13497" spans="1:3" x14ac:dyDescent="0.25">
      <c r="A13497" s="4">
        <v>39169</v>
      </c>
      <c r="B13497" s="6">
        <v>11081.300000000001</v>
      </c>
      <c r="C13497" s="7">
        <v>11.081300000000001</v>
      </c>
    </row>
    <row r="13498" spans="1:3" x14ac:dyDescent="0.25">
      <c r="A13498" s="4">
        <v>39170</v>
      </c>
      <c r="B13498" s="6">
        <v>11050.7</v>
      </c>
      <c r="C13498" s="7">
        <v>11.050700000000001</v>
      </c>
    </row>
    <row r="13499" spans="1:3" x14ac:dyDescent="0.25">
      <c r="A13499" s="4">
        <v>39171</v>
      </c>
      <c r="B13499" s="6">
        <v>11032.199999999999</v>
      </c>
      <c r="C13499" s="7">
        <v>11.0322</v>
      </c>
    </row>
    <row r="13500" spans="1:3" x14ac:dyDescent="0.25">
      <c r="A13500" s="4">
        <v>39174</v>
      </c>
      <c r="B13500" s="6">
        <v>11033.6</v>
      </c>
      <c r="C13500" s="7">
        <v>11.0336</v>
      </c>
    </row>
    <row r="13501" spans="1:3" x14ac:dyDescent="0.25">
      <c r="A13501" s="4">
        <v>39175</v>
      </c>
      <c r="B13501" s="6">
        <v>10979.699999999999</v>
      </c>
      <c r="C13501" s="7">
        <v>10.979699999999999</v>
      </c>
    </row>
    <row r="13502" spans="1:3" x14ac:dyDescent="0.25">
      <c r="A13502" s="4">
        <v>39176</v>
      </c>
      <c r="B13502" s="6">
        <v>10997.6</v>
      </c>
      <c r="C13502" s="7">
        <v>10.9976</v>
      </c>
    </row>
    <row r="13503" spans="1:3" x14ac:dyDescent="0.25">
      <c r="A13503" s="4">
        <v>39181</v>
      </c>
      <c r="B13503" s="6">
        <v>10970.5</v>
      </c>
      <c r="C13503" s="7">
        <v>10.970499999999999</v>
      </c>
    </row>
    <row r="13504" spans="1:3" x14ac:dyDescent="0.25">
      <c r="A13504" s="4">
        <v>39182</v>
      </c>
      <c r="B13504" s="6">
        <v>11012.6</v>
      </c>
      <c r="C13504" s="7">
        <v>11.012600000000001</v>
      </c>
    </row>
    <row r="13505" spans="1:3" x14ac:dyDescent="0.25">
      <c r="A13505" s="4">
        <v>39183</v>
      </c>
      <c r="B13505" s="6">
        <v>10984</v>
      </c>
      <c r="C13505" s="7">
        <v>10.984</v>
      </c>
    </row>
    <row r="13506" spans="1:3" x14ac:dyDescent="0.25">
      <c r="A13506" s="4">
        <v>39184</v>
      </c>
      <c r="B13506" s="6">
        <v>11013.5</v>
      </c>
      <c r="C13506" s="7">
        <v>11.013500000000001</v>
      </c>
    </row>
    <row r="13507" spans="1:3" x14ac:dyDescent="0.25">
      <c r="A13507" s="4">
        <v>39185</v>
      </c>
      <c r="B13507" s="6">
        <v>10991.699999999999</v>
      </c>
      <c r="C13507" s="7">
        <v>10.9917</v>
      </c>
    </row>
    <row r="13508" spans="1:3" x14ac:dyDescent="0.25">
      <c r="A13508" s="4">
        <v>39188</v>
      </c>
      <c r="B13508" s="6">
        <v>10985.6</v>
      </c>
      <c r="C13508" s="7">
        <v>10.9856</v>
      </c>
    </row>
    <row r="13509" spans="1:3" x14ac:dyDescent="0.25">
      <c r="A13509" s="4">
        <v>39189</v>
      </c>
      <c r="B13509" s="6">
        <v>10991.099999999999</v>
      </c>
      <c r="C13509" s="7">
        <v>10.991099999999999</v>
      </c>
    </row>
    <row r="13510" spans="1:3" x14ac:dyDescent="0.25">
      <c r="A13510" s="4">
        <v>39190</v>
      </c>
      <c r="B13510" s="6">
        <v>10992</v>
      </c>
      <c r="C13510" s="7">
        <v>10.992000000000001</v>
      </c>
    </row>
    <row r="13511" spans="1:3" x14ac:dyDescent="0.25">
      <c r="A13511" s="4">
        <v>39191</v>
      </c>
      <c r="B13511" s="6">
        <v>11004.8</v>
      </c>
      <c r="C13511" s="7">
        <v>11.004799999999999</v>
      </c>
    </row>
    <row r="13512" spans="1:3" x14ac:dyDescent="0.25">
      <c r="A13512" s="4">
        <v>39192</v>
      </c>
      <c r="B13512" s="6">
        <v>10979</v>
      </c>
      <c r="C13512" s="7">
        <v>10.978999999999999</v>
      </c>
    </row>
    <row r="13513" spans="1:3" x14ac:dyDescent="0.25">
      <c r="A13513" s="4">
        <v>39195</v>
      </c>
      <c r="B13513" s="6">
        <v>10963.699999999999</v>
      </c>
      <c r="C13513" s="7">
        <v>10.963699999999999</v>
      </c>
    </row>
    <row r="13514" spans="1:3" x14ac:dyDescent="0.25">
      <c r="A13514" s="4">
        <v>39196</v>
      </c>
      <c r="B13514" s="6">
        <v>11005.3</v>
      </c>
      <c r="C13514" s="7">
        <v>11.0053</v>
      </c>
    </row>
    <row r="13515" spans="1:3" x14ac:dyDescent="0.25">
      <c r="A13515" s="4">
        <v>39197</v>
      </c>
      <c r="B13515" s="6">
        <v>10936.9</v>
      </c>
      <c r="C13515" s="7">
        <v>10.9369</v>
      </c>
    </row>
    <row r="13516" spans="1:3" x14ac:dyDescent="0.25">
      <c r="A13516" s="4">
        <v>39198</v>
      </c>
      <c r="B13516" s="6">
        <v>10931.2</v>
      </c>
      <c r="C13516" s="7">
        <v>10.9312</v>
      </c>
    </row>
    <row r="13517" spans="1:3" x14ac:dyDescent="0.25">
      <c r="A13517" s="4">
        <v>39199</v>
      </c>
      <c r="B13517" s="6">
        <v>10930.5</v>
      </c>
      <c r="C13517" s="7">
        <v>10.9305</v>
      </c>
    </row>
    <row r="13518" spans="1:3" x14ac:dyDescent="0.25">
      <c r="A13518" s="4">
        <v>39202</v>
      </c>
      <c r="B13518" s="6">
        <v>10927.8</v>
      </c>
      <c r="C13518" s="7">
        <v>10.9278</v>
      </c>
    </row>
    <row r="13519" spans="1:3" x14ac:dyDescent="0.25">
      <c r="A13519" s="4">
        <v>39204</v>
      </c>
      <c r="B13519" s="6">
        <v>10926.199999999999</v>
      </c>
      <c r="C13519" s="7">
        <v>10.9262</v>
      </c>
    </row>
    <row r="13520" spans="1:3" x14ac:dyDescent="0.25">
      <c r="A13520" s="4">
        <v>39205</v>
      </c>
      <c r="B13520" s="6">
        <v>10902</v>
      </c>
      <c r="C13520" s="7">
        <v>10.901999999999999</v>
      </c>
    </row>
    <row r="13521" spans="1:3" x14ac:dyDescent="0.25">
      <c r="A13521" s="4">
        <v>39206</v>
      </c>
      <c r="B13521" s="6">
        <v>10885.199999999999</v>
      </c>
      <c r="C13521" s="7">
        <v>10.885199999999999</v>
      </c>
    </row>
    <row r="13522" spans="1:3" x14ac:dyDescent="0.25">
      <c r="A13522" s="4">
        <v>39209</v>
      </c>
      <c r="B13522" s="6">
        <v>10855.800000000001</v>
      </c>
      <c r="C13522" s="7">
        <v>10.8558</v>
      </c>
    </row>
    <row r="13523" spans="1:3" x14ac:dyDescent="0.25">
      <c r="A13523" s="4">
        <v>39210</v>
      </c>
      <c r="B13523" s="6">
        <v>10851.3</v>
      </c>
      <c r="C13523" s="7">
        <v>10.8513</v>
      </c>
    </row>
    <row r="13524" spans="1:3" x14ac:dyDescent="0.25">
      <c r="A13524" s="4">
        <v>39211</v>
      </c>
      <c r="B13524" s="6">
        <v>10826.9</v>
      </c>
      <c r="C13524" s="7">
        <v>10.8269</v>
      </c>
    </row>
    <row r="13525" spans="1:3" x14ac:dyDescent="0.25">
      <c r="A13525" s="4">
        <v>39212</v>
      </c>
      <c r="B13525" s="6">
        <v>10817.8</v>
      </c>
      <c r="C13525" s="7">
        <v>10.8178</v>
      </c>
    </row>
    <row r="13526" spans="1:3" x14ac:dyDescent="0.25">
      <c r="A13526" s="4">
        <v>39213</v>
      </c>
      <c r="B13526" s="6">
        <v>10814.8</v>
      </c>
      <c r="C13526" s="7">
        <v>10.8148</v>
      </c>
    </row>
    <row r="13527" spans="1:3" x14ac:dyDescent="0.25">
      <c r="A13527" s="4">
        <v>39216</v>
      </c>
      <c r="B13527" s="6">
        <v>10798.7</v>
      </c>
      <c r="C13527" s="7">
        <v>10.7987</v>
      </c>
    </row>
    <row r="13528" spans="1:3" x14ac:dyDescent="0.25">
      <c r="A13528" s="4">
        <v>39217</v>
      </c>
      <c r="B13528" s="6">
        <v>10803.2</v>
      </c>
      <c r="C13528" s="7">
        <v>10.8032</v>
      </c>
    </row>
    <row r="13529" spans="1:3" x14ac:dyDescent="0.25">
      <c r="A13529" s="4">
        <v>39218</v>
      </c>
      <c r="B13529" s="6">
        <v>10790.5</v>
      </c>
      <c r="C13529" s="7">
        <v>10.7905</v>
      </c>
    </row>
    <row r="13530" spans="1:3" x14ac:dyDescent="0.25">
      <c r="A13530" s="4">
        <v>39219</v>
      </c>
      <c r="B13530" s="6">
        <v>10803.3</v>
      </c>
      <c r="C13530" s="7">
        <v>10.8033</v>
      </c>
    </row>
    <row r="13531" spans="1:3" x14ac:dyDescent="0.25">
      <c r="A13531" s="4">
        <v>39220</v>
      </c>
      <c r="B13531" s="6">
        <v>10822.300000000001</v>
      </c>
      <c r="C13531" s="7">
        <v>10.8223</v>
      </c>
    </row>
    <row r="13532" spans="1:3" x14ac:dyDescent="0.25">
      <c r="A13532" s="4">
        <v>39223</v>
      </c>
      <c r="B13532" s="6">
        <v>10796.300000000001</v>
      </c>
      <c r="C13532" s="7">
        <v>10.7963</v>
      </c>
    </row>
    <row r="13533" spans="1:3" x14ac:dyDescent="0.25">
      <c r="A13533" s="4">
        <v>39224</v>
      </c>
      <c r="B13533" s="6">
        <v>10759.800000000001</v>
      </c>
      <c r="C13533" s="7">
        <v>10.7598</v>
      </c>
    </row>
    <row r="13534" spans="1:3" x14ac:dyDescent="0.25">
      <c r="A13534" s="4">
        <v>39225</v>
      </c>
      <c r="B13534" s="6">
        <v>10768.800000000001</v>
      </c>
      <c r="C13534" s="7">
        <v>10.768800000000001</v>
      </c>
    </row>
    <row r="13535" spans="1:3" x14ac:dyDescent="0.25">
      <c r="A13535" s="4">
        <v>39226</v>
      </c>
      <c r="B13535" s="6">
        <v>10835.4</v>
      </c>
      <c r="C13535" s="7">
        <v>10.8354</v>
      </c>
    </row>
    <row r="13536" spans="1:3" x14ac:dyDescent="0.25">
      <c r="A13536" s="4">
        <v>39227</v>
      </c>
      <c r="B13536" s="6">
        <v>10780.300000000001</v>
      </c>
      <c r="C13536" s="7">
        <v>10.7803</v>
      </c>
    </row>
    <row r="13537" spans="1:3" x14ac:dyDescent="0.25">
      <c r="A13537" s="4">
        <v>39230</v>
      </c>
      <c r="B13537" s="6">
        <v>10778.800000000001</v>
      </c>
      <c r="C13537" s="7">
        <v>10.7788</v>
      </c>
    </row>
    <row r="13538" spans="1:3" x14ac:dyDescent="0.25">
      <c r="A13538" s="4">
        <v>39231</v>
      </c>
      <c r="B13538" s="6">
        <v>10787.3</v>
      </c>
      <c r="C13538" s="7">
        <v>10.7873</v>
      </c>
    </row>
    <row r="13539" spans="1:3" x14ac:dyDescent="0.25">
      <c r="A13539" s="4">
        <v>39232</v>
      </c>
      <c r="B13539" s="6">
        <v>10818</v>
      </c>
      <c r="C13539" s="7">
        <v>10.818</v>
      </c>
    </row>
    <row r="13540" spans="1:3" x14ac:dyDescent="0.25">
      <c r="A13540" s="4">
        <v>39233</v>
      </c>
      <c r="B13540" s="6">
        <v>10744.5</v>
      </c>
      <c r="C13540" s="7">
        <v>10.7445</v>
      </c>
    </row>
    <row r="13541" spans="1:3" x14ac:dyDescent="0.25">
      <c r="A13541" s="4">
        <v>39234</v>
      </c>
      <c r="B13541" s="6">
        <v>10713.1</v>
      </c>
      <c r="C13541" s="7">
        <v>10.713100000000001</v>
      </c>
    </row>
    <row r="13542" spans="1:3" x14ac:dyDescent="0.25">
      <c r="A13542" s="4">
        <v>39237</v>
      </c>
      <c r="B13542" s="6">
        <v>10744.1</v>
      </c>
      <c r="C13542" s="7">
        <v>10.7441</v>
      </c>
    </row>
    <row r="13543" spans="1:3" x14ac:dyDescent="0.25">
      <c r="A13543" s="4">
        <v>39238</v>
      </c>
      <c r="B13543" s="6">
        <v>10780.900000000001</v>
      </c>
      <c r="C13543" s="7">
        <v>10.780900000000001</v>
      </c>
    </row>
    <row r="13544" spans="1:3" x14ac:dyDescent="0.25">
      <c r="A13544" s="4">
        <v>39239</v>
      </c>
      <c r="B13544" s="6">
        <v>10845</v>
      </c>
      <c r="C13544" s="7">
        <v>10.845000000000001</v>
      </c>
    </row>
    <row r="13545" spans="1:3" x14ac:dyDescent="0.25">
      <c r="A13545" s="4">
        <v>39240</v>
      </c>
      <c r="B13545" s="6">
        <v>10904.3</v>
      </c>
      <c r="C13545" s="7">
        <v>10.904299999999999</v>
      </c>
    </row>
    <row r="13546" spans="1:3" x14ac:dyDescent="0.25">
      <c r="A13546" s="4">
        <v>39241</v>
      </c>
      <c r="B13546" s="6">
        <v>10970.2</v>
      </c>
      <c r="C13546" s="7">
        <v>10.9702</v>
      </c>
    </row>
    <row r="13547" spans="1:3" x14ac:dyDescent="0.25">
      <c r="A13547" s="4">
        <v>39244</v>
      </c>
      <c r="B13547" s="6">
        <v>10930.7</v>
      </c>
      <c r="C13547" s="7">
        <v>10.9307</v>
      </c>
    </row>
    <row r="13548" spans="1:3" x14ac:dyDescent="0.25">
      <c r="A13548" s="4">
        <v>39245</v>
      </c>
      <c r="B13548" s="6">
        <v>10933.1</v>
      </c>
      <c r="C13548" s="7">
        <v>10.9331</v>
      </c>
    </row>
    <row r="13549" spans="1:3" x14ac:dyDescent="0.25">
      <c r="A13549" s="4">
        <v>39246</v>
      </c>
      <c r="B13549" s="6">
        <v>10953.8</v>
      </c>
      <c r="C13549" s="7">
        <v>10.953799999999999</v>
      </c>
    </row>
    <row r="13550" spans="1:3" x14ac:dyDescent="0.25">
      <c r="A13550" s="4">
        <v>39247</v>
      </c>
      <c r="B13550" s="6">
        <v>10901.199999999999</v>
      </c>
      <c r="C13550" s="7">
        <v>10.901199999999999</v>
      </c>
    </row>
    <row r="13551" spans="1:3" x14ac:dyDescent="0.25">
      <c r="A13551" s="4">
        <v>39248</v>
      </c>
      <c r="B13551" s="6">
        <v>10814.8</v>
      </c>
      <c r="C13551" s="7">
        <v>10.8148</v>
      </c>
    </row>
    <row r="13552" spans="1:3" x14ac:dyDescent="0.25">
      <c r="A13552" s="4">
        <v>39251</v>
      </c>
      <c r="B13552" s="6">
        <v>10776</v>
      </c>
      <c r="C13552" s="7">
        <v>10.776</v>
      </c>
    </row>
    <row r="13553" spans="1:3" x14ac:dyDescent="0.25">
      <c r="A13553" s="4">
        <v>39252</v>
      </c>
      <c r="B13553" s="6">
        <v>10749.4</v>
      </c>
      <c r="C13553" s="7">
        <v>10.7494</v>
      </c>
    </row>
    <row r="13554" spans="1:3" x14ac:dyDescent="0.25">
      <c r="A13554" s="4">
        <v>39253</v>
      </c>
      <c r="B13554" s="6">
        <v>10771.3</v>
      </c>
      <c r="C13554" s="7">
        <v>10.7713</v>
      </c>
    </row>
    <row r="13555" spans="1:3" x14ac:dyDescent="0.25">
      <c r="A13555" s="4">
        <v>39254</v>
      </c>
      <c r="B13555" s="6">
        <v>10826.599999999999</v>
      </c>
      <c r="C13555" s="7">
        <v>10.826599999999999</v>
      </c>
    </row>
    <row r="13556" spans="1:3" x14ac:dyDescent="0.25">
      <c r="A13556" s="4">
        <v>39255</v>
      </c>
      <c r="B13556" s="6">
        <v>10808</v>
      </c>
      <c r="C13556" s="7">
        <v>10.808</v>
      </c>
    </row>
    <row r="13557" spans="1:3" x14ac:dyDescent="0.25">
      <c r="A13557" s="4">
        <v>39258</v>
      </c>
      <c r="B13557" s="6">
        <v>10818.9</v>
      </c>
      <c r="C13557" s="7">
        <v>10.818899999999999</v>
      </c>
    </row>
    <row r="13558" spans="1:3" x14ac:dyDescent="0.25">
      <c r="A13558" s="4">
        <v>39259</v>
      </c>
      <c r="B13558" s="6">
        <v>10839.800000000001</v>
      </c>
      <c r="C13558" s="7">
        <v>10.8398</v>
      </c>
    </row>
    <row r="13559" spans="1:3" x14ac:dyDescent="0.25">
      <c r="A13559" s="4">
        <v>39260</v>
      </c>
      <c r="B13559" s="6">
        <v>10866.099999999999</v>
      </c>
      <c r="C13559" s="7">
        <v>10.866099999999999</v>
      </c>
    </row>
    <row r="13560" spans="1:3" x14ac:dyDescent="0.25">
      <c r="A13560" s="4">
        <v>39261</v>
      </c>
      <c r="B13560" s="6">
        <v>10792.6</v>
      </c>
      <c r="C13560" s="7">
        <v>10.7926</v>
      </c>
    </row>
    <row r="13561" spans="1:3" x14ac:dyDescent="0.25">
      <c r="A13561" s="4">
        <v>39262</v>
      </c>
      <c r="B13561" s="6">
        <v>10794.6</v>
      </c>
      <c r="C13561" s="7">
        <v>10.794600000000001</v>
      </c>
    </row>
    <row r="13562" spans="1:3" x14ac:dyDescent="0.25">
      <c r="A13562" s="4">
        <v>39265</v>
      </c>
      <c r="B13562" s="6">
        <v>10769.7</v>
      </c>
      <c r="C13562" s="7">
        <v>10.7697</v>
      </c>
    </row>
    <row r="13563" spans="1:3" x14ac:dyDescent="0.25">
      <c r="A13563" s="4">
        <v>39266</v>
      </c>
      <c r="B13563" s="6">
        <v>10769.8</v>
      </c>
      <c r="C13563" s="7">
        <v>10.7698</v>
      </c>
    </row>
    <row r="13564" spans="1:3" x14ac:dyDescent="0.25">
      <c r="A13564" s="4">
        <v>39267</v>
      </c>
      <c r="B13564" s="6">
        <v>10760</v>
      </c>
      <c r="C13564" s="7">
        <v>10.76</v>
      </c>
    </row>
    <row r="13565" spans="1:3" x14ac:dyDescent="0.25">
      <c r="A13565" s="4">
        <v>39268</v>
      </c>
      <c r="B13565" s="6">
        <v>10793.6</v>
      </c>
      <c r="C13565" s="7">
        <v>10.7936</v>
      </c>
    </row>
    <row r="13566" spans="1:3" x14ac:dyDescent="0.25">
      <c r="A13566" s="4">
        <v>39269</v>
      </c>
      <c r="B13566" s="6">
        <v>10782.8</v>
      </c>
      <c r="C13566" s="7">
        <v>10.7828</v>
      </c>
    </row>
    <row r="13567" spans="1:3" x14ac:dyDescent="0.25">
      <c r="A13567" s="4">
        <v>39272</v>
      </c>
      <c r="B13567" s="6">
        <v>10753.1</v>
      </c>
      <c r="C13567" s="7">
        <v>10.7531</v>
      </c>
    </row>
    <row r="13568" spans="1:3" x14ac:dyDescent="0.25">
      <c r="A13568" s="4">
        <v>39273</v>
      </c>
      <c r="B13568" s="6">
        <v>10791.7</v>
      </c>
      <c r="C13568" s="7">
        <v>10.791700000000001</v>
      </c>
    </row>
    <row r="13569" spans="1:3" x14ac:dyDescent="0.25">
      <c r="A13569" s="4">
        <v>39274</v>
      </c>
      <c r="B13569" s="6">
        <v>10824.8</v>
      </c>
      <c r="C13569" s="7">
        <v>10.8248</v>
      </c>
    </row>
    <row r="13570" spans="1:3" x14ac:dyDescent="0.25">
      <c r="A13570" s="4">
        <v>39275</v>
      </c>
      <c r="B13570" s="6">
        <v>10779.9</v>
      </c>
      <c r="C13570" s="7">
        <v>10.7799</v>
      </c>
    </row>
    <row r="13571" spans="1:3" x14ac:dyDescent="0.25">
      <c r="A13571" s="4">
        <v>39276</v>
      </c>
      <c r="B13571" s="6">
        <v>10760.8</v>
      </c>
      <c r="C13571" s="7">
        <v>10.7608</v>
      </c>
    </row>
    <row r="13572" spans="1:3" x14ac:dyDescent="0.25">
      <c r="A13572" s="4">
        <v>39279</v>
      </c>
      <c r="B13572" s="6">
        <v>10765.3</v>
      </c>
      <c r="C13572" s="7">
        <v>10.7653</v>
      </c>
    </row>
    <row r="13573" spans="1:3" x14ac:dyDescent="0.25">
      <c r="A13573" s="4">
        <v>39280</v>
      </c>
      <c r="B13573" s="6">
        <v>10762.800000000001</v>
      </c>
      <c r="C13573" s="7">
        <v>10.7628</v>
      </c>
    </row>
    <row r="13574" spans="1:3" x14ac:dyDescent="0.25">
      <c r="A13574" s="4">
        <v>39281</v>
      </c>
      <c r="B13574" s="6">
        <v>10752</v>
      </c>
      <c r="C13574" s="7">
        <v>10.752000000000001</v>
      </c>
    </row>
    <row r="13575" spans="1:3" x14ac:dyDescent="0.25">
      <c r="A13575" s="4">
        <v>39282</v>
      </c>
      <c r="B13575" s="6">
        <v>10720.7</v>
      </c>
      <c r="C13575" s="7">
        <v>10.720700000000001</v>
      </c>
    </row>
    <row r="13576" spans="1:3" x14ac:dyDescent="0.25">
      <c r="A13576" s="4">
        <v>39283</v>
      </c>
      <c r="B13576" s="6">
        <v>10784.3</v>
      </c>
      <c r="C13576" s="7">
        <v>10.7843</v>
      </c>
    </row>
    <row r="13577" spans="1:3" x14ac:dyDescent="0.25">
      <c r="A13577" s="4">
        <v>39286</v>
      </c>
      <c r="B13577" s="6">
        <v>10764</v>
      </c>
      <c r="C13577" s="7">
        <v>10.763999999999999</v>
      </c>
    </row>
    <row r="13578" spans="1:3" x14ac:dyDescent="0.25">
      <c r="A13578" s="4">
        <v>39287</v>
      </c>
      <c r="B13578" s="6">
        <v>10784.599999999999</v>
      </c>
      <c r="C13578" s="7">
        <v>10.784599999999999</v>
      </c>
    </row>
    <row r="13579" spans="1:3" x14ac:dyDescent="0.25">
      <c r="A13579" s="4">
        <v>39288</v>
      </c>
      <c r="B13579" s="6">
        <v>10871.2</v>
      </c>
      <c r="C13579" s="7">
        <v>10.8712</v>
      </c>
    </row>
    <row r="13580" spans="1:3" x14ac:dyDescent="0.25">
      <c r="A13580" s="4">
        <v>39289</v>
      </c>
      <c r="B13580" s="6">
        <v>10943.6</v>
      </c>
      <c r="C13580" s="7">
        <v>10.9436</v>
      </c>
    </row>
    <row r="13581" spans="1:3" x14ac:dyDescent="0.25">
      <c r="A13581" s="4">
        <v>39290</v>
      </c>
      <c r="B13581" s="6">
        <v>10997.3</v>
      </c>
      <c r="C13581" s="7">
        <v>10.997299999999999</v>
      </c>
    </row>
    <row r="13582" spans="1:3" x14ac:dyDescent="0.25">
      <c r="A13582" s="4">
        <v>39293</v>
      </c>
      <c r="B13582" s="6">
        <v>10981.199999999999</v>
      </c>
      <c r="C13582" s="7">
        <v>10.981199999999999</v>
      </c>
    </row>
    <row r="13583" spans="1:3" x14ac:dyDescent="0.25">
      <c r="A13583" s="4">
        <v>39294</v>
      </c>
      <c r="B13583" s="6">
        <v>10927.300000000001</v>
      </c>
      <c r="C13583" s="7">
        <v>10.927300000000001</v>
      </c>
    </row>
    <row r="13584" spans="1:3" x14ac:dyDescent="0.25">
      <c r="A13584" s="4">
        <v>39295</v>
      </c>
      <c r="B13584" s="6">
        <v>10966.300000000001</v>
      </c>
      <c r="C13584" s="7">
        <v>10.9663</v>
      </c>
    </row>
    <row r="13585" spans="1:3" x14ac:dyDescent="0.25">
      <c r="A13585" s="4">
        <v>39296</v>
      </c>
      <c r="B13585" s="6">
        <v>10940.2</v>
      </c>
      <c r="C13585" s="7">
        <v>10.940200000000001</v>
      </c>
    </row>
    <row r="13586" spans="1:3" x14ac:dyDescent="0.25">
      <c r="A13586" s="4">
        <v>39297</v>
      </c>
      <c r="B13586" s="6">
        <v>10967.7</v>
      </c>
      <c r="C13586" s="7">
        <v>10.967700000000001</v>
      </c>
    </row>
    <row r="13587" spans="1:3" x14ac:dyDescent="0.25">
      <c r="A13587" s="4">
        <v>39300</v>
      </c>
      <c r="B13587" s="6">
        <v>10988.6</v>
      </c>
      <c r="C13587" s="7">
        <v>10.9886</v>
      </c>
    </row>
    <row r="13588" spans="1:3" x14ac:dyDescent="0.25">
      <c r="A13588" s="4">
        <v>39301</v>
      </c>
      <c r="B13588" s="6">
        <v>10961.3</v>
      </c>
      <c r="C13588" s="7">
        <v>10.9613</v>
      </c>
    </row>
    <row r="13589" spans="1:3" x14ac:dyDescent="0.25">
      <c r="A13589" s="4">
        <v>39302</v>
      </c>
      <c r="B13589" s="6">
        <v>10920.9</v>
      </c>
      <c r="C13589" s="7">
        <v>10.9209</v>
      </c>
    </row>
    <row r="13590" spans="1:3" x14ac:dyDescent="0.25">
      <c r="A13590" s="4">
        <v>39303</v>
      </c>
      <c r="B13590" s="6">
        <v>10983.2</v>
      </c>
      <c r="C13590" s="7">
        <v>10.9832</v>
      </c>
    </row>
    <row r="13591" spans="1:3" x14ac:dyDescent="0.25">
      <c r="A13591" s="4">
        <v>39304</v>
      </c>
      <c r="B13591" s="6">
        <v>11017.300000000001</v>
      </c>
      <c r="C13591" s="7">
        <v>11.017300000000001</v>
      </c>
    </row>
    <row r="13592" spans="1:3" x14ac:dyDescent="0.25">
      <c r="A13592" s="4">
        <v>39307</v>
      </c>
      <c r="B13592" s="6">
        <v>10991.5</v>
      </c>
      <c r="C13592" s="7">
        <v>10.9915</v>
      </c>
    </row>
    <row r="13593" spans="1:3" x14ac:dyDescent="0.25">
      <c r="A13593" s="4">
        <v>39308</v>
      </c>
      <c r="B13593" s="6">
        <v>11054.9</v>
      </c>
      <c r="C13593" s="7">
        <v>11.0549</v>
      </c>
    </row>
    <row r="13594" spans="1:3" x14ac:dyDescent="0.25">
      <c r="A13594" s="4">
        <v>39309</v>
      </c>
      <c r="B13594" s="6">
        <v>11114.800000000001</v>
      </c>
      <c r="C13594" s="7">
        <v>11.114800000000001</v>
      </c>
    </row>
    <row r="13595" spans="1:3" x14ac:dyDescent="0.25">
      <c r="A13595" s="4">
        <v>39310</v>
      </c>
      <c r="B13595" s="6">
        <v>11267.6</v>
      </c>
      <c r="C13595" s="7">
        <v>11.2676</v>
      </c>
    </row>
    <row r="13596" spans="1:3" x14ac:dyDescent="0.25">
      <c r="A13596" s="4">
        <v>39311</v>
      </c>
      <c r="B13596" s="6">
        <v>11125.9</v>
      </c>
      <c r="C13596" s="7">
        <v>11.1259</v>
      </c>
    </row>
    <row r="13597" spans="1:3" x14ac:dyDescent="0.25">
      <c r="A13597" s="4">
        <v>39314</v>
      </c>
      <c r="B13597" s="6">
        <v>11105.3</v>
      </c>
      <c r="C13597" s="7">
        <v>11.1053</v>
      </c>
    </row>
    <row r="13598" spans="1:3" x14ac:dyDescent="0.25">
      <c r="A13598" s="4">
        <v>39315</v>
      </c>
      <c r="B13598" s="6">
        <v>11121.3</v>
      </c>
      <c r="C13598" s="7">
        <v>11.1213</v>
      </c>
    </row>
    <row r="13599" spans="1:3" x14ac:dyDescent="0.25">
      <c r="A13599" s="4">
        <v>39316</v>
      </c>
      <c r="B13599" s="6">
        <v>11073.6</v>
      </c>
      <c r="C13599" s="7">
        <v>11.073600000000001</v>
      </c>
    </row>
    <row r="13600" spans="1:3" x14ac:dyDescent="0.25">
      <c r="A13600" s="4">
        <v>39317</v>
      </c>
      <c r="B13600" s="6">
        <v>11048.9</v>
      </c>
      <c r="C13600" s="7">
        <v>11.0489</v>
      </c>
    </row>
    <row r="13601" spans="1:3" x14ac:dyDescent="0.25">
      <c r="A13601" s="4">
        <v>39318</v>
      </c>
      <c r="B13601" s="6">
        <v>11041.3</v>
      </c>
      <c r="C13601" s="7">
        <v>11.0413</v>
      </c>
    </row>
    <row r="13602" spans="1:3" x14ac:dyDescent="0.25">
      <c r="A13602" s="4">
        <v>39321</v>
      </c>
      <c r="B13602" s="6">
        <v>11038.199999999999</v>
      </c>
      <c r="C13602" s="7">
        <v>11.0382</v>
      </c>
    </row>
    <row r="13603" spans="1:3" x14ac:dyDescent="0.25">
      <c r="A13603" s="4">
        <v>39322</v>
      </c>
      <c r="B13603" s="6">
        <v>11092</v>
      </c>
      <c r="C13603" s="7">
        <v>11.092000000000001</v>
      </c>
    </row>
    <row r="13604" spans="1:3" x14ac:dyDescent="0.25">
      <c r="A13604" s="4">
        <v>39323</v>
      </c>
      <c r="B13604" s="6">
        <v>11106.199999999999</v>
      </c>
      <c r="C13604" s="7">
        <v>11.106199999999999</v>
      </c>
    </row>
    <row r="13605" spans="1:3" x14ac:dyDescent="0.25">
      <c r="A13605" s="4">
        <v>39324</v>
      </c>
      <c r="B13605" s="6">
        <v>11084.8</v>
      </c>
      <c r="C13605" s="7">
        <v>11.0848</v>
      </c>
    </row>
    <row r="13606" spans="1:3" x14ac:dyDescent="0.25">
      <c r="A13606" s="4">
        <v>39325</v>
      </c>
      <c r="B13606" s="6">
        <v>11037.800000000001</v>
      </c>
      <c r="C13606" s="7">
        <v>11.037800000000001</v>
      </c>
    </row>
    <row r="13607" spans="1:3" x14ac:dyDescent="0.25">
      <c r="A13607" s="4">
        <v>39328</v>
      </c>
      <c r="B13607" s="6">
        <v>11016.9</v>
      </c>
      <c r="C13607" s="7">
        <v>11.0169</v>
      </c>
    </row>
    <row r="13608" spans="1:3" x14ac:dyDescent="0.25">
      <c r="A13608" s="4">
        <v>39329</v>
      </c>
      <c r="B13608" s="6">
        <v>11026.5</v>
      </c>
      <c r="C13608" s="7">
        <v>11.0265</v>
      </c>
    </row>
    <row r="13609" spans="1:3" x14ac:dyDescent="0.25">
      <c r="A13609" s="4">
        <v>39330</v>
      </c>
      <c r="B13609" s="6">
        <v>11084.8</v>
      </c>
      <c r="C13609" s="7">
        <v>11.0848</v>
      </c>
    </row>
    <row r="13610" spans="1:3" x14ac:dyDescent="0.25">
      <c r="A13610" s="4">
        <v>39331</v>
      </c>
      <c r="B13610" s="6">
        <v>11065.8</v>
      </c>
      <c r="C13610" s="7">
        <v>11.065799999999999</v>
      </c>
    </row>
    <row r="13611" spans="1:3" x14ac:dyDescent="0.25">
      <c r="A13611" s="4">
        <v>39332</v>
      </c>
      <c r="B13611" s="6">
        <v>11122.7</v>
      </c>
      <c r="C13611" s="7">
        <v>11.1227</v>
      </c>
    </row>
    <row r="13612" spans="1:3" x14ac:dyDescent="0.25">
      <c r="A13612" s="4">
        <v>39335</v>
      </c>
      <c r="B13612" s="6">
        <v>11140.7</v>
      </c>
      <c r="C13612" s="7">
        <v>11.140700000000001</v>
      </c>
    </row>
    <row r="13613" spans="1:3" x14ac:dyDescent="0.25">
      <c r="A13613" s="4">
        <v>39336</v>
      </c>
      <c r="B13613" s="6">
        <v>11105.7</v>
      </c>
      <c r="C13613" s="7">
        <v>11.105700000000001</v>
      </c>
    </row>
    <row r="13614" spans="1:3" x14ac:dyDescent="0.25">
      <c r="A13614" s="4">
        <v>39337</v>
      </c>
      <c r="B13614" s="6">
        <v>11072</v>
      </c>
      <c r="C13614" s="7">
        <v>11.071999999999999</v>
      </c>
    </row>
    <row r="13615" spans="1:3" x14ac:dyDescent="0.25">
      <c r="A13615" s="4">
        <v>39338</v>
      </c>
      <c r="B13615" s="6">
        <v>11074.3</v>
      </c>
      <c r="C13615" s="7">
        <v>11.074299999999999</v>
      </c>
    </row>
    <row r="13616" spans="1:3" x14ac:dyDescent="0.25">
      <c r="A13616" s="4">
        <v>39339</v>
      </c>
      <c r="B13616" s="6">
        <v>11111</v>
      </c>
      <c r="C13616" s="7">
        <v>11.111000000000001</v>
      </c>
    </row>
    <row r="13617" spans="1:3" x14ac:dyDescent="0.25">
      <c r="A13617" s="4">
        <v>39342</v>
      </c>
      <c r="B13617" s="6">
        <v>11147.1</v>
      </c>
      <c r="C13617" s="7">
        <v>11.1471</v>
      </c>
    </row>
    <row r="13618" spans="1:3" x14ac:dyDescent="0.25">
      <c r="A13618" s="4">
        <v>39343</v>
      </c>
      <c r="B13618" s="6">
        <v>11095.9</v>
      </c>
      <c r="C13618" s="7">
        <v>11.0959</v>
      </c>
    </row>
    <row r="13619" spans="1:3" x14ac:dyDescent="0.25">
      <c r="A13619" s="4">
        <v>39344</v>
      </c>
      <c r="B13619" s="6">
        <v>10987.1</v>
      </c>
      <c r="C13619" s="7">
        <v>10.9871</v>
      </c>
    </row>
    <row r="13620" spans="1:3" x14ac:dyDescent="0.25">
      <c r="A13620" s="4">
        <v>39345</v>
      </c>
      <c r="B13620" s="6">
        <v>10968.7</v>
      </c>
      <c r="C13620" s="7">
        <v>10.9687</v>
      </c>
    </row>
    <row r="13621" spans="1:3" x14ac:dyDescent="0.25">
      <c r="A13621" s="4">
        <v>39346</v>
      </c>
      <c r="B13621" s="6">
        <v>10951.7</v>
      </c>
      <c r="C13621" s="7">
        <v>10.951700000000001</v>
      </c>
    </row>
    <row r="13622" spans="1:3" x14ac:dyDescent="0.25">
      <c r="A13622" s="4">
        <v>39349</v>
      </c>
      <c r="B13622" s="6">
        <v>10939.1</v>
      </c>
      <c r="C13622" s="7">
        <v>10.9391</v>
      </c>
    </row>
    <row r="13623" spans="1:3" x14ac:dyDescent="0.25">
      <c r="A13623" s="4">
        <v>39350</v>
      </c>
      <c r="B13623" s="6">
        <v>10943.8</v>
      </c>
      <c r="C13623" s="7">
        <v>10.9438</v>
      </c>
    </row>
    <row r="13624" spans="1:3" x14ac:dyDescent="0.25">
      <c r="A13624" s="4">
        <v>39351</v>
      </c>
      <c r="B13624" s="6">
        <v>10924.300000000001</v>
      </c>
      <c r="C13624" s="7">
        <v>10.924300000000001</v>
      </c>
    </row>
    <row r="13625" spans="1:3" x14ac:dyDescent="0.25">
      <c r="A13625" s="4">
        <v>39352</v>
      </c>
      <c r="B13625" s="6">
        <v>10920.3</v>
      </c>
      <c r="C13625" s="7">
        <v>10.920299999999999</v>
      </c>
    </row>
    <row r="13626" spans="1:3" x14ac:dyDescent="0.25">
      <c r="A13626" s="4">
        <v>39353</v>
      </c>
      <c r="B13626" s="6">
        <v>10931.5</v>
      </c>
      <c r="C13626" s="7">
        <v>10.9315</v>
      </c>
    </row>
    <row r="13627" spans="1:3" x14ac:dyDescent="0.25">
      <c r="A13627" s="4">
        <v>39356</v>
      </c>
      <c r="B13627" s="6">
        <v>10922.4</v>
      </c>
      <c r="C13627" s="7">
        <v>10.9224</v>
      </c>
    </row>
    <row r="13628" spans="1:3" x14ac:dyDescent="0.25">
      <c r="A13628" s="4">
        <v>39357</v>
      </c>
      <c r="B13628" s="6">
        <v>10921</v>
      </c>
      <c r="C13628" s="7">
        <v>10.920999999999999</v>
      </c>
    </row>
    <row r="13629" spans="1:3" x14ac:dyDescent="0.25">
      <c r="A13629" s="4">
        <v>39358</v>
      </c>
      <c r="B13629" s="6">
        <v>10868.5</v>
      </c>
      <c r="C13629" s="7">
        <v>10.868499999999999</v>
      </c>
    </row>
    <row r="13630" spans="1:3" x14ac:dyDescent="0.25">
      <c r="A13630" s="4">
        <v>39359</v>
      </c>
      <c r="B13630" s="6">
        <v>10896.3</v>
      </c>
      <c r="C13630" s="7">
        <v>10.8963</v>
      </c>
    </row>
    <row r="13631" spans="1:3" x14ac:dyDescent="0.25">
      <c r="A13631" s="4">
        <v>39360</v>
      </c>
      <c r="B13631" s="6">
        <v>10855.7</v>
      </c>
      <c r="C13631" s="7">
        <v>10.855700000000001</v>
      </c>
    </row>
    <row r="13632" spans="1:3" x14ac:dyDescent="0.25">
      <c r="A13632" s="4">
        <v>39363</v>
      </c>
      <c r="B13632" s="6">
        <v>10858.9</v>
      </c>
      <c r="C13632" s="7">
        <v>10.8589</v>
      </c>
    </row>
    <row r="13633" spans="1:3" x14ac:dyDescent="0.25">
      <c r="A13633" s="4">
        <v>39364</v>
      </c>
      <c r="B13633" s="6">
        <v>10837.9</v>
      </c>
      <c r="C13633" s="7">
        <v>10.837899999999999</v>
      </c>
    </row>
    <row r="13634" spans="1:3" x14ac:dyDescent="0.25">
      <c r="A13634" s="4">
        <v>39365</v>
      </c>
      <c r="B13634" s="6">
        <v>10838.300000000001</v>
      </c>
      <c r="C13634" s="7">
        <v>10.8383</v>
      </c>
    </row>
    <row r="13635" spans="1:3" x14ac:dyDescent="0.25">
      <c r="A13635" s="4">
        <v>39366</v>
      </c>
      <c r="B13635" s="6">
        <v>10810.1</v>
      </c>
      <c r="C13635" s="7">
        <v>10.8101</v>
      </c>
    </row>
    <row r="13636" spans="1:3" x14ac:dyDescent="0.25">
      <c r="A13636" s="4">
        <v>39367</v>
      </c>
      <c r="B13636" s="6">
        <v>10825.2</v>
      </c>
      <c r="C13636" s="7">
        <v>10.825200000000001</v>
      </c>
    </row>
    <row r="13637" spans="1:3" x14ac:dyDescent="0.25">
      <c r="A13637" s="4">
        <v>39370</v>
      </c>
      <c r="B13637" s="6">
        <v>10813.3</v>
      </c>
      <c r="C13637" s="7">
        <v>10.8133</v>
      </c>
    </row>
    <row r="13638" spans="1:3" x14ac:dyDescent="0.25">
      <c r="A13638" s="4">
        <v>39371</v>
      </c>
      <c r="B13638" s="6">
        <v>10841.8</v>
      </c>
      <c r="C13638" s="7">
        <v>10.841799999999999</v>
      </c>
    </row>
    <row r="13639" spans="1:3" x14ac:dyDescent="0.25">
      <c r="A13639" s="4">
        <v>39372</v>
      </c>
      <c r="B13639" s="6">
        <v>10818.099999999999</v>
      </c>
      <c r="C13639" s="7">
        <v>10.818099999999999</v>
      </c>
    </row>
    <row r="13640" spans="1:3" x14ac:dyDescent="0.25">
      <c r="A13640" s="4">
        <v>39373</v>
      </c>
      <c r="B13640" s="6">
        <v>10813.3</v>
      </c>
      <c r="C13640" s="7">
        <v>10.8133</v>
      </c>
    </row>
    <row r="13641" spans="1:3" x14ac:dyDescent="0.25">
      <c r="A13641" s="4">
        <v>39374</v>
      </c>
      <c r="B13641" s="6">
        <v>10797.599999999999</v>
      </c>
      <c r="C13641" s="7">
        <v>10.797599999999999</v>
      </c>
    </row>
    <row r="13642" spans="1:3" x14ac:dyDescent="0.25">
      <c r="A13642" s="4">
        <v>39377</v>
      </c>
      <c r="B13642" s="6">
        <v>10840.400000000001</v>
      </c>
      <c r="C13642" s="7">
        <v>10.840400000000001</v>
      </c>
    </row>
    <row r="13643" spans="1:3" x14ac:dyDescent="0.25">
      <c r="A13643" s="4">
        <v>39378</v>
      </c>
      <c r="B13643" s="6">
        <v>10824</v>
      </c>
      <c r="C13643" s="7">
        <v>10.824</v>
      </c>
    </row>
    <row r="13644" spans="1:3" x14ac:dyDescent="0.25">
      <c r="A13644" s="4">
        <v>39379</v>
      </c>
      <c r="B13644" s="6">
        <v>10834.8</v>
      </c>
      <c r="C13644" s="7">
        <v>10.8348</v>
      </c>
    </row>
    <row r="13645" spans="1:3" x14ac:dyDescent="0.25">
      <c r="A13645" s="4">
        <v>39380</v>
      </c>
      <c r="B13645" s="6">
        <v>10829.1</v>
      </c>
      <c r="C13645" s="7">
        <v>10.8291</v>
      </c>
    </row>
    <row r="13646" spans="1:3" x14ac:dyDescent="0.25">
      <c r="A13646" s="4">
        <v>39381</v>
      </c>
      <c r="B13646" s="6">
        <v>10752.3</v>
      </c>
      <c r="C13646" s="7">
        <v>10.7523</v>
      </c>
    </row>
    <row r="13647" spans="1:3" x14ac:dyDescent="0.25">
      <c r="A13647" s="4">
        <v>39384</v>
      </c>
      <c r="B13647" s="6">
        <v>10711.2</v>
      </c>
      <c r="C13647" s="7">
        <v>10.7112</v>
      </c>
    </row>
    <row r="13648" spans="1:3" x14ac:dyDescent="0.25">
      <c r="A13648" s="4">
        <v>39385</v>
      </c>
      <c r="B13648" s="6">
        <v>10719.8</v>
      </c>
      <c r="C13648" s="7">
        <v>10.719799999999999</v>
      </c>
    </row>
    <row r="13649" spans="1:3" x14ac:dyDescent="0.25">
      <c r="A13649" s="4">
        <v>39386</v>
      </c>
      <c r="B13649" s="6">
        <v>10702.3</v>
      </c>
      <c r="C13649" s="7">
        <v>10.702299999999999</v>
      </c>
    </row>
    <row r="13650" spans="1:3" x14ac:dyDescent="0.25">
      <c r="A13650" s="4">
        <v>39387</v>
      </c>
      <c r="B13650" s="6">
        <v>10663.9</v>
      </c>
      <c r="C13650" s="7">
        <v>10.6639</v>
      </c>
    </row>
    <row r="13651" spans="1:3" x14ac:dyDescent="0.25">
      <c r="A13651" s="4">
        <v>39391</v>
      </c>
      <c r="B13651" s="6">
        <v>10730.800000000001</v>
      </c>
      <c r="C13651" s="7">
        <v>10.7308</v>
      </c>
    </row>
    <row r="13652" spans="1:3" x14ac:dyDescent="0.25">
      <c r="A13652" s="4">
        <v>39392</v>
      </c>
      <c r="B13652" s="6">
        <v>10704.599999999999</v>
      </c>
      <c r="C13652" s="7">
        <v>10.704599999999999</v>
      </c>
    </row>
    <row r="13653" spans="1:3" x14ac:dyDescent="0.25">
      <c r="A13653" s="4">
        <v>39393</v>
      </c>
      <c r="B13653" s="6">
        <v>10743.5</v>
      </c>
      <c r="C13653" s="7">
        <v>10.743499999999999</v>
      </c>
    </row>
    <row r="13654" spans="1:3" x14ac:dyDescent="0.25">
      <c r="A13654" s="4">
        <v>39394</v>
      </c>
      <c r="B13654" s="6">
        <v>10810.800000000001</v>
      </c>
      <c r="C13654" s="7">
        <v>10.8108</v>
      </c>
    </row>
    <row r="13655" spans="1:3" x14ac:dyDescent="0.25">
      <c r="A13655" s="4">
        <v>39395</v>
      </c>
      <c r="B13655" s="6">
        <v>10880.800000000001</v>
      </c>
      <c r="C13655" s="7">
        <v>10.880800000000001</v>
      </c>
    </row>
    <row r="13656" spans="1:3" x14ac:dyDescent="0.25">
      <c r="A13656" s="4">
        <v>39398</v>
      </c>
      <c r="B13656" s="6">
        <v>10937.8</v>
      </c>
      <c r="C13656" s="7">
        <v>10.937799999999999</v>
      </c>
    </row>
    <row r="13657" spans="1:3" x14ac:dyDescent="0.25">
      <c r="A13657" s="4">
        <v>39399</v>
      </c>
      <c r="B13657" s="6">
        <v>10894.1</v>
      </c>
      <c r="C13657" s="7">
        <v>10.8941</v>
      </c>
    </row>
    <row r="13658" spans="1:3" x14ac:dyDescent="0.25">
      <c r="A13658" s="4">
        <v>39400</v>
      </c>
      <c r="B13658" s="6">
        <v>10868.5</v>
      </c>
      <c r="C13658" s="7">
        <v>10.868499999999999</v>
      </c>
    </row>
    <row r="13659" spans="1:3" x14ac:dyDescent="0.25">
      <c r="A13659" s="4">
        <v>39401</v>
      </c>
      <c r="B13659" s="6">
        <v>10914.5</v>
      </c>
      <c r="C13659" s="7">
        <v>10.9145</v>
      </c>
    </row>
    <row r="13660" spans="1:3" x14ac:dyDescent="0.25">
      <c r="A13660" s="4">
        <v>39402</v>
      </c>
      <c r="B13660" s="6">
        <v>10935.3</v>
      </c>
      <c r="C13660" s="7">
        <v>10.9353</v>
      </c>
    </row>
    <row r="13661" spans="1:3" x14ac:dyDescent="0.25">
      <c r="A13661" s="4">
        <v>39406</v>
      </c>
      <c r="B13661" s="6">
        <v>10968.7</v>
      </c>
      <c r="C13661" s="7">
        <v>10.9687</v>
      </c>
    </row>
    <row r="13662" spans="1:3" x14ac:dyDescent="0.25">
      <c r="A13662" s="4">
        <v>39407</v>
      </c>
      <c r="B13662" s="6">
        <v>11003.7</v>
      </c>
      <c r="C13662" s="7">
        <v>11.0037</v>
      </c>
    </row>
    <row r="13663" spans="1:3" x14ac:dyDescent="0.25">
      <c r="A13663" s="4">
        <v>39408</v>
      </c>
      <c r="B13663" s="6">
        <v>10979</v>
      </c>
      <c r="C13663" s="7">
        <v>10.978999999999999</v>
      </c>
    </row>
    <row r="13664" spans="1:3" x14ac:dyDescent="0.25">
      <c r="A13664" s="4">
        <v>39409</v>
      </c>
      <c r="B13664" s="6">
        <v>10973.3</v>
      </c>
      <c r="C13664" s="7">
        <v>10.9733</v>
      </c>
    </row>
    <row r="13665" spans="1:3" x14ac:dyDescent="0.25">
      <c r="A13665" s="4">
        <v>39412</v>
      </c>
      <c r="B13665" s="6">
        <v>10981</v>
      </c>
      <c r="C13665" s="7">
        <v>10.981</v>
      </c>
    </row>
    <row r="13666" spans="1:3" x14ac:dyDescent="0.25">
      <c r="A13666" s="4">
        <v>39413</v>
      </c>
      <c r="B13666" s="6">
        <v>10969.5</v>
      </c>
      <c r="C13666" s="7">
        <v>10.9695</v>
      </c>
    </row>
    <row r="13667" spans="1:3" x14ac:dyDescent="0.25">
      <c r="A13667" s="4">
        <v>39414</v>
      </c>
      <c r="B13667" s="6">
        <v>10934.5</v>
      </c>
      <c r="C13667" s="7">
        <v>10.9345</v>
      </c>
    </row>
    <row r="13668" spans="1:3" x14ac:dyDescent="0.25">
      <c r="A13668" s="4">
        <v>39415</v>
      </c>
      <c r="B13668" s="6">
        <v>10941.7</v>
      </c>
      <c r="C13668" s="7">
        <v>10.941700000000001</v>
      </c>
    </row>
    <row r="13669" spans="1:3" x14ac:dyDescent="0.25">
      <c r="A13669" s="4">
        <v>39416</v>
      </c>
      <c r="B13669" s="6">
        <v>10896.800000000001</v>
      </c>
      <c r="C13669" s="7">
        <v>10.896800000000001</v>
      </c>
    </row>
    <row r="13670" spans="1:3" x14ac:dyDescent="0.25">
      <c r="A13670" s="4">
        <v>39419</v>
      </c>
      <c r="B13670" s="6">
        <v>10912.4</v>
      </c>
      <c r="C13670" s="7">
        <v>10.9124</v>
      </c>
    </row>
    <row r="13671" spans="1:3" x14ac:dyDescent="0.25">
      <c r="A13671" s="4">
        <v>39420</v>
      </c>
      <c r="B13671" s="6">
        <v>10905.900000000001</v>
      </c>
      <c r="C13671" s="7">
        <v>10.905900000000001</v>
      </c>
    </row>
    <row r="13672" spans="1:3" x14ac:dyDescent="0.25">
      <c r="A13672" s="4">
        <v>39421</v>
      </c>
      <c r="B13672" s="6">
        <v>10859.199999999999</v>
      </c>
      <c r="C13672" s="7">
        <v>10.8592</v>
      </c>
    </row>
    <row r="13673" spans="1:3" x14ac:dyDescent="0.25">
      <c r="A13673" s="4">
        <v>39422</v>
      </c>
      <c r="B13673" s="6">
        <v>10836.7</v>
      </c>
      <c r="C13673" s="7">
        <v>10.8367</v>
      </c>
    </row>
    <row r="13674" spans="1:3" x14ac:dyDescent="0.25">
      <c r="A13674" s="4">
        <v>39423</v>
      </c>
      <c r="B13674" s="6">
        <v>10812.8</v>
      </c>
      <c r="C13674" s="7">
        <v>10.812799999999999</v>
      </c>
    </row>
    <row r="13675" spans="1:3" x14ac:dyDescent="0.25">
      <c r="A13675" s="4">
        <v>39426</v>
      </c>
      <c r="B13675" s="6">
        <v>10818.5</v>
      </c>
      <c r="C13675" s="7">
        <v>10.8185</v>
      </c>
    </row>
    <row r="13676" spans="1:3" x14ac:dyDescent="0.25">
      <c r="A13676" s="4">
        <v>39427</v>
      </c>
      <c r="B13676" s="6">
        <v>10802.5</v>
      </c>
      <c r="C13676" s="7">
        <v>10.8025</v>
      </c>
    </row>
    <row r="13677" spans="1:3" x14ac:dyDescent="0.25">
      <c r="A13677" s="4">
        <v>39429</v>
      </c>
      <c r="B13677" s="6">
        <v>10837.6</v>
      </c>
      <c r="C13677" s="7">
        <v>10.8376</v>
      </c>
    </row>
    <row r="13678" spans="1:3" x14ac:dyDescent="0.25">
      <c r="A13678" s="4">
        <v>39430</v>
      </c>
      <c r="B13678" s="6">
        <v>10824.9</v>
      </c>
      <c r="C13678" s="7">
        <v>10.8249</v>
      </c>
    </row>
    <row r="13679" spans="1:3" x14ac:dyDescent="0.25">
      <c r="A13679" s="4">
        <v>39433</v>
      </c>
      <c r="B13679" s="6">
        <v>10846</v>
      </c>
      <c r="C13679" s="7">
        <v>10.846</v>
      </c>
    </row>
    <row r="13680" spans="1:3" x14ac:dyDescent="0.25">
      <c r="A13680" s="4">
        <v>39434</v>
      </c>
      <c r="B13680" s="6">
        <v>10855.3</v>
      </c>
      <c r="C13680" s="7">
        <v>10.8553</v>
      </c>
    </row>
    <row r="13681" spans="1:3" x14ac:dyDescent="0.25">
      <c r="A13681" s="4">
        <v>39435</v>
      </c>
      <c r="B13681" s="6">
        <v>10841.2</v>
      </c>
      <c r="C13681" s="7">
        <v>10.841200000000001</v>
      </c>
    </row>
    <row r="13682" spans="1:3" x14ac:dyDescent="0.25">
      <c r="A13682" s="4">
        <v>39436</v>
      </c>
      <c r="B13682" s="6">
        <v>10836.3</v>
      </c>
      <c r="C13682" s="7">
        <v>10.8363</v>
      </c>
    </row>
    <row r="13683" spans="1:3" x14ac:dyDescent="0.25">
      <c r="A13683" s="4">
        <v>39437</v>
      </c>
      <c r="B13683" s="6">
        <v>10820.3</v>
      </c>
      <c r="C13683" s="7">
        <v>10.8203</v>
      </c>
    </row>
    <row r="13684" spans="1:3" x14ac:dyDescent="0.25">
      <c r="A13684" s="4">
        <v>39440</v>
      </c>
      <c r="B13684" s="6">
        <v>10813.2</v>
      </c>
      <c r="C13684" s="7">
        <v>10.8132</v>
      </c>
    </row>
    <row r="13685" spans="1:3" x14ac:dyDescent="0.25">
      <c r="A13685" s="4">
        <v>39442</v>
      </c>
      <c r="B13685" s="6">
        <v>10810.5</v>
      </c>
      <c r="C13685" s="7">
        <v>10.810499999999999</v>
      </c>
    </row>
    <row r="13686" spans="1:3" x14ac:dyDescent="0.25">
      <c r="A13686" s="4">
        <v>39443</v>
      </c>
      <c r="B13686" s="6">
        <v>10866.199999999999</v>
      </c>
      <c r="C13686" s="7">
        <v>10.866199999999999</v>
      </c>
    </row>
    <row r="13687" spans="1:3" x14ac:dyDescent="0.25">
      <c r="A13687" s="4">
        <v>39444</v>
      </c>
      <c r="B13687" s="6">
        <v>10904.3</v>
      </c>
      <c r="C13687" s="7">
        <v>10.904299999999999</v>
      </c>
    </row>
    <row r="13688" spans="1:3" x14ac:dyDescent="0.25">
      <c r="A13688" s="4">
        <v>39447</v>
      </c>
      <c r="B13688" s="6">
        <v>10915.699999999999</v>
      </c>
      <c r="C13688" s="7">
        <v>10.915699999999999</v>
      </c>
    </row>
    <row r="13689" spans="1:3" x14ac:dyDescent="0.25">
      <c r="A13689" s="4">
        <v>39449</v>
      </c>
      <c r="B13689" s="6">
        <v>10897.199999999999</v>
      </c>
      <c r="C13689" s="7">
        <v>10.8972</v>
      </c>
    </row>
    <row r="13690" spans="1:3" x14ac:dyDescent="0.25">
      <c r="A13690" s="4">
        <v>39450</v>
      </c>
      <c r="B13690" s="6">
        <v>10884.2</v>
      </c>
      <c r="C13690" s="7">
        <v>10.8842</v>
      </c>
    </row>
    <row r="13691" spans="1:3" x14ac:dyDescent="0.25">
      <c r="A13691" s="4">
        <v>39451</v>
      </c>
      <c r="B13691" s="6">
        <v>10927.699999999999</v>
      </c>
      <c r="C13691" s="7">
        <v>10.9277</v>
      </c>
    </row>
    <row r="13692" spans="1:3" x14ac:dyDescent="0.25">
      <c r="A13692" s="4">
        <v>39454</v>
      </c>
      <c r="B13692" s="6">
        <v>10920.8</v>
      </c>
      <c r="C13692" s="7">
        <v>10.9208</v>
      </c>
    </row>
    <row r="13693" spans="1:3" x14ac:dyDescent="0.25">
      <c r="A13693" s="4">
        <v>39455</v>
      </c>
      <c r="B13693" s="6">
        <v>10885</v>
      </c>
      <c r="C13693" s="7">
        <v>10.885</v>
      </c>
    </row>
    <row r="13694" spans="1:3" x14ac:dyDescent="0.25">
      <c r="A13694" s="4">
        <v>39456</v>
      </c>
      <c r="B13694" s="6">
        <v>10962</v>
      </c>
      <c r="C13694" s="7">
        <v>10.962</v>
      </c>
    </row>
    <row r="13695" spans="1:3" x14ac:dyDescent="0.25">
      <c r="A13695" s="4">
        <v>39457</v>
      </c>
      <c r="B13695" s="6">
        <v>10957.2</v>
      </c>
      <c r="C13695" s="7">
        <v>10.9572</v>
      </c>
    </row>
    <row r="13696" spans="1:3" x14ac:dyDescent="0.25">
      <c r="A13696" s="4">
        <v>39458</v>
      </c>
      <c r="B13696" s="6">
        <v>10931.800000000001</v>
      </c>
      <c r="C13696" s="7">
        <v>10.931800000000001</v>
      </c>
    </row>
    <row r="13697" spans="1:3" x14ac:dyDescent="0.25">
      <c r="A13697" s="4">
        <v>39461</v>
      </c>
      <c r="B13697" s="6">
        <v>10914</v>
      </c>
      <c r="C13697" s="7">
        <v>10.914</v>
      </c>
    </row>
    <row r="13698" spans="1:3" x14ac:dyDescent="0.25">
      <c r="A13698" s="4">
        <v>39462</v>
      </c>
      <c r="B13698" s="6">
        <v>10920.3</v>
      </c>
      <c r="C13698" s="7">
        <v>10.920299999999999</v>
      </c>
    </row>
    <row r="13699" spans="1:3" x14ac:dyDescent="0.25">
      <c r="A13699" s="4">
        <v>39463</v>
      </c>
      <c r="B13699" s="6">
        <v>10945.800000000001</v>
      </c>
      <c r="C13699" s="7">
        <v>10.9458</v>
      </c>
    </row>
    <row r="13700" spans="1:3" x14ac:dyDescent="0.25">
      <c r="A13700" s="4">
        <v>39464</v>
      </c>
      <c r="B13700" s="6">
        <v>10944.5</v>
      </c>
      <c r="C13700" s="7">
        <v>10.9445</v>
      </c>
    </row>
    <row r="13701" spans="1:3" x14ac:dyDescent="0.25">
      <c r="A13701" s="4">
        <v>39465</v>
      </c>
      <c r="B13701" s="6">
        <v>10923.5</v>
      </c>
      <c r="C13701" s="7">
        <v>10.923500000000001</v>
      </c>
    </row>
    <row r="13702" spans="1:3" x14ac:dyDescent="0.25">
      <c r="A13702" s="4">
        <v>39468</v>
      </c>
      <c r="B13702" s="6">
        <v>10981.3</v>
      </c>
      <c r="C13702" s="7">
        <v>10.981299999999999</v>
      </c>
    </row>
    <row r="13703" spans="1:3" x14ac:dyDescent="0.25">
      <c r="A13703" s="4">
        <v>39469</v>
      </c>
      <c r="B13703" s="6">
        <v>10923.199999999999</v>
      </c>
      <c r="C13703" s="7">
        <v>10.9232</v>
      </c>
    </row>
    <row r="13704" spans="1:3" x14ac:dyDescent="0.25">
      <c r="A13704" s="4">
        <v>39470</v>
      </c>
      <c r="B13704" s="6">
        <v>10952.199999999999</v>
      </c>
      <c r="C13704" s="7">
        <v>10.952199999999999</v>
      </c>
    </row>
    <row r="13705" spans="1:3" x14ac:dyDescent="0.25">
      <c r="A13705" s="4">
        <v>39471</v>
      </c>
      <c r="B13705" s="6">
        <v>10893.4</v>
      </c>
      <c r="C13705" s="7">
        <v>10.8934</v>
      </c>
    </row>
    <row r="13706" spans="1:3" x14ac:dyDescent="0.25">
      <c r="A13706" s="4">
        <v>39472</v>
      </c>
      <c r="B13706" s="6">
        <v>10869.8</v>
      </c>
      <c r="C13706" s="7">
        <v>10.8698</v>
      </c>
    </row>
    <row r="13707" spans="1:3" x14ac:dyDescent="0.25">
      <c r="A13707" s="4">
        <v>39475</v>
      </c>
      <c r="B13707" s="6">
        <v>10878.4</v>
      </c>
      <c r="C13707" s="7">
        <v>10.878399999999999</v>
      </c>
    </row>
    <row r="13708" spans="1:3" x14ac:dyDescent="0.25">
      <c r="A13708" s="4">
        <v>39476</v>
      </c>
      <c r="B13708" s="6">
        <v>10844.4</v>
      </c>
      <c r="C13708" s="7">
        <v>10.8444</v>
      </c>
    </row>
    <row r="13709" spans="1:3" x14ac:dyDescent="0.25">
      <c r="A13709" s="4">
        <v>39477</v>
      </c>
      <c r="B13709" s="6">
        <v>10837.400000000001</v>
      </c>
      <c r="C13709" s="7">
        <v>10.837400000000001</v>
      </c>
    </row>
    <row r="13710" spans="1:3" x14ac:dyDescent="0.25">
      <c r="A13710" s="4">
        <v>39478</v>
      </c>
      <c r="B13710" s="6">
        <v>10826.2</v>
      </c>
      <c r="C13710" s="7">
        <v>10.8262</v>
      </c>
    </row>
    <row r="13711" spans="1:3" x14ac:dyDescent="0.25">
      <c r="A13711" s="4">
        <v>39479</v>
      </c>
      <c r="B13711" s="6">
        <v>10813.800000000001</v>
      </c>
      <c r="C13711" s="7">
        <v>10.813800000000001</v>
      </c>
    </row>
    <row r="13712" spans="1:3" x14ac:dyDescent="0.25">
      <c r="A13712" s="4">
        <v>39483</v>
      </c>
      <c r="B13712" s="6">
        <v>10828.900000000001</v>
      </c>
      <c r="C13712" s="7">
        <v>10.828900000000001</v>
      </c>
    </row>
    <row r="13713" spans="1:3" x14ac:dyDescent="0.25">
      <c r="A13713" s="4">
        <v>39484</v>
      </c>
      <c r="B13713" s="6">
        <v>10822.699999999999</v>
      </c>
      <c r="C13713" s="7">
        <v>10.822699999999999</v>
      </c>
    </row>
    <row r="13714" spans="1:3" x14ac:dyDescent="0.25">
      <c r="A13714" s="4">
        <v>39485</v>
      </c>
      <c r="B13714" s="6">
        <v>10804</v>
      </c>
      <c r="C13714" s="7">
        <v>10.804</v>
      </c>
    </row>
    <row r="13715" spans="1:3" x14ac:dyDescent="0.25">
      <c r="A13715" s="4">
        <v>39486</v>
      </c>
      <c r="B13715" s="6">
        <v>10757.5</v>
      </c>
      <c r="C13715" s="7">
        <v>10.7575</v>
      </c>
    </row>
    <row r="13716" spans="1:3" x14ac:dyDescent="0.25">
      <c r="A13716" s="4">
        <v>39489</v>
      </c>
      <c r="B13716" s="6">
        <v>10773.6</v>
      </c>
      <c r="C13716" s="7">
        <v>10.7736</v>
      </c>
    </row>
    <row r="13717" spans="1:3" x14ac:dyDescent="0.25">
      <c r="A13717" s="4">
        <v>39490</v>
      </c>
      <c r="B13717" s="6">
        <v>10746.5</v>
      </c>
      <c r="C13717" s="7">
        <v>10.746499999999999</v>
      </c>
    </row>
    <row r="13718" spans="1:3" x14ac:dyDescent="0.25">
      <c r="A13718" s="4">
        <v>39491</v>
      </c>
      <c r="B13718" s="6">
        <v>10750.9</v>
      </c>
      <c r="C13718" s="7">
        <v>10.7509</v>
      </c>
    </row>
    <row r="13719" spans="1:3" x14ac:dyDescent="0.25">
      <c r="A13719" s="4">
        <v>39492</v>
      </c>
      <c r="B13719" s="6">
        <v>10741.300000000001</v>
      </c>
      <c r="C13719" s="7">
        <v>10.741300000000001</v>
      </c>
    </row>
    <row r="13720" spans="1:3" x14ac:dyDescent="0.25">
      <c r="A13720" s="4">
        <v>39493</v>
      </c>
      <c r="B13720" s="6">
        <v>10765.3</v>
      </c>
      <c r="C13720" s="7">
        <v>10.7653</v>
      </c>
    </row>
    <row r="13721" spans="1:3" x14ac:dyDescent="0.25">
      <c r="A13721" s="4">
        <v>39496</v>
      </c>
      <c r="B13721" s="6">
        <v>10735</v>
      </c>
      <c r="C13721" s="7">
        <v>10.734999999999999</v>
      </c>
    </row>
    <row r="13722" spans="1:3" x14ac:dyDescent="0.25">
      <c r="A13722" s="4">
        <v>39497</v>
      </c>
      <c r="B13722" s="6">
        <v>10748.900000000001</v>
      </c>
      <c r="C13722" s="7">
        <v>10.748900000000001</v>
      </c>
    </row>
    <row r="13723" spans="1:3" x14ac:dyDescent="0.25">
      <c r="A13723" s="4">
        <v>39498</v>
      </c>
      <c r="B13723" s="6">
        <v>10793.900000000001</v>
      </c>
      <c r="C13723" s="7">
        <v>10.793900000000001</v>
      </c>
    </row>
    <row r="13724" spans="1:3" x14ac:dyDescent="0.25">
      <c r="A13724" s="4">
        <v>39499</v>
      </c>
      <c r="B13724" s="6">
        <v>10798</v>
      </c>
      <c r="C13724" s="7">
        <v>10.798</v>
      </c>
    </row>
    <row r="13725" spans="1:3" x14ac:dyDescent="0.25">
      <c r="A13725" s="4">
        <v>39500</v>
      </c>
      <c r="B13725" s="6">
        <v>10781.800000000001</v>
      </c>
      <c r="C13725" s="7">
        <v>10.7818</v>
      </c>
    </row>
    <row r="13726" spans="1:3" x14ac:dyDescent="0.25">
      <c r="A13726" s="4">
        <v>39503</v>
      </c>
      <c r="B13726" s="6">
        <v>10785.5</v>
      </c>
      <c r="C13726" s="7">
        <v>10.785500000000001</v>
      </c>
    </row>
    <row r="13727" spans="1:3" x14ac:dyDescent="0.25">
      <c r="A13727" s="4">
        <v>39504</v>
      </c>
      <c r="B13727" s="6">
        <v>10743</v>
      </c>
      <c r="C13727" s="7">
        <v>10.743</v>
      </c>
    </row>
    <row r="13728" spans="1:3" x14ac:dyDescent="0.25">
      <c r="A13728" s="4">
        <v>39505</v>
      </c>
      <c r="B13728" s="6">
        <v>10734.400000000001</v>
      </c>
      <c r="C13728" s="7">
        <v>10.734400000000001</v>
      </c>
    </row>
    <row r="13729" spans="1:3" x14ac:dyDescent="0.25">
      <c r="A13729" s="4">
        <v>39506</v>
      </c>
      <c r="B13729" s="6">
        <v>10681.300000000001</v>
      </c>
      <c r="C13729" s="7">
        <v>10.6813</v>
      </c>
    </row>
    <row r="13730" spans="1:3" x14ac:dyDescent="0.25">
      <c r="A13730" s="4">
        <v>39507</v>
      </c>
      <c r="B13730" s="6">
        <v>10724.3</v>
      </c>
      <c r="C13730" s="7">
        <v>10.724299999999999</v>
      </c>
    </row>
    <row r="13731" spans="1:3" x14ac:dyDescent="0.25">
      <c r="A13731" s="4">
        <v>39510</v>
      </c>
      <c r="B13731" s="6">
        <v>10704.599999999999</v>
      </c>
      <c r="C13731" s="7">
        <v>10.704599999999999</v>
      </c>
    </row>
    <row r="13732" spans="1:3" x14ac:dyDescent="0.25">
      <c r="A13732" s="4">
        <v>39511</v>
      </c>
      <c r="B13732" s="6">
        <v>10709.8</v>
      </c>
      <c r="C13732" s="7">
        <v>10.7098</v>
      </c>
    </row>
    <row r="13733" spans="1:3" x14ac:dyDescent="0.25">
      <c r="A13733" s="4">
        <v>39512</v>
      </c>
      <c r="B13733" s="6">
        <v>10697.800000000001</v>
      </c>
      <c r="C13733" s="7">
        <v>10.697800000000001</v>
      </c>
    </row>
    <row r="13734" spans="1:3" x14ac:dyDescent="0.25">
      <c r="A13734" s="4">
        <v>39513</v>
      </c>
      <c r="B13734" s="6">
        <v>10764.900000000001</v>
      </c>
      <c r="C13734" s="7">
        <v>10.764900000000001</v>
      </c>
    </row>
    <row r="13735" spans="1:3" x14ac:dyDescent="0.25">
      <c r="A13735" s="4">
        <v>39514</v>
      </c>
      <c r="B13735" s="6">
        <v>10838.300000000001</v>
      </c>
      <c r="C13735" s="7">
        <v>10.8383</v>
      </c>
    </row>
    <row r="13736" spans="1:3" x14ac:dyDescent="0.25">
      <c r="A13736" s="4">
        <v>39517</v>
      </c>
      <c r="B13736" s="6">
        <v>10847.8</v>
      </c>
      <c r="C13736" s="7">
        <v>10.847799999999999</v>
      </c>
    </row>
    <row r="13737" spans="1:3" x14ac:dyDescent="0.25">
      <c r="A13737" s="4">
        <v>39518</v>
      </c>
      <c r="B13737" s="6">
        <v>10796.5</v>
      </c>
      <c r="C13737" s="7">
        <v>10.7965</v>
      </c>
    </row>
    <row r="13738" spans="1:3" x14ac:dyDescent="0.25">
      <c r="A13738" s="4">
        <v>39519</v>
      </c>
      <c r="B13738" s="6">
        <v>10773.5</v>
      </c>
      <c r="C13738" s="7">
        <v>10.7735</v>
      </c>
    </row>
    <row r="13739" spans="1:3" x14ac:dyDescent="0.25">
      <c r="A13739" s="4">
        <v>39520</v>
      </c>
      <c r="B13739" s="6">
        <v>10777.8</v>
      </c>
      <c r="C13739" s="7">
        <v>10.777799999999999</v>
      </c>
    </row>
    <row r="13740" spans="1:3" x14ac:dyDescent="0.25">
      <c r="A13740" s="4">
        <v>39521</v>
      </c>
      <c r="B13740" s="6">
        <v>10761.300000000001</v>
      </c>
      <c r="C13740" s="7">
        <v>10.7613</v>
      </c>
    </row>
    <row r="13741" spans="1:3" x14ac:dyDescent="0.25">
      <c r="A13741" s="4">
        <v>39525</v>
      </c>
      <c r="B13741" s="6">
        <v>10704</v>
      </c>
      <c r="C13741" s="7">
        <v>10.704000000000001</v>
      </c>
    </row>
    <row r="13742" spans="1:3" x14ac:dyDescent="0.25">
      <c r="A13742" s="4">
        <v>39526</v>
      </c>
      <c r="B13742" s="6">
        <v>10694.4</v>
      </c>
      <c r="C13742" s="7">
        <v>10.6944</v>
      </c>
    </row>
    <row r="13743" spans="1:3" x14ac:dyDescent="0.25">
      <c r="A13743" s="4">
        <v>39531</v>
      </c>
      <c r="B13743" s="6">
        <v>10674.8</v>
      </c>
      <c r="C13743" s="7">
        <v>10.674799999999999</v>
      </c>
    </row>
    <row r="13744" spans="1:3" x14ac:dyDescent="0.25">
      <c r="A13744" s="4">
        <v>39532</v>
      </c>
      <c r="B13744" s="6">
        <v>10679.3</v>
      </c>
      <c r="C13744" s="7">
        <v>10.6793</v>
      </c>
    </row>
    <row r="13745" spans="1:3" x14ac:dyDescent="0.25">
      <c r="A13745" s="4">
        <v>39533</v>
      </c>
      <c r="B13745" s="6">
        <v>10695.7</v>
      </c>
      <c r="C13745" s="7">
        <v>10.6957</v>
      </c>
    </row>
    <row r="13746" spans="1:3" x14ac:dyDescent="0.25">
      <c r="A13746" s="4">
        <v>39534</v>
      </c>
      <c r="B13746" s="6">
        <v>10696.199999999999</v>
      </c>
      <c r="C13746" s="7">
        <v>10.696199999999999</v>
      </c>
    </row>
    <row r="13747" spans="1:3" x14ac:dyDescent="0.25">
      <c r="A13747" s="4">
        <v>39535</v>
      </c>
      <c r="B13747" s="6">
        <v>10698.7</v>
      </c>
      <c r="C13747" s="7">
        <v>10.698700000000001</v>
      </c>
    </row>
    <row r="13748" spans="1:3" x14ac:dyDescent="0.25">
      <c r="A13748" s="4">
        <v>39538</v>
      </c>
      <c r="B13748" s="6">
        <v>10648.199999999999</v>
      </c>
      <c r="C13748" s="7">
        <v>10.648199999999999</v>
      </c>
    </row>
    <row r="13749" spans="1:3" x14ac:dyDescent="0.25">
      <c r="A13749" s="4">
        <v>39539</v>
      </c>
      <c r="B13749" s="6">
        <v>10598.5</v>
      </c>
      <c r="C13749" s="7">
        <v>10.5985</v>
      </c>
    </row>
    <row r="13750" spans="1:3" x14ac:dyDescent="0.25">
      <c r="A13750" s="4">
        <v>39540</v>
      </c>
      <c r="B13750" s="6">
        <v>10555.7</v>
      </c>
      <c r="C13750" s="7">
        <v>10.5557</v>
      </c>
    </row>
    <row r="13751" spans="1:3" x14ac:dyDescent="0.25">
      <c r="A13751" s="4">
        <v>39541</v>
      </c>
      <c r="B13751" s="6">
        <v>10564.4</v>
      </c>
      <c r="C13751" s="7">
        <v>10.564399999999999</v>
      </c>
    </row>
    <row r="13752" spans="1:3" x14ac:dyDescent="0.25">
      <c r="A13752" s="4">
        <v>39542</v>
      </c>
      <c r="B13752" s="6">
        <v>10559</v>
      </c>
      <c r="C13752" s="7">
        <v>10.558999999999999</v>
      </c>
    </row>
    <row r="13753" spans="1:3" x14ac:dyDescent="0.25">
      <c r="A13753" s="4">
        <v>39545</v>
      </c>
      <c r="B13753" s="6">
        <v>10539.5</v>
      </c>
      <c r="C13753" s="7">
        <v>10.5395</v>
      </c>
    </row>
    <row r="13754" spans="1:3" x14ac:dyDescent="0.25">
      <c r="A13754" s="4">
        <v>39546</v>
      </c>
      <c r="B13754" s="6">
        <v>10561</v>
      </c>
      <c r="C13754" s="7">
        <v>10.561</v>
      </c>
    </row>
    <row r="13755" spans="1:3" x14ac:dyDescent="0.25">
      <c r="A13755" s="4">
        <v>39547</v>
      </c>
      <c r="B13755" s="6">
        <v>10555.199999999999</v>
      </c>
      <c r="C13755" s="7">
        <v>10.555199999999999</v>
      </c>
    </row>
    <row r="13756" spans="1:3" x14ac:dyDescent="0.25">
      <c r="A13756" s="4">
        <v>39548</v>
      </c>
      <c r="B13756" s="6">
        <v>10550.3</v>
      </c>
      <c r="C13756" s="7">
        <v>10.5503</v>
      </c>
    </row>
    <row r="13757" spans="1:3" x14ac:dyDescent="0.25">
      <c r="A13757" s="4">
        <v>39549</v>
      </c>
      <c r="B13757" s="6">
        <v>10533.699999999999</v>
      </c>
      <c r="C13757" s="7">
        <v>10.5337</v>
      </c>
    </row>
    <row r="13758" spans="1:3" x14ac:dyDescent="0.25">
      <c r="A13758" s="4">
        <v>39552</v>
      </c>
      <c r="B13758" s="6">
        <v>10491.9</v>
      </c>
      <c r="C13758" s="7">
        <v>10.491899999999999</v>
      </c>
    </row>
    <row r="13759" spans="1:3" x14ac:dyDescent="0.25">
      <c r="A13759" s="4">
        <v>39553</v>
      </c>
      <c r="B13759" s="6">
        <v>10484.299999999999</v>
      </c>
      <c r="C13759" s="7">
        <v>10.484299999999999</v>
      </c>
    </row>
    <row r="13760" spans="1:3" x14ac:dyDescent="0.25">
      <c r="A13760" s="4">
        <v>39554</v>
      </c>
      <c r="B13760" s="6">
        <v>10457.9</v>
      </c>
      <c r="C13760" s="7">
        <v>10.4579</v>
      </c>
    </row>
    <row r="13761" spans="1:3" x14ac:dyDescent="0.25">
      <c r="A13761" s="4">
        <v>39555</v>
      </c>
      <c r="B13761" s="6">
        <v>10482.799999999999</v>
      </c>
      <c r="C13761" s="7">
        <v>10.482799999999999</v>
      </c>
    </row>
    <row r="13762" spans="1:3" x14ac:dyDescent="0.25">
      <c r="A13762" s="4">
        <v>39556</v>
      </c>
      <c r="B13762" s="6">
        <v>10461</v>
      </c>
      <c r="C13762" s="7">
        <v>10.461</v>
      </c>
    </row>
    <row r="13763" spans="1:3" x14ac:dyDescent="0.25">
      <c r="A13763" s="4">
        <v>39559</v>
      </c>
      <c r="B13763" s="6">
        <v>10522.3</v>
      </c>
      <c r="C13763" s="7">
        <v>10.5223</v>
      </c>
    </row>
    <row r="13764" spans="1:3" x14ac:dyDescent="0.25">
      <c r="A13764" s="4">
        <v>39560</v>
      </c>
      <c r="B13764" s="6">
        <v>10518.1</v>
      </c>
      <c r="C13764" s="7">
        <v>10.5181</v>
      </c>
    </row>
    <row r="13765" spans="1:3" x14ac:dyDescent="0.25">
      <c r="A13765" s="4">
        <v>39561</v>
      </c>
      <c r="B13765" s="6">
        <v>10486.800000000001</v>
      </c>
      <c r="C13765" s="7">
        <v>10.486800000000001</v>
      </c>
    </row>
    <row r="13766" spans="1:3" x14ac:dyDescent="0.25">
      <c r="A13766" s="4">
        <v>39562</v>
      </c>
      <c r="B13766" s="6">
        <v>10462</v>
      </c>
      <c r="C13766" s="7">
        <v>10.462</v>
      </c>
    </row>
    <row r="13767" spans="1:3" x14ac:dyDescent="0.25">
      <c r="A13767" s="4">
        <v>39563</v>
      </c>
      <c r="B13767" s="6">
        <v>10470.200000000001</v>
      </c>
      <c r="C13767" s="7">
        <v>10.4702</v>
      </c>
    </row>
    <row r="13768" spans="1:3" x14ac:dyDescent="0.25">
      <c r="A13768" s="4">
        <v>39566</v>
      </c>
      <c r="B13768" s="6">
        <v>10446.400000000001</v>
      </c>
      <c r="C13768" s="7">
        <v>10.446400000000001</v>
      </c>
    </row>
    <row r="13769" spans="1:3" x14ac:dyDescent="0.25">
      <c r="A13769" s="4">
        <v>39567</v>
      </c>
      <c r="B13769" s="6">
        <v>10527.2</v>
      </c>
      <c r="C13769" s="7">
        <v>10.527200000000001</v>
      </c>
    </row>
    <row r="13770" spans="1:3" x14ac:dyDescent="0.25">
      <c r="A13770" s="4">
        <v>39568</v>
      </c>
      <c r="B13770" s="6">
        <v>10509.5</v>
      </c>
      <c r="C13770" s="7">
        <v>10.509499999999999</v>
      </c>
    </row>
    <row r="13771" spans="1:3" x14ac:dyDescent="0.25">
      <c r="A13771" s="4">
        <v>39570</v>
      </c>
      <c r="B13771" s="6">
        <v>10458.5</v>
      </c>
      <c r="C13771" s="7">
        <v>10.458500000000001</v>
      </c>
    </row>
    <row r="13772" spans="1:3" x14ac:dyDescent="0.25">
      <c r="A13772" s="4">
        <v>39573</v>
      </c>
      <c r="B13772" s="6">
        <v>10468.700000000001</v>
      </c>
      <c r="C13772" s="7">
        <v>10.4687</v>
      </c>
    </row>
    <row r="13773" spans="1:3" x14ac:dyDescent="0.25">
      <c r="A13773" s="4">
        <v>39574</v>
      </c>
      <c r="B13773" s="6">
        <v>10493.7</v>
      </c>
      <c r="C13773" s="7">
        <v>10.4937</v>
      </c>
    </row>
    <row r="13774" spans="1:3" x14ac:dyDescent="0.25">
      <c r="A13774" s="4">
        <v>39575</v>
      </c>
      <c r="B13774" s="6">
        <v>10539</v>
      </c>
      <c r="C13774" s="7">
        <v>10.539</v>
      </c>
    </row>
    <row r="13775" spans="1:3" x14ac:dyDescent="0.25">
      <c r="A13775" s="4">
        <v>39576</v>
      </c>
      <c r="B13775" s="6">
        <v>10546.5</v>
      </c>
      <c r="C13775" s="7">
        <v>10.5465</v>
      </c>
    </row>
    <row r="13776" spans="1:3" x14ac:dyDescent="0.25">
      <c r="A13776" s="4">
        <v>39577</v>
      </c>
      <c r="B13776" s="6">
        <v>10566.599999999999</v>
      </c>
      <c r="C13776" s="7">
        <v>10.566599999999999</v>
      </c>
    </row>
    <row r="13777" spans="1:3" x14ac:dyDescent="0.25">
      <c r="A13777" s="4">
        <v>39580</v>
      </c>
      <c r="B13777" s="6">
        <v>10505.800000000001</v>
      </c>
      <c r="C13777" s="7">
        <v>10.505800000000001</v>
      </c>
    </row>
    <row r="13778" spans="1:3" x14ac:dyDescent="0.25">
      <c r="A13778" s="4">
        <v>39581</v>
      </c>
      <c r="B13778" s="6">
        <v>10483.5</v>
      </c>
      <c r="C13778" s="7">
        <v>10.483499999999999</v>
      </c>
    </row>
    <row r="13779" spans="1:3" x14ac:dyDescent="0.25">
      <c r="A13779" s="4">
        <v>39582</v>
      </c>
      <c r="B13779" s="6">
        <v>10488.4</v>
      </c>
      <c r="C13779" s="7">
        <v>10.4884</v>
      </c>
    </row>
    <row r="13780" spans="1:3" x14ac:dyDescent="0.25">
      <c r="A13780" s="4">
        <v>39583</v>
      </c>
      <c r="B13780" s="6">
        <v>10476.900000000001</v>
      </c>
      <c r="C13780" s="7">
        <v>10.476900000000001</v>
      </c>
    </row>
    <row r="13781" spans="1:3" x14ac:dyDescent="0.25">
      <c r="A13781" s="4">
        <v>39584</v>
      </c>
      <c r="B13781" s="6">
        <v>10426.6</v>
      </c>
      <c r="C13781" s="7">
        <v>10.426600000000001</v>
      </c>
    </row>
    <row r="13782" spans="1:3" x14ac:dyDescent="0.25">
      <c r="A13782" s="4">
        <v>39587</v>
      </c>
      <c r="B13782" s="6">
        <v>10379.200000000001</v>
      </c>
      <c r="C13782" s="7">
        <v>10.379200000000001</v>
      </c>
    </row>
    <row r="13783" spans="1:3" x14ac:dyDescent="0.25">
      <c r="A13783" s="4">
        <v>39588</v>
      </c>
      <c r="B13783" s="6">
        <v>10400.200000000001</v>
      </c>
      <c r="C13783" s="7">
        <v>10.4002</v>
      </c>
    </row>
    <row r="13784" spans="1:3" x14ac:dyDescent="0.25">
      <c r="A13784" s="4">
        <v>39589</v>
      </c>
      <c r="B13784" s="6">
        <v>10364.4</v>
      </c>
      <c r="C13784" s="7">
        <v>10.3644</v>
      </c>
    </row>
    <row r="13785" spans="1:3" x14ac:dyDescent="0.25">
      <c r="A13785" s="4">
        <v>39590</v>
      </c>
      <c r="B13785" s="6">
        <v>10381</v>
      </c>
      <c r="C13785" s="7">
        <v>10.381</v>
      </c>
    </row>
    <row r="13786" spans="1:3" x14ac:dyDescent="0.25">
      <c r="A13786" s="4">
        <v>39591</v>
      </c>
      <c r="B13786" s="6">
        <v>10400</v>
      </c>
      <c r="C13786" s="7">
        <v>10.4</v>
      </c>
    </row>
    <row r="13787" spans="1:3" x14ac:dyDescent="0.25">
      <c r="A13787" s="4">
        <v>39594</v>
      </c>
      <c r="B13787" s="6">
        <v>10384.800000000001</v>
      </c>
      <c r="C13787" s="7">
        <v>10.3848</v>
      </c>
    </row>
    <row r="13788" spans="1:3" x14ac:dyDescent="0.25">
      <c r="A13788" s="4">
        <v>39595</v>
      </c>
      <c r="B13788" s="6">
        <v>10392.5</v>
      </c>
      <c r="C13788" s="7">
        <v>10.3925</v>
      </c>
    </row>
    <row r="13789" spans="1:3" x14ac:dyDescent="0.25">
      <c r="A13789" s="4">
        <v>39596</v>
      </c>
      <c r="B13789" s="6">
        <v>10344.699999999999</v>
      </c>
      <c r="C13789" s="7">
        <v>10.3447</v>
      </c>
    </row>
    <row r="13790" spans="1:3" x14ac:dyDescent="0.25">
      <c r="A13790" s="4">
        <v>39597</v>
      </c>
      <c r="B13790" s="6">
        <v>10306.6</v>
      </c>
      <c r="C13790" s="7">
        <v>10.3066</v>
      </c>
    </row>
    <row r="13791" spans="1:3" x14ac:dyDescent="0.25">
      <c r="A13791" s="4">
        <v>39598</v>
      </c>
      <c r="B13791" s="6">
        <v>10330.6</v>
      </c>
      <c r="C13791" s="7">
        <v>10.3306</v>
      </c>
    </row>
    <row r="13792" spans="1:3" x14ac:dyDescent="0.25">
      <c r="A13792" s="4">
        <v>39601</v>
      </c>
      <c r="B13792" s="6">
        <v>10341.699999999999</v>
      </c>
      <c r="C13792" s="7">
        <v>10.341699999999999</v>
      </c>
    </row>
    <row r="13793" spans="1:3" x14ac:dyDescent="0.25">
      <c r="A13793" s="4">
        <v>39602</v>
      </c>
      <c r="B13793" s="6">
        <v>10299.200000000001</v>
      </c>
      <c r="C13793" s="7">
        <v>10.299200000000001</v>
      </c>
    </row>
    <row r="13794" spans="1:3" x14ac:dyDescent="0.25">
      <c r="A13794" s="4">
        <v>39603</v>
      </c>
      <c r="B13794" s="6">
        <v>10321.1</v>
      </c>
      <c r="C13794" s="7">
        <v>10.321099999999999</v>
      </c>
    </row>
    <row r="13795" spans="1:3" x14ac:dyDescent="0.25">
      <c r="A13795" s="4">
        <v>39604</v>
      </c>
      <c r="B13795" s="6">
        <v>10310.800000000001</v>
      </c>
      <c r="C13795" s="7">
        <v>10.3108</v>
      </c>
    </row>
    <row r="13796" spans="1:3" x14ac:dyDescent="0.25">
      <c r="A13796" s="4">
        <v>39605</v>
      </c>
      <c r="B13796" s="6">
        <v>10358.200000000001</v>
      </c>
      <c r="C13796" s="7">
        <v>10.3582</v>
      </c>
    </row>
    <row r="13797" spans="1:3" x14ac:dyDescent="0.25">
      <c r="A13797" s="4">
        <v>39608</v>
      </c>
      <c r="B13797" s="6">
        <v>10362</v>
      </c>
      <c r="C13797" s="7">
        <v>10.362</v>
      </c>
    </row>
    <row r="13798" spans="1:3" x14ac:dyDescent="0.25">
      <c r="A13798" s="4">
        <v>39609</v>
      </c>
      <c r="B13798" s="6">
        <v>10384.700000000001</v>
      </c>
      <c r="C13798" s="7">
        <v>10.3847</v>
      </c>
    </row>
    <row r="13799" spans="1:3" x14ac:dyDescent="0.25">
      <c r="A13799" s="4">
        <v>39610</v>
      </c>
      <c r="B13799" s="6">
        <v>10426.799999999999</v>
      </c>
      <c r="C13799" s="7">
        <v>10.4268</v>
      </c>
    </row>
    <row r="13800" spans="1:3" x14ac:dyDescent="0.25">
      <c r="A13800" s="4">
        <v>39611</v>
      </c>
      <c r="B13800" s="6">
        <v>10395</v>
      </c>
      <c r="C13800" s="7">
        <v>10.395</v>
      </c>
    </row>
    <row r="13801" spans="1:3" x14ac:dyDescent="0.25">
      <c r="A13801" s="4">
        <v>39612</v>
      </c>
      <c r="B13801" s="6">
        <v>10365.5</v>
      </c>
      <c r="C13801" s="7">
        <v>10.365500000000001</v>
      </c>
    </row>
    <row r="13802" spans="1:3" x14ac:dyDescent="0.25">
      <c r="A13802" s="4">
        <v>39615</v>
      </c>
      <c r="B13802" s="6">
        <v>10339.9</v>
      </c>
      <c r="C13802" s="7">
        <v>10.3399</v>
      </c>
    </row>
    <row r="13803" spans="1:3" x14ac:dyDescent="0.25">
      <c r="A13803" s="4">
        <v>39616</v>
      </c>
      <c r="B13803" s="6">
        <v>10315.300000000001</v>
      </c>
      <c r="C13803" s="7">
        <v>10.315300000000001</v>
      </c>
    </row>
    <row r="13804" spans="1:3" x14ac:dyDescent="0.25">
      <c r="A13804" s="4">
        <v>39617</v>
      </c>
      <c r="B13804" s="6">
        <v>10293.5</v>
      </c>
      <c r="C13804" s="7">
        <v>10.2935</v>
      </c>
    </row>
    <row r="13805" spans="1:3" x14ac:dyDescent="0.25">
      <c r="A13805" s="4">
        <v>39618</v>
      </c>
      <c r="B13805" s="6">
        <v>10315.6</v>
      </c>
      <c r="C13805" s="7">
        <v>10.3156</v>
      </c>
    </row>
    <row r="13806" spans="1:3" x14ac:dyDescent="0.25">
      <c r="A13806" s="4">
        <v>39619</v>
      </c>
      <c r="B13806" s="6">
        <v>10275.299999999999</v>
      </c>
      <c r="C13806" s="7">
        <v>10.2753</v>
      </c>
    </row>
    <row r="13807" spans="1:3" x14ac:dyDescent="0.25">
      <c r="A13807" s="4">
        <v>39622</v>
      </c>
      <c r="B13807" s="6">
        <v>10303.200000000001</v>
      </c>
      <c r="C13807" s="7">
        <v>10.3032</v>
      </c>
    </row>
    <row r="13808" spans="1:3" x14ac:dyDescent="0.25">
      <c r="A13808" s="4">
        <v>39623</v>
      </c>
      <c r="B13808" s="6">
        <v>10318</v>
      </c>
      <c r="C13808" s="7">
        <v>10.318</v>
      </c>
    </row>
    <row r="13809" spans="1:3" x14ac:dyDescent="0.25">
      <c r="A13809" s="4">
        <v>39624</v>
      </c>
      <c r="B13809" s="6">
        <v>10293.799999999999</v>
      </c>
      <c r="C13809" s="7">
        <v>10.293799999999999</v>
      </c>
    </row>
    <row r="13810" spans="1:3" x14ac:dyDescent="0.25">
      <c r="A13810" s="4">
        <v>39625</v>
      </c>
      <c r="B13810" s="6">
        <v>10284.1</v>
      </c>
      <c r="C13810" s="7">
        <v>10.2841</v>
      </c>
    </row>
    <row r="13811" spans="1:3" x14ac:dyDescent="0.25">
      <c r="A13811" s="4">
        <v>39626</v>
      </c>
      <c r="B13811" s="6">
        <v>10302.799999999999</v>
      </c>
      <c r="C13811" s="7">
        <v>10.3028</v>
      </c>
    </row>
    <row r="13812" spans="1:3" x14ac:dyDescent="0.25">
      <c r="A13812" s="4">
        <v>39629</v>
      </c>
      <c r="B13812" s="6">
        <v>10306.900000000001</v>
      </c>
      <c r="C13812" s="7">
        <v>10.306900000000001</v>
      </c>
    </row>
    <row r="13813" spans="1:3" x14ac:dyDescent="0.25">
      <c r="A13813" s="4">
        <v>39630</v>
      </c>
      <c r="B13813" s="6">
        <v>10390.800000000001</v>
      </c>
      <c r="C13813" s="7">
        <v>10.3908</v>
      </c>
    </row>
    <row r="13814" spans="1:3" x14ac:dyDescent="0.25">
      <c r="A13814" s="4">
        <v>39631</v>
      </c>
      <c r="B13814" s="6">
        <v>10372.199999999999</v>
      </c>
      <c r="C13814" s="7">
        <v>10.372199999999999</v>
      </c>
    </row>
    <row r="13815" spans="1:3" x14ac:dyDescent="0.25">
      <c r="A13815" s="4">
        <v>39632</v>
      </c>
      <c r="B13815" s="6">
        <v>10369.199999999999</v>
      </c>
      <c r="C13815" s="7">
        <v>10.369199999999999</v>
      </c>
    </row>
    <row r="13816" spans="1:3" x14ac:dyDescent="0.25">
      <c r="A13816" s="4">
        <v>39633</v>
      </c>
      <c r="B13816" s="6">
        <v>10341.1</v>
      </c>
      <c r="C13816" s="7">
        <v>10.341100000000001</v>
      </c>
    </row>
    <row r="13817" spans="1:3" x14ac:dyDescent="0.25">
      <c r="A13817" s="4">
        <v>39636</v>
      </c>
      <c r="B13817" s="6">
        <v>10326.299999999999</v>
      </c>
      <c r="C13817" s="7">
        <v>10.3263</v>
      </c>
    </row>
    <row r="13818" spans="1:3" x14ac:dyDescent="0.25">
      <c r="A13818" s="4">
        <v>39637</v>
      </c>
      <c r="B13818" s="6">
        <v>10336.299999999999</v>
      </c>
      <c r="C13818" s="7">
        <v>10.3363</v>
      </c>
    </row>
    <row r="13819" spans="1:3" x14ac:dyDescent="0.25">
      <c r="A13819" s="4">
        <v>39638</v>
      </c>
      <c r="B13819" s="6">
        <v>10299.300000000001</v>
      </c>
      <c r="C13819" s="7">
        <v>10.299300000000001</v>
      </c>
    </row>
    <row r="13820" spans="1:3" x14ac:dyDescent="0.25">
      <c r="A13820" s="4">
        <v>39639</v>
      </c>
      <c r="B13820" s="6">
        <v>10307.6</v>
      </c>
      <c r="C13820" s="7">
        <v>10.307600000000001</v>
      </c>
    </row>
    <row r="13821" spans="1:3" x14ac:dyDescent="0.25">
      <c r="A13821" s="4">
        <v>39640</v>
      </c>
      <c r="B13821" s="6">
        <v>10312</v>
      </c>
      <c r="C13821" s="7">
        <v>10.311999999999999</v>
      </c>
    </row>
    <row r="13822" spans="1:3" x14ac:dyDescent="0.25">
      <c r="A13822" s="4">
        <v>39643</v>
      </c>
      <c r="B13822" s="6">
        <v>10292.5</v>
      </c>
      <c r="C13822" s="7">
        <v>10.2925</v>
      </c>
    </row>
    <row r="13823" spans="1:3" x14ac:dyDescent="0.25">
      <c r="A13823" s="4">
        <v>39644</v>
      </c>
      <c r="B13823" s="6">
        <v>10322.900000000001</v>
      </c>
      <c r="C13823" s="7">
        <v>10.322900000000001</v>
      </c>
    </row>
    <row r="13824" spans="1:3" x14ac:dyDescent="0.25">
      <c r="A13824" s="4">
        <v>39645</v>
      </c>
      <c r="B13824" s="6">
        <v>10260.799999999999</v>
      </c>
      <c r="C13824" s="7">
        <v>10.2608</v>
      </c>
    </row>
    <row r="13825" spans="1:3" x14ac:dyDescent="0.25">
      <c r="A13825" s="4">
        <v>39646</v>
      </c>
      <c r="B13825" s="6">
        <v>10231.1</v>
      </c>
      <c r="C13825" s="7">
        <v>10.2311</v>
      </c>
    </row>
    <row r="13826" spans="1:3" x14ac:dyDescent="0.25">
      <c r="A13826" s="4">
        <v>39647</v>
      </c>
      <c r="B13826" s="6">
        <v>10204.700000000001</v>
      </c>
      <c r="C13826" s="7">
        <v>10.204700000000001</v>
      </c>
    </row>
    <row r="13827" spans="1:3" x14ac:dyDescent="0.25">
      <c r="A13827" s="4">
        <v>39650</v>
      </c>
      <c r="B13827" s="6">
        <v>10170.799999999999</v>
      </c>
      <c r="C13827" s="7">
        <v>10.1708</v>
      </c>
    </row>
    <row r="13828" spans="1:3" x14ac:dyDescent="0.25">
      <c r="A13828" s="4">
        <v>39651</v>
      </c>
      <c r="B13828" s="6">
        <v>10117.800000000001</v>
      </c>
      <c r="C13828" s="7">
        <v>10.117800000000001</v>
      </c>
    </row>
    <row r="13829" spans="1:3" x14ac:dyDescent="0.25">
      <c r="A13829" s="4">
        <v>39652</v>
      </c>
      <c r="B13829" s="6">
        <v>10055.199999999999</v>
      </c>
      <c r="C13829" s="7">
        <v>10.055199999999999</v>
      </c>
    </row>
    <row r="13830" spans="1:3" x14ac:dyDescent="0.25">
      <c r="A13830" s="4">
        <v>39653</v>
      </c>
      <c r="B13830" s="6">
        <v>10026.400000000001</v>
      </c>
      <c r="C13830" s="7">
        <v>10.026400000000001</v>
      </c>
    </row>
    <row r="13831" spans="1:3" x14ac:dyDescent="0.25">
      <c r="A13831" s="4">
        <v>39654</v>
      </c>
      <c r="B13831" s="6">
        <v>10019</v>
      </c>
      <c r="C13831" s="7">
        <v>10.019</v>
      </c>
    </row>
    <row r="13832" spans="1:3" x14ac:dyDescent="0.25">
      <c r="A13832" s="4">
        <v>39657</v>
      </c>
      <c r="B13832" s="6">
        <v>10070.6</v>
      </c>
      <c r="C13832" s="7">
        <v>10.070600000000001</v>
      </c>
    </row>
    <row r="13833" spans="1:3" x14ac:dyDescent="0.25">
      <c r="A13833" s="4">
        <v>39658</v>
      </c>
      <c r="B13833" s="6">
        <v>10061</v>
      </c>
      <c r="C13833" s="7">
        <v>10.061</v>
      </c>
    </row>
    <row r="13834" spans="1:3" x14ac:dyDescent="0.25">
      <c r="A13834" s="4">
        <v>39659</v>
      </c>
      <c r="B13834" s="6">
        <v>10034</v>
      </c>
      <c r="C13834" s="7">
        <v>10.034000000000001</v>
      </c>
    </row>
    <row r="13835" spans="1:3" x14ac:dyDescent="0.25">
      <c r="A13835" s="4">
        <v>39660</v>
      </c>
      <c r="B13835" s="6">
        <v>10035.299999999999</v>
      </c>
      <c r="C13835" s="7">
        <v>10.035299999999999</v>
      </c>
    </row>
    <row r="13836" spans="1:3" x14ac:dyDescent="0.25">
      <c r="A13836" s="4">
        <v>39661</v>
      </c>
      <c r="B13836" s="6">
        <v>9970.5</v>
      </c>
      <c r="C13836" s="7">
        <v>9.9704999999999995</v>
      </c>
    </row>
    <row r="13837" spans="1:3" x14ac:dyDescent="0.25">
      <c r="A13837" s="4">
        <v>39664</v>
      </c>
      <c r="B13837" s="6">
        <v>9933.5</v>
      </c>
      <c r="C13837" s="7">
        <v>9.9335000000000004</v>
      </c>
    </row>
    <row r="13838" spans="1:3" x14ac:dyDescent="0.25">
      <c r="A13838" s="4">
        <v>39665</v>
      </c>
      <c r="B13838" s="6">
        <v>9918</v>
      </c>
      <c r="C13838" s="7">
        <v>9.9179999999999993</v>
      </c>
    </row>
    <row r="13839" spans="1:3" x14ac:dyDescent="0.25">
      <c r="A13839" s="4">
        <v>39666</v>
      </c>
      <c r="B13839" s="6">
        <v>9948.5</v>
      </c>
      <c r="C13839" s="7">
        <v>9.9484999999999992</v>
      </c>
    </row>
    <row r="13840" spans="1:3" x14ac:dyDescent="0.25">
      <c r="A13840" s="4">
        <v>39667</v>
      </c>
      <c r="B13840" s="6">
        <v>9987.7000000000007</v>
      </c>
      <c r="C13840" s="7">
        <v>9.9877000000000002</v>
      </c>
    </row>
    <row r="13841" spans="1:3" x14ac:dyDescent="0.25">
      <c r="A13841" s="4">
        <v>39668</v>
      </c>
      <c r="B13841" s="6">
        <v>10130.5</v>
      </c>
      <c r="C13841" s="7">
        <v>10.1305</v>
      </c>
    </row>
    <row r="13842" spans="1:3" x14ac:dyDescent="0.25">
      <c r="A13842" s="4">
        <v>39671</v>
      </c>
      <c r="B13842" s="6">
        <v>10129.5</v>
      </c>
      <c r="C13842" s="7">
        <v>10.1295</v>
      </c>
    </row>
    <row r="13843" spans="1:3" x14ac:dyDescent="0.25">
      <c r="A13843" s="4">
        <v>39672</v>
      </c>
      <c r="B13843" s="6">
        <v>10159</v>
      </c>
      <c r="C13843" s="7">
        <v>10.159000000000001</v>
      </c>
    </row>
    <row r="13844" spans="1:3" x14ac:dyDescent="0.25">
      <c r="A13844" s="4">
        <v>39673</v>
      </c>
      <c r="B13844" s="6">
        <v>10196.799999999999</v>
      </c>
      <c r="C13844" s="7">
        <v>10.1968</v>
      </c>
    </row>
    <row r="13845" spans="1:3" x14ac:dyDescent="0.25">
      <c r="A13845" s="4">
        <v>39674</v>
      </c>
      <c r="B13845" s="6">
        <v>10158.6</v>
      </c>
      <c r="C13845" s="7">
        <v>10.1586</v>
      </c>
    </row>
    <row r="13846" spans="1:3" x14ac:dyDescent="0.25">
      <c r="A13846" s="4">
        <v>39675</v>
      </c>
      <c r="B13846" s="6">
        <v>10196.6</v>
      </c>
      <c r="C13846" s="7">
        <v>10.1966</v>
      </c>
    </row>
    <row r="13847" spans="1:3" x14ac:dyDescent="0.25">
      <c r="A13847" s="4">
        <v>39678</v>
      </c>
      <c r="B13847" s="6">
        <v>10139.5</v>
      </c>
      <c r="C13847" s="7">
        <v>10.1395</v>
      </c>
    </row>
    <row r="13848" spans="1:3" x14ac:dyDescent="0.25">
      <c r="A13848" s="4">
        <v>39679</v>
      </c>
      <c r="B13848" s="6">
        <v>10186.700000000001</v>
      </c>
      <c r="C13848" s="7">
        <v>10.1867</v>
      </c>
    </row>
    <row r="13849" spans="1:3" x14ac:dyDescent="0.25">
      <c r="A13849" s="4">
        <v>39680</v>
      </c>
      <c r="B13849" s="6">
        <v>10134.299999999999</v>
      </c>
      <c r="C13849" s="7">
        <v>10.1343</v>
      </c>
    </row>
    <row r="13850" spans="1:3" x14ac:dyDescent="0.25">
      <c r="A13850" s="4">
        <v>39681</v>
      </c>
      <c r="B13850" s="6">
        <v>10110.6</v>
      </c>
      <c r="C13850" s="7">
        <v>10.1106</v>
      </c>
    </row>
    <row r="13851" spans="1:3" x14ac:dyDescent="0.25">
      <c r="A13851" s="4">
        <v>39682</v>
      </c>
      <c r="B13851" s="6">
        <v>10099.1</v>
      </c>
      <c r="C13851" s="7">
        <v>10.0991</v>
      </c>
    </row>
    <row r="13852" spans="1:3" x14ac:dyDescent="0.25">
      <c r="A13852" s="4">
        <v>39685</v>
      </c>
      <c r="B13852" s="6">
        <v>10118.299999999999</v>
      </c>
      <c r="C13852" s="7">
        <v>10.1183</v>
      </c>
    </row>
    <row r="13853" spans="1:3" x14ac:dyDescent="0.25">
      <c r="A13853" s="4">
        <v>39686</v>
      </c>
      <c r="B13853" s="6">
        <v>10173</v>
      </c>
      <c r="C13853" s="7">
        <v>10.173</v>
      </c>
    </row>
    <row r="13854" spans="1:3" x14ac:dyDescent="0.25">
      <c r="A13854" s="4">
        <v>39687</v>
      </c>
      <c r="B13854" s="6">
        <v>10142.099999999999</v>
      </c>
      <c r="C13854" s="7">
        <v>10.142099999999999</v>
      </c>
    </row>
    <row r="13855" spans="1:3" x14ac:dyDescent="0.25">
      <c r="A13855" s="4">
        <v>39688</v>
      </c>
      <c r="B13855" s="6">
        <v>10182.200000000001</v>
      </c>
      <c r="C13855" s="7">
        <v>10.1822</v>
      </c>
    </row>
    <row r="13856" spans="1:3" x14ac:dyDescent="0.25">
      <c r="A13856" s="4">
        <v>39689</v>
      </c>
      <c r="B13856" s="6">
        <v>10284.700000000001</v>
      </c>
      <c r="C13856" s="7">
        <v>10.284700000000001</v>
      </c>
    </row>
    <row r="13857" spans="1:3" x14ac:dyDescent="0.25">
      <c r="A13857" s="4">
        <v>39692</v>
      </c>
      <c r="B13857" s="6">
        <v>10342.299999999999</v>
      </c>
      <c r="C13857" s="7">
        <v>10.3423</v>
      </c>
    </row>
    <row r="13858" spans="1:3" x14ac:dyDescent="0.25">
      <c r="A13858" s="4">
        <v>39693</v>
      </c>
      <c r="B13858" s="6">
        <v>10378.1</v>
      </c>
      <c r="C13858" s="7">
        <v>10.3781</v>
      </c>
    </row>
    <row r="13859" spans="1:3" x14ac:dyDescent="0.25">
      <c r="A13859" s="4">
        <v>39694</v>
      </c>
      <c r="B13859" s="6">
        <v>10385.199999999999</v>
      </c>
      <c r="C13859" s="7">
        <v>10.385199999999999</v>
      </c>
    </row>
    <row r="13860" spans="1:3" x14ac:dyDescent="0.25">
      <c r="A13860" s="4">
        <v>39695</v>
      </c>
      <c r="B13860" s="6">
        <v>10465.799999999999</v>
      </c>
      <c r="C13860" s="7">
        <v>10.4658</v>
      </c>
    </row>
    <row r="13861" spans="1:3" x14ac:dyDescent="0.25">
      <c r="A13861" s="4">
        <v>39696</v>
      </c>
      <c r="B13861" s="6">
        <v>10514.300000000001</v>
      </c>
      <c r="C13861" s="7">
        <v>10.5143</v>
      </c>
    </row>
    <row r="13862" spans="1:3" x14ac:dyDescent="0.25">
      <c r="A13862" s="4">
        <v>39699</v>
      </c>
      <c r="B13862" s="6">
        <v>10481</v>
      </c>
      <c r="C13862" s="7">
        <v>10.481</v>
      </c>
    </row>
    <row r="13863" spans="1:3" x14ac:dyDescent="0.25">
      <c r="A13863" s="4">
        <v>39700</v>
      </c>
      <c r="B13863" s="6">
        <v>10501.300000000001</v>
      </c>
      <c r="C13863" s="7">
        <v>10.501300000000001</v>
      </c>
    </row>
    <row r="13864" spans="1:3" x14ac:dyDescent="0.25">
      <c r="A13864" s="4">
        <v>39701</v>
      </c>
      <c r="B13864" s="6">
        <v>10586.2</v>
      </c>
      <c r="C13864" s="7">
        <v>10.5862</v>
      </c>
    </row>
    <row r="13865" spans="1:3" x14ac:dyDescent="0.25">
      <c r="A13865" s="4">
        <v>39702</v>
      </c>
      <c r="B13865" s="6">
        <v>10674.5</v>
      </c>
      <c r="C13865" s="7">
        <v>10.6745</v>
      </c>
    </row>
    <row r="13866" spans="1:3" x14ac:dyDescent="0.25">
      <c r="A13866" s="4">
        <v>39703</v>
      </c>
      <c r="B13866" s="6">
        <v>10582.800000000001</v>
      </c>
      <c r="C13866" s="7">
        <v>10.582800000000001</v>
      </c>
    </row>
    <row r="13867" spans="1:3" x14ac:dyDescent="0.25">
      <c r="A13867" s="4">
        <v>39706</v>
      </c>
      <c r="B13867" s="6">
        <v>10705.4</v>
      </c>
      <c r="C13867" s="7">
        <v>10.705399999999999</v>
      </c>
    </row>
    <row r="13868" spans="1:3" x14ac:dyDescent="0.25">
      <c r="A13868" s="4">
        <v>39708</v>
      </c>
      <c r="B13868" s="6">
        <v>10870.2</v>
      </c>
      <c r="C13868" s="7">
        <v>10.870200000000001</v>
      </c>
    </row>
    <row r="13869" spans="1:3" x14ac:dyDescent="0.25">
      <c r="A13869" s="4">
        <v>39709</v>
      </c>
      <c r="B13869" s="6">
        <v>10836.5</v>
      </c>
      <c r="C13869" s="7">
        <v>10.836499999999999</v>
      </c>
    </row>
    <row r="13870" spans="1:3" x14ac:dyDescent="0.25">
      <c r="A13870" s="4">
        <v>39710</v>
      </c>
      <c r="B13870" s="6">
        <v>10613.300000000001</v>
      </c>
      <c r="C13870" s="7">
        <v>10.613300000000001</v>
      </c>
    </row>
    <row r="13871" spans="1:3" x14ac:dyDescent="0.25">
      <c r="A13871" s="4">
        <v>39713</v>
      </c>
      <c r="B13871" s="6">
        <v>10587.9</v>
      </c>
      <c r="C13871" s="7">
        <v>10.587899999999999</v>
      </c>
    </row>
    <row r="13872" spans="1:3" x14ac:dyDescent="0.25">
      <c r="A13872" s="4">
        <v>39714</v>
      </c>
      <c r="B13872" s="6">
        <v>10726.4</v>
      </c>
      <c r="C13872" s="7">
        <v>10.7264</v>
      </c>
    </row>
    <row r="13873" spans="1:3" x14ac:dyDescent="0.25">
      <c r="A13873" s="4">
        <v>39715</v>
      </c>
      <c r="B13873" s="6">
        <v>10787.9</v>
      </c>
      <c r="C13873" s="7">
        <v>10.7879</v>
      </c>
    </row>
    <row r="13874" spans="1:3" x14ac:dyDescent="0.25">
      <c r="A13874" s="4">
        <v>39716</v>
      </c>
      <c r="B13874" s="6">
        <v>10765.3</v>
      </c>
      <c r="C13874" s="7">
        <v>10.7653</v>
      </c>
    </row>
    <row r="13875" spans="1:3" x14ac:dyDescent="0.25">
      <c r="A13875" s="4">
        <v>39717</v>
      </c>
      <c r="B13875" s="6">
        <v>10791.9</v>
      </c>
      <c r="C13875" s="7">
        <v>10.7919</v>
      </c>
    </row>
    <row r="13876" spans="1:3" x14ac:dyDescent="0.25">
      <c r="A13876" s="4">
        <v>39720</v>
      </c>
      <c r="B13876" s="6">
        <v>10939.7</v>
      </c>
      <c r="C13876" s="7">
        <v>10.9397</v>
      </c>
    </row>
    <row r="13877" spans="1:3" x14ac:dyDescent="0.25">
      <c r="A13877" s="4">
        <v>39721</v>
      </c>
      <c r="B13877" s="6">
        <v>10981.400000000001</v>
      </c>
      <c r="C13877" s="7">
        <v>10.981400000000001</v>
      </c>
    </row>
    <row r="13878" spans="1:3" x14ac:dyDescent="0.25">
      <c r="A13878" s="4">
        <v>39722</v>
      </c>
      <c r="B13878" s="6">
        <v>10981.1</v>
      </c>
      <c r="C13878" s="7">
        <v>10.9811</v>
      </c>
    </row>
    <row r="13879" spans="1:3" x14ac:dyDescent="0.25">
      <c r="A13879" s="4">
        <v>39723</v>
      </c>
      <c r="B13879" s="6">
        <v>11129.6</v>
      </c>
      <c r="C13879" s="7">
        <v>11.1296</v>
      </c>
    </row>
    <row r="13880" spans="1:3" x14ac:dyDescent="0.25">
      <c r="A13880" s="4">
        <v>39724</v>
      </c>
      <c r="B13880" s="6">
        <v>11118.800000000001</v>
      </c>
      <c r="C13880" s="7">
        <v>11.1188</v>
      </c>
    </row>
    <row r="13881" spans="1:3" x14ac:dyDescent="0.25">
      <c r="A13881" s="4">
        <v>39727</v>
      </c>
      <c r="B13881" s="6">
        <v>11766.7</v>
      </c>
      <c r="C13881" s="7">
        <v>11.7667</v>
      </c>
    </row>
    <row r="13882" spans="1:3" x14ac:dyDescent="0.25">
      <c r="A13882" s="4">
        <v>39728</v>
      </c>
      <c r="B13882" s="6">
        <v>12119.6</v>
      </c>
      <c r="C13882" s="7">
        <v>12.1196</v>
      </c>
    </row>
    <row r="13883" spans="1:3" x14ac:dyDescent="0.25">
      <c r="A13883" s="4">
        <v>39729</v>
      </c>
      <c r="B13883" s="6">
        <v>13041.7</v>
      </c>
      <c r="C13883" s="7">
        <v>13.041700000000001</v>
      </c>
    </row>
    <row r="13884" spans="1:3" x14ac:dyDescent="0.25">
      <c r="A13884" s="4">
        <v>39730</v>
      </c>
      <c r="B13884" s="6">
        <v>12443.300000000001</v>
      </c>
      <c r="C13884" s="7">
        <v>12.443300000000001</v>
      </c>
    </row>
    <row r="13885" spans="1:3" x14ac:dyDescent="0.25">
      <c r="A13885" s="4">
        <v>39731</v>
      </c>
      <c r="B13885" s="6">
        <v>13086.7</v>
      </c>
      <c r="C13885" s="7">
        <v>13.0867</v>
      </c>
    </row>
    <row r="13886" spans="1:3" x14ac:dyDescent="0.25">
      <c r="A13886" s="4">
        <v>39734</v>
      </c>
      <c r="B13886" s="6">
        <v>12374.3</v>
      </c>
      <c r="C13886" s="7">
        <v>12.3743</v>
      </c>
    </row>
    <row r="13887" spans="1:3" x14ac:dyDescent="0.25">
      <c r="A13887" s="4">
        <v>39735</v>
      </c>
      <c r="B13887" s="6">
        <v>12345</v>
      </c>
      <c r="C13887" s="7">
        <v>12.345000000000001</v>
      </c>
    </row>
    <row r="13888" spans="1:3" x14ac:dyDescent="0.25">
      <c r="A13888" s="4">
        <v>39736</v>
      </c>
      <c r="B13888" s="6">
        <v>12719.2</v>
      </c>
      <c r="C13888" s="7">
        <v>12.719200000000001</v>
      </c>
    </row>
    <row r="13889" spans="1:3" x14ac:dyDescent="0.25">
      <c r="A13889" s="4">
        <v>39737</v>
      </c>
      <c r="B13889" s="6">
        <v>13063.3</v>
      </c>
      <c r="C13889" s="7">
        <v>13.0633</v>
      </c>
    </row>
    <row r="13890" spans="1:3" x14ac:dyDescent="0.25">
      <c r="A13890" s="4">
        <v>39738</v>
      </c>
      <c r="B13890" s="6">
        <v>12847.5</v>
      </c>
      <c r="C13890" s="7">
        <v>12.8475</v>
      </c>
    </row>
    <row r="13891" spans="1:3" x14ac:dyDescent="0.25">
      <c r="A13891" s="4">
        <v>39741</v>
      </c>
      <c r="B13891" s="6">
        <v>12761.699999999999</v>
      </c>
      <c r="C13891" s="7">
        <v>12.761699999999999</v>
      </c>
    </row>
    <row r="13892" spans="1:3" x14ac:dyDescent="0.25">
      <c r="A13892" s="4">
        <v>39742</v>
      </c>
      <c r="B13892" s="6">
        <v>13123.300000000001</v>
      </c>
      <c r="C13892" s="7">
        <v>13.1233</v>
      </c>
    </row>
    <row r="13893" spans="1:3" x14ac:dyDescent="0.25">
      <c r="A13893" s="4">
        <v>39743</v>
      </c>
      <c r="B13893" s="6">
        <v>13559.2</v>
      </c>
      <c r="C13893" s="7">
        <v>13.559200000000001</v>
      </c>
    </row>
    <row r="13894" spans="1:3" x14ac:dyDescent="0.25">
      <c r="A13894" s="4">
        <v>39744</v>
      </c>
      <c r="B13894" s="6">
        <v>13502.5</v>
      </c>
      <c r="C13894" s="7">
        <v>13.5025</v>
      </c>
    </row>
    <row r="13895" spans="1:3" x14ac:dyDescent="0.25">
      <c r="A13895" s="4">
        <v>39745</v>
      </c>
      <c r="B13895" s="6">
        <v>13400</v>
      </c>
      <c r="C13895" s="7">
        <v>13.4</v>
      </c>
    </row>
    <row r="13896" spans="1:3" x14ac:dyDescent="0.25">
      <c r="A13896" s="4">
        <v>39748</v>
      </c>
      <c r="B13896" s="6">
        <v>13308.3</v>
      </c>
      <c r="C13896" s="7">
        <v>13.308299999999999</v>
      </c>
    </row>
    <row r="13897" spans="1:3" x14ac:dyDescent="0.25">
      <c r="A13897" s="4">
        <v>39749</v>
      </c>
      <c r="B13897" s="6">
        <v>13369.199999999999</v>
      </c>
      <c r="C13897" s="7">
        <v>13.369199999999999</v>
      </c>
    </row>
    <row r="13898" spans="1:3" x14ac:dyDescent="0.25">
      <c r="A13898" s="4">
        <v>39750</v>
      </c>
      <c r="B13898" s="6">
        <v>12914.199999999999</v>
      </c>
      <c r="C13898" s="7">
        <v>12.914199999999999</v>
      </c>
    </row>
    <row r="13899" spans="1:3" x14ac:dyDescent="0.25">
      <c r="A13899" s="4">
        <v>39751</v>
      </c>
      <c r="B13899" s="6">
        <v>12834.199999999999</v>
      </c>
      <c r="C13899" s="7">
        <v>12.834199999999999</v>
      </c>
    </row>
    <row r="13900" spans="1:3" x14ac:dyDescent="0.25">
      <c r="A13900" s="4">
        <v>39752</v>
      </c>
      <c r="B13900" s="6">
        <v>12712.5</v>
      </c>
      <c r="C13900" s="7">
        <v>12.7125</v>
      </c>
    </row>
    <row r="13901" spans="1:3" x14ac:dyDescent="0.25">
      <c r="A13901" s="4">
        <v>39755</v>
      </c>
      <c r="B13901" s="6">
        <v>12787.5</v>
      </c>
      <c r="C13901" s="7">
        <v>12.7875</v>
      </c>
    </row>
    <row r="13902" spans="1:3" x14ac:dyDescent="0.25">
      <c r="A13902" s="4">
        <v>39756</v>
      </c>
      <c r="B13902" s="6">
        <v>12486.2</v>
      </c>
      <c r="C13902" s="7">
        <v>12.4862</v>
      </c>
    </row>
    <row r="13903" spans="1:3" x14ac:dyDescent="0.25">
      <c r="A13903" s="4">
        <v>39757</v>
      </c>
      <c r="B13903" s="6">
        <v>12604.2</v>
      </c>
      <c r="C13903" s="7">
        <v>12.604200000000001</v>
      </c>
    </row>
    <row r="13904" spans="1:3" x14ac:dyDescent="0.25">
      <c r="A13904" s="4">
        <v>39758</v>
      </c>
      <c r="B13904" s="6">
        <v>12950</v>
      </c>
      <c r="C13904" s="7">
        <v>12.95</v>
      </c>
    </row>
    <row r="13905" spans="1:3" x14ac:dyDescent="0.25">
      <c r="A13905" s="4">
        <v>39759</v>
      </c>
      <c r="B13905" s="6">
        <v>12839.2</v>
      </c>
      <c r="C13905" s="7">
        <v>12.8392</v>
      </c>
    </row>
    <row r="13906" spans="1:3" x14ac:dyDescent="0.25">
      <c r="A13906" s="4">
        <v>39762</v>
      </c>
      <c r="B13906" s="6">
        <v>12785</v>
      </c>
      <c r="C13906" s="7">
        <v>12.785</v>
      </c>
    </row>
    <row r="13907" spans="1:3" x14ac:dyDescent="0.25">
      <c r="A13907" s="4">
        <v>39763</v>
      </c>
      <c r="B13907" s="6">
        <v>12989.2</v>
      </c>
      <c r="C13907" s="7">
        <v>12.9892</v>
      </c>
    </row>
    <row r="13908" spans="1:3" x14ac:dyDescent="0.25">
      <c r="A13908" s="4">
        <v>39764</v>
      </c>
      <c r="B13908" s="6">
        <v>13087.5</v>
      </c>
      <c r="C13908" s="7">
        <v>13.0875</v>
      </c>
    </row>
    <row r="13909" spans="1:3" x14ac:dyDescent="0.25">
      <c r="A13909" s="4">
        <v>39765</v>
      </c>
      <c r="B13909" s="6">
        <v>13166.3</v>
      </c>
      <c r="C13909" s="7">
        <v>13.1663</v>
      </c>
    </row>
    <row r="13910" spans="1:3" x14ac:dyDescent="0.25">
      <c r="A13910" s="4">
        <v>39766</v>
      </c>
      <c r="B13910" s="6">
        <v>13024.2</v>
      </c>
      <c r="C13910" s="7">
        <v>13.0242</v>
      </c>
    </row>
    <row r="13911" spans="1:3" x14ac:dyDescent="0.25">
      <c r="A13911" s="4">
        <v>39770</v>
      </c>
      <c r="B13911" s="6">
        <v>13195</v>
      </c>
      <c r="C13911" s="7">
        <v>13.195</v>
      </c>
    </row>
    <row r="13912" spans="1:3" x14ac:dyDescent="0.25">
      <c r="A13912" s="4">
        <v>39771</v>
      </c>
      <c r="B13912" s="6">
        <v>13180</v>
      </c>
      <c r="C13912" s="7">
        <v>13.18</v>
      </c>
    </row>
    <row r="13913" spans="1:3" x14ac:dyDescent="0.25">
      <c r="A13913" s="4">
        <v>39772</v>
      </c>
      <c r="B13913" s="6">
        <v>13575.8</v>
      </c>
      <c r="C13913" s="7">
        <v>13.575799999999999</v>
      </c>
    </row>
    <row r="13914" spans="1:3" x14ac:dyDescent="0.25">
      <c r="A13914" s="4">
        <v>39773</v>
      </c>
      <c r="B13914" s="6">
        <v>13918.300000000001</v>
      </c>
      <c r="C13914" s="7">
        <v>13.9183</v>
      </c>
    </row>
    <row r="13915" spans="1:3" x14ac:dyDescent="0.25">
      <c r="A13915" s="4">
        <v>39776</v>
      </c>
      <c r="B13915" s="6">
        <v>13495.8</v>
      </c>
      <c r="C13915" s="7">
        <v>13.495799999999999</v>
      </c>
    </row>
    <row r="13916" spans="1:3" x14ac:dyDescent="0.25">
      <c r="A13916" s="4">
        <v>39777</v>
      </c>
      <c r="B13916" s="6">
        <v>13314.199999999999</v>
      </c>
      <c r="C13916" s="7">
        <v>13.3142</v>
      </c>
    </row>
    <row r="13917" spans="1:3" x14ac:dyDescent="0.25">
      <c r="A13917" s="4">
        <v>39778</v>
      </c>
      <c r="B13917" s="6">
        <v>13211.7</v>
      </c>
      <c r="C13917" s="7">
        <v>13.2117</v>
      </c>
    </row>
    <row r="13918" spans="1:3" x14ac:dyDescent="0.25">
      <c r="A13918" s="4">
        <v>39779</v>
      </c>
      <c r="B13918" s="6">
        <v>13232.5</v>
      </c>
      <c r="C13918" s="7">
        <v>13.2325</v>
      </c>
    </row>
    <row r="13919" spans="1:3" x14ac:dyDescent="0.25">
      <c r="A13919" s="4">
        <v>39780</v>
      </c>
      <c r="B13919" s="6">
        <v>13322.5</v>
      </c>
      <c r="C13919" s="7">
        <v>13.3225</v>
      </c>
    </row>
    <row r="13920" spans="1:3" x14ac:dyDescent="0.25">
      <c r="A13920" s="4">
        <v>39783</v>
      </c>
      <c r="B13920" s="6">
        <v>13580</v>
      </c>
      <c r="C13920" s="7">
        <v>13.58</v>
      </c>
    </row>
    <row r="13921" spans="1:3" x14ac:dyDescent="0.25">
      <c r="A13921" s="4">
        <v>39784</v>
      </c>
      <c r="B13921" s="6">
        <v>13530</v>
      </c>
      <c r="C13921" s="7">
        <v>13.53</v>
      </c>
    </row>
    <row r="13922" spans="1:3" x14ac:dyDescent="0.25">
      <c r="A13922" s="4">
        <v>39785</v>
      </c>
      <c r="B13922" s="6">
        <v>13599.6</v>
      </c>
      <c r="C13922" s="7">
        <v>13.599600000000001</v>
      </c>
    </row>
    <row r="13923" spans="1:3" x14ac:dyDescent="0.25">
      <c r="A13923" s="4">
        <v>39786</v>
      </c>
      <c r="B13923" s="6">
        <v>13535.8</v>
      </c>
      <c r="C13923" s="7">
        <v>13.5358</v>
      </c>
    </row>
    <row r="13924" spans="1:3" x14ac:dyDescent="0.25">
      <c r="A13924" s="4">
        <v>39787</v>
      </c>
      <c r="B13924" s="6">
        <v>13756.7</v>
      </c>
      <c r="C13924" s="7">
        <v>13.7567</v>
      </c>
    </row>
    <row r="13925" spans="1:3" x14ac:dyDescent="0.25">
      <c r="A13925" s="4">
        <v>39790</v>
      </c>
      <c r="B13925" s="6">
        <v>13459.699999999999</v>
      </c>
      <c r="C13925" s="7">
        <v>13.4597</v>
      </c>
    </row>
    <row r="13926" spans="1:3" x14ac:dyDescent="0.25">
      <c r="A13926" s="4">
        <v>39791</v>
      </c>
      <c r="B13926" s="6">
        <v>13492.1</v>
      </c>
      <c r="C13926" s="7">
        <v>13.492100000000001</v>
      </c>
    </row>
    <row r="13927" spans="1:3" x14ac:dyDescent="0.25">
      <c r="A13927" s="4">
        <v>39792</v>
      </c>
      <c r="B13927" s="6">
        <v>13472.2</v>
      </c>
      <c r="C13927" s="7">
        <v>13.472200000000001</v>
      </c>
    </row>
    <row r="13928" spans="1:3" x14ac:dyDescent="0.25">
      <c r="A13928" s="4">
        <v>39793</v>
      </c>
      <c r="B13928" s="6">
        <v>13182.1</v>
      </c>
      <c r="C13928" s="7">
        <v>13.1821</v>
      </c>
    </row>
    <row r="13929" spans="1:3" x14ac:dyDescent="0.25">
      <c r="A13929" s="4">
        <v>39797</v>
      </c>
      <c r="B13929" s="6">
        <v>13331.699999999999</v>
      </c>
      <c r="C13929" s="7">
        <v>13.3317</v>
      </c>
    </row>
    <row r="13930" spans="1:3" x14ac:dyDescent="0.25">
      <c r="A13930" s="4">
        <v>39798</v>
      </c>
      <c r="B13930" s="6">
        <v>13271.699999999999</v>
      </c>
      <c r="C13930" s="7">
        <v>13.271699999999999</v>
      </c>
    </row>
    <row r="13931" spans="1:3" x14ac:dyDescent="0.25">
      <c r="A13931" s="4">
        <v>39799</v>
      </c>
      <c r="B13931" s="6">
        <v>13127.5</v>
      </c>
      <c r="C13931" s="7">
        <v>13.1275</v>
      </c>
    </row>
    <row r="13932" spans="1:3" x14ac:dyDescent="0.25">
      <c r="A13932" s="4">
        <v>39800</v>
      </c>
      <c r="B13932" s="6">
        <v>13215</v>
      </c>
      <c r="C13932" s="7">
        <v>13.215</v>
      </c>
    </row>
    <row r="13933" spans="1:3" x14ac:dyDescent="0.25">
      <c r="A13933" s="4">
        <v>39801</v>
      </c>
      <c r="B13933" s="6">
        <v>13119.7</v>
      </c>
      <c r="C13933" s="7">
        <v>13.1197</v>
      </c>
    </row>
    <row r="13934" spans="1:3" x14ac:dyDescent="0.25">
      <c r="A13934" s="4">
        <v>39804</v>
      </c>
      <c r="B13934" s="6">
        <v>13174.2</v>
      </c>
      <c r="C13934" s="7">
        <v>13.174200000000001</v>
      </c>
    </row>
    <row r="13935" spans="1:3" x14ac:dyDescent="0.25">
      <c r="A13935" s="4">
        <v>39805</v>
      </c>
      <c r="B13935" s="6">
        <v>13217.5</v>
      </c>
      <c r="C13935" s="7">
        <v>13.217499999999999</v>
      </c>
    </row>
    <row r="13936" spans="1:3" x14ac:dyDescent="0.25">
      <c r="A13936" s="4">
        <v>39806</v>
      </c>
      <c r="B13936" s="6">
        <v>13311.400000000001</v>
      </c>
      <c r="C13936" s="7">
        <v>13.311400000000001</v>
      </c>
    </row>
    <row r="13937" spans="1:3" x14ac:dyDescent="0.25">
      <c r="A13937" s="4">
        <v>39808</v>
      </c>
      <c r="B13937" s="6">
        <v>13353.8</v>
      </c>
      <c r="C13937" s="7">
        <v>13.3538</v>
      </c>
    </row>
    <row r="13938" spans="1:3" x14ac:dyDescent="0.25">
      <c r="A13938" s="4">
        <v>39811</v>
      </c>
      <c r="B13938" s="6">
        <v>13538.3</v>
      </c>
      <c r="C13938" s="7">
        <v>13.5383</v>
      </c>
    </row>
    <row r="13939" spans="1:3" x14ac:dyDescent="0.25">
      <c r="A13939" s="4">
        <v>39812</v>
      </c>
      <c r="B13939" s="6">
        <v>13773.8</v>
      </c>
      <c r="C13939" s="7">
        <v>13.7738</v>
      </c>
    </row>
    <row r="13940" spans="1:3" x14ac:dyDescent="0.25">
      <c r="A13940" s="4">
        <v>39813</v>
      </c>
      <c r="B13940" s="6">
        <v>13832.5</v>
      </c>
      <c r="C13940" s="7">
        <v>13.8325</v>
      </c>
    </row>
    <row r="13941" spans="1:3" x14ac:dyDescent="0.25">
      <c r="A13941" s="4">
        <v>39815</v>
      </c>
      <c r="B13941" s="6">
        <v>13767.8</v>
      </c>
      <c r="C13941" s="7">
        <v>13.767799999999999</v>
      </c>
    </row>
    <row r="13942" spans="1:3" x14ac:dyDescent="0.25">
      <c r="A13942" s="4">
        <v>39818</v>
      </c>
      <c r="B13942" s="6">
        <v>13550.7</v>
      </c>
      <c r="C13942" s="7">
        <v>13.550700000000001</v>
      </c>
    </row>
    <row r="13943" spans="1:3" x14ac:dyDescent="0.25">
      <c r="A13943" s="4">
        <v>39819</v>
      </c>
      <c r="B13943" s="6">
        <v>13345.800000000001</v>
      </c>
      <c r="C13943" s="7">
        <v>13.345800000000001</v>
      </c>
    </row>
    <row r="13944" spans="1:3" x14ac:dyDescent="0.25">
      <c r="A13944" s="4">
        <v>39820</v>
      </c>
      <c r="B13944" s="6">
        <v>13413.6</v>
      </c>
      <c r="C13944" s="7">
        <v>13.413600000000001</v>
      </c>
    </row>
    <row r="13945" spans="1:3" x14ac:dyDescent="0.25">
      <c r="A13945" s="4">
        <v>39821</v>
      </c>
      <c r="B13945" s="6">
        <v>13504.5</v>
      </c>
      <c r="C13945" s="7">
        <v>13.5045</v>
      </c>
    </row>
    <row r="13946" spans="1:3" x14ac:dyDescent="0.25">
      <c r="A13946" s="4">
        <v>39822</v>
      </c>
      <c r="B13946" s="6">
        <v>13700.8</v>
      </c>
      <c r="C13946" s="7">
        <v>13.700799999999999</v>
      </c>
    </row>
    <row r="13947" spans="1:3" x14ac:dyDescent="0.25">
      <c r="A13947" s="4">
        <v>39825</v>
      </c>
      <c r="B13947" s="6">
        <v>13760.8</v>
      </c>
      <c r="C13947" s="7">
        <v>13.7608</v>
      </c>
    </row>
    <row r="13948" spans="1:3" x14ac:dyDescent="0.25">
      <c r="A13948" s="4">
        <v>39826</v>
      </c>
      <c r="B13948" s="6">
        <v>13839</v>
      </c>
      <c r="C13948" s="7">
        <v>13.839</v>
      </c>
    </row>
    <row r="13949" spans="1:3" x14ac:dyDescent="0.25">
      <c r="A13949" s="4">
        <v>39827</v>
      </c>
      <c r="B13949" s="6">
        <v>14108.3</v>
      </c>
      <c r="C13949" s="7">
        <v>14.1083</v>
      </c>
    </row>
    <row r="13950" spans="1:3" x14ac:dyDescent="0.25">
      <c r="A13950" s="4">
        <v>39828</v>
      </c>
      <c r="B13950" s="6">
        <v>14219.2</v>
      </c>
      <c r="C13950" s="7">
        <v>14.219200000000001</v>
      </c>
    </row>
    <row r="13951" spans="1:3" x14ac:dyDescent="0.25">
      <c r="A13951" s="4">
        <v>39829</v>
      </c>
      <c r="B13951" s="6">
        <v>13905.8</v>
      </c>
      <c r="C13951" s="7">
        <v>13.905799999999999</v>
      </c>
    </row>
    <row r="13952" spans="1:3" x14ac:dyDescent="0.25">
      <c r="A13952" s="4">
        <v>39832</v>
      </c>
      <c r="B13952" s="6">
        <v>13977.7</v>
      </c>
      <c r="C13952" s="7">
        <v>13.9777</v>
      </c>
    </row>
    <row r="13953" spans="1:3" x14ac:dyDescent="0.25">
      <c r="A13953" s="4">
        <v>39833</v>
      </c>
      <c r="B13953" s="6">
        <v>13938.2</v>
      </c>
      <c r="C13953" s="7">
        <v>13.9382</v>
      </c>
    </row>
    <row r="13954" spans="1:3" x14ac:dyDescent="0.25">
      <c r="A13954" s="4">
        <v>39834</v>
      </c>
      <c r="B13954" s="6">
        <v>13914.5</v>
      </c>
      <c r="C13954" s="7">
        <v>13.9145</v>
      </c>
    </row>
    <row r="13955" spans="1:3" x14ac:dyDescent="0.25">
      <c r="A13955" s="4">
        <v>39835</v>
      </c>
      <c r="B13955" s="6">
        <v>13932.5</v>
      </c>
      <c r="C13955" s="7">
        <v>13.932499999999999</v>
      </c>
    </row>
    <row r="13956" spans="1:3" x14ac:dyDescent="0.25">
      <c r="A13956" s="4">
        <v>39836</v>
      </c>
      <c r="B13956" s="6">
        <v>14095</v>
      </c>
      <c r="C13956" s="7">
        <v>14.095000000000001</v>
      </c>
    </row>
    <row r="13957" spans="1:3" x14ac:dyDescent="0.25">
      <c r="A13957" s="4">
        <v>39839</v>
      </c>
      <c r="B13957" s="6">
        <v>13934.2</v>
      </c>
      <c r="C13957" s="7">
        <v>13.934200000000001</v>
      </c>
    </row>
    <row r="13958" spans="1:3" x14ac:dyDescent="0.25">
      <c r="A13958" s="4">
        <v>39840</v>
      </c>
      <c r="B13958" s="6">
        <v>14167.5</v>
      </c>
      <c r="C13958" s="7">
        <v>14.1675</v>
      </c>
    </row>
    <row r="13959" spans="1:3" x14ac:dyDescent="0.25">
      <c r="A13959" s="4">
        <v>39841</v>
      </c>
      <c r="B13959" s="6">
        <v>14151.300000000001</v>
      </c>
      <c r="C13959" s="7">
        <v>14.151300000000001</v>
      </c>
    </row>
    <row r="13960" spans="1:3" x14ac:dyDescent="0.25">
      <c r="A13960" s="4">
        <v>39842</v>
      </c>
      <c r="B13960" s="6">
        <v>14197.5</v>
      </c>
      <c r="C13960" s="7">
        <v>14.1975</v>
      </c>
    </row>
    <row r="13961" spans="1:3" x14ac:dyDescent="0.25">
      <c r="A13961" s="4">
        <v>39843</v>
      </c>
      <c r="B13961" s="6">
        <v>14309.699999999999</v>
      </c>
      <c r="C13961" s="7">
        <v>14.309699999999999</v>
      </c>
    </row>
    <row r="13962" spans="1:3" x14ac:dyDescent="0.25">
      <c r="A13962" s="4">
        <v>39847</v>
      </c>
      <c r="B13962" s="6">
        <v>14540.4</v>
      </c>
      <c r="C13962" s="7">
        <v>14.5404</v>
      </c>
    </row>
    <row r="13963" spans="1:3" x14ac:dyDescent="0.25">
      <c r="A13963" s="4">
        <v>39848</v>
      </c>
      <c r="B13963" s="6">
        <v>14466.699999999999</v>
      </c>
      <c r="C13963" s="7">
        <v>14.466699999999999</v>
      </c>
    </row>
    <row r="13964" spans="1:3" x14ac:dyDescent="0.25">
      <c r="A13964" s="4">
        <v>39849</v>
      </c>
      <c r="B13964" s="6">
        <v>14294.5</v>
      </c>
      <c r="C13964" s="7">
        <v>14.294499999999999</v>
      </c>
    </row>
    <row r="13965" spans="1:3" x14ac:dyDescent="0.25">
      <c r="A13965" s="4">
        <v>39850</v>
      </c>
      <c r="B13965" s="6">
        <v>14177.8</v>
      </c>
      <c r="C13965" s="7">
        <v>14.1778</v>
      </c>
    </row>
    <row r="13966" spans="1:3" x14ac:dyDescent="0.25">
      <c r="A13966" s="4">
        <v>39853</v>
      </c>
      <c r="B13966" s="6">
        <v>14139.2</v>
      </c>
      <c r="C13966" s="7">
        <v>14.139200000000001</v>
      </c>
    </row>
    <row r="13967" spans="1:3" x14ac:dyDescent="0.25">
      <c r="A13967" s="4">
        <v>39854</v>
      </c>
      <c r="B13967" s="6">
        <v>14357.5</v>
      </c>
      <c r="C13967" s="7">
        <v>14.3575</v>
      </c>
    </row>
    <row r="13968" spans="1:3" x14ac:dyDescent="0.25">
      <c r="A13968" s="4">
        <v>39855</v>
      </c>
      <c r="B13968" s="6">
        <v>14531.3</v>
      </c>
      <c r="C13968" s="7">
        <v>14.5313</v>
      </c>
    </row>
    <row r="13969" spans="1:3" x14ac:dyDescent="0.25">
      <c r="A13969" s="4">
        <v>39856</v>
      </c>
      <c r="B13969" s="6">
        <v>14601.3</v>
      </c>
      <c r="C13969" s="7">
        <v>14.6013</v>
      </c>
    </row>
    <row r="13970" spans="1:3" x14ac:dyDescent="0.25">
      <c r="A13970" s="4">
        <v>39857</v>
      </c>
      <c r="B13970" s="6">
        <v>14432.6</v>
      </c>
      <c r="C13970" s="7">
        <v>14.432600000000001</v>
      </c>
    </row>
    <row r="13971" spans="1:3" x14ac:dyDescent="0.25">
      <c r="A13971" s="4">
        <v>39860</v>
      </c>
      <c r="B13971" s="6">
        <v>14528.800000000001</v>
      </c>
      <c r="C13971" s="7">
        <v>14.5288</v>
      </c>
    </row>
    <row r="13972" spans="1:3" x14ac:dyDescent="0.25">
      <c r="A13972" s="4">
        <v>39861</v>
      </c>
      <c r="B13972" s="6">
        <v>14611.800000000001</v>
      </c>
      <c r="C13972" s="7">
        <v>14.611800000000001</v>
      </c>
    </row>
    <row r="13973" spans="1:3" x14ac:dyDescent="0.25">
      <c r="A13973" s="4">
        <v>39862</v>
      </c>
      <c r="B13973" s="6">
        <v>14672.5</v>
      </c>
      <c r="C13973" s="7">
        <v>14.672499999999999</v>
      </c>
    </row>
    <row r="13974" spans="1:3" x14ac:dyDescent="0.25">
      <c r="A13974" s="4">
        <v>39863</v>
      </c>
      <c r="B13974" s="6">
        <v>14550.5</v>
      </c>
      <c r="C13974" s="7">
        <v>14.5505</v>
      </c>
    </row>
    <row r="13975" spans="1:3" x14ac:dyDescent="0.25">
      <c r="A13975" s="4">
        <v>39864</v>
      </c>
      <c r="B13975" s="6">
        <v>14816.3</v>
      </c>
      <c r="C13975" s="7">
        <v>14.8163</v>
      </c>
    </row>
    <row r="13976" spans="1:3" x14ac:dyDescent="0.25">
      <c r="A13976" s="4">
        <v>39867</v>
      </c>
      <c r="B13976" s="6">
        <v>14852.800000000001</v>
      </c>
      <c r="C13976" s="7">
        <v>14.8528</v>
      </c>
    </row>
    <row r="13977" spans="1:3" x14ac:dyDescent="0.25">
      <c r="A13977" s="4">
        <v>39868</v>
      </c>
      <c r="B13977" s="6">
        <v>14832.7</v>
      </c>
      <c r="C13977" s="7">
        <v>14.832700000000001</v>
      </c>
    </row>
    <row r="13978" spans="1:3" x14ac:dyDescent="0.25">
      <c r="A13978" s="4">
        <v>39869</v>
      </c>
      <c r="B13978" s="6">
        <v>14927.5</v>
      </c>
      <c r="C13978" s="7">
        <v>14.9275</v>
      </c>
    </row>
    <row r="13979" spans="1:3" x14ac:dyDescent="0.25">
      <c r="A13979" s="4">
        <v>39870</v>
      </c>
      <c r="B13979" s="6">
        <v>14932.2</v>
      </c>
      <c r="C13979" s="7">
        <v>14.9322</v>
      </c>
    </row>
    <row r="13980" spans="1:3" x14ac:dyDescent="0.25">
      <c r="A13980" s="4">
        <v>39871</v>
      </c>
      <c r="B13980" s="6">
        <v>15069.800000000001</v>
      </c>
      <c r="C13980" s="7">
        <v>15.069800000000001</v>
      </c>
    </row>
    <row r="13981" spans="1:3" x14ac:dyDescent="0.25">
      <c r="A13981" s="4">
        <v>39874</v>
      </c>
      <c r="B13981" s="6">
        <v>15365</v>
      </c>
      <c r="C13981" s="7">
        <v>15.365</v>
      </c>
    </row>
    <row r="13982" spans="1:3" x14ac:dyDescent="0.25">
      <c r="A13982" s="4">
        <v>39875</v>
      </c>
      <c r="B13982" s="6">
        <v>15337.199999999999</v>
      </c>
      <c r="C13982" s="7">
        <v>15.337199999999999</v>
      </c>
    </row>
    <row r="13983" spans="1:3" x14ac:dyDescent="0.25">
      <c r="A13983" s="4">
        <v>39876</v>
      </c>
      <c r="B13983" s="6">
        <v>15217.800000000001</v>
      </c>
      <c r="C13983" s="7">
        <v>15.2178</v>
      </c>
    </row>
    <row r="13984" spans="1:3" x14ac:dyDescent="0.25">
      <c r="A13984" s="4">
        <v>39877</v>
      </c>
      <c r="B13984" s="6">
        <v>15285.5</v>
      </c>
      <c r="C13984" s="7">
        <v>15.285500000000001</v>
      </c>
    </row>
    <row r="13985" spans="1:3" x14ac:dyDescent="0.25">
      <c r="A13985" s="4">
        <v>39878</v>
      </c>
      <c r="B13985" s="6">
        <v>15263.3</v>
      </c>
      <c r="C13985" s="7">
        <v>15.263299999999999</v>
      </c>
    </row>
    <row r="13986" spans="1:3" x14ac:dyDescent="0.25">
      <c r="A13986" s="4">
        <v>39881</v>
      </c>
      <c r="B13986" s="6">
        <v>15351.699999999999</v>
      </c>
      <c r="C13986" s="7">
        <v>15.351699999999999</v>
      </c>
    </row>
    <row r="13987" spans="1:3" x14ac:dyDescent="0.25">
      <c r="A13987" s="4">
        <v>39882</v>
      </c>
      <c r="B13987" s="6">
        <v>15314.199999999999</v>
      </c>
      <c r="C13987" s="7">
        <v>15.3142</v>
      </c>
    </row>
    <row r="13988" spans="1:3" x14ac:dyDescent="0.25">
      <c r="A13988" s="4">
        <v>39883</v>
      </c>
      <c r="B13988" s="6">
        <v>15114.5</v>
      </c>
      <c r="C13988" s="7">
        <v>15.1145</v>
      </c>
    </row>
    <row r="13989" spans="1:3" x14ac:dyDescent="0.25">
      <c r="A13989" s="4">
        <v>39884</v>
      </c>
      <c r="B13989" s="6">
        <v>14908.300000000001</v>
      </c>
      <c r="C13989" s="7">
        <v>14.908300000000001</v>
      </c>
    </row>
    <row r="13990" spans="1:3" x14ac:dyDescent="0.25">
      <c r="A13990" s="4">
        <v>39885</v>
      </c>
      <c r="B13990" s="6">
        <v>14569</v>
      </c>
      <c r="C13990" s="7">
        <v>14.569000000000001</v>
      </c>
    </row>
    <row r="13991" spans="1:3" x14ac:dyDescent="0.25">
      <c r="A13991" s="4">
        <v>39889</v>
      </c>
      <c r="B13991" s="6">
        <v>14050.2</v>
      </c>
      <c r="C13991" s="7">
        <v>14.0502</v>
      </c>
    </row>
    <row r="13992" spans="1:3" x14ac:dyDescent="0.25">
      <c r="A13992" s="4">
        <v>39890</v>
      </c>
      <c r="B13992" s="6">
        <v>14145.699999999999</v>
      </c>
      <c r="C13992" s="7">
        <v>14.1457</v>
      </c>
    </row>
    <row r="13993" spans="1:3" x14ac:dyDescent="0.25">
      <c r="A13993" s="4">
        <v>39891</v>
      </c>
      <c r="B13993" s="6">
        <v>14080</v>
      </c>
      <c r="C13993" s="7">
        <v>14.08</v>
      </c>
    </row>
    <row r="13994" spans="1:3" x14ac:dyDescent="0.25">
      <c r="A13994" s="4">
        <v>39892</v>
      </c>
      <c r="B13994" s="6">
        <v>14148</v>
      </c>
      <c r="C13994" s="7">
        <v>14.148</v>
      </c>
    </row>
    <row r="13995" spans="1:3" x14ac:dyDescent="0.25">
      <c r="A13995" s="4">
        <v>39895</v>
      </c>
      <c r="B13995" s="6">
        <v>14320.4</v>
      </c>
      <c r="C13995" s="7">
        <v>14.320399999999999</v>
      </c>
    </row>
    <row r="13996" spans="1:3" x14ac:dyDescent="0.25">
      <c r="A13996" s="4">
        <v>39896</v>
      </c>
      <c r="B13996" s="6">
        <v>14268.3</v>
      </c>
      <c r="C13996" s="7">
        <v>14.2683</v>
      </c>
    </row>
    <row r="13997" spans="1:3" x14ac:dyDescent="0.25">
      <c r="A13997" s="4">
        <v>39897</v>
      </c>
      <c r="B13997" s="6">
        <v>14235.8</v>
      </c>
      <c r="C13997" s="7">
        <v>14.235799999999999</v>
      </c>
    </row>
    <row r="13998" spans="1:3" x14ac:dyDescent="0.25">
      <c r="A13998" s="4">
        <v>39898</v>
      </c>
      <c r="B13998" s="6">
        <v>14216.300000000001</v>
      </c>
      <c r="C13998" s="7">
        <v>14.2163</v>
      </c>
    </row>
    <row r="13999" spans="1:3" x14ac:dyDescent="0.25">
      <c r="A13999" s="4">
        <v>39899</v>
      </c>
      <c r="B13999" s="6">
        <v>14331.699999999999</v>
      </c>
      <c r="C13999" s="7">
        <v>14.3317</v>
      </c>
    </row>
    <row r="14000" spans="1:3" x14ac:dyDescent="0.25">
      <c r="A14000" s="4">
        <v>39902</v>
      </c>
      <c r="B14000" s="6">
        <v>14385.5</v>
      </c>
      <c r="C14000" s="7">
        <v>14.3855</v>
      </c>
    </row>
    <row r="14001" spans="1:3" x14ac:dyDescent="0.25">
      <c r="A14001" s="4">
        <v>39903</v>
      </c>
      <c r="B14001" s="6">
        <v>14151.7</v>
      </c>
      <c r="C14001" s="7">
        <v>14.1517</v>
      </c>
    </row>
    <row r="14002" spans="1:3" x14ac:dyDescent="0.25">
      <c r="A14002" s="4">
        <v>39904</v>
      </c>
      <c r="B14002" s="6">
        <v>13910.8</v>
      </c>
      <c r="C14002" s="7">
        <v>13.9108</v>
      </c>
    </row>
    <row r="14003" spans="1:3" x14ac:dyDescent="0.25">
      <c r="A14003" s="4">
        <v>39905</v>
      </c>
      <c r="B14003" s="6">
        <v>13792.400000000001</v>
      </c>
      <c r="C14003" s="7">
        <v>13.792400000000001</v>
      </c>
    </row>
    <row r="14004" spans="1:3" x14ac:dyDescent="0.25">
      <c r="A14004" s="4">
        <v>39906</v>
      </c>
      <c r="B14004" s="6">
        <v>13613.699999999999</v>
      </c>
      <c r="C14004" s="7">
        <v>13.6137</v>
      </c>
    </row>
    <row r="14005" spans="1:3" x14ac:dyDescent="0.25">
      <c r="A14005" s="4">
        <v>39909</v>
      </c>
      <c r="B14005" s="6">
        <v>13632.5</v>
      </c>
      <c r="C14005" s="7">
        <v>13.6325</v>
      </c>
    </row>
    <row r="14006" spans="1:3" x14ac:dyDescent="0.25">
      <c r="A14006" s="4">
        <v>39910</v>
      </c>
      <c r="B14006" s="6">
        <v>13571.199999999999</v>
      </c>
      <c r="C14006" s="7">
        <v>13.571199999999999</v>
      </c>
    </row>
    <row r="14007" spans="1:3" x14ac:dyDescent="0.25">
      <c r="A14007" s="4">
        <v>39911</v>
      </c>
      <c r="B14007" s="6">
        <v>13364.800000000001</v>
      </c>
      <c r="C14007" s="7">
        <v>13.364800000000001</v>
      </c>
    </row>
    <row r="14008" spans="1:3" x14ac:dyDescent="0.25">
      <c r="A14008" s="4">
        <v>39916</v>
      </c>
      <c r="B14008" s="6">
        <v>13091.4</v>
      </c>
      <c r="C14008" s="7">
        <v>13.0914</v>
      </c>
    </row>
    <row r="14009" spans="1:3" x14ac:dyDescent="0.25">
      <c r="A14009" s="4">
        <v>39917</v>
      </c>
      <c r="B14009" s="6">
        <v>13086</v>
      </c>
      <c r="C14009" s="7">
        <v>13.086</v>
      </c>
    </row>
    <row r="14010" spans="1:3" x14ac:dyDescent="0.25">
      <c r="A14010" s="4">
        <v>39918</v>
      </c>
      <c r="B14010" s="6">
        <v>13168.300000000001</v>
      </c>
      <c r="C14010" s="7">
        <v>13.1683</v>
      </c>
    </row>
    <row r="14011" spans="1:3" x14ac:dyDescent="0.25">
      <c r="A14011" s="4">
        <v>39919</v>
      </c>
      <c r="B14011" s="6">
        <v>13051.1</v>
      </c>
      <c r="C14011" s="7">
        <v>13.0511</v>
      </c>
    </row>
    <row r="14012" spans="1:3" x14ac:dyDescent="0.25">
      <c r="A14012" s="4">
        <v>39920</v>
      </c>
      <c r="B14012" s="6">
        <v>13155.8</v>
      </c>
      <c r="C14012" s="7">
        <v>13.155799999999999</v>
      </c>
    </row>
    <row r="14013" spans="1:3" x14ac:dyDescent="0.25">
      <c r="A14013" s="4">
        <v>39923</v>
      </c>
      <c r="B14013" s="6">
        <v>13320</v>
      </c>
      <c r="C14013" s="7">
        <v>13.32</v>
      </c>
    </row>
    <row r="14014" spans="1:3" x14ac:dyDescent="0.25">
      <c r="A14014" s="4">
        <v>39924</v>
      </c>
      <c r="B14014" s="6">
        <v>13175</v>
      </c>
      <c r="C14014" s="7">
        <v>13.175000000000001</v>
      </c>
    </row>
    <row r="14015" spans="1:3" x14ac:dyDescent="0.25">
      <c r="A14015" s="4">
        <v>39925</v>
      </c>
      <c r="B14015" s="6">
        <v>13145.699999999999</v>
      </c>
      <c r="C14015" s="7">
        <v>13.1457</v>
      </c>
    </row>
    <row r="14016" spans="1:3" x14ac:dyDescent="0.25">
      <c r="A14016" s="4">
        <v>39926</v>
      </c>
      <c r="B14016" s="6">
        <v>13309.900000000001</v>
      </c>
      <c r="C14016" s="7">
        <v>13.309900000000001</v>
      </c>
    </row>
    <row r="14017" spans="1:3" x14ac:dyDescent="0.25">
      <c r="A14017" s="4">
        <v>39927</v>
      </c>
      <c r="B14017" s="6">
        <v>13231.8</v>
      </c>
      <c r="C14017" s="7">
        <v>13.2318</v>
      </c>
    </row>
    <row r="14018" spans="1:3" x14ac:dyDescent="0.25">
      <c r="A14018" s="4">
        <v>39930</v>
      </c>
      <c r="B14018" s="6">
        <v>13755</v>
      </c>
      <c r="C14018" s="7">
        <v>13.755000000000001</v>
      </c>
    </row>
    <row r="14019" spans="1:3" x14ac:dyDescent="0.25">
      <c r="A14019" s="4">
        <v>39931</v>
      </c>
      <c r="B14019" s="6">
        <v>13866.699999999999</v>
      </c>
      <c r="C14019" s="7">
        <v>13.8667</v>
      </c>
    </row>
    <row r="14020" spans="1:3" x14ac:dyDescent="0.25">
      <c r="A14020" s="4">
        <v>39932</v>
      </c>
      <c r="B14020" s="6">
        <v>13648.5</v>
      </c>
      <c r="C14020" s="7">
        <v>13.6485</v>
      </c>
    </row>
    <row r="14021" spans="1:3" x14ac:dyDescent="0.25">
      <c r="A14021" s="4">
        <v>39933</v>
      </c>
      <c r="B14021" s="6">
        <v>13844.300000000001</v>
      </c>
      <c r="C14021" s="7">
        <v>13.8443</v>
      </c>
    </row>
    <row r="14022" spans="1:3" x14ac:dyDescent="0.25">
      <c r="A14022" s="4">
        <v>39937</v>
      </c>
      <c r="B14022" s="6">
        <v>13350</v>
      </c>
      <c r="C14022" s="7">
        <v>13.35</v>
      </c>
    </row>
    <row r="14023" spans="1:3" x14ac:dyDescent="0.25">
      <c r="A14023" s="4">
        <v>39938</v>
      </c>
      <c r="B14023" s="6">
        <v>13224.199999999999</v>
      </c>
      <c r="C14023" s="7">
        <v>13.2242</v>
      </c>
    </row>
    <row r="14024" spans="1:3" x14ac:dyDescent="0.25">
      <c r="A14024" s="4">
        <v>39939</v>
      </c>
      <c r="B14024" s="6">
        <v>13226.800000000001</v>
      </c>
      <c r="C14024" s="7">
        <v>13.226800000000001</v>
      </c>
    </row>
    <row r="14025" spans="1:3" x14ac:dyDescent="0.25">
      <c r="A14025" s="4">
        <v>39940</v>
      </c>
      <c r="B14025" s="6">
        <v>13110.300000000001</v>
      </c>
      <c r="C14025" s="7">
        <v>13.110300000000001</v>
      </c>
    </row>
    <row r="14026" spans="1:3" x14ac:dyDescent="0.25">
      <c r="A14026" s="4">
        <v>39941</v>
      </c>
      <c r="B14026" s="6">
        <v>13106.7</v>
      </c>
      <c r="C14026" s="7">
        <v>13.1067</v>
      </c>
    </row>
    <row r="14027" spans="1:3" x14ac:dyDescent="0.25">
      <c r="A14027" s="4">
        <v>39944</v>
      </c>
      <c r="B14027" s="6">
        <v>13100.8</v>
      </c>
      <c r="C14027" s="7">
        <v>13.1008</v>
      </c>
    </row>
    <row r="14028" spans="1:3" x14ac:dyDescent="0.25">
      <c r="A14028" s="4">
        <v>39945</v>
      </c>
      <c r="B14028" s="6">
        <v>13220.800000000001</v>
      </c>
      <c r="C14028" s="7">
        <v>13.220800000000001</v>
      </c>
    </row>
    <row r="14029" spans="1:3" x14ac:dyDescent="0.25">
      <c r="A14029" s="4">
        <v>39946</v>
      </c>
      <c r="B14029" s="6">
        <v>13317.7</v>
      </c>
      <c r="C14029" s="7">
        <v>13.3177</v>
      </c>
    </row>
    <row r="14030" spans="1:3" x14ac:dyDescent="0.25">
      <c r="A14030" s="4">
        <v>39947</v>
      </c>
      <c r="B14030" s="6">
        <v>13298.3</v>
      </c>
      <c r="C14030" s="7">
        <v>13.298299999999999</v>
      </c>
    </row>
    <row r="14031" spans="1:3" x14ac:dyDescent="0.25">
      <c r="A14031" s="4">
        <v>39948</v>
      </c>
      <c r="B14031" s="6">
        <v>13205.8</v>
      </c>
      <c r="C14031" s="7">
        <v>13.2058</v>
      </c>
    </row>
    <row r="14032" spans="1:3" x14ac:dyDescent="0.25">
      <c r="A14032" s="4">
        <v>39951</v>
      </c>
      <c r="B14032" s="6">
        <v>13136.300000000001</v>
      </c>
      <c r="C14032" s="7">
        <v>13.1363</v>
      </c>
    </row>
    <row r="14033" spans="1:3" x14ac:dyDescent="0.25">
      <c r="A14033" s="4">
        <v>39952</v>
      </c>
      <c r="B14033" s="6">
        <v>12968</v>
      </c>
      <c r="C14033" s="7">
        <v>12.968</v>
      </c>
    </row>
    <row r="14034" spans="1:3" x14ac:dyDescent="0.25">
      <c r="A14034" s="4">
        <v>39953</v>
      </c>
      <c r="B14034" s="6">
        <v>12869.5</v>
      </c>
      <c r="C14034" s="7">
        <v>12.8695</v>
      </c>
    </row>
    <row r="14035" spans="1:3" x14ac:dyDescent="0.25">
      <c r="A14035" s="4">
        <v>39954</v>
      </c>
      <c r="B14035" s="6">
        <v>13103</v>
      </c>
      <c r="C14035" s="7">
        <v>13.103</v>
      </c>
    </row>
    <row r="14036" spans="1:3" x14ac:dyDescent="0.25">
      <c r="A14036" s="4">
        <v>39955</v>
      </c>
      <c r="B14036" s="6">
        <v>13172.800000000001</v>
      </c>
      <c r="C14036" s="7">
        <v>13.172800000000001</v>
      </c>
    </row>
    <row r="14037" spans="1:3" x14ac:dyDescent="0.25">
      <c r="A14037" s="4">
        <v>39958</v>
      </c>
      <c r="B14037" s="6">
        <v>13137.5</v>
      </c>
      <c r="C14037" s="7">
        <v>13.137499999999999</v>
      </c>
    </row>
    <row r="14038" spans="1:3" x14ac:dyDescent="0.25">
      <c r="A14038" s="4">
        <v>39959</v>
      </c>
      <c r="B14038" s="6">
        <v>13133.800000000001</v>
      </c>
      <c r="C14038" s="7">
        <v>13.133800000000001</v>
      </c>
    </row>
    <row r="14039" spans="1:3" x14ac:dyDescent="0.25">
      <c r="A14039" s="4">
        <v>39960</v>
      </c>
      <c r="B14039" s="6">
        <v>13159</v>
      </c>
      <c r="C14039" s="7">
        <v>13.159000000000001</v>
      </c>
    </row>
    <row r="14040" spans="1:3" x14ac:dyDescent="0.25">
      <c r="A14040" s="4">
        <v>39961</v>
      </c>
      <c r="B14040" s="6">
        <v>13233.7</v>
      </c>
      <c r="C14040" s="7">
        <v>13.233700000000001</v>
      </c>
    </row>
    <row r="14041" spans="1:3" x14ac:dyDescent="0.25">
      <c r="A14041" s="4">
        <v>39962</v>
      </c>
      <c r="B14041" s="6">
        <v>13166.7</v>
      </c>
      <c r="C14041" s="7">
        <v>13.166700000000001</v>
      </c>
    </row>
    <row r="14042" spans="1:3" x14ac:dyDescent="0.25">
      <c r="A14042" s="4">
        <v>39965</v>
      </c>
      <c r="B14042" s="6">
        <v>13155</v>
      </c>
      <c r="C14042" s="7">
        <v>13.154999999999999</v>
      </c>
    </row>
    <row r="14043" spans="1:3" x14ac:dyDescent="0.25">
      <c r="A14043" s="4">
        <v>39966</v>
      </c>
      <c r="B14043" s="6">
        <v>13260.9</v>
      </c>
      <c r="C14043" s="7">
        <v>13.260899999999999</v>
      </c>
    </row>
    <row r="14044" spans="1:3" x14ac:dyDescent="0.25">
      <c r="A14044" s="4">
        <v>39967</v>
      </c>
      <c r="B14044" s="6">
        <v>13317.199999999999</v>
      </c>
      <c r="C14044" s="7">
        <v>13.3172</v>
      </c>
    </row>
    <row r="14045" spans="1:3" x14ac:dyDescent="0.25">
      <c r="A14045" s="4">
        <v>39968</v>
      </c>
      <c r="B14045" s="6">
        <v>13267.5</v>
      </c>
      <c r="C14045" s="7">
        <v>13.2675</v>
      </c>
    </row>
    <row r="14046" spans="1:3" x14ac:dyDescent="0.25">
      <c r="A14046" s="4">
        <v>39969</v>
      </c>
      <c r="B14046" s="6">
        <v>13276.8</v>
      </c>
      <c r="C14046" s="7">
        <v>13.2768</v>
      </c>
    </row>
    <row r="14047" spans="1:3" x14ac:dyDescent="0.25">
      <c r="A14047" s="4">
        <v>39972</v>
      </c>
      <c r="B14047" s="6">
        <v>13450</v>
      </c>
      <c r="C14047" s="7">
        <v>13.45</v>
      </c>
    </row>
    <row r="14048" spans="1:3" x14ac:dyDescent="0.25">
      <c r="A14048" s="4">
        <v>39973</v>
      </c>
      <c r="B14048" s="6">
        <v>13479.300000000001</v>
      </c>
      <c r="C14048" s="7">
        <v>13.4793</v>
      </c>
    </row>
    <row r="14049" spans="1:3" x14ac:dyDescent="0.25">
      <c r="A14049" s="4">
        <v>39974</v>
      </c>
      <c r="B14049" s="6">
        <v>13650.7</v>
      </c>
      <c r="C14049" s="7">
        <v>13.650700000000001</v>
      </c>
    </row>
    <row r="14050" spans="1:3" x14ac:dyDescent="0.25">
      <c r="A14050" s="4">
        <v>39975</v>
      </c>
      <c r="B14050" s="6">
        <v>13458.1</v>
      </c>
      <c r="C14050" s="7">
        <v>13.4581</v>
      </c>
    </row>
    <row r="14051" spans="1:3" x14ac:dyDescent="0.25">
      <c r="A14051" s="4">
        <v>39976</v>
      </c>
      <c r="B14051" s="6">
        <v>13399.699999999999</v>
      </c>
      <c r="C14051" s="7">
        <v>13.399699999999999</v>
      </c>
    </row>
    <row r="14052" spans="1:3" x14ac:dyDescent="0.25">
      <c r="A14052" s="4">
        <v>39979</v>
      </c>
      <c r="B14052" s="6">
        <v>13452.3</v>
      </c>
      <c r="C14052" s="7">
        <v>13.452299999999999</v>
      </c>
    </row>
    <row r="14053" spans="1:3" x14ac:dyDescent="0.25">
      <c r="A14053" s="4">
        <v>39980</v>
      </c>
      <c r="B14053" s="6">
        <v>13352.5</v>
      </c>
      <c r="C14053" s="7">
        <v>13.352499999999999</v>
      </c>
    </row>
    <row r="14054" spans="1:3" x14ac:dyDescent="0.25">
      <c r="A14054" s="4">
        <v>39981</v>
      </c>
      <c r="B14054" s="6">
        <v>13469.8</v>
      </c>
      <c r="C14054" s="7">
        <v>13.469799999999999</v>
      </c>
    </row>
    <row r="14055" spans="1:3" x14ac:dyDescent="0.25">
      <c r="A14055" s="4">
        <v>39982</v>
      </c>
      <c r="B14055" s="6">
        <v>13369.400000000001</v>
      </c>
      <c r="C14055" s="7">
        <v>13.369400000000001</v>
      </c>
    </row>
    <row r="14056" spans="1:3" x14ac:dyDescent="0.25">
      <c r="A14056" s="4">
        <v>39983</v>
      </c>
      <c r="B14056" s="6">
        <v>13324.8</v>
      </c>
      <c r="C14056" s="7">
        <v>13.3248</v>
      </c>
    </row>
    <row r="14057" spans="1:3" x14ac:dyDescent="0.25">
      <c r="A14057" s="4">
        <v>39986</v>
      </c>
      <c r="B14057" s="6">
        <v>13378.199999999999</v>
      </c>
      <c r="C14057" s="7">
        <v>13.3782</v>
      </c>
    </row>
    <row r="14058" spans="1:3" x14ac:dyDescent="0.25">
      <c r="A14058" s="4">
        <v>39987</v>
      </c>
      <c r="B14058" s="6">
        <v>13318.699999999999</v>
      </c>
      <c r="C14058" s="7">
        <v>13.3187</v>
      </c>
    </row>
    <row r="14059" spans="1:3" x14ac:dyDescent="0.25">
      <c r="A14059" s="4">
        <v>39988</v>
      </c>
      <c r="B14059" s="6">
        <v>13305.1</v>
      </c>
      <c r="C14059" s="7">
        <v>13.305099999999999</v>
      </c>
    </row>
    <row r="14060" spans="1:3" x14ac:dyDescent="0.25">
      <c r="A14060" s="4">
        <v>39989</v>
      </c>
      <c r="B14060" s="6">
        <v>13277.8</v>
      </c>
      <c r="C14060" s="7">
        <v>13.277799999999999</v>
      </c>
    </row>
    <row r="14061" spans="1:3" x14ac:dyDescent="0.25">
      <c r="A14061" s="4">
        <v>39990</v>
      </c>
      <c r="B14061" s="6">
        <v>13202.3</v>
      </c>
      <c r="C14061" s="7">
        <v>13.202299999999999</v>
      </c>
    </row>
    <row r="14062" spans="1:3" x14ac:dyDescent="0.25">
      <c r="A14062" s="4">
        <v>39993</v>
      </c>
      <c r="B14062" s="6">
        <v>13181.2</v>
      </c>
      <c r="C14062" s="7">
        <v>13.1812</v>
      </c>
    </row>
    <row r="14063" spans="1:3" x14ac:dyDescent="0.25">
      <c r="A14063" s="4">
        <v>39994</v>
      </c>
      <c r="B14063" s="6">
        <v>13172.2</v>
      </c>
      <c r="C14063" s="7">
        <v>13.1722</v>
      </c>
    </row>
    <row r="14064" spans="1:3" x14ac:dyDescent="0.25">
      <c r="A14064" s="4">
        <v>39995</v>
      </c>
      <c r="B14064" s="6">
        <v>13097.2</v>
      </c>
      <c r="C14064" s="7">
        <v>13.097200000000001</v>
      </c>
    </row>
    <row r="14065" spans="1:3" x14ac:dyDescent="0.25">
      <c r="A14065" s="4">
        <v>39996</v>
      </c>
      <c r="B14065" s="6">
        <v>13169.5</v>
      </c>
      <c r="C14065" s="7">
        <v>13.169499999999999</v>
      </c>
    </row>
    <row r="14066" spans="1:3" x14ac:dyDescent="0.25">
      <c r="A14066" s="4">
        <v>39997</v>
      </c>
      <c r="B14066" s="6">
        <v>13242.800000000001</v>
      </c>
      <c r="C14066" s="7">
        <v>13.242800000000001</v>
      </c>
    </row>
    <row r="14067" spans="1:3" x14ac:dyDescent="0.25">
      <c r="A14067" s="4">
        <v>40000</v>
      </c>
      <c r="B14067" s="6">
        <v>13254.699999999999</v>
      </c>
      <c r="C14067" s="7">
        <v>13.2547</v>
      </c>
    </row>
    <row r="14068" spans="1:3" x14ac:dyDescent="0.25">
      <c r="A14068" s="4">
        <v>40001</v>
      </c>
      <c r="B14068" s="6">
        <v>13272.4</v>
      </c>
      <c r="C14068" s="7">
        <v>13.272399999999999</v>
      </c>
    </row>
    <row r="14069" spans="1:3" x14ac:dyDescent="0.25">
      <c r="A14069" s="4">
        <v>40002</v>
      </c>
      <c r="B14069" s="6">
        <v>13433.3</v>
      </c>
      <c r="C14069" s="7">
        <v>13.433299999999999</v>
      </c>
    </row>
    <row r="14070" spans="1:3" x14ac:dyDescent="0.25">
      <c r="A14070" s="4">
        <v>40003</v>
      </c>
      <c r="B14070" s="6">
        <v>13575.8</v>
      </c>
      <c r="C14070" s="7">
        <v>13.575799999999999</v>
      </c>
    </row>
    <row r="14071" spans="1:3" x14ac:dyDescent="0.25">
      <c r="A14071" s="4">
        <v>40004</v>
      </c>
      <c r="B14071" s="6">
        <v>13705.199999999999</v>
      </c>
      <c r="C14071" s="7">
        <v>13.7052</v>
      </c>
    </row>
    <row r="14072" spans="1:3" x14ac:dyDescent="0.25">
      <c r="A14072" s="4">
        <v>40007</v>
      </c>
      <c r="B14072" s="6">
        <v>13810.5</v>
      </c>
      <c r="C14072" s="7">
        <v>13.810499999999999</v>
      </c>
    </row>
    <row r="14073" spans="1:3" x14ac:dyDescent="0.25">
      <c r="A14073" s="4">
        <v>40008</v>
      </c>
      <c r="B14073" s="6">
        <v>13764.5</v>
      </c>
      <c r="C14073" s="7">
        <v>13.7645</v>
      </c>
    </row>
    <row r="14074" spans="1:3" x14ac:dyDescent="0.25">
      <c r="A14074" s="4">
        <v>40009</v>
      </c>
      <c r="B14074" s="6">
        <v>13652.6</v>
      </c>
      <c r="C14074" s="7">
        <v>13.6526</v>
      </c>
    </row>
    <row r="14075" spans="1:3" x14ac:dyDescent="0.25">
      <c r="A14075" s="4">
        <v>40010</v>
      </c>
      <c r="B14075" s="6">
        <v>13587</v>
      </c>
      <c r="C14075" s="7">
        <v>13.587</v>
      </c>
    </row>
    <row r="14076" spans="1:3" x14ac:dyDescent="0.25">
      <c r="A14076" s="4">
        <v>40011</v>
      </c>
      <c r="B14076" s="6">
        <v>13389.5</v>
      </c>
      <c r="C14076" s="7">
        <v>13.3895</v>
      </c>
    </row>
    <row r="14077" spans="1:3" x14ac:dyDescent="0.25">
      <c r="A14077" s="4">
        <v>40014</v>
      </c>
      <c r="B14077" s="6">
        <v>13315.8</v>
      </c>
      <c r="C14077" s="7">
        <v>13.315799999999999</v>
      </c>
    </row>
    <row r="14078" spans="1:3" x14ac:dyDescent="0.25">
      <c r="A14078" s="4">
        <v>40015</v>
      </c>
      <c r="B14078" s="6">
        <v>13287.9</v>
      </c>
      <c r="C14078" s="7">
        <v>13.2879</v>
      </c>
    </row>
    <row r="14079" spans="1:3" x14ac:dyDescent="0.25">
      <c r="A14079" s="4">
        <v>40016</v>
      </c>
      <c r="B14079" s="6">
        <v>13231.199999999999</v>
      </c>
      <c r="C14079" s="7">
        <v>13.231199999999999</v>
      </c>
    </row>
    <row r="14080" spans="1:3" x14ac:dyDescent="0.25">
      <c r="A14080" s="4">
        <v>40017</v>
      </c>
      <c r="B14080" s="6">
        <v>13191.5</v>
      </c>
      <c r="C14080" s="7">
        <v>13.1915</v>
      </c>
    </row>
    <row r="14081" spans="1:3" x14ac:dyDescent="0.25">
      <c r="A14081" s="4">
        <v>40018</v>
      </c>
      <c r="B14081" s="6">
        <v>13224.7</v>
      </c>
      <c r="C14081" s="7">
        <v>13.2247</v>
      </c>
    </row>
    <row r="14082" spans="1:3" x14ac:dyDescent="0.25">
      <c r="A14082" s="4">
        <v>40021</v>
      </c>
      <c r="B14082" s="6">
        <v>13216.699999999999</v>
      </c>
      <c r="C14082" s="7">
        <v>13.216699999999999</v>
      </c>
    </row>
    <row r="14083" spans="1:3" x14ac:dyDescent="0.25">
      <c r="A14083" s="4">
        <v>40022</v>
      </c>
      <c r="B14083" s="6">
        <v>13282.5</v>
      </c>
      <c r="C14083" s="7">
        <v>13.282500000000001</v>
      </c>
    </row>
    <row r="14084" spans="1:3" x14ac:dyDescent="0.25">
      <c r="A14084" s="4">
        <v>40023</v>
      </c>
      <c r="B14084" s="6">
        <v>13264.300000000001</v>
      </c>
      <c r="C14084" s="7">
        <v>13.2643</v>
      </c>
    </row>
    <row r="14085" spans="1:3" x14ac:dyDescent="0.25">
      <c r="A14085" s="4">
        <v>40024</v>
      </c>
      <c r="B14085" s="6">
        <v>13222.300000000001</v>
      </c>
      <c r="C14085" s="7">
        <v>13.222300000000001</v>
      </c>
    </row>
    <row r="14086" spans="1:3" x14ac:dyDescent="0.25">
      <c r="A14086" s="4">
        <v>40025</v>
      </c>
      <c r="B14086" s="6">
        <v>13212.5</v>
      </c>
      <c r="C14086" s="7">
        <v>13.2125</v>
      </c>
    </row>
    <row r="14087" spans="1:3" x14ac:dyDescent="0.25">
      <c r="A14087" s="4">
        <v>40028</v>
      </c>
      <c r="B14087" s="6">
        <v>13129.300000000001</v>
      </c>
      <c r="C14087" s="7">
        <v>13.129300000000001</v>
      </c>
    </row>
    <row r="14088" spans="1:3" x14ac:dyDescent="0.25">
      <c r="A14088" s="4">
        <v>40029</v>
      </c>
      <c r="B14088" s="6">
        <v>13107.300000000001</v>
      </c>
      <c r="C14088" s="7">
        <v>13.1073</v>
      </c>
    </row>
    <row r="14089" spans="1:3" x14ac:dyDescent="0.25">
      <c r="A14089" s="4">
        <v>40030</v>
      </c>
      <c r="B14089" s="6">
        <v>13105</v>
      </c>
      <c r="C14089" s="7">
        <v>13.105</v>
      </c>
    </row>
    <row r="14090" spans="1:3" x14ac:dyDescent="0.25">
      <c r="A14090" s="4">
        <v>40031</v>
      </c>
      <c r="B14090" s="6">
        <v>12992.6</v>
      </c>
      <c r="C14090" s="7">
        <v>12.992599999999999</v>
      </c>
    </row>
    <row r="14091" spans="1:3" x14ac:dyDescent="0.25">
      <c r="A14091" s="4">
        <v>40032</v>
      </c>
      <c r="B14091" s="6">
        <v>12934.900000000001</v>
      </c>
      <c r="C14091" s="7">
        <v>12.934900000000001</v>
      </c>
    </row>
    <row r="14092" spans="1:3" x14ac:dyDescent="0.25">
      <c r="A14092" s="4">
        <v>40035</v>
      </c>
      <c r="B14092" s="6">
        <v>12922</v>
      </c>
      <c r="C14092" s="7">
        <v>12.922000000000001</v>
      </c>
    </row>
    <row r="14093" spans="1:3" x14ac:dyDescent="0.25">
      <c r="A14093" s="4">
        <v>40036</v>
      </c>
      <c r="B14093" s="6">
        <v>12993.7</v>
      </c>
      <c r="C14093" s="7">
        <v>12.9937</v>
      </c>
    </row>
    <row r="14094" spans="1:3" x14ac:dyDescent="0.25">
      <c r="A14094" s="4">
        <v>40037</v>
      </c>
      <c r="B14094" s="6">
        <v>12997</v>
      </c>
      <c r="C14094" s="7">
        <v>12.997</v>
      </c>
    </row>
    <row r="14095" spans="1:3" x14ac:dyDescent="0.25">
      <c r="A14095" s="4">
        <v>40038</v>
      </c>
      <c r="B14095" s="6">
        <v>12865.8</v>
      </c>
      <c r="C14095" s="7">
        <v>12.8658</v>
      </c>
    </row>
    <row r="14096" spans="1:3" x14ac:dyDescent="0.25">
      <c r="A14096" s="4">
        <v>40039</v>
      </c>
      <c r="B14096" s="6">
        <v>12876.6</v>
      </c>
      <c r="C14096" s="7">
        <v>12.8766</v>
      </c>
    </row>
    <row r="14097" spans="1:3" x14ac:dyDescent="0.25">
      <c r="A14097" s="4">
        <v>40042</v>
      </c>
      <c r="B14097" s="6">
        <v>12996.3</v>
      </c>
      <c r="C14097" s="7">
        <v>12.9963</v>
      </c>
    </row>
    <row r="14098" spans="1:3" x14ac:dyDescent="0.25">
      <c r="A14098" s="4">
        <v>40043</v>
      </c>
      <c r="B14098" s="6">
        <v>12955.5</v>
      </c>
      <c r="C14098" s="7">
        <v>12.955500000000001</v>
      </c>
    </row>
    <row r="14099" spans="1:3" x14ac:dyDescent="0.25">
      <c r="A14099" s="4">
        <v>40044</v>
      </c>
      <c r="B14099" s="6">
        <v>12915.900000000001</v>
      </c>
      <c r="C14099" s="7">
        <v>12.915900000000001</v>
      </c>
    </row>
    <row r="14100" spans="1:3" x14ac:dyDescent="0.25">
      <c r="A14100" s="4">
        <v>40045</v>
      </c>
      <c r="B14100" s="6">
        <v>12873.300000000001</v>
      </c>
      <c r="C14100" s="7">
        <v>12.8733</v>
      </c>
    </row>
    <row r="14101" spans="1:3" x14ac:dyDescent="0.25">
      <c r="A14101" s="4">
        <v>40046</v>
      </c>
      <c r="B14101" s="6">
        <v>12822.699999999999</v>
      </c>
      <c r="C14101" s="7">
        <v>12.822699999999999</v>
      </c>
    </row>
    <row r="14102" spans="1:3" x14ac:dyDescent="0.25">
      <c r="A14102" s="4">
        <v>40049</v>
      </c>
      <c r="B14102" s="6">
        <v>12827.400000000001</v>
      </c>
      <c r="C14102" s="7">
        <v>12.827400000000001</v>
      </c>
    </row>
    <row r="14103" spans="1:3" x14ac:dyDescent="0.25">
      <c r="A14103" s="4">
        <v>40050</v>
      </c>
      <c r="B14103" s="6">
        <v>12897.5</v>
      </c>
      <c r="C14103" s="7">
        <v>12.897500000000001</v>
      </c>
    </row>
    <row r="14104" spans="1:3" x14ac:dyDescent="0.25">
      <c r="A14104" s="4">
        <v>40051</v>
      </c>
      <c r="B14104" s="6">
        <v>13137.800000000001</v>
      </c>
      <c r="C14104" s="7">
        <v>13.1378</v>
      </c>
    </row>
    <row r="14105" spans="1:3" x14ac:dyDescent="0.25">
      <c r="A14105" s="4">
        <v>40052</v>
      </c>
      <c r="B14105" s="6">
        <v>13246.2</v>
      </c>
      <c r="C14105" s="7">
        <v>13.2462</v>
      </c>
    </row>
    <row r="14106" spans="1:3" x14ac:dyDescent="0.25">
      <c r="A14106" s="4">
        <v>40053</v>
      </c>
      <c r="B14106" s="6">
        <v>13257.9</v>
      </c>
      <c r="C14106" s="7">
        <v>13.257899999999999</v>
      </c>
    </row>
    <row r="14107" spans="1:3" x14ac:dyDescent="0.25">
      <c r="A14107" s="4">
        <v>40056</v>
      </c>
      <c r="B14107" s="6">
        <v>13314</v>
      </c>
      <c r="C14107" s="7">
        <v>13.314</v>
      </c>
    </row>
    <row r="14108" spans="1:3" x14ac:dyDescent="0.25">
      <c r="A14108" s="4">
        <v>40057</v>
      </c>
      <c r="B14108" s="6">
        <v>13524.6</v>
      </c>
      <c r="C14108" s="7">
        <v>13.5246</v>
      </c>
    </row>
    <row r="14109" spans="1:3" x14ac:dyDescent="0.25">
      <c r="A14109" s="4">
        <v>40058</v>
      </c>
      <c r="B14109" s="6">
        <v>13642.699999999999</v>
      </c>
      <c r="C14109" s="7">
        <v>13.6427</v>
      </c>
    </row>
    <row r="14110" spans="1:3" x14ac:dyDescent="0.25">
      <c r="A14110" s="4">
        <v>40059</v>
      </c>
      <c r="B14110" s="6">
        <v>13589.800000000001</v>
      </c>
      <c r="C14110" s="7">
        <v>13.5898</v>
      </c>
    </row>
    <row r="14111" spans="1:3" x14ac:dyDescent="0.25">
      <c r="A14111" s="4">
        <v>40060</v>
      </c>
      <c r="B14111" s="6">
        <v>13465.8</v>
      </c>
      <c r="C14111" s="7">
        <v>13.4658</v>
      </c>
    </row>
    <row r="14112" spans="1:3" x14ac:dyDescent="0.25">
      <c r="A14112" s="4">
        <v>40063</v>
      </c>
      <c r="B14112" s="6">
        <v>13364.599999999999</v>
      </c>
      <c r="C14112" s="7">
        <v>13.364599999999999</v>
      </c>
    </row>
    <row r="14113" spans="1:3" x14ac:dyDescent="0.25">
      <c r="A14113" s="4">
        <v>40064</v>
      </c>
      <c r="B14113" s="6">
        <v>13282.6</v>
      </c>
      <c r="C14113" s="7">
        <v>13.2826</v>
      </c>
    </row>
    <row r="14114" spans="1:3" x14ac:dyDescent="0.25">
      <c r="A14114" s="4">
        <v>40065</v>
      </c>
      <c r="B14114" s="6">
        <v>13392.300000000001</v>
      </c>
      <c r="C14114" s="7">
        <v>13.392300000000001</v>
      </c>
    </row>
    <row r="14115" spans="1:3" x14ac:dyDescent="0.25">
      <c r="A14115" s="4">
        <v>40066</v>
      </c>
      <c r="B14115" s="6">
        <v>13458.199999999999</v>
      </c>
      <c r="C14115" s="7">
        <v>13.4582</v>
      </c>
    </row>
    <row r="14116" spans="1:3" x14ac:dyDescent="0.25">
      <c r="A14116" s="4">
        <v>40067</v>
      </c>
      <c r="B14116" s="6">
        <v>13343.199999999999</v>
      </c>
      <c r="C14116" s="7">
        <v>13.3432</v>
      </c>
    </row>
    <row r="14117" spans="1:3" x14ac:dyDescent="0.25">
      <c r="A14117" s="4">
        <v>40070</v>
      </c>
      <c r="B14117" s="6">
        <v>13389.2</v>
      </c>
      <c r="C14117" s="7">
        <v>13.389200000000001</v>
      </c>
    </row>
    <row r="14118" spans="1:3" x14ac:dyDescent="0.25">
      <c r="A14118" s="4">
        <v>40071</v>
      </c>
      <c r="B14118" s="6">
        <v>13347.5</v>
      </c>
      <c r="C14118" s="7">
        <v>13.3475</v>
      </c>
    </row>
    <row r="14119" spans="1:3" x14ac:dyDescent="0.25">
      <c r="A14119" s="4">
        <v>40073</v>
      </c>
      <c r="B14119" s="6">
        <v>13230</v>
      </c>
      <c r="C14119" s="7">
        <v>13.23</v>
      </c>
    </row>
    <row r="14120" spans="1:3" x14ac:dyDescent="0.25">
      <c r="A14120" s="4">
        <v>40074</v>
      </c>
      <c r="B14120" s="6">
        <v>13241.300000000001</v>
      </c>
      <c r="C14120" s="7">
        <v>13.241300000000001</v>
      </c>
    </row>
    <row r="14121" spans="1:3" x14ac:dyDescent="0.25">
      <c r="A14121" s="4">
        <v>40077</v>
      </c>
      <c r="B14121" s="6">
        <v>13353</v>
      </c>
      <c r="C14121" s="7">
        <v>13.353</v>
      </c>
    </row>
    <row r="14122" spans="1:3" x14ac:dyDescent="0.25">
      <c r="A14122" s="4">
        <v>40078</v>
      </c>
      <c r="B14122" s="6">
        <v>13318.6</v>
      </c>
      <c r="C14122" s="7">
        <v>13.3186</v>
      </c>
    </row>
    <row r="14123" spans="1:3" x14ac:dyDescent="0.25">
      <c r="A14123" s="4">
        <v>40079</v>
      </c>
      <c r="B14123" s="6">
        <v>13373.300000000001</v>
      </c>
      <c r="C14123" s="7">
        <v>13.3733</v>
      </c>
    </row>
    <row r="14124" spans="1:3" x14ac:dyDescent="0.25">
      <c r="A14124" s="4">
        <v>40080</v>
      </c>
      <c r="B14124" s="6">
        <v>13454.9</v>
      </c>
      <c r="C14124" s="7">
        <v>13.4549</v>
      </c>
    </row>
    <row r="14125" spans="1:3" x14ac:dyDescent="0.25">
      <c r="A14125" s="4">
        <v>40081</v>
      </c>
      <c r="B14125" s="6">
        <v>13524.300000000001</v>
      </c>
      <c r="C14125" s="7">
        <v>13.5243</v>
      </c>
    </row>
    <row r="14126" spans="1:3" x14ac:dyDescent="0.25">
      <c r="A14126" s="4">
        <v>40084</v>
      </c>
      <c r="B14126" s="6">
        <v>13504.2</v>
      </c>
      <c r="C14126" s="7">
        <v>13.504200000000001</v>
      </c>
    </row>
    <row r="14127" spans="1:3" x14ac:dyDescent="0.25">
      <c r="A14127" s="4">
        <v>40085</v>
      </c>
      <c r="B14127" s="6">
        <v>13551.3</v>
      </c>
      <c r="C14127" s="7">
        <v>13.551299999999999</v>
      </c>
    </row>
    <row r="14128" spans="1:3" x14ac:dyDescent="0.25">
      <c r="A14128" s="4">
        <v>40086</v>
      </c>
      <c r="B14128" s="6">
        <v>13492.800000000001</v>
      </c>
      <c r="C14128" s="7">
        <v>13.492800000000001</v>
      </c>
    </row>
    <row r="14129" spans="1:3" x14ac:dyDescent="0.25">
      <c r="A14129" s="4">
        <v>40087</v>
      </c>
      <c r="B14129" s="6">
        <v>13624.2</v>
      </c>
      <c r="C14129" s="7">
        <v>13.6242</v>
      </c>
    </row>
    <row r="14130" spans="1:3" x14ac:dyDescent="0.25">
      <c r="A14130" s="4">
        <v>40088</v>
      </c>
      <c r="B14130" s="6">
        <v>13677.300000000001</v>
      </c>
      <c r="C14130" s="7">
        <v>13.677300000000001</v>
      </c>
    </row>
    <row r="14131" spans="1:3" x14ac:dyDescent="0.25">
      <c r="A14131" s="4">
        <v>40091</v>
      </c>
      <c r="B14131" s="6">
        <v>13655</v>
      </c>
      <c r="C14131" s="7">
        <v>13.654999999999999</v>
      </c>
    </row>
    <row r="14132" spans="1:3" x14ac:dyDescent="0.25">
      <c r="A14132" s="4">
        <v>40092</v>
      </c>
      <c r="B14132" s="6">
        <v>13494.300000000001</v>
      </c>
      <c r="C14132" s="7">
        <v>13.494300000000001</v>
      </c>
    </row>
    <row r="14133" spans="1:3" x14ac:dyDescent="0.25">
      <c r="A14133" s="4">
        <v>40093</v>
      </c>
      <c r="B14133" s="6">
        <v>13467.3</v>
      </c>
      <c r="C14133" s="7">
        <v>13.4673</v>
      </c>
    </row>
    <row r="14134" spans="1:3" x14ac:dyDescent="0.25">
      <c r="A14134" s="4">
        <v>40094</v>
      </c>
      <c r="B14134" s="6">
        <v>13322.699999999999</v>
      </c>
      <c r="C14134" s="7">
        <v>13.322699999999999</v>
      </c>
    </row>
    <row r="14135" spans="1:3" x14ac:dyDescent="0.25">
      <c r="A14135" s="4">
        <v>40095</v>
      </c>
      <c r="B14135" s="6">
        <v>13255</v>
      </c>
      <c r="C14135" s="7">
        <v>13.255000000000001</v>
      </c>
    </row>
    <row r="14136" spans="1:3" x14ac:dyDescent="0.25">
      <c r="A14136" s="4">
        <v>40098</v>
      </c>
      <c r="B14136" s="6">
        <v>13217.800000000001</v>
      </c>
      <c r="C14136" s="7">
        <v>13.2178</v>
      </c>
    </row>
    <row r="14137" spans="1:3" x14ac:dyDescent="0.25">
      <c r="A14137" s="4">
        <v>40099</v>
      </c>
      <c r="B14137" s="6">
        <v>13177.4</v>
      </c>
      <c r="C14137" s="7">
        <v>13.1774</v>
      </c>
    </row>
    <row r="14138" spans="1:3" x14ac:dyDescent="0.25">
      <c r="A14138" s="4">
        <v>40100</v>
      </c>
      <c r="B14138" s="6">
        <v>13077.9</v>
      </c>
      <c r="C14138" s="7">
        <v>13.0779</v>
      </c>
    </row>
    <row r="14139" spans="1:3" x14ac:dyDescent="0.25">
      <c r="A14139" s="4">
        <v>40101</v>
      </c>
      <c r="B14139" s="6">
        <v>13088.4</v>
      </c>
      <c r="C14139" s="7">
        <v>13.0884</v>
      </c>
    </row>
    <row r="14140" spans="1:3" x14ac:dyDescent="0.25">
      <c r="A14140" s="4">
        <v>40102</v>
      </c>
      <c r="B14140" s="6">
        <v>13105.7</v>
      </c>
      <c r="C14140" s="7">
        <v>13.105700000000001</v>
      </c>
    </row>
    <row r="14141" spans="1:3" x14ac:dyDescent="0.25">
      <c r="A14141" s="4">
        <v>40105</v>
      </c>
      <c r="B14141" s="6">
        <v>13084</v>
      </c>
      <c r="C14141" s="7">
        <v>13.084</v>
      </c>
    </row>
    <row r="14142" spans="1:3" x14ac:dyDescent="0.25">
      <c r="A14142" s="4">
        <v>40106</v>
      </c>
      <c r="B14142" s="6">
        <v>12940.699999999999</v>
      </c>
      <c r="C14142" s="7">
        <v>12.9407</v>
      </c>
    </row>
    <row r="14143" spans="1:3" x14ac:dyDescent="0.25">
      <c r="A14143" s="4">
        <v>40107</v>
      </c>
      <c r="B14143" s="6">
        <v>12919.6</v>
      </c>
      <c r="C14143" s="7">
        <v>12.919600000000001</v>
      </c>
    </row>
    <row r="14144" spans="1:3" x14ac:dyDescent="0.25">
      <c r="A14144" s="4">
        <v>40108</v>
      </c>
      <c r="B14144" s="6">
        <v>12949.5</v>
      </c>
      <c r="C14144" s="7">
        <v>12.9495</v>
      </c>
    </row>
    <row r="14145" spans="1:3" x14ac:dyDescent="0.25">
      <c r="A14145" s="4">
        <v>40109</v>
      </c>
      <c r="B14145" s="6">
        <v>12979.8</v>
      </c>
      <c r="C14145" s="7">
        <v>12.979799999999999</v>
      </c>
    </row>
    <row r="14146" spans="1:3" x14ac:dyDescent="0.25">
      <c r="A14146" s="4">
        <v>40112</v>
      </c>
      <c r="B14146" s="6">
        <v>13149</v>
      </c>
      <c r="C14146" s="7">
        <v>13.148999999999999</v>
      </c>
    </row>
    <row r="14147" spans="1:3" x14ac:dyDescent="0.25">
      <c r="A14147" s="4">
        <v>40113</v>
      </c>
      <c r="B14147" s="6">
        <v>13266.199999999999</v>
      </c>
      <c r="C14147" s="7">
        <v>13.2662</v>
      </c>
    </row>
    <row r="14148" spans="1:3" x14ac:dyDescent="0.25">
      <c r="A14148" s="4">
        <v>40114</v>
      </c>
      <c r="B14148" s="6">
        <v>13282.3</v>
      </c>
      <c r="C14148" s="7">
        <v>13.282299999999999</v>
      </c>
    </row>
    <row r="14149" spans="1:3" x14ac:dyDescent="0.25">
      <c r="A14149" s="4">
        <v>40115</v>
      </c>
      <c r="B14149" s="6">
        <v>13082.5</v>
      </c>
      <c r="C14149" s="7">
        <v>13.0825</v>
      </c>
    </row>
    <row r="14150" spans="1:3" x14ac:dyDescent="0.25">
      <c r="A14150" s="4">
        <v>40116</v>
      </c>
      <c r="B14150" s="6">
        <v>13147.9</v>
      </c>
      <c r="C14150" s="7">
        <v>13.1479</v>
      </c>
    </row>
    <row r="14151" spans="1:3" x14ac:dyDescent="0.25">
      <c r="A14151" s="4">
        <v>40120</v>
      </c>
      <c r="B14151" s="6">
        <v>13290.800000000001</v>
      </c>
      <c r="C14151" s="7">
        <v>13.290800000000001</v>
      </c>
    </row>
    <row r="14152" spans="1:3" x14ac:dyDescent="0.25">
      <c r="A14152" s="4">
        <v>40121</v>
      </c>
      <c r="B14152" s="6">
        <v>13270.8</v>
      </c>
      <c r="C14152" s="7">
        <v>13.270799999999999</v>
      </c>
    </row>
    <row r="14153" spans="1:3" x14ac:dyDescent="0.25">
      <c r="A14153" s="4">
        <v>40122</v>
      </c>
      <c r="B14153" s="6">
        <v>13343</v>
      </c>
      <c r="C14153" s="7">
        <v>13.343</v>
      </c>
    </row>
    <row r="14154" spans="1:3" x14ac:dyDescent="0.25">
      <c r="A14154" s="4">
        <v>40123</v>
      </c>
      <c r="B14154" s="6">
        <v>13375.8</v>
      </c>
      <c r="C14154" s="7">
        <v>13.3758</v>
      </c>
    </row>
    <row r="14155" spans="1:3" x14ac:dyDescent="0.25">
      <c r="A14155" s="4">
        <v>40126</v>
      </c>
      <c r="B14155" s="6">
        <v>13299.6</v>
      </c>
      <c r="C14155" s="7">
        <v>13.2996</v>
      </c>
    </row>
    <row r="14156" spans="1:3" x14ac:dyDescent="0.25">
      <c r="A14156" s="4">
        <v>40127</v>
      </c>
      <c r="B14156" s="6">
        <v>13230.800000000001</v>
      </c>
      <c r="C14156" s="7">
        <v>13.2308</v>
      </c>
    </row>
    <row r="14157" spans="1:3" x14ac:dyDescent="0.25">
      <c r="A14157" s="4">
        <v>40128</v>
      </c>
      <c r="B14157" s="6">
        <v>13162.2</v>
      </c>
      <c r="C14157" s="7">
        <v>13.1622</v>
      </c>
    </row>
    <row r="14158" spans="1:3" x14ac:dyDescent="0.25">
      <c r="A14158" s="4">
        <v>40129</v>
      </c>
      <c r="B14158" s="6">
        <v>13206.099999999999</v>
      </c>
      <c r="C14158" s="7">
        <v>13.206099999999999</v>
      </c>
    </row>
    <row r="14159" spans="1:3" x14ac:dyDescent="0.25">
      <c r="A14159" s="4">
        <v>40130</v>
      </c>
      <c r="B14159" s="6">
        <v>13101.2</v>
      </c>
      <c r="C14159" s="7">
        <v>13.1012</v>
      </c>
    </row>
    <row r="14160" spans="1:3" x14ac:dyDescent="0.25">
      <c r="A14160" s="4">
        <v>40134</v>
      </c>
      <c r="B14160" s="6">
        <v>13087.5</v>
      </c>
      <c r="C14160" s="7">
        <v>13.0875</v>
      </c>
    </row>
    <row r="14161" spans="1:3" x14ac:dyDescent="0.25">
      <c r="A14161" s="4">
        <v>40135</v>
      </c>
      <c r="B14161" s="6">
        <v>12981.8</v>
      </c>
      <c r="C14161" s="7">
        <v>12.9818</v>
      </c>
    </row>
    <row r="14162" spans="1:3" x14ac:dyDescent="0.25">
      <c r="A14162" s="4">
        <v>40136</v>
      </c>
      <c r="B14162" s="6">
        <v>13050.2</v>
      </c>
      <c r="C14162" s="7">
        <v>13.0502</v>
      </c>
    </row>
    <row r="14163" spans="1:3" x14ac:dyDescent="0.25">
      <c r="A14163" s="4">
        <v>40137</v>
      </c>
      <c r="B14163" s="6">
        <v>13089.5</v>
      </c>
      <c r="C14163" s="7">
        <v>13.089499999999999</v>
      </c>
    </row>
    <row r="14164" spans="1:3" x14ac:dyDescent="0.25">
      <c r="A14164" s="4">
        <v>40140</v>
      </c>
      <c r="B14164" s="6">
        <v>13015.1</v>
      </c>
      <c r="C14164" s="7">
        <v>13.0151</v>
      </c>
    </row>
    <row r="14165" spans="1:3" x14ac:dyDescent="0.25">
      <c r="A14165" s="4">
        <v>40141</v>
      </c>
      <c r="B14165" s="6">
        <v>12930.5</v>
      </c>
      <c r="C14165" s="7">
        <v>12.9305</v>
      </c>
    </row>
    <row r="14166" spans="1:3" x14ac:dyDescent="0.25">
      <c r="A14166" s="4">
        <v>40142</v>
      </c>
      <c r="B14166" s="6">
        <v>12866</v>
      </c>
      <c r="C14166" s="7">
        <v>12.866</v>
      </c>
    </row>
    <row r="14167" spans="1:3" x14ac:dyDescent="0.25">
      <c r="A14167" s="4">
        <v>40143</v>
      </c>
      <c r="B14167" s="6">
        <v>12947.5</v>
      </c>
      <c r="C14167" s="7">
        <v>12.9475</v>
      </c>
    </row>
    <row r="14168" spans="1:3" x14ac:dyDescent="0.25">
      <c r="A14168" s="4">
        <v>40144</v>
      </c>
      <c r="B14168" s="6">
        <v>12913.9</v>
      </c>
      <c r="C14168" s="7">
        <v>12.9139</v>
      </c>
    </row>
    <row r="14169" spans="1:3" x14ac:dyDescent="0.25">
      <c r="A14169" s="4">
        <v>40147</v>
      </c>
      <c r="B14169" s="6">
        <v>12915.699999999999</v>
      </c>
      <c r="C14169" s="7">
        <v>12.915699999999999</v>
      </c>
    </row>
    <row r="14170" spans="1:3" x14ac:dyDescent="0.25">
      <c r="A14170" s="4">
        <v>40148</v>
      </c>
      <c r="B14170" s="6">
        <v>12855.7</v>
      </c>
      <c r="C14170" s="7">
        <v>12.855700000000001</v>
      </c>
    </row>
    <row r="14171" spans="1:3" x14ac:dyDescent="0.25">
      <c r="A14171" s="4">
        <v>40149</v>
      </c>
      <c r="B14171" s="6">
        <v>12802.6</v>
      </c>
      <c r="C14171" s="7">
        <v>12.8026</v>
      </c>
    </row>
    <row r="14172" spans="1:3" x14ac:dyDescent="0.25">
      <c r="A14172" s="4">
        <v>40150</v>
      </c>
      <c r="B14172" s="6">
        <v>12665.800000000001</v>
      </c>
      <c r="C14172" s="7">
        <v>12.665800000000001</v>
      </c>
    </row>
    <row r="14173" spans="1:3" x14ac:dyDescent="0.25">
      <c r="A14173" s="4">
        <v>40151</v>
      </c>
      <c r="B14173" s="6">
        <v>12596.9</v>
      </c>
      <c r="C14173" s="7">
        <v>12.5969</v>
      </c>
    </row>
    <row r="14174" spans="1:3" x14ac:dyDescent="0.25">
      <c r="A14174" s="4">
        <v>40154</v>
      </c>
      <c r="B14174" s="6">
        <v>12655.8</v>
      </c>
      <c r="C14174" s="7">
        <v>12.655799999999999</v>
      </c>
    </row>
    <row r="14175" spans="1:3" x14ac:dyDescent="0.25">
      <c r="A14175" s="4">
        <v>40155</v>
      </c>
      <c r="B14175" s="6">
        <v>12839.9</v>
      </c>
      <c r="C14175" s="7">
        <v>12.8399</v>
      </c>
    </row>
    <row r="14176" spans="1:3" x14ac:dyDescent="0.25">
      <c r="A14176" s="4">
        <v>40156</v>
      </c>
      <c r="B14176" s="6">
        <v>12986.2</v>
      </c>
      <c r="C14176" s="7">
        <v>12.9862</v>
      </c>
    </row>
    <row r="14177" spans="1:3" x14ac:dyDescent="0.25">
      <c r="A14177" s="4">
        <v>40157</v>
      </c>
      <c r="B14177" s="6">
        <v>12973.9</v>
      </c>
      <c r="C14177" s="7">
        <v>12.9739</v>
      </c>
    </row>
    <row r="14178" spans="1:3" x14ac:dyDescent="0.25">
      <c r="A14178" s="4">
        <v>40158</v>
      </c>
      <c r="B14178" s="6">
        <v>12925.3</v>
      </c>
      <c r="C14178" s="7">
        <v>12.9253</v>
      </c>
    </row>
    <row r="14179" spans="1:3" x14ac:dyDescent="0.25">
      <c r="A14179" s="4">
        <v>40161</v>
      </c>
      <c r="B14179" s="6">
        <v>12810.5</v>
      </c>
      <c r="C14179" s="7">
        <v>12.810499999999999</v>
      </c>
    </row>
    <row r="14180" spans="1:3" x14ac:dyDescent="0.25">
      <c r="A14180" s="4">
        <v>40162</v>
      </c>
      <c r="B14180" s="6">
        <v>12723.4</v>
      </c>
      <c r="C14180" s="7">
        <v>12.7234</v>
      </c>
    </row>
    <row r="14181" spans="1:3" x14ac:dyDescent="0.25">
      <c r="A14181" s="4">
        <v>40163</v>
      </c>
      <c r="B14181" s="6">
        <v>12698</v>
      </c>
      <c r="C14181" s="7">
        <v>12.698</v>
      </c>
    </row>
    <row r="14182" spans="1:3" x14ac:dyDescent="0.25">
      <c r="A14182" s="4">
        <v>40164</v>
      </c>
      <c r="B14182" s="6">
        <v>12933.1</v>
      </c>
      <c r="C14182" s="7">
        <v>12.9331</v>
      </c>
    </row>
    <row r="14183" spans="1:3" x14ac:dyDescent="0.25">
      <c r="A14183" s="4">
        <v>40165</v>
      </c>
      <c r="B14183" s="6">
        <v>12897.9</v>
      </c>
      <c r="C14183" s="7">
        <v>12.8979</v>
      </c>
    </row>
    <row r="14184" spans="1:3" x14ac:dyDescent="0.25">
      <c r="A14184" s="4">
        <v>40168</v>
      </c>
      <c r="B14184" s="6">
        <v>12812.099999999999</v>
      </c>
      <c r="C14184" s="7">
        <v>12.812099999999999</v>
      </c>
    </row>
    <row r="14185" spans="1:3" x14ac:dyDescent="0.25">
      <c r="A14185" s="4">
        <v>40169</v>
      </c>
      <c r="B14185" s="6">
        <v>12944.9</v>
      </c>
      <c r="C14185" s="7">
        <v>12.944900000000001</v>
      </c>
    </row>
    <row r="14186" spans="1:3" x14ac:dyDescent="0.25">
      <c r="A14186" s="4">
        <v>40170</v>
      </c>
      <c r="B14186" s="6">
        <v>12889.6</v>
      </c>
      <c r="C14186" s="7">
        <v>12.8896</v>
      </c>
    </row>
    <row r="14187" spans="1:3" x14ac:dyDescent="0.25">
      <c r="A14187" s="4">
        <v>40171</v>
      </c>
      <c r="B14187" s="6">
        <v>12879.300000000001</v>
      </c>
      <c r="C14187" s="7">
        <v>12.879300000000001</v>
      </c>
    </row>
    <row r="14188" spans="1:3" x14ac:dyDescent="0.25">
      <c r="A14188" s="4">
        <v>40175</v>
      </c>
      <c r="B14188" s="6">
        <v>12928.800000000001</v>
      </c>
      <c r="C14188" s="7">
        <v>12.928800000000001</v>
      </c>
    </row>
    <row r="14189" spans="1:3" x14ac:dyDescent="0.25">
      <c r="A14189" s="4">
        <v>40176</v>
      </c>
      <c r="B14189" s="6">
        <v>13058.7</v>
      </c>
      <c r="C14189" s="7">
        <v>13.0587</v>
      </c>
    </row>
    <row r="14190" spans="1:3" x14ac:dyDescent="0.25">
      <c r="A14190" s="4">
        <v>40177</v>
      </c>
      <c r="B14190" s="6">
        <v>13043.699999999999</v>
      </c>
      <c r="C14190" s="7">
        <v>13.043699999999999</v>
      </c>
    </row>
    <row r="14191" spans="1:3" x14ac:dyDescent="0.25">
      <c r="A14191" s="4">
        <v>40178</v>
      </c>
      <c r="B14191" s="6">
        <v>13065.9</v>
      </c>
      <c r="C14191" s="7">
        <v>13.065899999999999</v>
      </c>
    </row>
    <row r="14192" spans="1:3" x14ac:dyDescent="0.25">
      <c r="A14192" s="4">
        <v>40182</v>
      </c>
      <c r="B14192" s="6">
        <v>12922.599999999999</v>
      </c>
      <c r="C14192" s="7">
        <v>12.922599999999999</v>
      </c>
    </row>
    <row r="14193" spans="1:3" x14ac:dyDescent="0.25">
      <c r="A14193" s="4">
        <v>40183</v>
      </c>
      <c r="B14193" s="6">
        <v>12824.1</v>
      </c>
      <c r="C14193" s="7">
        <v>12.8241</v>
      </c>
    </row>
    <row r="14194" spans="1:3" x14ac:dyDescent="0.25">
      <c r="A14194" s="4">
        <v>40184</v>
      </c>
      <c r="B14194" s="6">
        <v>12748.900000000001</v>
      </c>
      <c r="C14194" s="7">
        <v>12.748900000000001</v>
      </c>
    </row>
    <row r="14195" spans="1:3" x14ac:dyDescent="0.25">
      <c r="A14195" s="4">
        <v>40185</v>
      </c>
      <c r="B14195" s="6">
        <v>12764.6</v>
      </c>
      <c r="C14195" s="7">
        <v>12.7646</v>
      </c>
    </row>
    <row r="14196" spans="1:3" x14ac:dyDescent="0.25">
      <c r="A14196" s="4">
        <v>40186</v>
      </c>
      <c r="B14196" s="6">
        <v>12724.3</v>
      </c>
      <c r="C14196" s="7">
        <v>12.724299999999999</v>
      </c>
    </row>
    <row r="14197" spans="1:3" x14ac:dyDescent="0.25">
      <c r="A14197" s="4">
        <v>40189</v>
      </c>
      <c r="B14197" s="6">
        <v>12669.2</v>
      </c>
      <c r="C14197" s="7">
        <v>12.6692</v>
      </c>
    </row>
    <row r="14198" spans="1:3" x14ac:dyDescent="0.25">
      <c r="A14198" s="4">
        <v>40190</v>
      </c>
      <c r="B14198" s="6">
        <v>12729.1</v>
      </c>
      <c r="C14198" s="7">
        <v>12.729100000000001</v>
      </c>
    </row>
    <row r="14199" spans="1:3" x14ac:dyDescent="0.25">
      <c r="A14199" s="4">
        <v>40191</v>
      </c>
      <c r="B14199" s="6">
        <v>12769.8</v>
      </c>
      <c r="C14199" s="7">
        <v>12.7698</v>
      </c>
    </row>
    <row r="14200" spans="1:3" x14ac:dyDescent="0.25">
      <c r="A14200" s="4">
        <v>40192</v>
      </c>
      <c r="B14200" s="6">
        <v>12736.4</v>
      </c>
      <c r="C14200" s="7">
        <v>12.7364</v>
      </c>
    </row>
    <row r="14201" spans="1:3" x14ac:dyDescent="0.25">
      <c r="A14201" s="4">
        <v>40193</v>
      </c>
      <c r="B14201" s="6">
        <v>12688.4</v>
      </c>
      <c r="C14201" s="7">
        <v>12.6884</v>
      </c>
    </row>
    <row r="14202" spans="1:3" x14ac:dyDescent="0.25">
      <c r="A14202" s="4">
        <v>40196</v>
      </c>
      <c r="B14202" s="6">
        <v>12666.4</v>
      </c>
      <c r="C14202" s="7">
        <v>12.666399999999999</v>
      </c>
    </row>
    <row r="14203" spans="1:3" x14ac:dyDescent="0.25">
      <c r="A14203" s="4">
        <v>40197</v>
      </c>
      <c r="B14203" s="6">
        <v>12647.8</v>
      </c>
      <c r="C14203" s="7">
        <v>12.6478</v>
      </c>
    </row>
    <row r="14204" spans="1:3" x14ac:dyDescent="0.25">
      <c r="A14204" s="4">
        <v>40198</v>
      </c>
      <c r="B14204" s="6">
        <v>12738.8</v>
      </c>
      <c r="C14204" s="7">
        <v>12.738799999999999</v>
      </c>
    </row>
    <row r="14205" spans="1:3" x14ac:dyDescent="0.25">
      <c r="A14205" s="4">
        <v>40199</v>
      </c>
      <c r="B14205" s="6">
        <v>12772</v>
      </c>
      <c r="C14205" s="7">
        <v>12.772</v>
      </c>
    </row>
    <row r="14206" spans="1:3" x14ac:dyDescent="0.25">
      <c r="A14206" s="4">
        <v>40200</v>
      </c>
      <c r="B14206" s="6">
        <v>12941.2</v>
      </c>
      <c r="C14206" s="7">
        <v>12.9412</v>
      </c>
    </row>
    <row r="14207" spans="1:3" x14ac:dyDescent="0.25">
      <c r="A14207" s="4">
        <v>40203</v>
      </c>
      <c r="B14207" s="6">
        <v>12901.8</v>
      </c>
      <c r="C14207" s="7">
        <v>12.9018</v>
      </c>
    </row>
    <row r="14208" spans="1:3" x14ac:dyDescent="0.25">
      <c r="A14208" s="4">
        <v>40204</v>
      </c>
      <c r="B14208" s="6">
        <v>12854.900000000001</v>
      </c>
      <c r="C14208" s="7">
        <v>12.854900000000001</v>
      </c>
    </row>
    <row r="14209" spans="1:3" x14ac:dyDescent="0.25">
      <c r="A14209" s="4">
        <v>40205</v>
      </c>
      <c r="B14209" s="6">
        <v>12929.5</v>
      </c>
      <c r="C14209" s="7">
        <v>12.929500000000001</v>
      </c>
    </row>
    <row r="14210" spans="1:3" x14ac:dyDescent="0.25">
      <c r="A14210" s="4">
        <v>40206</v>
      </c>
      <c r="B14210" s="6">
        <v>12997.5</v>
      </c>
      <c r="C14210" s="7">
        <v>12.9975</v>
      </c>
    </row>
    <row r="14211" spans="1:3" x14ac:dyDescent="0.25">
      <c r="A14211" s="4">
        <v>40207</v>
      </c>
      <c r="B14211" s="6">
        <v>13009.800000000001</v>
      </c>
      <c r="C14211" s="7">
        <v>13.0098</v>
      </c>
    </row>
    <row r="14212" spans="1:3" x14ac:dyDescent="0.25">
      <c r="A14212" s="4">
        <v>40211</v>
      </c>
      <c r="B14212" s="6">
        <v>12869.9</v>
      </c>
      <c r="C14212" s="7">
        <v>12.869899999999999</v>
      </c>
    </row>
    <row r="14213" spans="1:3" x14ac:dyDescent="0.25">
      <c r="A14213" s="4">
        <v>40212</v>
      </c>
      <c r="B14213" s="6">
        <v>12939.5</v>
      </c>
      <c r="C14213" s="7">
        <v>12.939500000000001</v>
      </c>
    </row>
    <row r="14214" spans="1:3" x14ac:dyDescent="0.25">
      <c r="A14214" s="4">
        <v>40213</v>
      </c>
      <c r="B14214" s="6">
        <v>13068.699999999999</v>
      </c>
      <c r="C14214" s="7">
        <v>13.0687</v>
      </c>
    </row>
    <row r="14215" spans="1:3" x14ac:dyDescent="0.25">
      <c r="A14215" s="4">
        <v>40214</v>
      </c>
      <c r="B14215" s="6">
        <v>13175.3</v>
      </c>
      <c r="C14215" s="7">
        <v>13.1753</v>
      </c>
    </row>
    <row r="14216" spans="1:3" x14ac:dyDescent="0.25">
      <c r="A14216" s="4">
        <v>40217</v>
      </c>
      <c r="B14216" s="6">
        <v>13164</v>
      </c>
      <c r="C14216" s="7">
        <v>13.164</v>
      </c>
    </row>
    <row r="14217" spans="1:3" x14ac:dyDescent="0.25">
      <c r="A14217" s="4">
        <v>40218</v>
      </c>
      <c r="B14217" s="6">
        <v>13083.6</v>
      </c>
      <c r="C14217" s="7">
        <v>13.083600000000001</v>
      </c>
    </row>
    <row r="14218" spans="1:3" x14ac:dyDescent="0.25">
      <c r="A14218" s="4">
        <v>40219</v>
      </c>
      <c r="B14218" s="6">
        <v>13060.1</v>
      </c>
      <c r="C14218" s="7">
        <v>13.0601</v>
      </c>
    </row>
    <row r="14219" spans="1:3" x14ac:dyDescent="0.25">
      <c r="A14219" s="4">
        <v>40220</v>
      </c>
      <c r="B14219" s="6">
        <v>13060.9</v>
      </c>
      <c r="C14219" s="7">
        <v>13.0609</v>
      </c>
    </row>
    <row r="14220" spans="1:3" x14ac:dyDescent="0.25">
      <c r="A14220" s="4">
        <v>40221</v>
      </c>
      <c r="B14220" s="6">
        <v>12976.4</v>
      </c>
      <c r="C14220" s="7">
        <v>12.9764</v>
      </c>
    </row>
    <row r="14221" spans="1:3" x14ac:dyDescent="0.25">
      <c r="A14221" s="4">
        <v>40224</v>
      </c>
      <c r="B14221" s="6">
        <v>12942</v>
      </c>
      <c r="C14221" s="7">
        <v>12.942</v>
      </c>
    </row>
    <row r="14222" spans="1:3" x14ac:dyDescent="0.25">
      <c r="A14222" s="4">
        <v>40225</v>
      </c>
      <c r="B14222" s="6">
        <v>12868.3</v>
      </c>
      <c r="C14222" s="7">
        <v>12.8683</v>
      </c>
    </row>
    <row r="14223" spans="1:3" x14ac:dyDescent="0.25">
      <c r="A14223" s="4">
        <v>40226</v>
      </c>
      <c r="B14223" s="6">
        <v>12878.1</v>
      </c>
      <c r="C14223" s="7">
        <v>12.8781</v>
      </c>
    </row>
    <row r="14224" spans="1:3" x14ac:dyDescent="0.25">
      <c r="A14224" s="4">
        <v>40227</v>
      </c>
      <c r="B14224" s="6">
        <v>12844.2</v>
      </c>
      <c r="C14224" s="7">
        <v>12.844200000000001</v>
      </c>
    </row>
    <row r="14225" spans="1:3" x14ac:dyDescent="0.25">
      <c r="A14225" s="4">
        <v>40228</v>
      </c>
      <c r="B14225" s="6">
        <v>12833.7</v>
      </c>
      <c r="C14225" s="7">
        <v>12.8337</v>
      </c>
    </row>
    <row r="14226" spans="1:3" x14ac:dyDescent="0.25">
      <c r="A14226" s="4">
        <v>40231</v>
      </c>
      <c r="B14226" s="6">
        <v>12801.7</v>
      </c>
      <c r="C14226" s="7">
        <v>12.8017</v>
      </c>
    </row>
    <row r="14227" spans="1:3" x14ac:dyDescent="0.25">
      <c r="A14227" s="4">
        <v>40232</v>
      </c>
      <c r="B14227" s="6">
        <v>12858.4</v>
      </c>
      <c r="C14227" s="7">
        <v>12.8584</v>
      </c>
    </row>
    <row r="14228" spans="1:3" x14ac:dyDescent="0.25">
      <c r="A14228" s="4">
        <v>40233</v>
      </c>
      <c r="B14228" s="6">
        <v>12853.9</v>
      </c>
      <c r="C14228" s="7">
        <v>12.853899999999999</v>
      </c>
    </row>
    <row r="14229" spans="1:3" x14ac:dyDescent="0.25">
      <c r="A14229" s="4">
        <v>40234</v>
      </c>
      <c r="B14229" s="6">
        <v>12850.300000000001</v>
      </c>
      <c r="C14229" s="7">
        <v>12.850300000000001</v>
      </c>
    </row>
    <row r="14230" spans="1:3" x14ac:dyDescent="0.25">
      <c r="A14230" s="4">
        <v>40235</v>
      </c>
      <c r="B14230" s="6">
        <v>12776.9</v>
      </c>
      <c r="C14230" s="7">
        <v>12.776899999999999</v>
      </c>
    </row>
    <row r="14231" spans="1:3" x14ac:dyDescent="0.25">
      <c r="A14231" s="4">
        <v>40238</v>
      </c>
      <c r="B14231" s="6">
        <v>12745.4</v>
      </c>
      <c r="C14231" s="7">
        <v>12.7454</v>
      </c>
    </row>
    <row r="14232" spans="1:3" x14ac:dyDescent="0.25">
      <c r="A14232" s="4">
        <v>40239</v>
      </c>
      <c r="B14232" s="6">
        <v>12725.9</v>
      </c>
      <c r="C14232" s="7">
        <v>12.725899999999999</v>
      </c>
    </row>
    <row r="14233" spans="1:3" x14ac:dyDescent="0.25">
      <c r="A14233" s="4">
        <v>40240</v>
      </c>
      <c r="B14233" s="6">
        <v>12690</v>
      </c>
      <c r="C14233" s="7">
        <v>12.69</v>
      </c>
    </row>
    <row r="14234" spans="1:3" x14ac:dyDescent="0.25">
      <c r="A14234" s="4">
        <v>40241</v>
      </c>
      <c r="B14234" s="6">
        <v>12718.199999999999</v>
      </c>
      <c r="C14234" s="7">
        <v>12.7182</v>
      </c>
    </row>
    <row r="14235" spans="1:3" x14ac:dyDescent="0.25">
      <c r="A14235" s="4">
        <v>40242</v>
      </c>
      <c r="B14235" s="6">
        <v>12655.699999999999</v>
      </c>
      <c r="C14235" s="7">
        <v>12.6557</v>
      </c>
    </row>
    <row r="14236" spans="1:3" x14ac:dyDescent="0.25">
      <c r="A14236" s="4">
        <v>40245</v>
      </c>
      <c r="B14236" s="6">
        <v>12661.8</v>
      </c>
      <c r="C14236" s="7">
        <v>12.661799999999999</v>
      </c>
    </row>
    <row r="14237" spans="1:3" x14ac:dyDescent="0.25">
      <c r="A14237" s="4">
        <v>40246</v>
      </c>
      <c r="B14237" s="6">
        <v>12657.400000000001</v>
      </c>
      <c r="C14237" s="7">
        <v>12.657400000000001</v>
      </c>
    </row>
    <row r="14238" spans="1:3" x14ac:dyDescent="0.25">
      <c r="A14238" s="4">
        <v>40247</v>
      </c>
      <c r="B14238" s="6">
        <v>12602.800000000001</v>
      </c>
      <c r="C14238" s="7">
        <v>12.6028</v>
      </c>
    </row>
    <row r="14239" spans="1:3" x14ac:dyDescent="0.25">
      <c r="A14239" s="4">
        <v>40248</v>
      </c>
      <c r="B14239" s="6">
        <v>12619.199999999999</v>
      </c>
      <c r="C14239" s="7">
        <v>12.619199999999999</v>
      </c>
    </row>
    <row r="14240" spans="1:3" x14ac:dyDescent="0.25">
      <c r="A14240" s="4">
        <v>40249</v>
      </c>
      <c r="B14240" s="6">
        <v>12552.699999999999</v>
      </c>
      <c r="C14240" s="7">
        <v>12.5527</v>
      </c>
    </row>
    <row r="14241" spans="1:3" x14ac:dyDescent="0.25">
      <c r="A14241" s="4">
        <v>40253</v>
      </c>
      <c r="B14241" s="6">
        <v>12525.4</v>
      </c>
      <c r="C14241" s="7">
        <v>12.525399999999999</v>
      </c>
    </row>
    <row r="14242" spans="1:3" x14ac:dyDescent="0.25">
      <c r="A14242" s="4">
        <v>40254</v>
      </c>
      <c r="B14242" s="6">
        <v>12489.2</v>
      </c>
      <c r="C14242" s="7">
        <v>12.4892</v>
      </c>
    </row>
    <row r="14243" spans="1:3" x14ac:dyDescent="0.25">
      <c r="A14243" s="4">
        <v>40255</v>
      </c>
      <c r="B14243" s="6">
        <v>12472.9</v>
      </c>
      <c r="C14243" s="7">
        <v>12.472899999999999</v>
      </c>
    </row>
    <row r="14244" spans="1:3" x14ac:dyDescent="0.25">
      <c r="A14244" s="4">
        <v>40256</v>
      </c>
      <c r="B14244" s="6">
        <v>12579.599999999999</v>
      </c>
      <c r="C14244" s="7">
        <v>12.579599999999999</v>
      </c>
    </row>
    <row r="14245" spans="1:3" x14ac:dyDescent="0.25">
      <c r="A14245" s="4">
        <v>40259</v>
      </c>
      <c r="B14245" s="6">
        <v>12605.2</v>
      </c>
      <c r="C14245" s="7">
        <v>12.6052</v>
      </c>
    </row>
    <row r="14246" spans="1:3" x14ac:dyDescent="0.25">
      <c r="A14246" s="4">
        <v>40260</v>
      </c>
      <c r="B14246" s="6">
        <v>12528.4</v>
      </c>
      <c r="C14246" s="7">
        <v>12.5284</v>
      </c>
    </row>
    <row r="14247" spans="1:3" x14ac:dyDescent="0.25">
      <c r="A14247" s="4">
        <v>40261</v>
      </c>
      <c r="B14247" s="6">
        <v>12538.1</v>
      </c>
      <c r="C14247" s="7">
        <v>12.5381</v>
      </c>
    </row>
    <row r="14248" spans="1:3" x14ac:dyDescent="0.25">
      <c r="A14248" s="4">
        <v>40262</v>
      </c>
      <c r="B14248" s="6">
        <v>12500.9</v>
      </c>
      <c r="C14248" s="7">
        <v>12.5009</v>
      </c>
    </row>
    <row r="14249" spans="1:3" x14ac:dyDescent="0.25">
      <c r="A14249" s="4">
        <v>40263</v>
      </c>
      <c r="B14249" s="6">
        <v>12542.6</v>
      </c>
      <c r="C14249" s="7">
        <v>12.5426</v>
      </c>
    </row>
    <row r="14250" spans="1:3" x14ac:dyDescent="0.25">
      <c r="A14250" s="4">
        <v>40266</v>
      </c>
      <c r="B14250" s="6">
        <v>12464</v>
      </c>
      <c r="C14250" s="7">
        <v>12.464</v>
      </c>
    </row>
    <row r="14251" spans="1:3" x14ac:dyDescent="0.25">
      <c r="A14251" s="4">
        <v>40267</v>
      </c>
      <c r="B14251" s="6">
        <v>12414.5</v>
      </c>
      <c r="C14251" s="7">
        <v>12.4145</v>
      </c>
    </row>
    <row r="14252" spans="1:3" x14ac:dyDescent="0.25">
      <c r="A14252" s="4">
        <v>40268</v>
      </c>
      <c r="B14252" s="6">
        <v>12330.6</v>
      </c>
      <c r="C14252" s="7">
        <v>12.3306</v>
      </c>
    </row>
    <row r="14253" spans="1:3" x14ac:dyDescent="0.25">
      <c r="A14253" s="4">
        <v>40273</v>
      </c>
      <c r="B14253" s="6">
        <v>12265.800000000001</v>
      </c>
      <c r="C14253" s="7">
        <v>12.2658</v>
      </c>
    </row>
    <row r="14254" spans="1:3" x14ac:dyDescent="0.25">
      <c r="A14254" s="4">
        <v>40274</v>
      </c>
      <c r="B14254" s="6">
        <v>12245.4</v>
      </c>
      <c r="C14254" s="7">
        <v>12.2454</v>
      </c>
    </row>
    <row r="14255" spans="1:3" x14ac:dyDescent="0.25">
      <c r="A14255" s="4">
        <v>40275</v>
      </c>
      <c r="B14255" s="6">
        <v>12221.8</v>
      </c>
      <c r="C14255" s="7">
        <v>12.2218</v>
      </c>
    </row>
    <row r="14256" spans="1:3" x14ac:dyDescent="0.25">
      <c r="A14256" s="4">
        <v>40276</v>
      </c>
      <c r="B14256" s="6">
        <v>12248.8</v>
      </c>
      <c r="C14256" s="7">
        <v>12.248799999999999</v>
      </c>
    </row>
    <row r="14257" spans="1:3" x14ac:dyDescent="0.25">
      <c r="A14257" s="4">
        <v>40277</v>
      </c>
      <c r="B14257" s="6">
        <v>12199.7</v>
      </c>
      <c r="C14257" s="7">
        <v>12.1997</v>
      </c>
    </row>
    <row r="14258" spans="1:3" x14ac:dyDescent="0.25">
      <c r="A14258" s="4">
        <v>40280</v>
      </c>
      <c r="B14258" s="6">
        <v>12180.8</v>
      </c>
      <c r="C14258" s="7">
        <v>12.1808</v>
      </c>
    </row>
    <row r="14259" spans="1:3" x14ac:dyDescent="0.25">
      <c r="A14259" s="4">
        <v>40281</v>
      </c>
      <c r="B14259" s="6">
        <v>12212.199999999999</v>
      </c>
      <c r="C14259" s="7">
        <v>12.212199999999999</v>
      </c>
    </row>
    <row r="14260" spans="1:3" x14ac:dyDescent="0.25">
      <c r="A14260" s="4">
        <v>40282</v>
      </c>
      <c r="B14260" s="6">
        <v>12182.7</v>
      </c>
      <c r="C14260" s="7">
        <v>12.182700000000001</v>
      </c>
    </row>
    <row r="14261" spans="1:3" x14ac:dyDescent="0.25">
      <c r="A14261" s="4">
        <v>40283</v>
      </c>
      <c r="B14261" s="6">
        <v>12193.4</v>
      </c>
      <c r="C14261" s="7">
        <v>12.1934</v>
      </c>
    </row>
    <row r="14262" spans="1:3" x14ac:dyDescent="0.25">
      <c r="A14262" s="4">
        <v>40284</v>
      </c>
      <c r="B14262" s="6">
        <v>12235.6</v>
      </c>
      <c r="C14262" s="7">
        <v>12.2356</v>
      </c>
    </row>
    <row r="14263" spans="1:3" x14ac:dyDescent="0.25">
      <c r="A14263" s="4">
        <v>40287</v>
      </c>
      <c r="B14263" s="6">
        <v>12306.4</v>
      </c>
      <c r="C14263" s="7">
        <v>12.3064</v>
      </c>
    </row>
    <row r="14264" spans="1:3" x14ac:dyDescent="0.25">
      <c r="A14264" s="4">
        <v>40288</v>
      </c>
      <c r="B14264" s="6">
        <v>12218.8</v>
      </c>
      <c r="C14264" s="7">
        <v>12.2188</v>
      </c>
    </row>
    <row r="14265" spans="1:3" x14ac:dyDescent="0.25">
      <c r="A14265" s="4">
        <v>40289</v>
      </c>
      <c r="B14265" s="6">
        <v>12189.6</v>
      </c>
      <c r="C14265" s="7">
        <v>12.1896</v>
      </c>
    </row>
    <row r="14266" spans="1:3" x14ac:dyDescent="0.25">
      <c r="A14266" s="4">
        <v>40290</v>
      </c>
      <c r="B14266" s="6">
        <v>12240.5</v>
      </c>
      <c r="C14266" s="7">
        <v>12.240500000000001</v>
      </c>
    </row>
    <row r="14267" spans="1:3" x14ac:dyDescent="0.25">
      <c r="A14267" s="4">
        <v>40291</v>
      </c>
      <c r="B14267" s="6">
        <v>12197.300000000001</v>
      </c>
      <c r="C14267" s="7">
        <v>12.1973</v>
      </c>
    </row>
    <row r="14268" spans="1:3" x14ac:dyDescent="0.25">
      <c r="A14268" s="4">
        <v>40294</v>
      </c>
      <c r="B14268" s="6">
        <v>12157.5</v>
      </c>
      <c r="C14268" s="7">
        <v>12.157500000000001</v>
      </c>
    </row>
    <row r="14269" spans="1:3" x14ac:dyDescent="0.25">
      <c r="A14269" s="4">
        <v>40295</v>
      </c>
      <c r="B14269" s="6">
        <v>12227.800000000001</v>
      </c>
      <c r="C14269" s="7">
        <v>12.2278</v>
      </c>
    </row>
    <row r="14270" spans="1:3" x14ac:dyDescent="0.25">
      <c r="A14270" s="4">
        <v>40296</v>
      </c>
      <c r="B14270" s="6">
        <v>12369.8</v>
      </c>
      <c r="C14270" s="7">
        <v>12.3698</v>
      </c>
    </row>
    <row r="14271" spans="1:3" x14ac:dyDescent="0.25">
      <c r="A14271" s="4">
        <v>40297</v>
      </c>
      <c r="B14271" s="6">
        <v>12246.5</v>
      </c>
      <c r="C14271" s="7">
        <v>12.246499999999999</v>
      </c>
    </row>
    <row r="14272" spans="1:3" x14ac:dyDescent="0.25">
      <c r="A14272" s="4">
        <v>40298</v>
      </c>
      <c r="B14272" s="6">
        <v>12262.6</v>
      </c>
      <c r="C14272" s="7">
        <v>12.262600000000001</v>
      </c>
    </row>
    <row r="14273" spans="1:3" x14ac:dyDescent="0.25">
      <c r="A14273" s="4">
        <v>40301</v>
      </c>
      <c r="B14273" s="6">
        <v>12260.5</v>
      </c>
      <c r="C14273" s="7">
        <v>12.2605</v>
      </c>
    </row>
    <row r="14274" spans="1:3" x14ac:dyDescent="0.25">
      <c r="A14274" s="4">
        <v>40302</v>
      </c>
      <c r="B14274" s="6">
        <v>12428.800000000001</v>
      </c>
      <c r="C14274" s="7">
        <v>12.428800000000001</v>
      </c>
    </row>
    <row r="14275" spans="1:3" x14ac:dyDescent="0.25">
      <c r="A14275" s="4">
        <v>40303</v>
      </c>
      <c r="B14275" s="6">
        <v>12663.5</v>
      </c>
      <c r="C14275" s="7">
        <v>12.663500000000001</v>
      </c>
    </row>
    <row r="14276" spans="1:3" x14ac:dyDescent="0.25">
      <c r="A14276" s="4">
        <v>40304</v>
      </c>
      <c r="B14276" s="6">
        <v>12788.4</v>
      </c>
      <c r="C14276" s="7">
        <v>12.788399999999999</v>
      </c>
    </row>
    <row r="14277" spans="1:3" x14ac:dyDescent="0.25">
      <c r="A14277" s="4">
        <v>40305</v>
      </c>
      <c r="B14277" s="6">
        <v>12917.9</v>
      </c>
      <c r="C14277" s="7">
        <v>12.917899999999999</v>
      </c>
    </row>
    <row r="14278" spans="1:3" x14ac:dyDescent="0.25">
      <c r="A14278" s="4">
        <v>40308</v>
      </c>
      <c r="B14278" s="6">
        <v>12529.7</v>
      </c>
      <c r="C14278" s="7">
        <v>12.5297</v>
      </c>
    </row>
    <row r="14279" spans="1:3" x14ac:dyDescent="0.25">
      <c r="A14279" s="4">
        <v>40309</v>
      </c>
      <c r="B14279" s="6">
        <v>12502.5</v>
      </c>
      <c r="C14279" s="7">
        <v>12.5025</v>
      </c>
    </row>
    <row r="14280" spans="1:3" x14ac:dyDescent="0.25">
      <c r="A14280" s="4">
        <v>40310</v>
      </c>
      <c r="B14280" s="6">
        <v>12435.1</v>
      </c>
      <c r="C14280" s="7">
        <v>12.4351</v>
      </c>
    </row>
    <row r="14281" spans="1:3" x14ac:dyDescent="0.25">
      <c r="A14281" s="4">
        <v>40311</v>
      </c>
      <c r="B14281" s="6">
        <v>12350.099999999999</v>
      </c>
      <c r="C14281" s="7">
        <v>12.350099999999999</v>
      </c>
    </row>
    <row r="14282" spans="1:3" x14ac:dyDescent="0.25">
      <c r="A14282" s="4">
        <v>40312</v>
      </c>
      <c r="B14282" s="6">
        <v>12568.4</v>
      </c>
      <c r="C14282" s="7">
        <v>12.5684</v>
      </c>
    </row>
    <row r="14283" spans="1:3" x14ac:dyDescent="0.25">
      <c r="A14283" s="4">
        <v>40315</v>
      </c>
      <c r="B14283" s="6">
        <v>12692.6</v>
      </c>
      <c r="C14283" s="7">
        <v>12.692600000000001</v>
      </c>
    </row>
    <row r="14284" spans="1:3" x14ac:dyDescent="0.25">
      <c r="A14284" s="4">
        <v>40316</v>
      </c>
      <c r="B14284" s="6">
        <v>12578.699999999999</v>
      </c>
      <c r="C14284" s="7">
        <v>12.5787</v>
      </c>
    </row>
    <row r="14285" spans="1:3" x14ac:dyDescent="0.25">
      <c r="A14285" s="4">
        <v>40317</v>
      </c>
      <c r="B14285" s="6">
        <v>12913.8</v>
      </c>
      <c r="C14285" s="7">
        <v>12.9138</v>
      </c>
    </row>
    <row r="14286" spans="1:3" x14ac:dyDescent="0.25">
      <c r="A14286" s="4">
        <v>40318</v>
      </c>
      <c r="B14286" s="6">
        <v>13141.199999999999</v>
      </c>
      <c r="C14286" s="7">
        <v>13.1412</v>
      </c>
    </row>
    <row r="14287" spans="1:3" x14ac:dyDescent="0.25">
      <c r="A14287" s="4">
        <v>40319</v>
      </c>
      <c r="B14287" s="6">
        <v>13033.8</v>
      </c>
      <c r="C14287" s="7">
        <v>13.033799999999999</v>
      </c>
    </row>
    <row r="14288" spans="1:3" x14ac:dyDescent="0.25">
      <c r="A14288" s="4">
        <v>40322</v>
      </c>
      <c r="B14288" s="6">
        <v>12958.8</v>
      </c>
      <c r="C14288" s="7">
        <v>12.9588</v>
      </c>
    </row>
    <row r="14289" spans="1:3" x14ac:dyDescent="0.25">
      <c r="A14289" s="4">
        <v>40323</v>
      </c>
      <c r="B14289" s="6">
        <v>13181.900000000001</v>
      </c>
      <c r="C14289" s="7">
        <v>13.181900000000001</v>
      </c>
    </row>
    <row r="14290" spans="1:3" x14ac:dyDescent="0.25">
      <c r="A14290" s="4">
        <v>40324</v>
      </c>
      <c r="B14290" s="6">
        <v>12995.5</v>
      </c>
      <c r="C14290" s="7">
        <v>12.9955</v>
      </c>
    </row>
    <row r="14291" spans="1:3" x14ac:dyDescent="0.25">
      <c r="A14291" s="4">
        <v>40325</v>
      </c>
      <c r="B14291" s="6">
        <v>12884.6</v>
      </c>
      <c r="C14291" s="7">
        <v>12.884600000000001</v>
      </c>
    </row>
    <row r="14292" spans="1:3" x14ac:dyDescent="0.25">
      <c r="A14292" s="4">
        <v>40326</v>
      </c>
      <c r="B14292" s="6">
        <v>12858.9</v>
      </c>
      <c r="C14292" s="7">
        <v>12.8589</v>
      </c>
    </row>
    <row r="14293" spans="1:3" x14ac:dyDescent="0.25">
      <c r="A14293" s="4">
        <v>40329</v>
      </c>
      <c r="B14293" s="6">
        <v>12914.6</v>
      </c>
      <c r="C14293" s="7">
        <v>12.9146</v>
      </c>
    </row>
    <row r="14294" spans="1:3" x14ac:dyDescent="0.25">
      <c r="A14294" s="4">
        <v>40330</v>
      </c>
      <c r="B14294" s="6">
        <v>12901.199999999999</v>
      </c>
      <c r="C14294" s="7">
        <v>12.901199999999999</v>
      </c>
    </row>
    <row r="14295" spans="1:3" x14ac:dyDescent="0.25">
      <c r="A14295" s="4">
        <v>40331</v>
      </c>
      <c r="B14295" s="6">
        <v>12862.5</v>
      </c>
      <c r="C14295" s="7">
        <v>12.862500000000001</v>
      </c>
    </row>
    <row r="14296" spans="1:3" x14ac:dyDescent="0.25">
      <c r="A14296" s="4">
        <v>40332</v>
      </c>
      <c r="B14296" s="6">
        <v>12764.4</v>
      </c>
      <c r="C14296" s="7">
        <v>12.7644</v>
      </c>
    </row>
    <row r="14297" spans="1:3" x14ac:dyDescent="0.25">
      <c r="A14297" s="4">
        <v>40333</v>
      </c>
      <c r="B14297" s="6">
        <v>12860.300000000001</v>
      </c>
      <c r="C14297" s="7">
        <v>12.860300000000001</v>
      </c>
    </row>
    <row r="14298" spans="1:3" x14ac:dyDescent="0.25">
      <c r="A14298" s="4">
        <v>40336</v>
      </c>
      <c r="B14298" s="6">
        <v>12920.199999999999</v>
      </c>
      <c r="C14298" s="7">
        <v>12.920199999999999</v>
      </c>
    </row>
    <row r="14299" spans="1:3" x14ac:dyDescent="0.25">
      <c r="A14299" s="4">
        <v>40337</v>
      </c>
      <c r="B14299" s="6">
        <v>12928.800000000001</v>
      </c>
      <c r="C14299" s="7">
        <v>12.928800000000001</v>
      </c>
    </row>
    <row r="14300" spans="1:3" x14ac:dyDescent="0.25">
      <c r="A14300" s="4">
        <v>40338</v>
      </c>
      <c r="B14300" s="6">
        <v>12809.300000000001</v>
      </c>
      <c r="C14300" s="7">
        <v>12.8093</v>
      </c>
    </row>
    <row r="14301" spans="1:3" x14ac:dyDescent="0.25">
      <c r="A14301" s="4">
        <v>40339</v>
      </c>
      <c r="B14301" s="6">
        <v>12744.1</v>
      </c>
      <c r="C14301" s="7">
        <v>12.7441</v>
      </c>
    </row>
    <row r="14302" spans="1:3" x14ac:dyDescent="0.25">
      <c r="A14302" s="4">
        <v>40340</v>
      </c>
      <c r="B14302" s="6">
        <v>12674.8</v>
      </c>
      <c r="C14302" s="7">
        <v>12.674799999999999</v>
      </c>
    </row>
    <row r="14303" spans="1:3" x14ac:dyDescent="0.25">
      <c r="A14303" s="4">
        <v>40343</v>
      </c>
      <c r="B14303" s="6">
        <v>12597.4</v>
      </c>
      <c r="C14303" s="7">
        <v>12.5974</v>
      </c>
    </row>
    <row r="14304" spans="1:3" x14ac:dyDescent="0.25">
      <c r="A14304" s="4">
        <v>40344</v>
      </c>
      <c r="B14304" s="6">
        <v>12600.099999999999</v>
      </c>
      <c r="C14304" s="7">
        <v>12.600099999999999</v>
      </c>
    </row>
    <row r="14305" spans="1:3" x14ac:dyDescent="0.25">
      <c r="A14305" s="4">
        <v>40345</v>
      </c>
      <c r="B14305" s="6">
        <v>12587.8</v>
      </c>
      <c r="C14305" s="7">
        <v>12.5878</v>
      </c>
    </row>
    <row r="14306" spans="1:3" x14ac:dyDescent="0.25">
      <c r="A14306" s="4">
        <v>40346</v>
      </c>
      <c r="B14306" s="6">
        <v>12592.5</v>
      </c>
      <c r="C14306" s="7">
        <v>12.592499999999999</v>
      </c>
    </row>
    <row r="14307" spans="1:3" x14ac:dyDescent="0.25">
      <c r="A14307" s="4">
        <v>40347</v>
      </c>
      <c r="B14307" s="6">
        <v>12540</v>
      </c>
      <c r="C14307" s="7">
        <v>12.54</v>
      </c>
    </row>
    <row r="14308" spans="1:3" x14ac:dyDescent="0.25">
      <c r="A14308" s="4">
        <v>40350</v>
      </c>
      <c r="B14308" s="6">
        <v>12460.4</v>
      </c>
      <c r="C14308" s="7">
        <v>12.4604</v>
      </c>
    </row>
    <row r="14309" spans="1:3" x14ac:dyDescent="0.25">
      <c r="A14309" s="4">
        <v>40351</v>
      </c>
      <c r="B14309" s="6">
        <v>12524.6</v>
      </c>
      <c r="C14309" s="7">
        <v>12.5246</v>
      </c>
    </row>
    <row r="14310" spans="1:3" x14ac:dyDescent="0.25">
      <c r="A14310" s="4">
        <v>40352</v>
      </c>
      <c r="B14310" s="6">
        <v>12698.4</v>
      </c>
      <c r="C14310" s="7">
        <v>12.698399999999999</v>
      </c>
    </row>
    <row r="14311" spans="1:3" x14ac:dyDescent="0.25">
      <c r="A14311" s="4">
        <v>40353</v>
      </c>
      <c r="B14311" s="6">
        <v>12714.1</v>
      </c>
      <c r="C14311" s="7">
        <v>12.7141</v>
      </c>
    </row>
    <row r="14312" spans="1:3" x14ac:dyDescent="0.25">
      <c r="A14312" s="4">
        <v>40354</v>
      </c>
      <c r="B14312" s="6">
        <v>12704.2</v>
      </c>
      <c r="C14312" s="7">
        <v>12.7042</v>
      </c>
    </row>
    <row r="14313" spans="1:3" x14ac:dyDescent="0.25">
      <c r="A14313" s="4">
        <v>40357</v>
      </c>
      <c r="B14313" s="6">
        <v>12656.7</v>
      </c>
      <c r="C14313" s="7">
        <v>12.656700000000001</v>
      </c>
    </row>
    <row r="14314" spans="1:3" x14ac:dyDescent="0.25">
      <c r="A14314" s="4">
        <v>40358</v>
      </c>
      <c r="B14314" s="6">
        <v>12839.4</v>
      </c>
      <c r="C14314" s="7">
        <v>12.839399999999999</v>
      </c>
    </row>
    <row r="14315" spans="1:3" x14ac:dyDescent="0.25">
      <c r="A14315" s="4">
        <v>40359</v>
      </c>
      <c r="B14315" s="6">
        <v>12844.099999999999</v>
      </c>
      <c r="C14315" s="7">
        <v>12.844099999999999</v>
      </c>
    </row>
    <row r="14316" spans="1:3" x14ac:dyDescent="0.25">
      <c r="A14316" s="4">
        <v>40360</v>
      </c>
      <c r="B14316" s="6">
        <v>13032.5</v>
      </c>
      <c r="C14316" s="7">
        <v>13.032500000000001</v>
      </c>
    </row>
    <row r="14317" spans="1:3" x14ac:dyDescent="0.25">
      <c r="A14317" s="4">
        <v>40361</v>
      </c>
      <c r="B14317" s="6">
        <v>13059</v>
      </c>
      <c r="C14317" s="7">
        <v>13.058999999999999</v>
      </c>
    </row>
    <row r="14318" spans="1:3" x14ac:dyDescent="0.25">
      <c r="A14318" s="4">
        <v>40364</v>
      </c>
      <c r="B14318" s="6">
        <v>13095.3</v>
      </c>
      <c r="C14318" s="7">
        <v>13.0953</v>
      </c>
    </row>
    <row r="14319" spans="1:3" x14ac:dyDescent="0.25">
      <c r="A14319" s="4">
        <v>40365</v>
      </c>
      <c r="B14319" s="6">
        <v>12930.8</v>
      </c>
      <c r="C14319" s="7">
        <v>12.9308</v>
      </c>
    </row>
    <row r="14320" spans="1:3" x14ac:dyDescent="0.25">
      <c r="A14320" s="4">
        <v>40366</v>
      </c>
      <c r="B14320" s="6">
        <v>12897.5</v>
      </c>
      <c r="C14320" s="7">
        <v>12.897500000000001</v>
      </c>
    </row>
    <row r="14321" spans="1:3" x14ac:dyDescent="0.25">
      <c r="A14321" s="4">
        <v>40367</v>
      </c>
      <c r="B14321" s="6">
        <v>12823.2</v>
      </c>
      <c r="C14321" s="7">
        <v>12.8232</v>
      </c>
    </row>
    <row r="14322" spans="1:3" x14ac:dyDescent="0.25">
      <c r="A14322" s="4">
        <v>40368</v>
      </c>
      <c r="B14322" s="6">
        <v>12785.9</v>
      </c>
      <c r="C14322" s="7">
        <v>12.7859</v>
      </c>
    </row>
    <row r="14323" spans="1:3" x14ac:dyDescent="0.25">
      <c r="A14323" s="4">
        <v>40371</v>
      </c>
      <c r="B14323" s="6">
        <v>12823.3</v>
      </c>
      <c r="C14323" s="7">
        <v>12.8233</v>
      </c>
    </row>
    <row r="14324" spans="1:3" x14ac:dyDescent="0.25">
      <c r="A14324" s="4">
        <v>40372</v>
      </c>
      <c r="B14324" s="6">
        <v>12714</v>
      </c>
      <c r="C14324" s="7">
        <v>12.714</v>
      </c>
    </row>
    <row r="14325" spans="1:3" x14ac:dyDescent="0.25">
      <c r="A14325" s="4">
        <v>40373</v>
      </c>
      <c r="B14325" s="6">
        <v>12717.599999999999</v>
      </c>
      <c r="C14325" s="7">
        <v>12.717599999999999</v>
      </c>
    </row>
    <row r="14326" spans="1:3" x14ac:dyDescent="0.25">
      <c r="A14326" s="4">
        <v>40374</v>
      </c>
      <c r="B14326" s="6">
        <v>12779.5</v>
      </c>
      <c r="C14326" s="7">
        <v>12.779500000000001</v>
      </c>
    </row>
    <row r="14327" spans="1:3" x14ac:dyDescent="0.25">
      <c r="A14327" s="4">
        <v>40375</v>
      </c>
      <c r="B14327" s="6">
        <v>12901.300000000001</v>
      </c>
      <c r="C14327" s="7">
        <v>12.901300000000001</v>
      </c>
    </row>
    <row r="14328" spans="1:3" x14ac:dyDescent="0.25">
      <c r="A14328" s="4">
        <v>40378</v>
      </c>
      <c r="B14328" s="6">
        <v>12916.2</v>
      </c>
      <c r="C14328" s="7">
        <v>12.9162</v>
      </c>
    </row>
    <row r="14329" spans="1:3" x14ac:dyDescent="0.25">
      <c r="A14329" s="4">
        <v>40379</v>
      </c>
      <c r="B14329" s="6">
        <v>12854.900000000001</v>
      </c>
      <c r="C14329" s="7">
        <v>12.854900000000001</v>
      </c>
    </row>
    <row r="14330" spans="1:3" x14ac:dyDescent="0.25">
      <c r="A14330" s="4">
        <v>40380</v>
      </c>
      <c r="B14330" s="6">
        <v>12779.8</v>
      </c>
      <c r="C14330" s="7">
        <v>12.7798</v>
      </c>
    </row>
    <row r="14331" spans="1:3" x14ac:dyDescent="0.25">
      <c r="A14331" s="4">
        <v>40381</v>
      </c>
      <c r="B14331" s="6">
        <v>12756</v>
      </c>
      <c r="C14331" s="7">
        <v>12.756</v>
      </c>
    </row>
    <row r="14332" spans="1:3" x14ac:dyDescent="0.25">
      <c r="A14332" s="4">
        <v>40382</v>
      </c>
      <c r="B14332" s="6">
        <v>12774.900000000001</v>
      </c>
      <c r="C14332" s="7">
        <v>12.774900000000001</v>
      </c>
    </row>
    <row r="14333" spans="1:3" x14ac:dyDescent="0.25">
      <c r="A14333" s="4">
        <v>40385</v>
      </c>
      <c r="B14333" s="6">
        <v>12697.5</v>
      </c>
      <c r="C14333" s="7">
        <v>12.6975</v>
      </c>
    </row>
    <row r="14334" spans="1:3" x14ac:dyDescent="0.25">
      <c r="A14334" s="4">
        <v>40386</v>
      </c>
      <c r="B14334" s="6">
        <v>12646.9</v>
      </c>
      <c r="C14334" s="7">
        <v>12.6469</v>
      </c>
    </row>
    <row r="14335" spans="1:3" x14ac:dyDescent="0.25">
      <c r="A14335" s="4">
        <v>40387</v>
      </c>
      <c r="B14335" s="6">
        <v>12679.8</v>
      </c>
      <c r="C14335" s="7">
        <v>12.6798</v>
      </c>
    </row>
    <row r="14336" spans="1:3" x14ac:dyDescent="0.25">
      <c r="A14336" s="4">
        <v>40388</v>
      </c>
      <c r="B14336" s="6">
        <v>12703.8</v>
      </c>
      <c r="C14336" s="7">
        <v>12.703799999999999</v>
      </c>
    </row>
    <row r="14337" spans="1:3" x14ac:dyDescent="0.25">
      <c r="A14337" s="4">
        <v>40389</v>
      </c>
      <c r="B14337" s="6">
        <v>12645.5</v>
      </c>
      <c r="C14337" s="7">
        <v>12.6455</v>
      </c>
    </row>
    <row r="14338" spans="1:3" x14ac:dyDescent="0.25">
      <c r="A14338" s="4">
        <v>40392</v>
      </c>
      <c r="B14338" s="6">
        <v>12572.800000000001</v>
      </c>
      <c r="C14338" s="7">
        <v>12.572800000000001</v>
      </c>
    </row>
    <row r="14339" spans="1:3" x14ac:dyDescent="0.25">
      <c r="A14339" s="4">
        <v>40393</v>
      </c>
      <c r="B14339" s="6">
        <v>12604.8</v>
      </c>
      <c r="C14339" s="7">
        <v>12.604799999999999</v>
      </c>
    </row>
    <row r="14340" spans="1:3" x14ac:dyDescent="0.25">
      <c r="A14340" s="4">
        <v>40394</v>
      </c>
      <c r="B14340" s="6">
        <v>12553.5</v>
      </c>
      <c r="C14340" s="7">
        <v>12.5535</v>
      </c>
    </row>
    <row r="14341" spans="1:3" x14ac:dyDescent="0.25">
      <c r="A14341" s="4">
        <v>40395</v>
      </c>
      <c r="B14341" s="6">
        <v>12536.699999999999</v>
      </c>
      <c r="C14341" s="7">
        <v>12.5367</v>
      </c>
    </row>
    <row r="14342" spans="1:3" x14ac:dyDescent="0.25">
      <c r="A14342" s="4">
        <v>40396</v>
      </c>
      <c r="B14342" s="6">
        <v>12655</v>
      </c>
      <c r="C14342" s="7">
        <v>12.654999999999999</v>
      </c>
    </row>
    <row r="14343" spans="1:3" x14ac:dyDescent="0.25">
      <c r="A14343" s="4">
        <v>40399</v>
      </c>
      <c r="B14343" s="6">
        <v>12646.1</v>
      </c>
      <c r="C14343" s="7">
        <v>12.646100000000001</v>
      </c>
    </row>
    <row r="14344" spans="1:3" x14ac:dyDescent="0.25">
      <c r="A14344" s="4">
        <v>40400</v>
      </c>
      <c r="B14344" s="6">
        <v>12692.7</v>
      </c>
      <c r="C14344" s="7">
        <v>12.6927</v>
      </c>
    </row>
    <row r="14345" spans="1:3" x14ac:dyDescent="0.25">
      <c r="A14345" s="4">
        <v>40401</v>
      </c>
      <c r="B14345" s="6">
        <v>12743.2</v>
      </c>
      <c r="C14345" s="7">
        <v>12.7432</v>
      </c>
    </row>
    <row r="14346" spans="1:3" x14ac:dyDescent="0.25">
      <c r="A14346" s="4">
        <v>40402</v>
      </c>
      <c r="B14346" s="6">
        <v>12725.8</v>
      </c>
      <c r="C14346" s="7">
        <v>12.7258</v>
      </c>
    </row>
    <row r="14347" spans="1:3" x14ac:dyDescent="0.25">
      <c r="A14347" s="4">
        <v>40403</v>
      </c>
      <c r="B14347" s="6">
        <v>12725.6</v>
      </c>
      <c r="C14347" s="7">
        <v>12.7256</v>
      </c>
    </row>
    <row r="14348" spans="1:3" x14ac:dyDescent="0.25">
      <c r="A14348" s="4">
        <v>40406</v>
      </c>
      <c r="B14348" s="6">
        <v>12645.8</v>
      </c>
      <c r="C14348" s="7">
        <v>12.645799999999999</v>
      </c>
    </row>
    <row r="14349" spans="1:3" x14ac:dyDescent="0.25">
      <c r="A14349" s="4">
        <v>40407</v>
      </c>
      <c r="B14349" s="6">
        <v>12594.4</v>
      </c>
      <c r="C14349" s="7">
        <v>12.5944</v>
      </c>
    </row>
    <row r="14350" spans="1:3" x14ac:dyDescent="0.25">
      <c r="A14350" s="4">
        <v>40408</v>
      </c>
      <c r="B14350" s="6">
        <v>12607.300000000001</v>
      </c>
      <c r="C14350" s="7">
        <v>12.6073</v>
      </c>
    </row>
    <row r="14351" spans="1:3" x14ac:dyDescent="0.25">
      <c r="A14351" s="4">
        <v>40409</v>
      </c>
      <c r="B14351" s="6">
        <v>12722.6</v>
      </c>
      <c r="C14351" s="7">
        <v>12.7226</v>
      </c>
    </row>
    <row r="14352" spans="1:3" x14ac:dyDescent="0.25">
      <c r="A14352" s="4">
        <v>40410</v>
      </c>
      <c r="B14352" s="6">
        <v>12768.3</v>
      </c>
      <c r="C14352" s="7">
        <v>12.7683</v>
      </c>
    </row>
    <row r="14353" spans="1:3" x14ac:dyDescent="0.25">
      <c r="A14353" s="4">
        <v>40413</v>
      </c>
      <c r="B14353" s="6">
        <v>12849.199999999999</v>
      </c>
      <c r="C14353" s="7">
        <v>12.8492</v>
      </c>
    </row>
    <row r="14354" spans="1:3" x14ac:dyDescent="0.25">
      <c r="A14354" s="4">
        <v>40414</v>
      </c>
      <c r="B14354" s="6">
        <v>12936</v>
      </c>
      <c r="C14354" s="7">
        <v>12.936</v>
      </c>
    </row>
    <row r="14355" spans="1:3" x14ac:dyDescent="0.25">
      <c r="A14355" s="4">
        <v>40415</v>
      </c>
      <c r="B14355" s="6">
        <v>13045.3</v>
      </c>
      <c r="C14355" s="7">
        <v>13.045299999999999</v>
      </c>
    </row>
    <row r="14356" spans="1:3" x14ac:dyDescent="0.25">
      <c r="A14356" s="4">
        <v>40416</v>
      </c>
      <c r="B14356" s="6">
        <v>12984</v>
      </c>
      <c r="C14356" s="7">
        <v>12.984</v>
      </c>
    </row>
    <row r="14357" spans="1:3" x14ac:dyDescent="0.25">
      <c r="A14357" s="4">
        <v>40417</v>
      </c>
      <c r="B14357" s="6">
        <v>13014.8</v>
      </c>
      <c r="C14357" s="7">
        <v>13.014799999999999</v>
      </c>
    </row>
    <row r="14358" spans="1:3" x14ac:dyDescent="0.25">
      <c r="A14358" s="4">
        <v>40420</v>
      </c>
      <c r="B14358" s="6">
        <v>13136.699999999999</v>
      </c>
      <c r="C14358" s="7">
        <v>13.136699999999999</v>
      </c>
    </row>
    <row r="14359" spans="1:3" x14ac:dyDescent="0.25">
      <c r="A14359" s="4">
        <v>40421</v>
      </c>
      <c r="B14359" s="6">
        <v>13167.6</v>
      </c>
      <c r="C14359" s="7">
        <v>13.1676</v>
      </c>
    </row>
    <row r="14360" spans="1:3" x14ac:dyDescent="0.25">
      <c r="A14360" s="4">
        <v>40422</v>
      </c>
      <c r="B14360" s="6">
        <v>13053.800000000001</v>
      </c>
      <c r="C14360" s="7">
        <v>13.053800000000001</v>
      </c>
    </row>
    <row r="14361" spans="1:3" x14ac:dyDescent="0.25">
      <c r="A14361" s="4">
        <v>40423</v>
      </c>
      <c r="B14361" s="6">
        <v>13055</v>
      </c>
      <c r="C14361" s="7">
        <v>13.055</v>
      </c>
    </row>
    <row r="14362" spans="1:3" x14ac:dyDescent="0.25">
      <c r="A14362" s="4">
        <v>40424</v>
      </c>
      <c r="B14362" s="6">
        <v>12952.6</v>
      </c>
      <c r="C14362" s="7">
        <v>12.9526</v>
      </c>
    </row>
    <row r="14363" spans="1:3" x14ac:dyDescent="0.25">
      <c r="A14363" s="4">
        <v>40427</v>
      </c>
      <c r="B14363" s="6">
        <v>12939.5</v>
      </c>
      <c r="C14363" s="7">
        <v>12.939500000000001</v>
      </c>
    </row>
    <row r="14364" spans="1:3" x14ac:dyDescent="0.25">
      <c r="A14364" s="4">
        <v>40428</v>
      </c>
      <c r="B14364" s="6">
        <v>13056.6</v>
      </c>
      <c r="C14364" s="7">
        <v>13.0566</v>
      </c>
    </row>
    <row r="14365" spans="1:3" x14ac:dyDescent="0.25">
      <c r="A14365" s="4">
        <v>40429</v>
      </c>
      <c r="B14365" s="6">
        <v>13003.4</v>
      </c>
      <c r="C14365" s="7">
        <v>13.003399999999999</v>
      </c>
    </row>
    <row r="14366" spans="1:3" x14ac:dyDescent="0.25">
      <c r="A14366" s="4">
        <v>40430</v>
      </c>
      <c r="B14366" s="6">
        <v>12985.300000000001</v>
      </c>
      <c r="C14366" s="7">
        <v>12.985300000000001</v>
      </c>
    </row>
    <row r="14367" spans="1:3" x14ac:dyDescent="0.25">
      <c r="A14367" s="4">
        <v>40431</v>
      </c>
      <c r="B14367" s="6">
        <v>12961.6</v>
      </c>
      <c r="C14367" s="7">
        <v>12.961600000000001</v>
      </c>
    </row>
    <row r="14368" spans="1:3" x14ac:dyDescent="0.25">
      <c r="A14368" s="4">
        <v>40434</v>
      </c>
      <c r="B14368" s="6">
        <v>12872.9</v>
      </c>
      <c r="C14368" s="7">
        <v>12.8729</v>
      </c>
    </row>
    <row r="14369" spans="1:3" x14ac:dyDescent="0.25">
      <c r="A14369" s="4">
        <v>40435</v>
      </c>
      <c r="B14369" s="6">
        <v>12835.5</v>
      </c>
      <c r="C14369" s="7">
        <v>12.8355</v>
      </c>
    </row>
    <row r="14370" spans="1:3" x14ac:dyDescent="0.25">
      <c r="A14370" s="4">
        <v>40436</v>
      </c>
      <c r="B14370" s="6">
        <v>12779.3</v>
      </c>
      <c r="C14370" s="7">
        <v>12.779299999999999</v>
      </c>
    </row>
    <row r="14371" spans="1:3" x14ac:dyDescent="0.25">
      <c r="A14371" s="4">
        <v>40441</v>
      </c>
      <c r="B14371" s="6">
        <v>12762.3</v>
      </c>
      <c r="C14371" s="7">
        <v>12.7623</v>
      </c>
    </row>
    <row r="14372" spans="1:3" x14ac:dyDescent="0.25">
      <c r="A14372" s="4">
        <v>40442</v>
      </c>
      <c r="B14372" s="6">
        <v>12759.4</v>
      </c>
      <c r="C14372" s="7">
        <v>12.759399999999999</v>
      </c>
    </row>
    <row r="14373" spans="1:3" x14ac:dyDescent="0.25">
      <c r="A14373" s="4">
        <v>40443</v>
      </c>
      <c r="B14373" s="6">
        <v>12688.599999999999</v>
      </c>
      <c r="C14373" s="7">
        <v>12.688599999999999</v>
      </c>
    </row>
    <row r="14374" spans="1:3" x14ac:dyDescent="0.25">
      <c r="A14374" s="4">
        <v>40444</v>
      </c>
      <c r="B14374" s="6">
        <v>12642.2</v>
      </c>
      <c r="C14374" s="7">
        <v>12.642200000000001</v>
      </c>
    </row>
    <row r="14375" spans="1:3" x14ac:dyDescent="0.25">
      <c r="A14375" s="4">
        <v>40445</v>
      </c>
      <c r="B14375" s="6">
        <v>12549.099999999999</v>
      </c>
      <c r="C14375" s="7">
        <v>12.549099999999999</v>
      </c>
    </row>
    <row r="14376" spans="1:3" x14ac:dyDescent="0.25">
      <c r="A14376" s="4">
        <v>40448</v>
      </c>
      <c r="B14376" s="6">
        <v>12516.8</v>
      </c>
      <c r="C14376" s="7">
        <v>12.5168</v>
      </c>
    </row>
    <row r="14377" spans="1:3" x14ac:dyDescent="0.25">
      <c r="A14377" s="4">
        <v>40449</v>
      </c>
      <c r="B14377" s="6">
        <v>12501.099999999999</v>
      </c>
      <c r="C14377" s="7">
        <v>12.501099999999999</v>
      </c>
    </row>
    <row r="14378" spans="1:3" x14ac:dyDescent="0.25">
      <c r="A14378" s="4">
        <v>40450</v>
      </c>
      <c r="B14378" s="6">
        <v>12480.1</v>
      </c>
      <c r="C14378" s="7">
        <v>12.4801</v>
      </c>
    </row>
    <row r="14379" spans="1:3" x14ac:dyDescent="0.25">
      <c r="A14379" s="4">
        <v>40451</v>
      </c>
      <c r="B14379" s="6">
        <v>12599.8</v>
      </c>
      <c r="C14379" s="7">
        <v>12.5998</v>
      </c>
    </row>
    <row r="14380" spans="1:3" x14ac:dyDescent="0.25">
      <c r="A14380" s="4">
        <v>40452</v>
      </c>
      <c r="B14380" s="6">
        <v>12551.1</v>
      </c>
      <c r="C14380" s="7">
        <v>12.5511</v>
      </c>
    </row>
    <row r="14381" spans="1:3" x14ac:dyDescent="0.25">
      <c r="A14381" s="4">
        <v>40455</v>
      </c>
      <c r="B14381" s="6">
        <v>12587.5</v>
      </c>
      <c r="C14381" s="7">
        <v>12.5875</v>
      </c>
    </row>
    <row r="14382" spans="1:3" x14ac:dyDescent="0.25">
      <c r="A14382" s="4">
        <v>40456</v>
      </c>
      <c r="B14382" s="6">
        <v>12509.9</v>
      </c>
      <c r="C14382" s="7">
        <v>12.5099</v>
      </c>
    </row>
    <row r="14383" spans="1:3" x14ac:dyDescent="0.25">
      <c r="A14383" s="4">
        <v>40457</v>
      </c>
      <c r="B14383" s="6">
        <v>12477.9</v>
      </c>
      <c r="C14383" s="7">
        <v>12.4779</v>
      </c>
    </row>
    <row r="14384" spans="1:3" x14ac:dyDescent="0.25">
      <c r="A14384" s="4">
        <v>40458</v>
      </c>
      <c r="B14384" s="6">
        <v>12527.699999999999</v>
      </c>
      <c r="C14384" s="7">
        <v>12.527699999999999</v>
      </c>
    </row>
    <row r="14385" spans="1:3" x14ac:dyDescent="0.25">
      <c r="A14385" s="4">
        <v>40459</v>
      </c>
      <c r="B14385" s="6">
        <v>12489.5</v>
      </c>
      <c r="C14385" s="7">
        <v>12.4895</v>
      </c>
    </row>
    <row r="14386" spans="1:3" x14ac:dyDescent="0.25">
      <c r="A14386" s="4">
        <v>40462</v>
      </c>
      <c r="B14386" s="6">
        <v>12422.4</v>
      </c>
      <c r="C14386" s="7">
        <v>12.4224</v>
      </c>
    </row>
    <row r="14387" spans="1:3" x14ac:dyDescent="0.25">
      <c r="A14387" s="4">
        <v>40463</v>
      </c>
      <c r="B14387" s="6">
        <v>12432</v>
      </c>
      <c r="C14387" s="7">
        <v>12.432</v>
      </c>
    </row>
    <row r="14388" spans="1:3" x14ac:dyDescent="0.25">
      <c r="A14388" s="4">
        <v>40464</v>
      </c>
      <c r="B14388" s="6">
        <v>12368.3</v>
      </c>
      <c r="C14388" s="7">
        <v>12.3683</v>
      </c>
    </row>
    <row r="14389" spans="1:3" x14ac:dyDescent="0.25">
      <c r="A14389" s="4">
        <v>40465</v>
      </c>
      <c r="B14389" s="6">
        <v>12410.1</v>
      </c>
      <c r="C14389" s="7">
        <v>12.4101</v>
      </c>
    </row>
    <row r="14390" spans="1:3" x14ac:dyDescent="0.25">
      <c r="A14390" s="4">
        <v>40466</v>
      </c>
      <c r="B14390" s="6">
        <v>12427.6</v>
      </c>
      <c r="C14390" s="7">
        <v>12.4276</v>
      </c>
    </row>
    <row r="14391" spans="1:3" x14ac:dyDescent="0.25">
      <c r="A14391" s="4">
        <v>40469</v>
      </c>
      <c r="B14391" s="6">
        <v>12413.5</v>
      </c>
      <c r="C14391" s="7">
        <v>12.413500000000001</v>
      </c>
    </row>
    <row r="14392" spans="1:3" x14ac:dyDescent="0.25">
      <c r="A14392" s="4">
        <v>40470</v>
      </c>
      <c r="B14392" s="6">
        <v>12481.8</v>
      </c>
      <c r="C14392" s="7">
        <v>12.4818</v>
      </c>
    </row>
    <row r="14393" spans="1:3" x14ac:dyDescent="0.25">
      <c r="A14393" s="4">
        <v>40471</v>
      </c>
      <c r="B14393" s="6">
        <v>12411.699999999999</v>
      </c>
      <c r="C14393" s="7">
        <v>12.4117</v>
      </c>
    </row>
    <row r="14394" spans="1:3" x14ac:dyDescent="0.25">
      <c r="A14394" s="4">
        <v>40472</v>
      </c>
      <c r="B14394" s="6">
        <v>12361.3</v>
      </c>
      <c r="C14394" s="7">
        <v>12.3613</v>
      </c>
    </row>
    <row r="14395" spans="1:3" x14ac:dyDescent="0.25">
      <c r="A14395" s="4">
        <v>40473</v>
      </c>
      <c r="B14395" s="6">
        <v>12387.7</v>
      </c>
      <c r="C14395" s="7">
        <v>12.387700000000001</v>
      </c>
    </row>
    <row r="14396" spans="1:3" x14ac:dyDescent="0.25">
      <c r="A14396" s="4">
        <v>40476</v>
      </c>
      <c r="B14396" s="6">
        <v>12320.5</v>
      </c>
      <c r="C14396" s="7">
        <v>12.320499999999999</v>
      </c>
    </row>
    <row r="14397" spans="1:3" x14ac:dyDescent="0.25">
      <c r="A14397" s="4">
        <v>40477</v>
      </c>
      <c r="B14397" s="6">
        <v>12385.9</v>
      </c>
      <c r="C14397" s="7">
        <v>12.385899999999999</v>
      </c>
    </row>
    <row r="14398" spans="1:3" x14ac:dyDescent="0.25">
      <c r="A14398" s="4">
        <v>40478</v>
      </c>
      <c r="B14398" s="6">
        <v>12477.6</v>
      </c>
      <c r="C14398" s="7">
        <v>12.477600000000001</v>
      </c>
    </row>
    <row r="14399" spans="1:3" x14ac:dyDescent="0.25">
      <c r="A14399" s="4">
        <v>40479</v>
      </c>
      <c r="B14399" s="6">
        <v>12402.300000000001</v>
      </c>
      <c r="C14399" s="7">
        <v>12.4023</v>
      </c>
    </row>
    <row r="14400" spans="1:3" x14ac:dyDescent="0.25">
      <c r="A14400" s="4">
        <v>40480</v>
      </c>
      <c r="B14400" s="6">
        <v>12338.699999999999</v>
      </c>
      <c r="C14400" s="7">
        <v>12.338699999999999</v>
      </c>
    </row>
    <row r="14401" spans="1:3" x14ac:dyDescent="0.25">
      <c r="A14401" s="4">
        <v>40483</v>
      </c>
      <c r="B14401" s="6">
        <v>12345.2</v>
      </c>
      <c r="C14401" s="7">
        <v>12.3452</v>
      </c>
    </row>
    <row r="14402" spans="1:3" x14ac:dyDescent="0.25">
      <c r="A14402" s="4">
        <v>40485</v>
      </c>
      <c r="B14402" s="6">
        <v>12304.1</v>
      </c>
      <c r="C14402" s="7">
        <v>12.3041</v>
      </c>
    </row>
    <row r="14403" spans="1:3" x14ac:dyDescent="0.25">
      <c r="A14403" s="4">
        <v>40486</v>
      </c>
      <c r="B14403" s="6">
        <v>12238.099999999999</v>
      </c>
      <c r="C14403" s="7">
        <v>12.238099999999999</v>
      </c>
    </row>
    <row r="14404" spans="1:3" x14ac:dyDescent="0.25">
      <c r="A14404" s="4">
        <v>40487</v>
      </c>
      <c r="B14404" s="6">
        <v>12205.5</v>
      </c>
      <c r="C14404" s="7">
        <v>12.205500000000001</v>
      </c>
    </row>
    <row r="14405" spans="1:3" x14ac:dyDescent="0.25">
      <c r="A14405" s="4">
        <v>40490</v>
      </c>
      <c r="B14405" s="6">
        <v>12248.300000000001</v>
      </c>
      <c r="C14405" s="7">
        <v>12.2483</v>
      </c>
    </row>
    <row r="14406" spans="1:3" x14ac:dyDescent="0.25">
      <c r="A14406" s="4">
        <v>40491</v>
      </c>
      <c r="B14406" s="6">
        <v>12206.8</v>
      </c>
      <c r="C14406" s="7">
        <v>12.206799999999999</v>
      </c>
    </row>
    <row r="14407" spans="1:3" x14ac:dyDescent="0.25">
      <c r="A14407" s="4">
        <v>40492</v>
      </c>
      <c r="B14407" s="6">
        <v>12271.4</v>
      </c>
      <c r="C14407" s="7">
        <v>12.2714</v>
      </c>
    </row>
    <row r="14408" spans="1:3" x14ac:dyDescent="0.25">
      <c r="A14408" s="4">
        <v>40493</v>
      </c>
      <c r="B14408" s="6">
        <v>12259.6</v>
      </c>
      <c r="C14408" s="7">
        <v>12.259600000000001</v>
      </c>
    </row>
    <row r="14409" spans="1:3" x14ac:dyDescent="0.25">
      <c r="A14409" s="4">
        <v>40494</v>
      </c>
      <c r="B14409" s="6">
        <v>12262.6</v>
      </c>
      <c r="C14409" s="7">
        <v>12.262600000000001</v>
      </c>
    </row>
    <row r="14410" spans="1:3" x14ac:dyDescent="0.25">
      <c r="A14410" s="4">
        <v>40498</v>
      </c>
      <c r="B14410" s="6">
        <v>12435.3</v>
      </c>
      <c r="C14410" s="7">
        <v>12.4353</v>
      </c>
    </row>
    <row r="14411" spans="1:3" x14ac:dyDescent="0.25">
      <c r="A14411" s="4">
        <v>40499</v>
      </c>
      <c r="B14411" s="6">
        <v>12378.3</v>
      </c>
      <c r="C14411" s="7">
        <v>12.378299999999999</v>
      </c>
    </row>
    <row r="14412" spans="1:3" x14ac:dyDescent="0.25">
      <c r="A14412" s="4">
        <v>40500</v>
      </c>
      <c r="B14412" s="6">
        <v>12292.400000000001</v>
      </c>
      <c r="C14412" s="7">
        <v>12.292400000000001</v>
      </c>
    </row>
    <row r="14413" spans="1:3" x14ac:dyDescent="0.25">
      <c r="A14413" s="4">
        <v>40501</v>
      </c>
      <c r="B14413" s="6">
        <v>12299.6</v>
      </c>
      <c r="C14413" s="7">
        <v>12.2996</v>
      </c>
    </row>
    <row r="14414" spans="1:3" x14ac:dyDescent="0.25">
      <c r="A14414" s="4">
        <v>40504</v>
      </c>
      <c r="B14414" s="6">
        <v>12309</v>
      </c>
      <c r="C14414" s="7">
        <v>12.308999999999999</v>
      </c>
    </row>
    <row r="14415" spans="1:3" x14ac:dyDescent="0.25">
      <c r="A14415" s="4">
        <v>40505</v>
      </c>
      <c r="B14415" s="6">
        <v>12457.7</v>
      </c>
      <c r="C14415" s="7">
        <v>12.457700000000001</v>
      </c>
    </row>
    <row r="14416" spans="1:3" x14ac:dyDescent="0.25">
      <c r="A14416" s="4">
        <v>40506</v>
      </c>
      <c r="B14416" s="6">
        <v>12391.199999999999</v>
      </c>
      <c r="C14416" s="7">
        <v>12.3912</v>
      </c>
    </row>
    <row r="14417" spans="1:3" x14ac:dyDescent="0.25">
      <c r="A14417" s="4">
        <v>40507</v>
      </c>
      <c r="B14417" s="6">
        <v>12366.9</v>
      </c>
      <c r="C14417" s="7">
        <v>12.366899999999999</v>
      </c>
    </row>
    <row r="14418" spans="1:3" x14ac:dyDescent="0.25">
      <c r="A14418" s="4">
        <v>40508</v>
      </c>
      <c r="B14418" s="6">
        <v>12489</v>
      </c>
      <c r="C14418" s="7">
        <v>12.489000000000001</v>
      </c>
    </row>
    <row r="14419" spans="1:3" x14ac:dyDescent="0.25">
      <c r="A14419" s="4">
        <v>40511</v>
      </c>
      <c r="B14419" s="6">
        <v>12553.800000000001</v>
      </c>
      <c r="C14419" s="7">
        <v>12.553800000000001</v>
      </c>
    </row>
    <row r="14420" spans="1:3" x14ac:dyDescent="0.25">
      <c r="A14420" s="4">
        <v>40512</v>
      </c>
      <c r="B14420" s="6">
        <v>12466.4</v>
      </c>
      <c r="C14420" s="7">
        <v>12.4664</v>
      </c>
    </row>
    <row r="14421" spans="1:3" x14ac:dyDescent="0.25">
      <c r="A14421" s="4">
        <v>40513</v>
      </c>
      <c r="B14421" s="6">
        <v>12396.699999999999</v>
      </c>
      <c r="C14421" s="7">
        <v>12.396699999999999</v>
      </c>
    </row>
    <row r="14422" spans="1:3" x14ac:dyDescent="0.25">
      <c r="A14422" s="4">
        <v>40514</v>
      </c>
      <c r="B14422" s="6">
        <v>12354.6</v>
      </c>
      <c r="C14422" s="7">
        <v>12.3546</v>
      </c>
    </row>
    <row r="14423" spans="1:3" x14ac:dyDescent="0.25">
      <c r="A14423" s="4">
        <v>40515</v>
      </c>
      <c r="B14423" s="6">
        <v>12359.7</v>
      </c>
      <c r="C14423" s="7">
        <v>12.3597</v>
      </c>
    </row>
    <row r="14424" spans="1:3" x14ac:dyDescent="0.25">
      <c r="A14424" s="4">
        <v>40518</v>
      </c>
      <c r="B14424" s="6">
        <v>12388.400000000001</v>
      </c>
      <c r="C14424" s="7">
        <v>12.388400000000001</v>
      </c>
    </row>
    <row r="14425" spans="1:3" x14ac:dyDescent="0.25">
      <c r="A14425" s="4">
        <v>40519</v>
      </c>
      <c r="B14425" s="6">
        <v>12412.3</v>
      </c>
      <c r="C14425" s="7">
        <v>12.4123</v>
      </c>
    </row>
    <row r="14426" spans="1:3" x14ac:dyDescent="0.25">
      <c r="A14426" s="4">
        <v>40520</v>
      </c>
      <c r="B14426" s="6">
        <v>12448.4</v>
      </c>
      <c r="C14426" s="7">
        <v>12.448399999999999</v>
      </c>
    </row>
    <row r="14427" spans="1:3" x14ac:dyDescent="0.25">
      <c r="A14427" s="4">
        <v>40521</v>
      </c>
      <c r="B14427" s="6">
        <v>12458.6</v>
      </c>
      <c r="C14427" s="7">
        <v>12.458600000000001</v>
      </c>
    </row>
    <row r="14428" spans="1:3" x14ac:dyDescent="0.25">
      <c r="A14428" s="4">
        <v>40522</v>
      </c>
      <c r="B14428" s="6">
        <v>12461.7</v>
      </c>
      <c r="C14428" s="7">
        <v>12.4617</v>
      </c>
    </row>
    <row r="14429" spans="1:3" x14ac:dyDescent="0.25">
      <c r="A14429" s="4">
        <v>40525</v>
      </c>
      <c r="B14429" s="6">
        <v>12386.900000000001</v>
      </c>
      <c r="C14429" s="7">
        <v>12.386900000000001</v>
      </c>
    </row>
    <row r="14430" spans="1:3" x14ac:dyDescent="0.25">
      <c r="A14430" s="4">
        <v>40526</v>
      </c>
      <c r="B14430" s="6">
        <v>12370.300000000001</v>
      </c>
      <c r="C14430" s="7">
        <v>12.3703</v>
      </c>
    </row>
    <row r="14431" spans="1:3" x14ac:dyDescent="0.25">
      <c r="A14431" s="4">
        <v>40527</v>
      </c>
      <c r="B14431" s="6">
        <v>12396.3</v>
      </c>
      <c r="C14431" s="7">
        <v>12.3963</v>
      </c>
    </row>
    <row r="14432" spans="1:3" x14ac:dyDescent="0.25">
      <c r="A14432" s="4">
        <v>40528</v>
      </c>
      <c r="B14432" s="6">
        <v>12450.5</v>
      </c>
      <c r="C14432" s="7">
        <v>12.4505</v>
      </c>
    </row>
    <row r="14433" spans="1:3" x14ac:dyDescent="0.25">
      <c r="A14433" s="4">
        <v>40529</v>
      </c>
      <c r="B14433" s="6">
        <v>12434.5</v>
      </c>
      <c r="C14433" s="7">
        <v>12.4345</v>
      </c>
    </row>
    <row r="14434" spans="1:3" x14ac:dyDescent="0.25">
      <c r="A14434" s="4">
        <v>40532</v>
      </c>
      <c r="B14434" s="6">
        <v>12417</v>
      </c>
      <c r="C14434" s="7">
        <v>12.417</v>
      </c>
    </row>
    <row r="14435" spans="1:3" x14ac:dyDescent="0.25">
      <c r="A14435" s="4">
        <v>40533</v>
      </c>
      <c r="B14435" s="6">
        <v>12372</v>
      </c>
      <c r="C14435" s="7">
        <v>12.372</v>
      </c>
    </row>
    <row r="14436" spans="1:3" x14ac:dyDescent="0.25">
      <c r="A14436" s="4">
        <v>40534</v>
      </c>
      <c r="B14436" s="6">
        <v>12337.9</v>
      </c>
      <c r="C14436" s="7">
        <v>12.337899999999999</v>
      </c>
    </row>
    <row r="14437" spans="1:3" x14ac:dyDescent="0.25">
      <c r="A14437" s="4">
        <v>40535</v>
      </c>
      <c r="B14437" s="6">
        <v>12333.199999999999</v>
      </c>
      <c r="C14437" s="7">
        <v>12.3332</v>
      </c>
    </row>
    <row r="14438" spans="1:3" x14ac:dyDescent="0.25">
      <c r="A14438" s="4">
        <v>40536</v>
      </c>
      <c r="B14438" s="6">
        <v>12345.9</v>
      </c>
      <c r="C14438" s="7">
        <v>12.3459</v>
      </c>
    </row>
    <row r="14439" spans="1:3" x14ac:dyDescent="0.25">
      <c r="A14439" s="4">
        <v>40539</v>
      </c>
      <c r="B14439" s="6">
        <v>12365.3</v>
      </c>
      <c r="C14439" s="7">
        <v>12.3653</v>
      </c>
    </row>
    <row r="14440" spans="1:3" x14ac:dyDescent="0.25">
      <c r="A14440" s="4">
        <v>40540</v>
      </c>
      <c r="B14440" s="6">
        <v>12356.7</v>
      </c>
      <c r="C14440" s="7">
        <v>12.3567</v>
      </c>
    </row>
    <row r="14441" spans="1:3" x14ac:dyDescent="0.25">
      <c r="A14441" s="4">
        <v>40541</v>
      </c>
      <c r="B14441" s="6">
        <v>12357.1</v>
      </c>
      <c r="C14441" s="7">
        <v>12.357100000000001</v>
      </c>
    </row>
    <row r="14442" spans="1:3" x14ac:dyDescent="0.25">
      <c r="A14442" s="4">
        <v>40542</v>
      </c>
      <c r="B14442" s="6">
        <v>12381.7</v>
      </c>
      <c r="C14442" s="7">
        <v>12.3817</v>
      </c>
    </row>
    <row r="14443" spans="1:3" x14ac:dyDescent="0.25">
      <c r="A14443" s="11">
        <v>40543</v>
      </c>
      <c r="B14443" s="12">
        <v>12349.6</v>
      </c>
      <c r="C14443" s="13">
        <v>12.349600000000001</v>
      </c>
    </row>
    <row r="14444" spans="1:3" x14ac:dyDescent="0.25">
      <c r="A14444" s="176" t="s">
        <v>1</v>
      </c>
      <c r="B14444" s="177"/>
      <c r="C14444" s="178"/>
    </row>
    <row r="14445" spans="1:3" x14ac:dyDescent="0.25">
      <c r="A14445" s="179"/>
      <c r="B14445" s="180"/>
      <c r="C14445" s="181"/>
    </row>
    <row r="14446" spans="1:3" x14ac:dyDescent="0.25">
      <c r="A14446" s="182"/>
      <c r="B14446" s="183"/>
      <c r="C14446" s="184"/>
    </row>
  </sheetData>
  <mergeCells count="3">
    <mergeCell ref="B2:B4"/>
    <mergeCell ref="C2:C4"/>
    <mergeCell ref="A14444:C14446"/>
  </mergeCells>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22"/>
  <sheetViews>
    <sheetView workbookViewId="0">
      <selection activeCell="I2" sqref="I2:K6"/>
    </sheetView>
  </sheetViews>
  <sheetFormatPr baseColWidth="10" defaultRowHeight="15" x14ac:dyDescent="0.25"/>
  <cols>
    <col min="2" max="2" width="11.7109375" customWidth="1"/>
    <col min="3" max="3" width="12.42578125" customWidth="1"/>
    <col min="4" max="7" width="11.28515625" customWidth="1"/>
    <col min="8" max="8" width="4.5703125" customWidth="1"/>
    <col min="9" max="9" width="15" customWidth="1"/>
    <col min="11" max="11" width="10.28515625" customWidth="1"/>
    <col min="12" max="13" width="12.5703125" bestFit="1" customWidth="1"/>
    <col min="14" max="15" width="11.5703125" bestFit="1" customWidth="1"/>
  </cols>
  <sheetData>
    <row r="1" spans="1:18" x14ac:dyDescent="0.25">
      <c r="A1" s="44"/>
      <c r="H1" s="51"/>
    </row>
    <row r="2" spans="1:18" ht="14.25" customHeight="1" x14ac:dyDescent="0.25">
      <c r="A2" s="185" t="s">
        <v>219</v>
      </c>
      <c r="B2" s="188" t="s">
        <v>8</v>
      </c>
      <c r="C2" s="188" t="s">
        <v>9</v>
      </c>
      <c r="D2" s="188" t="s">
        <v>10</v>
      </c>
      <c r="E2" s="188" t="s">
        <v>220</v>
      </c>
      <c r="F2" s="188" t="s">
        <v>9</v>
      </c>
      <c r="G2" s="188" t="s">
        <v>10</v>
      </c>
      <c r="H2" s="52"/>
      <c r="I2" s="187" t="s">
        <v>221</v>
      </c>
      <c r="J2" s="187"/>
      <c r="K2" s="187"/>
      <c r="L2" s="46"/>
      <c r="M2" s="46"/>
      <c r="N2" s="46"/>
      <c r="O2" s="46"/>
      <c r="P2" s="46"/>
      <c r="Q2" s="46"/>
      <c r="R2" s="46"/>
    </row>
    <row r="3" spans="1:18" ht="18.75" customHeight="1" x14ac:dyDescent="0.25">
      <c r="A3" s="185"/>
      <c r="B3" s="189"/>
      <c r="C3" s="189"/>
      <c r="D3" s="189"/>
      <c r="E3" s="189"/>
      <c r="F3" s="189"/>
      <c r="G3" s="189"/>
      <c r="H3" s="52"/>
      <c r="I3" s="187"/>
      <c r="J3" s="187"/>
      <c r="K3" s="187"/>
      <c r="L3" s="46"/>
      <c r="M3" s="46"/>
      <c r="N3" s="46"/>
      <c r="O3" s="46"/>
      <c r="P3" s="46"/>
      <c r="Q3" s="46"/>
      <c r="R3" s="46"/>
    </row>
    <row r="4" spans="1:18" ht="20.25" customHeight="1" thickBot="1" x14ac:dyDescent="0.3">
      <c r="A4" s="186"/>
      <c r="B4" s="190"/>
      <c r="C4" s="190"/>
      <c r="D4" s="190"/>
      <c r="E4" s="190"/>
      <c r="F4" s="190"/>
      <c r="G4" s="190"/>
      <c r="H4" s="52"/>
      <c r="I4" s="187"/>
      <c r="J4" s="187"/>
      <c r="K4" s="187"/>
    </row>
    <row r="5" spans="1:18" ht="15.75" customHeight="1" thickTop="1" x14ac:dyDescent="0.25">
      <c r="A5" s="23" t="s">
        <v>208</v>
      </c>
      <c r="B5" s="17" t="s">
        <v>7</v>
      </c>
      <c r="C5" s="17" t="s">
        <v>7</v>
      </c>
      <c r="D5" s="17" t="s">
        <v>7</v>
      </c>
      <c r="E5" s="17" t="s">
        <v>7</v>
      </c>
      <c r="F5" s="17" t="s">
        <v>7</v>
      </c>
      <c r="G5" s="17" t="s">
        <v>7</v>
      </c>
      <c r="H5" s="53"/>
      <c r="I5" s="187"/>
      <c r="J5" s="187"/>
      <c r="K5" s="187"/>
    </row>
    <row r="6" spans="1:18" ht="15.75" customHeight="1" x14ac:dyDescent="0.25">
      <c r="A6" s="23" t="s">
        <v>209</v>
      </c>
      <c r="B6" s="17" t="s">
        <v>7</v>
      </c>
      <c r="C6" s="17" t="s">
        <v>7</v>
      </c>
      <c r="D6" s="17" t="s">
        <v>7</v>
      </c>
      <c r="E6" s="17" t="s">
        <v>7</v>
      </c>
      <c r="F6" s="17" t="s">
        <v>7</v>
      </c>
      <c r="G6" s="17" t="s">
        <v>7</v>
      </c>
      <c r="H6" s="53"/>
      <c r="I6" s="187"/>
      <c r="J6" s="187"/>
      <c r="K6" s="187"/>
    </row>
    <row r="7" spans="1:18" ht="15.75" customHeight="1" x14ac:dyDescent="0.25">
      <c r="A7" s="23" t="s">
        <v>210</v>
      </c>
      <c r="B7" s="17" t="s">
        <v>7</v>
      </c>
      <c r="C7" s="17" t="s">
        <v>7</v>
      </c>
      <c r="D7" s="17" t="s">
        <v>7</v>
      </c>
      <c r="E7" s="17" t="s">
        <v>7</v>
      </c>
      <c r="F7" s="17" t="s">
        <v>7</v>
      </c>
      <c r="G7" s="17" t="s">
        <v>7</v>
      </c>
      <c r="H7" s="54"/>
      <c r="I7" s="16"/>
      <c r="J7" s="15"/>
      <c r="K7" s="15"/>
    </row>
    <row r="8" spans="1:18" ht="15.75" customHeight="1" x14ac:dyDescent="0.25">
      <c r="A8" s="23" t="s">
        <v>211</v>
      </c>
      <c r="B8" s="17" t="s">
        <v>7</v>
      </c>
      <c r="C8" s="17" t="s">
        <v>7</v>
      </c>
      <c r="D8" s="17" t="s">
        <v>7</v>
      </c>
      <c r="E8" s="17" t="s">
        <v>7</v>
      </c>
      <c r="F8" s="17" t="s">
        <v>7</v>
      </c>
      <c r="G8" s="17" t="s">
        <v>7</v>
      </c>
      <c r="H8" s="20"/>
      <c r="I8" s="16"/>
      <c r="J8" s="15"/>
      <c r="K8" s="15"/>
    </row>
    <row r="9" spans="1:18" ht="15.75" customHeight="1" x14ac:dyDescent="0.25">
      <c r="A9" s="23" t="s">
        <v>218</v>
      </c>
      <c r="B9" s="17" t="s">
        <v>7</v>
      </c>
      <c r="C9" s="17" t="s">
        <v>7</v>
      </c>
      <c r="D9" s="17" t="s">
        <v>7</v>
      </c>
      <c r="E9" s="17" t="s">
        <v>7</v>
      </c>
      <c r="F9" s="17" t="s">
        <v>7</v>
      </c>
      <c r="G9" s="17" t="s">
        <v>7</v>
      </c>
      <c r="H9" s="20"/>
      <c r="I9" s="16"/>
      <c r="J9" s="15"/>
      <c r="K9" s="15"/>
    </row>
    <row r="10" spans="1:18" ht="15.75" customHeight="1" x14ac:dyDescent="0.25">
      <c r="A10" s="23" t="s">
        <v>217</v>
      </c>
      <c r="B10" s="17" t="s">
        <v>7</v>
      </c>
      <c r="C10" s="17" t="s">
        <v>7</v>
      </c>
      <c r="D10" s="17" t="s">
        <v>7</v>
      </c>
      <c r="E10" s="17" t="s">
        <v>7</v>
      </c>
      <c r="F10" s="17" t="s">
        <v>7</v>
      </c>
      <c r="G10" s="17" t="s">
        <v>7</v>
      </c>
      <c r="H10" s="20"/>
      <c r="I10" s="16"/>
      <c r="J10" s="15"/>
      <c r="K10" s="15"/>
    </row>
    <row r="11" spans="1:18" ht="15.75" customHeight="1" x14ac:dyDescent="0.25">
      <c r="A11" s="23" t="s">
        <v>216</v>
      </c>
      <c r="B11" s="17" t="s">
        <v>7</v>
      </c>
      <c r="C11" s="17" t="s">
        <v>7</v>
      </c>
      <c r="D11" s="17" t="s">
        <v>7</v>
      </c>
      <c r="E11" s="17" t="s">
        <v>7</v>
      </c>
      <c r="F11" s="17" t="s">
        <v>7</v>
      </c>
      <c r="G11" s="17" t="s">
        <v>7</v>
      </c>
      <c r="H11" s="20"/>
      <c r="I11" s="16"/>
      <c r="J11" s="15"/>
      <c r="K11" s="15"/>
    </row>
    <row r="12" spans="1:18" ht="15.75" customHeight="1" x14ac:dyDescent="0.25">
      <c r="A12" s="23" t="s">
        <v>215</v>
      </c>
      <c r="B12" s="17" t="s">
        <v>7</v>
      </c>
      <c r="C12" s="17" t="s">
        <v>7</v>
      </c>
      <c r="D12" s="17" t="s">
        <v>7</v>
      </c>
      <c r="E12" s="17" t="s">
        <v>7</v>
      </c>
      <c r="F12" s="17" t="s">
        <v>7</v>
      </c>
      <c r="G12" s="17" t="s">
        <v>7</v>
      </c>
      <c r="H12" s="20"/>
      <c r="I12" s="16"/>
      <c r="J12" s="15"/>
      <c r="K12" s="15"/>
    </row>
    <row r="13" spans="1:18" ht="15.75" customHeight="1" x14ac:dyDescent="0.25">
      <c r="A13" s="23" t="s">
        <v>214</v>
      </c>
      <c r="B13" s="17" t="s">
        <v>7</v>
      </c>
      <c r="C13" s="17" t="s">
        <v>7</v>
      </c>
      <c r="D13" s="17" t="s">
        <v>7</v>
      </c>
      <c r="E13" s="17" t="s">
        <v>7</v>
      </c>
      <c r="F13" s="17" t="s">
        <v>7</v>
      </c>
      <c r="G13" s="17" t="s">
        <v>7</v>
      </c>
      <c r="H13" s="20"/>
      <c r="I13" s="16"/>
      <c r="J13" s="15"/>
      <c r="K13" s="15"/>
    </row>
    <row r="14" spans="1:18" ht="15.75" customHeight="1" x14ac:dyDescent="0.25">
      <c r="A14" s="23" t="s">
        <v>213</v>
      </c>
      <c r="B14" s="17" t="s">
        <v>7</v>
      </c>
      <c r="C14" s="17" t="s">
        <v>7</v>
      </c>
      <c r="D14" s="17" t="s">
        <v>7</v>
      </c>
      <c r="E14" s="17" t="s">
        <v>7</v>
      </c>
      <c r="F14" s="17" t="s">
        <v>7</v>
      </c>
      <c r="G14" s="17" t="s">
        <v>7</v>
      </c>
      <c r="H14" s="20"/>
      <c r="I14" s="16"/>
      <c r="J14" s="15"/>
      <c r="K14" s="15"/>
    </row>
    <row r="15" spans="1:18" ht="15.75" customHeight="1" x14ac:dyDescent="0.25">
      <c r="A15" s="23" t="s">
        <v>212</v>
      </c>
      <c r="B15" s="17" t="s">
        <v>7</v>
      </c>
      <c r="C15" s="17" t="s">
        <v>7</v>
      </c>
      <c r="D15" s="17" t="s">
        <v>7</v>
      </c>
      <c r="E15" s="17" t="s">
        <v>7</v>
      </c>
      <c r="F15" s="17" t="s">
        <v>7</v>
      </c>
      <c r="G15" s="17" t="s">
        <v>7</v>
      </c>
      <c r="H15" s="20"/>
      <c r="I15" s="16"/>
      <c r="J15" s="15"/>
      <c r="K15" s="15"/>
    </row>
    <row r="16" spans="1:18" ht="15.75" customHeight="1" x14ac:dyDescent="0.25">
      <c r="A16" s="23" t="s">
        <v>205</v>
      </c>
      <c r="B16" s="17" t="s">
        <v>7</v>
      </c>
      <c r="C16" s="17" t="s">
        <v>7</v>
      </c>
      <c r="D16" s="17" t="s">
        <v>7</v>
      </c>
      <c r="E16" s="17" t="s">
        <v>7</v>
      </c>
      <c r="F16" s="17" t="s">
        <v>7</v>
      </c>
      <c r="G16" s="17" t="s">
        <v>7</v>
      </c>
      <c r="H16" s="20"/>
      <c r="I16" s="16"/>
      <c r="J16" s="15"/>
      <c r="K16" s="15"/>
    </row>
    <row r="17" spans="1:15" ht="15.75" customHeight="1" x14ac:dyDescent="0.25">
      <c r="A17" s="23" t="s">
        <v>206</v>
      </c>
      <c r="B17" s="17" t="s">
        <v>7</v>
      </c>
      <c r="C17" s="17" t="s">
        <v>7</v>
      </c>
      <c r="D17" s="17" t="s">
        <v>7</v>
      </c>
      <c r="E17" s="17" t="s">
        <v>7</v>
      </c>
      <c r="F17" s="17" t="s">
        <v>7</v>
      </c>
      <c r="G17" s="17" t="s">
        <v>7</v>
      </c>
      <c r="H17" s="20"/>
      <c r="I17" s="16"/>
      <c r="J17" s="15"/>
      <c r="K17" s="15"/>
    </row>
    <row r="18" spans="1:15" ht="15.75" customHeight="1" x14ac:dyDescent="0.25">
      <c r="A18" s="23" t="s">
        <v>207</v>
      </c>
      <c r="B18" s="17" t="s">
        <v>7</v>
      </c>
      <c r="C18" s="17" t="s">
        <v>7</v>
      </c>
      <c r="D18" s="17" t="s">
        <v>7</v>
      </c>
      <c r="E18" s="17" t="s">
        <v>7</v>
      </c>
      <c r="F18" s="17" t="s">
        <v>7</v>
      </c>
      <c r="G18" s="17" t="s">
        <v>7</v>
      </c>
      <c r="H18" s="20"/>
      <c r="I18" s="16"/>
      <c r="J18" s="15"/>
      <c r="K18" s="15"/>
    </row>
    <row r="19" spans="1:15" ht="15.75" customHeight="1" x14ac:dyDescent="0.25">
      <c r="A19" s="23" t="s">
        <v>15</v>
      </c>
      <c r="B19" s="18">
        <v>1.26</v>
      </c>
      <c r="C19" s="17" t="s">
        <v>7</v>
      </c>
      <c r="D19" s="17" t="s">
        <v>7</v>
      </c>
      <c r="E19" s="50">
        <f>B19/1000</f>
        <v>1.2600000000000001E-3</v>
      </c>
      <c r="F19" s="17" t="s">
        <v>7</v>
      </c>
      <c r="G19" s="17" t="s">
        <v>7</v>
      </c>
      <c r="H19" s="20"/>
      <c r="I19" s="16"/>
      <c r="J19" s="22"/>
      <c r="K19" s="22"/>
    </row>
    <row r="20" spans="1:15" ht="15.75" x14ac:dyDescent="0.25">
      <c r="A20" s="23" t="s">
        <v>16</v>
      </c>
      <c r="B20" s="18">
        <v>1.27</v>
      </c>
      <c r="C20" s="24">
        <f>((B20/B19)-1)*100</f>
        <v>0.79365079365079083</v>
      </c>
      <c r="D20" s="17" t="s">
        <v>7</v>
      </c>
      <c r="E20" s="50">
        <f t="shared" ref="E20:E83" si="0">B20/1000</f>
        <v>1.2700000000000001E-3</v>
      </c>
      <c r="F20" s="24">
        <f>((E20/E19)-1)*100</f>
        <v>0.79365079365079083</v>
      </c>
      <c r="G20" s="17" t="s">
        <v>7</v>
      </c>
      <c r="H20" s="20"/>
      <c r="I20" s="25"/>
      <c r="J20" s="26"/>
      <c r="K20" s="26"/>
      <c r="N20" s="27"/>
      <c r="O20" s="27"/>
    </row>
    <row r="21" spans="1:15" ht="15.75" x14ac:dyDescent="0.25">
      <c r="A21" s="23" t="s">
        <v>17</v>
      </c>
      <c r="B21" s="18">
        <v>1.29</v>
      </c>
      <c r="C21" s="24">
        <f t="shared" ref="C21:C84" si="1">((B21/B20)-1)*100</f>
        <v>1.5748031496062964</v>
      </c>
      <c r="D21" s="17" t="s">
        <v>7</v>
      </c>
      <c r="E21" s="50">
        <f t="shared" si="0"/>
        <v>1.2900000000000001E-3</v>
      </c>
      <c r="F21" s="24">
        <f t="shared" ref="F21:F84" si="2">((E21/E20)-1)*100</f>
        <v>1.5748031496062964</v>
      </c>
      <c r="G21" s="17" t="s">
        <v>7</v>
      </c>
      <c r="H21" s="20"/>
      <c r="I21" s="25"/>
      <c r="J21" s="28"/>
      <c r="K21" s="29"/>
    </row>
    <row r="22" spans="1:15" ht="15.75" x14ac:dyDescent="0.25">
      <c r="A22" s="23" t="s">
        <v>18</v>
      </c>
      <c r="B22" s="18">
        <v>1.3</v>
      </c>
      <c r="C22" s="24">
        <f t="shared" si="1"/>
        <v>0.77519379844961378</v>
      </c>
      <c r="D22" s="17" t="s">
        <v>7</v>
      </c>
      <c r="E22" s="50">
        <f t="shared" si="0"/>
        <v>1.2999999999999999E-3</v>
      </c>
      <c r="F22" s="24">
        <f t="shared" si="2"/>
        <v>0.77519379844959158</v>
      </c>
      <c r="G22" s="17" t="s">
        <v>7</v>
      </c>
      <c r="H22" s="20"/>
      <c r="I22" s="25"/>
      <c r="J22" s="28"/>
      <c r="K22" s="29"/>
    </row>
    <row r="23" spans="1:15" ht="15.75" x14ac:dyDescent="0.25">
      <c r="A23" s="23" t="s">
        <v>19</v>
      </c>
      <c r="B23" s="18">
        <v>1.31</v>
      </c>
      <c r="C23" s="24">
        <f t="shared" si="1"/>
        <v>0.7692307692307665</v>
      </c>
      <c r="D23" s="17" t="s">
        <v>7</v>
      </c>
      <c r="E23" s="50">
        <f t="shared" si="0"/>
        <v>1.31E-3</v>
      </c>
      <c r="F23" s="24">
        <f t="shared" si="2"/>
        <v>0.7692307692307665</v>
      </c>
      <c r="G23" s="17" t="s">
        <v>7</v>
      </c>
      <c r="H23" s="20"/>
      <c r="I23" s="25"/>
      <c r="J23" s="28"/>
      <c r="K23" s="29"/>
    </row>
    <row r="24" spans="1:15" ht="15.75" x14ac:dyDescent="0.25">
      <c r="A24" s="23" t="s">
        <v>20</v>
      </c>
      <c r="B24" s="18">
        <v>1.38</v>
      </c>
      <c r="C24" s="24">
        <f t="shared" si="1"/>
        <v>5.3435114503816772</v>
      </c>
      <c r="D24" s="17" t="s">
        <v>7</v>
      </c>
      <c r="E24" s="50">
        <f t="shared" si="0"/>
        <v>1.3799999999999999E-3</v>
      </c>
      <c r="F24" s="24">
        <f t="shared" si="2"/>
        <v>5.3435114503816772</v>
      </c>
      <c r="G24" s="17" t="s">
        <v>7</v>
      </c>
      <c r="H24" s="20"/>
      <c r="I24" s="25"/>
      <c r="J24" s="28"/>
      <c r="K24" s="29"/>
    </row>
    <row r="25" spans="1:15" ht="15.75" x14ac:dyDescent="0.25">
      <c r="A25" s="23" t="s">
        <v>21</v>
      </c>
      <c r="B25" s="18">
        <v>1.36</v>
      </c>
      <c r="C25" s="24">
        <f t="shared" si="1"/>
        <v>-1.4492753623188248</v>
      </c>
      <c r="D25" s="17" t="s">
        <v>7</v>
      </c>
      <c r="E25" s="50">
        <f t="shared" si="0"/>
        <v>1.3600000000000001E-3</v>
      </c>
      <c r="F25" s="24">
        <f t="shared" si="2"/>
        <v>-1.4492753623188248</v>
      </c>
      <c r="G25" s="17" t="s">
        <v>7</v>
      </c>
      <c r="H25" s="20"/>
      <c r="I25" s="25"/>
      <c r="J25" s="28"/>
      <c r="K25" s="29"/>
    </row>
    <row r="26" spans="1:15" ht="15.75" x14ac:dyDescent="0.25">
      <c r="A26" s="23" t="s">
        <v>22</v>
      </c>
      <c r="B26" s="18">
        <v>1.31</v>
      </c>
      <c r="C26" s="24">
        <f t="shared" si="1"/>
        <v>-3.6764705882352922</v>
      </c>
      <c r="D26" s="17" t="s">
        <v>7</v>
      </c>
      <c r="E26" s="50">
        <f t="shared" si="0"/>
        <v>1.31E-3</v>
      </c>
      <c r="F26" s="24">
        <f t="shared" si="2"/>
        <v>-3.6764705882353033</v>
      </c>
      <c r="G26" s="17" t="s">
        <v>7</v>
      </c>
      <c r="H26" s="20"/>
      <c r="I26" s="25"/>
      <c r="J26" s="28"/>
      <c r="K26" s="29"/>
    </row>
    <row r="27" spans="1:15" ht="15.75" x14ac:dyDescent="0.25">
      <c r="A27" s="23" t="s">
        <v>23</v>
      </c>
      <c r="B27" s="18">
        <v>1.28</v>
      </c>
      <c r="C27" s="24">
        <f t="shared" si="1"/>
        <v>-2.2900763358778664</v>
      </c>
      <c r="D27" s="17" t="s">
        <v>7</v>
      </c>
      <c r="E27" s="50">
        <f t="shared" si="0"/>
        <v>1.2800000000000001E-3</v>
      </c>
      <c r="F27" s="24">
        <f t="shared" si="2"/>
        <v>-2.2900763358778553</v>
      </c>
      <c r="G27" s="17" t="s">
        <v>7</v>
      </c>
      <c r="H27" s="20"/>
      <c r="I27" s="25"/>
      <c r="J27" s="28"/>
      <c r="K27" s="29"/>
    </row>
    <row r="28" spans="1:15" ht="15.75" customHeight="1" x14ac:dyDescent="0.25">
      <c r="A28" s="23" t="s">
        <v>24</v>
      </c>
      <c r="B28" s="18">
        <v>1.27</v>
      </c>
      <c r="C28" s="24">
        <f t="shared" si="1"/>
        <v>-0.78125</v>
      </c>
      <c r="D28" s="17" t="s">
        <v>7</v>
      </c>
      <c r="E28" s="50">
        <f t="shared" si="0"/>
        <v>1.2700000000000001E-3</v>
      </c>
      <c r="F28" s="24">
        <f t="shared" si="2"/>
        <v>-0.78125</v>
      </c>
      <c r="G28" s="17" t="s">
        <v>7</v>
      </c>
      <c r="H28" s="20"/>
      <c r="I28" s="25"/>
      <c r="J28" s="28"/>
      <c r="K28" s="29"/>
    </row>
    <row r="29" spans="1:15" ht="15.75" x14ac:dyDescent="0.25">
      <c r="A29" s="23" t="s">
        <v>25</v>
      </c>
      <c r="B29" s="18">
        <v>1.26</v>
      </c>
      <c r="C29" s="24">
        <f t="shared" si="1"/>
        <v>-0.78740157480314821</v>
      </c>
      <c r="D29" s="17" t="s">
        <v>7</v>
      </c>
      <c r="E29" s="50">
        <f t="shared" si="0"/>
        <v>1.2600000000000001E-3</v>
      </c>
      <c r="F29" s="24">
        <f t="shared" si="2"/>
        <v>-0.78740157480314821</v>
      </c>
      <c r="G29" s="17" t="s">
        <v>7</v>
      </c>
      <c r="H29" s="20"/>
      <c r="I29" s="25"/>
      <c r="J29" s="28"/>
      <c r="K29" s="29"/>
    </row>
    <row r="30" spans="1:15" ht="15.75" x14ac:dyDescent="0.25">
      <c r="A30" s="23" t="s">
        <v>26</v>
      </c>
      <c r="B30" s="18">
        <v>1.25</v>
      </c>
      <c r="C30" s="24">
        <f t="shared" si="1"/>
        <v>-0.79365079365079083</v>
      </c>
      <c r="D30" s="17" t="s">
        <v>7</v>
      </c>
      <c r="E30" s="50">
        <f t="shared" si="0"/>
        <v>1.25E-3</v>
      </c>
      <c r="F30" s="24">
        <f t="shared" si="2"/>
        <v>-0.79365079365079083</v>
      </c>
      <c r="G30" s="17" t="s">
        <v>7</v>
      </c>
      <c r="H30" s="20"/>
      <c r="I30" s="25"/>
      <c r="J30" s="28"/>
      <c r="K30" s="29"/>
    </row>
    <row r="31" spans="1:15" ht="15.75" x14ac:dyDescent="0.25">
      <c r="A31" s="23" t="s">
        <v>27</v>
      </c>
      <c r="B31" s="18">
        <v>1.28</v>
      </c>
      <c r="C31" s="24">
        <f t="shared" si="1"/>
        <v>2.4000000000000021</v>
      </c>
      <c r="D31" s="24">
        <f>((B31/B19)-1)*100</f>
        <v>1.5873015873015817</v>
      </c>
      <c r="E31" s="50">
        <f t="shared" si="0"/>
        <v>1.2800000000000001E-3</v>
      </c>
      <c r="F31" s="24">
        <f t="shared" si="2"/>
        <v>2.4000000000000021</v>
      </c>
      <c r="G31" s="24">
        <f>((E31/E19)-1)*100</f>
        <v>1.5873015873015817</v>
      </c>
      <c r="H31" s="20"/>
      <c r="I31" s="25"/>
      <c r="J31" s="28"/>
      <c r="K31" s="29"/>
    </row>
    <row r="32" spans="1:15" ht="15.75" x14ac:dyDescent="0.25">
      <c r="A32" s="23" t="s">
        <v>28</v>
      </c>
      <c r="B32" s="18">
        <v>1.32</v>
      </c>
      <c r="C32" s="24">
        <f t="shared" si="1"/>
        <v>3.125</v>
      </c>
      <c r="D32" s="24">
        <f t="shared" ref="D32:D95" si="3">((B32/B20)-1)*100</f>
        <v>3.937007874015741</v>
      </c>
      <c r="E32" s="50">
        <f t="shared" si="0"/>
        <v>1.32E-3</v>
      </c>
      <c r="F32" s="24">
        <f t="shared" si="2"/>
        <v>3.125</v>
      </c>
      <c r="G32" s="24">
        <f t="shared" ref="G32:G95" si="4">((E32/E20)-1)*100</f>
        <v>3.937007874015741</v>
      </c>
      <c r="H32" s="20"/>
      <c r="I32" s="25"/>
      <c r="J32" s="25"/>
      <c r="K32" s="25"/>
    </row>
    <row r="33" spans="1:11" ht="15.75" x14ac:dyDescent="0.25">
      <c r="A33" s="23" t="s">
        <v>29</v>
      </c>
      <c r="B33" s="18">
        <v>1.34</v>
      </c>
      <c r="C33" s="24">
        <f t="shared" si="1"/>
        <v>1.5151515151515138</v>
      </c>
      <c r="D33" s="24">
        <f t="shared" si="3"/>
        <v>3.8759689922480689</v>
      </c>
      <c r="E33" s="50">
        <f t="shared" si="0"/>
        <v>1.34E-3</v>
      </c>
      <c r="F33" s="24">
        <f t="shared" si="2"/>
        <v>1.5151515151515138</v>
      </c>
      <c r="G33" s="24">
        <f t="shared" si="4"/>
        <v>3.8759689922480467</v>
      </c>
      <c r="H33" s="20"/>
      <c r="I33" s="25"/>
      <c r="J33" s="25"/>
      <c r="K33" s="25"/>
    </row>
    <row r="34" spans="1:11" ht="15.75" x14ac:dyDescent="0.25">
      <c r="A34" s="23" t="s">
        <v>30</v>
      </c>
      <c r="B34" s="18">
        <v>1.33</v>
      </c>
      <c r="C34" s="24">
        <f t="shared" si="1"/>
        <v>-0.74626865671642006</v>
      </c>
      <c r="D34" s="24">
        <f t="shared" si="3"/>
        <v>2.3076923076922995</v>
      </c>
      <c r="E34" s="50">
        <f t="shared" si="0"/>
        <v>1.33E-3</v>
      </c>
      <c r="F34" s="24">
        <f t="shared" si="2"/>
        <v>-0.74626865671642006</v>
      </c>
      <c r="G34" s="24">
        <f t="shared" si="4"/>
        <v>2.3076923076923217</v>
      </c>
      <c r="H34" s="20"/>
    </row>
    <row r="35" spans="1:11" ht="15.75" x14ac:dyDescent="0.25">
      <c r="A35" s="23" t="s">
        <v>31</v>
      </c>
      <c r="B35" s="18">
        <v>1.33</v>
      </c>
      <c r="C35" s="24">
        <f t="shared" si="1"/>
        <v>0</v>
      </c>
      <c r="D35" s="24">
        <f t="shared" si="3"/>
        <v>1.5267175572519109</v>
      </c>
      <c r="E35" s="50">
        <f t="shared" si="0"/>
        <v>1.33E-3</v>
      </c>
      <c r="F35" s="24">
        <f t="shared" si="2"/>
        <v>0</v>
      </c>
      <c r="G35" s="24">
        <f t="shared" si="4"/>
        <v>1.5267175572519109</v>
      </c>
      <c r="H35" s="20"/>
    </row>
    <row r="36" spans="1:11" ht="15.75" x14ac:dyDescent="0.25">
      <c r="A36" s="23" t="s">
        <v>32</v>
      </c>
      <c r="B36" s="18">
        <v>1.33</v>
      </c>
      <c r="C36" s="24">
        <f t="shared" si="1"/>
        <v>0</v>
      </c>
      <c r="D36" s="24">
        <f t="shared" si="3"/>
        <v>-3.6231884057970842</v>
      </c>
      <c r="E36" s="50">
        <f t="shared" si="0"/>
        <v>1.33E-3</v>
      </c>
      <c r="F36" s="24">
        <f t="shared" si="2"/>
        <v>0</v>
      </c>
      <c r="G36" s="24">
        <f t="shared" si="4"/>
        <v>-3.6231884057970953</v>
      </c>
      <c r="H36" s="20"/>
    </row>
    <row r="37" spans="1:11" ht="15.75" x14ac:dyDescent="0.25">
      <c r="A37" s="23" t="s">
        <v>33</v>
      </c>
      <c r="B37" s="18">
        <v>1.32</v>
      </c>
      <c r="C37" s="24">
        <f t="shared" si="1"/>
        <v>-0.75187969924812581</v>
      </c>
      <c r="D37" s="24">
        <f t="shared" si="3"/>
        <v>-2.9411764705882359</v>
      </c>
      <c r="E37" s="50">
        <f t="shared" si="0"/>
        <v>1.32E-3</v>
      </c>
      <c r="F37" s="24">
        <f t="shared" si="2"/>
        <v>-0.75187969924812581</v>
      </c>
      <c r="G37" s="24">
        <f t="shared" si="4"/>
        <v>-2.941176470588247</v>
      </c>
      <c r="H37" s="20"/>
    </row>
    <row r="38" spans="1:11" ht="15.75" x14ac:dyDescent="0.25">
      <c r="A38" s="23" t="s">
        <v>34</v>
      </c>
      <c r="B38" s="18">
        <v>1.33</v>
      </c>
      <c r="C38" s="24">
        <f t="shared" si="1"/>
        <v>0.7575757575757569</v>
      </c>
      <c r="D38" s="24">
        <f t="shared" si="3"/>
        <v>1.5267175572519109</v>
      </c>
      <c r="E38" s="50">
        <f t="shared" si="0"/>
        <v>1.33E-3</v>
      </c>
      <c r="F38" s="24">
        <f t="shared" si="2"/>
        <v>0.7575757575757569</v>
      </c>
      <c r="G38" s="24">
        <f t="shared" si="4"/>
        <v>1.5267175572519109</v>
      </c>
      <c r="H38" s="20"/>
    </row>
    <row r="39" spans="1:11" ht="15.75" x14ac:dyDescent="0.25">
      <c r="A39" s="23" t="s">
        <v>35</v>
      </c>
      <c r="B39" s="18">
        <v>1.34</v>
      </c>
      <c r="C39" s="24">
        <f t="shared" si="1"/>
        <v>0.75187969924812581</v>
      </c>
      <c r="D39" s="24">
        <f t="shared" si="3"/>
        <v>4.6875</v>
      </c>
      <c r="E39" s="50">
        <f t="shared" si="0"/>
        <v>1.34E-3</v>
      </c>
      <c r="F39" s="24">
        <f t="shared" si="2"/>
        <v>0.75187969924812581</v>
      </c>
      <c r="G39" s="24">
        <f t="shared" si="4"/>
        <v>4.6875</v>
      </c>
      <c r="H39" s="20"/>
    </row>
    <row r="40" spans="1:11" ht="15.75" x14ac:dyDescent="0.25">
      <c r="A40" s="23" t="s">
        <v>36</v>
      </c>
      <c r="B40" s="18">
        <v>1.33</v>
      </c>
      <c r="C40" s="24">
        <f t="shared" si="1"/>
        <v>-0.74626865671642006</v>
      </c>
      <c r="D40" s="24">
        <f t="shared" si="3"/>
        <v>4.7244094488189115</v>
      </c>
      <c r="E40" s="50">
        <f t="shared" si="0"/>
        <v>1.33E-3</v>
      </c>
      <c r="F40" s="24">
        <f t="shared" si="2"/>
        <v>-0.74626865671642006</v>
      </c>
      <c r="G40" s="24">
        <f t="shared" si="4"/>
        <v>4.7244094488188892</v>
      </c>
      <c r="H40" s="20"/>
    </row>
    <row r="41" spans="1:11" ht="15.75" x14ac:dyDescent="0.25">
      <c r="A41" s="23" t="s">
        <v>37</v>
      </c>
      <c r="B41" s="18">
        <v>1.32</v>
      </c>
      <c r="C41" s="24">
        <f t="shared" si="1"/>
        <v>-0.75187969924812581</v>
      </c>
      <c r="D41" s="24">
        <f t="shared" si="3"/>
        <v>4.7619047619047672</v>
      </c>
      <c r="E41" s="50">
        <f t="shared" si="0"/>
        <v>1.32E-3</v>
      </c>
      <c r="F41" s="24">
        <f t="shared" si="2"/>
        <v>-0.75187969924812581</v>
      </c>
      <c r="G41" s="24">
        <f t="shared" si="4"/>
        <v>4.7619047619047672</v>
      </c>
      <c r="H41" s="20"/>
    </row>
    <row r="42" spans="1:11" ht="15.75" x14ac:dyDescent="0.25">
      <c r="A42" s="23" t="s">
        <v>38</v>
      </c>
      <c r="B42" s="18">
        <v>1.32</v>
      </c>
      <c r="C42" s="24">
        <f t="shared" si="1"/>
        <v>0</v>
      </c>
      <c r="D42" s="24">
        <f t="shared" si="3"/>
        <v>5.600000000000005</v>
      </c>
      <c r="E42" s="50">
        <f t="shared" si="0"/>
        <v>1.32E-3</v>
      </c>
      <c r="F42" s="24">
        <f t="shared" si="2"/>
        <v>0</v>
      </c>
      <c r="G42" s="24">
        <f t="shared" si="4"/>
        <v>5.600000000000005</v>
      </c>
      <c r="H42" s="20"/>
    </row>
    <row r="43" spans="1:11" ht="15.75" x14ac:dyDescent="0.25">
      <c r="A43" s="23" t="s">
        <v>39</v>
      </c>
      <c r="B43" s="18">
        <v>1.34</v>
      </c>
      <c r="C43" s="24">
        <f t="shared" si="1"/>
        <v>1.5151515151515138</v>
      </c>
      <c r="D43" s="24">
        <f t="shared" si="3"/>
        <v>4.6875</v>
      </c>
      <c r="E43" s="50">
        <f t="shared" si="0"/>
        <v>1.34E-3</v>
      </c>
      <c r="F43" s="24">
        <f t="shared" si="2"/>
        <v>1.5151515151515138</v>
      </c>
      <c r="G43" s="24">
        <f t="shared" si="4"/>
        <v>4.6875</v>
      </c>
      <c r="H43" s="20"/>
    </row>
    <row r="44" spans="1:11" ht="15.75" x14ac:dyDescent="0.25">
      <c r="A44" s="23" t="s">
        <v>40</v>
      </c>
      <c r="B44" s="18">
        <v>1.34</v>
      </c>
      <c r="C44" s="24">
        <f t="shared" si="1"/>
        <v>0</v>
      </c>
      <c r="D44" s="24">
        <f t="shared" si="3"/>
        <v>1.5151515151515138</v>
      </c>
      <c r="E44" s="50">
        <f t="shared" si="0"/>
        <v>1.34E-3</v>
      </c>
      <c r="F44" s="24">
        <f t="shared" si="2"/>
        <v>0</v>
      </c>
      <c r="G44" s="24">
        <f t="shared" si="4"/>
        <v>1.5151515151515138</v>
      </c>
      <c r="H44" s="20"/>
    </row>
    <row r="45" spans="1:11" ht="15.75" x14ac:dyDescent="0.25">
      <c r="A45" s="23" t="s">
        <v>41</v>
      </c>
      <c r="B45" s="18">
        <v>1.34</v>
      </c>
      <c r="C45" s="24">
        <f t="shared" si="1"/>
        <v>0</v>
      </c>
      <c r="D45" s="24">
        <f t="shared" si="3"/>
        <v>0</v>
      </c>
      <c r="E45" s="50">
        <f t="shared" si="0"/>
        <v>1.34E-3</v>
      </c>
      <c r="F45" s="24">
        <f t="shared" si="2"/>
        <v>0</v>
      </c>
      <c r="G45" s="24">
        <f t="shared" si="4"/>
        <v>0</v>
      </c>
      <c r="H45" s="20"/>
    </row>
    <row r="46" spans="1:11" ht="15.75" x14ac:dyDescent="0.25">
      <c r="A46" s="23" t="s">
        <v>42</v>
      </c>
      <c r="B46" s="18">
        <v>1.34</v>
      </c>
      <c r="C46" s="24">
        <f t="shared" si="1"/>
        <v>0</v>
      </c>
      <c r="D46" s="24">
        <f t="shared" si="3"/>
        <v>0.75187969924812581</v>
      </c>
      <c r="E46" s="50">
        <f t="shared" si="0"/>
        <v>1.34E-3</v>
      </c>
      <c r="F46" s="24">
        <f t="shared" si="2"/>
        <v>0</v>
      </c>
      <c r="G46" s="24">
        <f t="shared" si="4"/>
        <v>0.75187969924812581</v>
      </c>
      <c r="H46" s="20"/>
    </row>
    <row r="47" spans="1:11" ht="15.75" x14ac:dyDescent="0.25">
      <c r="A47" s="23" t="s">
        <v>43</v>
      </c>
      <c r="B47" s="18">
        <v>1.34</v>
      </c>
      <c r="C47" s="24">
        <f t="shared" si="1"/>
        <v>0</v>
      </c>
      <c r="D47" s="24">
        <f t="shared" si="3"/>
        <v>0.75187969924812581</v>
      </c>
      <c r="E47" s="50">
        <f t="shared" si="0"/>
        <v>1.34E-3</v>
      </c>
      <c r="F47" s="24">
        <f t="shared" si="2"/>
        <v>0</v>
      </c>
      <c r="G47" s="24">
        <f t="shared" si="4"/>
        <v>0.75187969924812581</v>
      </c>
      <c r="H47" s="20"/>
    </row>
    <row r="48" spans="1:11" ht="15.75" x14ac:dyDescent="0.25">
      <c r="A48" s="23" t="s">
        <v>44</v>
      </c>
      <c r="B48" s="18">
        <v>1.36</v>
      </c>
      <c r="C48" s="24">
        <f t="shared" si="1"/>
        <v>1.4925373134328401</v>
      </c>
      <c r="D48" s="24">
        <f t="shared" si="3"/>
        <v>2.2556390977443552</v>
      </c>
      <c r="E48" s="50">
        <f t="shared" si="0"/>
        <v>1.3600000000000001E-3</v>
      </c>
      <c r="F48" s="24">
        <f t="shared" si="2"/>
        <v>1.4925373134328401</v>
      </c>
      <c r="G48" s="24">
        <f t="shared" si="4"/>
        <v>2.2556390977443774</v>
      </c>
      <c r="H48" s="20"/>
    </row>
    <row r="49" spans="1:8" ht="15.75" x14ac:dyDescent="0.25">
      <c r="A49" s="23" t="s">
        <v>45</v>
      </c>
      <c r="B49" s="18">
        <v>1.33</v>
      </c>
      <c r="C49" s="24">
        <f t="shared" si="1"/>
        <v>-2.2058823529411797</v>
      </c>
      <c r="D49" s="24">
        <f t="shared" si="3"/>
        <v>0.7575757575757569</v>
      </c>
      <c r="E49" s="50">
        <f t="shared" si="0"/>
        <v>1.33E-3</v>
      </c>
      <c r="F49" s="24">
        <f t="shared" si="2"/>
        <v>-2.2058823529411797</v>
      </c>
      <c r="G49" s="24">
        <f t="shared" si="4"/>
        <v>0.7575757575757569</v>
      </c>
      <c r="H49" s="20"/>
    </row>
    <row r="50" spans="1:8" ht="15.75" x14ac:dyDescent="0.25">
      <c r="A50" s="23" t="s">
        <v>46</v>
      </c>
      <c r="B50" s="18">
        <v>1.34</v>
      </c>
      <c r="C50" s="24">
        <f t="shared" si="1"/>
        <v>0.75187969924812581</v>
      </c>
      <c r="D50" s="24">
        <f t="shared" si="3"/>
        <v>0.75187969924812581</v>
      </c>
      <c r="E50" s="50">
        <f t="shared" si="0"/>
        <v>1.34E-3</v>
      </c>
      <c r="F50" s="24">
        <f t="shared" si="2"/>
        <v>0.75187969924812581</v>
      </c>
      <c r="G50" s="24">
        <f t="shared" si="4"/>
        <v>0.75187969924812581</v>
      </c>
      <c r="H50" s="20"/>
    </row>
    <row r="51" spans="1:8" ht="15.75" x14ac:dyDescent="0.25">
      <c r="A51" s="23" t="s">
        <v>47</v>
      </c>
      <c r="B51" s="18">
        <v>1.36</v>
      </c>
      <c r="C51" s="24">
        <f t="shared" si="1"/>
        <v>1.4925373134328401</v>
      </c>
      <c r="D51" s="24">
        <f t="shared" si="3"/>
        <v>1.4925373134328401</v>
      </c>
      <c r="E51" s="50">
        <f t="shared" si="0"/>
        <v>1.3600000000000001E-3</v>
      </c>
      <c r="F51" s="24">
        <f t="shared" si="2"/>
        <v>1.4925373134328401</v>
      </c>
      <c r="G51" s="24">
        <f t="shared" si="4"/>
        <v>1.4925373134328401</v>
      </c>
      <c r="H51" s="20"/>
    </row>
    <row r="52" spans="1:8" ht="15.75" x14ac:dyDescent="0.25">
      <c r="A52" s="23" t="s">
        <v>48</v>
      </c>
      <c r="B52" s="18">
        <v>1.36</v>
      </c>
      <c r="C52" s="24">
        <f t="shared" si="1"/>
        <v>0</v>
      </c>
      <c r="D52" s="24">
        <f t="shared" si="3"/>
        <v>2.2556390977443552</v>
      </c>
      <c r="E52" s="50">
        <f t="shared" si="0"/>
        <v>1.3600000000000001E-3</v>
      </c>
      <c r="F52" s="24">
        <f t="shared" si="2"/>
        <v>0</v>
      </c>
      <c r="G52" s="24">
        <f t="shared" si="4"/>
        <v>2.2556390977443774</v>
      </c>
      <c r="H52" s="20"/>
    </row>
    <row r="53" spans="1:8" ht="15.75" x14ac:dyDescent="0.25">
      <c r="A53" s="23" t="s">
        <v>49</v>
      </c>
      <c r="B53" s="18">
        <v>1.36</v>
      </c>
      <c r="C53" s="24">
        <f t="shared" si="1"/>
        <v>0</v>
      </c>
      <c r="D53" s="24">
        <f t="shared" si="3"/>
        <v>3.0303030303030276</v>
      </c>
      <c r="E53" s="50">
        <f t="shared" si="0"/>
        <v>1.3600000000000001E-3</v>
      </c>
      <c r="F53" s="24">
        <f t="shared" si="2"/>
        <v>0</v>
      </c>
      <c r="G53" s="24">
        <f t="shared" si="4"/>
        <v>3.0303030303030276</v>
      </c>
      <c r="H53" s="20"/>
    </row>
    <row r="54" spans="1:8" ht="15.75" x14ac:dyDescent="0.25">
      <c r="A54" s="23" t="s">
        <v>50</v>
      </c>
      <c r="B54" s="18">
        <v>1.37</v>
      </c>
      <c r="C54" s="24">
        <f t="shared" si="1"/>
        <v>0.73529411764705621</v>
      </c>
      <c r="D54" s="24">
        <f t="shared" si="3"/>
        <v>3.7878787878787845</v>
      </c>
      <c r="E54" s="50">
        <f t="shared" si="0"/>
        <v>1.3700000000000001E-3</v>
      </c>
      <c r="F54" s="24">
        <f t="shared" si="2"/>
        <v>0.73529411764705621</v>
      </c>
      <c r="G54" s="24">
        <f t="shared" si="4"/>
        <v>3.7878787878788067</v>
      </c>
      <c r="H54" s="20"/>
    </row>
    <row r="55" spans="1:8" ht="15.75" x14ac:dyDescent="0.25">
      <c r="A55" s="23" t="s">
        <v>51</v>
      </c>
      <c r="B55" s="18">
        <v>1.37</v>
      </c>
      <c r="C55" s="24">
        <f t="shared" si="1"/>
        <v>0</v>
      </c>
      <c r="D55" s="24">
        <f t="shared" si="3"/>
        <v>2.2388059701492491</v>
      </c>
      <c r="E55" s="50">
        <f t="shared" si="0"/>
        <v>1.3700000000000001E-3</v>
      </c>
      <c r="F55" s="24">
        <f t="shared" si="2"/>
        <v>0</v>
      </c>
      <c r="G55" s="24">
        <f t="shared" si="4"/>
        <v>2.2388059701492491</v>
      </c>
      <c r="H55" s="20"/>
    </row>
    <row r="56" spans="1:8" ht="15.75" x14ac:dyDescent="0.25">
      <c r="A56" s="23" t="s">
        <v>52</v>
      </c>
      <c r="B56" s="18">
        <v>1.37</v>
      </c>
      <c r="C56" s="24">
        <f t="shared" si="1"/>
        <v>0</v>
      </c>
      <c r="D56" s="24">
        <f t="shared" si="3"/>
        <v>2.2388059701492491</v>
      </c>
      <c r="E56" s="50">
        <f t="shared" si="0"/>
        <v>1.3700000000000001E-3</v>
      </c>
      <c r="F56" s="24">
        <f t="shared" si="2"/>
        <v>0</v>
      </c>
      <c r="G56" s="24">
        <f t="shared" si="4"/>
        <v>2.2388059701492491</v>
      </c>
      <c r="H56" s="20"/>
    </row>
    <row r="57" spans="1:8" ht="15.75" x14ac:dyDescent="0.25">
      <c r="A57" s="23" t="s">
        <v>53</v>
      </c>
      <c r="B57" s="18">
        <v>1.37</v>
      </c>
      <c r="C57" s="24">
        <f t="shared" si="1"/>
        <v>0</v>
      </c>
      <c r="D57" s="24">
        <f t="shared" si="3"/>
        <v>2.2388059701492491</v>
      </c>
      <c r="E57" s="50">
        <f t="shared" si="0"/>
        <v>1.3700000000000001E-3</v>
      </c>
      <c r="F57" s="24">
        <f t="shared" si="2"/>
        <v>0</v>
      </c>
      <c r="G57" s="24">
        <f t="shared" si="4"/>
        <v>2.2388059701492491</v>
      </c>
      <c r="H57" s="20"/>
    </row>
    <row r="58" spans="1:8" ht="15.75" x14ac:dyDescent="0.25">
      <c r="A58" s="23" t="s">
        <v>54</v>
      </c>
      <c r="B58" s="18">
        <v>1.37</v>
      </c>
      <c r="C58" s="24">
        <f t="shared" si="1"/>
        <v>0</v>
      </c>
      <c r="D58" s="24">
        <f t="shared" si="3"/>
        <v>2.2388059701492491</v>
      </c>
      <c r="E58" s="50">
        <f t="shared" si="0"/>
        <v>1.3700000000000001E-3</v>
      </c>
      <c r="F58" s="24">
        <f t="shared" si="2"/>
        <v>0</v>
      </c>
      <c r="G58" s="24">
        <f t="shared" si="4"/>
        <v>2.2388059701492491</v>
      </c>
      <c r="H58" s="20"/>
    </row>
    <row r="59" spans="1:8" ht="15.75" x14ac:dyDescent="0.25">
      <c r="A59" s="23" t="s">
        <v>55</v>
      </c>
      <c r="B59" s="18">
        <v>1.37</v>
      </c>
      <c r="C59" s="24">
        <f t="shared" si="1"/>
        <v>0</v>
      </c>
      <c r="D59" s="24">
        <f t="shared" si="3"/>
        <v>2.2388059701492491</v>
      </c>
      <c r="E59" s="50">
        <f t="shared" si="0"/>
        <v>1.3700000000000001E-3</v>
      </c>
      <c r="F59" s="24">
        <f t="shared" si="2"/>
        <v>0</v>
      </c>
      <c r="G59" s="24">
        <f t="shared" si="4"/>
        <v>2.2388059701492491</v>
      </c>
      <c r="H59" s="20"/>
    </row>
    <row r="60" spans="1:8" ht="15.75" x14ac:dyDescent="0.25">
      <c r="A60" s="23" t="s">
        <v>56</v>
      </c>
      <c r="B60" s="18">
        <v>1.37</v>
      </c>
      <c r="C60" s="24">
        <f t="shared" si="1"/>
        <v>0</v>
      </c>
      <c r="D60" s="24">
        <f t="shared" si="3"/>
        <v>0.73529411764705621</v>
      </c>
      <c r="E60" s="50">
        <f t="shared" si="0"/>
        <v>1.3700000000000001E-3</v>
      </c>
      <c r="F60" s="24">
        <f t="shared" si="2"/>
        <v>0</v>
      </c>
      <c r="G60" s="24">
        <f t="shared" si="4"/>
        <v>0.73529411764705621</v>
      </c>
      <c r="H60" s="20"/>
    </row>
    <row r="61" spans="1:8" ht="15.75" x14ac:dyDescent="0.25">
      <c r="A61" s="23" t="s">
        <v>57</v>
      </c>
      <c r="B61" s="18">
        <v>1.36</v>
      </c>
      <c r="C61" s="24">
        <f t="shared" si="1"/>
        <v>-0.72992700729926918</v>
      </c>
      <c r="D61" s="24">
        <f t="shared" si="3"/>
        <v>2.2556390977443552</v>
      </c>
      <c r="E61" s="50">
        <f t="shared" si="0"/>
        <v>1.3600000000000001E-3</v>
      </c>
      <c r="F61" s="24">
        <f t="shared" si="2"/>
        <v>-0.72992700729926918</v>
      </c>
      <c r="G61" s="24">
        <f t="shared" si="4"/>
        <v>2.2556390977443774</v>
      </c>
      <c r="H61" s="20"/>
    </row>
    <row r="62" spans="1:8" ht="15.75" x14ac:dyDescent="0.25">
      <c r="A62" s="23" t="s">
        <v>58</v>
      </c>
      <c r="B62" s="18">
        <v>1.35</v>
      </c>
      <c r="C62" s="24">
        <f t="shared" si="1"/>
        <v>-0.73529411764705621</v>
      </c>
      <c r="D62" s="24">
        <f t="shared" si="3"/>
        <v>0.74626865671640896</v>
      </c>
      <c r="E62" s="50">
        <f t="shared" si="0"/>
        <v>1.3500000000000001E-3</v>
      </c>
      <c r="F62" s="24">
        <f t="shared" si="2"/>
        <v>-0.73529411764705621</v>
      </c>
      <c r="G62" s="24">
        <f t="shared" si="4"/>
        <v>0.74626865671640896</v>
      </c>
      <c r="H62" s="20"/>
    </row>
    <row r="63" spans="1:8" ht="15.75" x14ac:dyDescent="0.25">
      <c r="A63" s="23" t="s">
        <v>59</v>
      </c>
      <c r="B63" s="18">
        <v>1.34</v>
      </c>
      <c r="C63" s="24">
        <f t="shared" si="1"/>
        <v>-0.74074074074074181</v>
      </c>
      <c r="D63" s="24">
        <f t="shared" si="3"/>
        <v>-1.4705882352941235</v>
      </c>
      <c r="E63" s="50">
        <f t="shared" si="0"/>
        <v>1.34E-3</v>
      </c>
      <c r="F63" s="24">
        <f t="shared" si="2"/>
        <v>-0.74074074074074181</v>
      </c>
      <c r="G63" s="24">
        <f t="shared" si="4"/>
        <v>-1.4705882352941235</v>
      </c>
      <c r="H63" s="20"/>
    </row>
    <row r="64" spans="1:8" ht="15.75" x14ac:dyDescent="0.25">
      <c r="A64" s="23" t="s">
        <v>60</v>
      </c>
      <c r="B64" s="18">
        <v>1.32</v>
      </c>
      <c r="C64" s="24">
        <f t="shared" si="1"/>
        <v>-1.4925373134328401</v>
      </c>
      <c r="D64" s="24">
        <f t="shared" si="3"/>
        <v>-2.9411764705882359</v>
      </c>
      <c r="E64" s="50">
        <f t="shared" si="0"/>
        <v>1.32E-3</v>
      </c>
      <c r="F64" s="24">
        <f t="shared" si="2"/>
        <v>-1.4925373134328401</v>
      </c>
      <c r="G64" s="24">
        <f t="shared" si="4"/>
        <v>-2.941176470588247</v>
      </c>
      <c r="H64" s="20"/>
    </row>
    <row r="65" spans="1:8" ht="15.75" x14ac:dyDescent="0.25">
      <c r="A65" s="23" t="s">
        <v>61</v>
      </c>
      <c r="B65" s="18">
        <v>1.31</v>
      </c>
      <c r="C65" s="24">
        <f t="shared" si="1"/>
        <v>-0.7575757575757569</v>
      </c>
      <c r="D65" s="24">
        <f t="shared" si="3"/>
        <v>-3.6764705882352922</v>
      </c>
      <c r="E65" s="50">
        <f t="shared" si="0"/>
        <v>1.31E-3</v>
      </c>
      <c r="F65" s="24">
        <f t="shared" si="2"/>
        <v>-0.7575757575757569</v>
      </c>
      <c r="G65" s="24">
        <f t="shared" si="4"/>
        <v>-3.6764705882353033</v>
      </c>
      <c r="H65" s="20"/>
    </row>
    <row r="66" spans="1:8" ht="15.75" x14ac:dyDescent="0.25">
      <c r="A66" s="23" t="s">
        <v>62</v>
      </c>
      <c r="B66" s="18">
        <v>1.34</v>
      </c>
      <c r="C66" s="24">
        <f t="shared" si="1"/>
        <v>2.2900763358778553</v>
      </c>
      <c r="D66" s="24">
        <f t="shared" si="3"/>
        <v>-2.1897810218978075</v>
      </c>
      <c r="E66" s="50">
        <f t="shared" si="0"/>
        <v>1.34E-3</v>
      </c>
      <c r="F66" s="24">
        <f t="shared" si="2"/>
        <v>2.2900763358778775</v>
      </c>
      <c r="G66" s="24">
        <f t="shared" si="4"/>
        <v>-2.1897810218978186</v>
      </c>
      <c r="H66" s="20"/>
    </row>
    <row r="67" spans="1:8" ht="15.75" x14ac:dyDescent="0.25">
      <c r="A67" s="23" t="s">
        <v>63</v>
      </c>
      <c r="B67" s="18">
        <v>1.34</v>
      </c>
      <c r="C67" s="24">
        <f t="shared" si="1"/>
        <v>0</v>
      </c>
      <c r="D67" s="24">
        <f t="shared" si="3"/>
        <v>-2.1897810218978075</v>
      </c>
      <c r="E67" s="50">
        <f t="shared" si="0"/>
        <v>1.34E-3</v>
      </c>
      <c r="F67" s="24">
        <f t="shared" si="2"/>
        <v>0</v>
      </c>
      <c r="G67" s="24">
        <f t="shared" si="4"/>
        <v>-2.1897810218978186</v>
      </c>
      <c r="H67" s="20"/>
    </row>
    <row r="68" spans="1:8" ht="15.75" x14ac:dyDescent="0.25">
      <c r="A68" s="23" t="s">
        <v>64</v>
      </c>
      <c r="B68" s="18">
        <v>1.28</v>
      </c>
      <c r="C68" s="24">
        <f t="shared" si="1"/>
        <v>-4.4776119402985088</v>
      </c>
      <c r="D68" s="24">
        <f t="shared" si="3"/>
        <v>-6.5693430656934337</v>
      </c>
      <c r="E68" s="50">
        <f t="shared" si="0"/>
        <v>1.2800000000000001E-3</v>
      </c>
      <c r="F68" s="24">
        <f t="shared" si="2"/>
        <v>-4.4776119402984982</v>
      </c>
      <c r="G68" s="24">
        <f t="shared" si="4"/>
        <v>-6.5693430656934337</v>
      </c>
      <c r="H68" s="20"/>
    </row>
    <row r="69" spans="1:8" ht="15.75" x14ac:dyDescent="0.25">
      <c r="A69" s="23" t="s">
        <v>65</v>
      </c>
      <c r="B69" s="18">
        <v>1.25</v>
      </c>
      <c r="C69" s="24">
        <f t="shared" si="1"/>
        <v>-2.34375</v>
      </c>
      <c r="D69" s="24">
        <f t="shared" si="3"/>
        <v>-8.7591240875912533</v>
      </c>
      <c r="E69" s="50">
        <f t="shared" si="0"/>
        <v>1.25E-3</v>
      </c>
      <c r="F69" s="24">
        <f t="shared" si="2"/>
        <v>-2.3437500000000111</v>
      </c>
      <c r="G69" s="24">
        <f t="shared" si="4"/>
        <v>-8.7591240875912533</v>
      </c>
      <c r="H69" s="20"/>
    </row>
    <row r="70" spans="1:8" ht="15.75" x14ac:dyDescent="0.25">
      <c r="A70" s="23" t="s">
        <v>66</v>
      </c>
      <c r="B70" s="18">
        <v>1.23</v>
      </c>
      <c r="C70" s="24">
        <f t="shared" si="1"/>
        <v>-1.6000000000000014</v>
      </c>
      <c r="D70" s="24">
        <f t="shared" si="3"/>
        <v>-10.218978102189791</v>
      </c>
      <c r="E70" s="50">
        <f t="shared" si="0"/>
        <v>1.23E-3</v>
      </c>
      <c r="F70" s="24">
        <f t="shared" si="2"/>
        <v>-1.6000000000000014</v>
      </c>
      <c r="G70" s="24">
        <f t="shared" si="4"/>
        <v>-10.218978102189791</v>
      </c>
      <c r="H70" s="20"/>
    </row>
    <row r="71" spans="1:8" ht="15.75" x14ac:dyDescent="0.25">
      <c r="A71" s="23" t="s">
        <v>67</v>
      </c>
      <c r="B71" s="18">
        <v>1.17</v>
      </c>
      <c r="C71" s="24">
        <f t="shared" si="1"/>
        <v>-4.8780487804878092</v>
      </c>
      <c r="D71" s="24">
        <f t="shared" si="3"/>
        <v>-14.598540145985417</v>
      </c>
      <c r="E71" s="50">
        <f t="shared" si="0"/>
        <v>1.17E-3</v>
      </c>
      <c r="F71" s="24">
        <f t="shared" si="2"/>
        <v>-4.8780487804877986</v>
      </c>
      <c r="G71" s="24">
        <f t="shared" si="4"/>
        <v>-14.598540145985407</v>
      </c>
      <c r="H71" s="20"/>
    </row>
    <row r="72" spans="1:8" ht="15.75" x14ac:dyDescent="0.25">
      <c r="A72" s="23" t="s">
        <v>68</v>
      </c>
      <c r="B72" s="18">
        <v>1.1000000000000001</v>
      </c>
      <c r="C72" s="24">
        <f t="shared" si="1"/>
        <v>-5.9829059829059723</v>
      </c>
      <c r="D72" s="24">
        <f t="shared" si="3"/>
        <v>-19.70802919708029</v>
      </c>
      <c r="E72" s="50">
        <f t="shared" si="0"/>
        <v>1.1000000000000001E-3</v>
      </c>
      <c r="F72" s="24">
        <f t="shared" si="2"/>
        <v>-5.9829059829059839</v>
      </c>
      <c r="G72" s="24">
        <f t="shared" si="4"/>
        <v>-19.70802919708029</v>
      </c>
      <c r="H72" s="20"/>
    </row>
    <row r="73" spans="1:8" ht="15.75" x14ac:dyDescent="0.25">
      <c r="A73" s="23" t="s">
        <v>69</v>
      </c>
      <c r="B73" s="18">
        <v>1.1399999999999999</v>
      </c>
      <c r="C73" s="24">
        <f t="shared" si="1"/>
        <v>3.6363636363636154</v>
      </c>
      <c r="D73" s="24">
        <f t="shared" si="3"/>
        <v>-16.176470588235304</v>
      </c>
      <c r="E73" s="50">
        <f t="shared" si="0"/>
        <v>1.14E-3</v>
      </c>
      <c r="F73" s="24">
        <f t="shared" si="2"/>
        <v>3.6363636363636154</v>
      </c>
      <c r="G73" s="24">
        <f t="shared" si="4"/>
        <v>-16.176470588235304</v>
      </c>
      <c r="H73" s="20"/>
    </row>
    <row r="74" spans="1:8" ht="15.75" x14ac:dyDescent="0.25">
      <c r="A74" s="23" t="s">
        <v>70</v>
      </c>
      <c r="B74" s="18">
        <v>1.21</v>
      </c>
      <c r="C74" s="24">
        <f t="shared" si="1"/>
        <v>6.1403508771929793</v>
      </c>
      <c r="D74" s="24">
        <f t="shared" si="3"/>
        <v>-10.370370370370374</v>
      </c>
      <c r="E74" s="50">
        <f t="shared" si="0"/>
        <v>1.2099999999999999E-3</v>
      </c>
      <c r="F74" s="24">
        <f t="shared" si="2"/>
        <v>6.1403508771929793</v>
      </c>
      <c r="G74" s="24">
        <f t="shared" si="4"/>
        <v>-10.370370370370384</v>
      </c>
      <c r="H74" s="20"/>
    </row>
    <row r="75" spans="1:8" ht="15.75" x14ac:dyDescent="0.25">
      <c r="A75" s="23" t="s">
        <v>71</v>
      </c>
      <c r="B75" s="18">
        <v>1.23</v>
      </c>
      <c r="C75" s="24">
        <f t="shared" si="1"/>
        <v>1.6528925619834656</v>
      </c>
      <c r="D75" s="24">
        <f t="shared" si="3"/>
        <v>-8.208955223880599</v>
      </c>
      <c r="E75" s="50">
        <f t="shared" si="0"/>
        <v>1.23E-3</v>
      </c>
      <c r="F75" s="24">
        <f t="shared" si="2"/>
        <v>1.6528925619834656</v>
      </c>
      <c r="G75" s="24">
        <f t="shared" si="4"/>
        <v>-8.208955223880599</v>
      </c>
      <c r="H75" s="20"/>
    </row>
    <row r="76" spans="1:8" ht="15.75" x14ac:dyDescent="0.25">
      <c r="A76" s="23" t="s">
        <v>72</v>
      </c>
      <c r="B76" s="18">
        <v>1.24</v>
      </c>
      <c r="C76" s="24">
        <f t="shared" si="1"/>
        <v>0.81300813008129413</v>
      </c>
      <c r="D76" s="24">
        <f t="shared" si="3"/>
        <v>-6.0606060606060659</v>
      </c>
      <c r="E76" s="50">
        <f t="shared" si="0"/>
        <v>1.24E-3</v>
      </c>
      <c r="F76" s="24">
        <f t="shared" si="2"/>
        <v>0.81300813008129413</v>
      </c>
      <c r="G76" s="24">
        <f t="shared" si="4"/>
        <v>-6.0606060606060552</v>
      </c>
      <c r="H76" s="20"/>
    </row>
    <row r="77" spans="1:8" ht="15.75" x14ac:dyDescent="0.25">
      <c r="A77" s="23" t="s">
        <v>73</v>
      </c>
      <c r="B77" s="18">
        <v>1.25</v>
      </c>
      <c r="C77" s="24">
        <f t="shared" si="1"/>
        <v>0.80645161290322509</v>
      </c>
      <c r="D77" s="24">
        <f t="shared" si="3"/>
        <v>-4.5801526717557328</v>
      </c>
      <c r="E77" s="50">
        <f t="shared" si="0"/>
        <v>1.25E-3</v>
      </c>
      <c r="F77" s="24">
        <f t="shared" si="2"/>
        <v>0.80645161290322509</v>
      </c>
      <c r="G77" s="24">
        <f t="shared" si="4"/>
        <v>-4.5801526717557213</v>
      </c>
      <c r="H77" s="20"/>
    </row>
    <row r="78" spans="1:8" ht="15.75" x14ac:dyDescent="0.25">
      <c r="A78" s="23" t="s">
        <v>74</v>
      </c>
      <c r="B78" s="18">
        <v>1.29</v>
      </c>
      <c r="C78" s="24">
        <f t="shared" si="1"/>
        <v>3.2000000000000028</v>
      </c>
      <c r="D78" s="24">
        <f t="shared" si="3"/>
        <v>-3.7313432835820892</v>
      </c>
      <c r="E78" s="50">
        <f t="shared" si="0"/>
        <v>1.2900000000000001E-3</v>
      </c>
      <c r="F78" s="24">
        <f t="shared" si="2"/>
        <v>3.2000000000000028</v>
      </c>
      <c r="G78" s="24">
        <f t="shared" si="4"/>
        <v>-3.7313432835820781</v>
      </c>
      <c r="H78" s="20"/>
    </row>
    <row r="79" spans="1:8" ht="15.75" x14ac:dyDescent="0.25">
      <c r="A79" s="23" t="s">
        <v>75</v>
      </c>
      <c r="B79" s="18">
        <v>1.29</v>
      </c>
      <c r="C79" s="24">
        <f t="shared" si="1"/>
        <v>0</v>
      </c>
      <c r="D79" s="24">
        <f t="shared" si="3"/>
        <v>-3.7313432835820892</v>
      </c>
      <c r="E79" s="50">
        <f t="shared" si="0"/>
        <v>1.2900000000000001E-3</v>
      </c>
      <c r="F79" s="24">
        <f t="shared" si="2"/>
        <v>0</v>
      </c>
      <c r="G79" s="24">
        <f t="shared" si="4"/>
        <v>-3.7313432835820781</v>
      </c>
      <c r="H79" s="20"/>
    </row>
    <row r="80" spans="1:8" ht="15.75" x14ac:dyDescent="0.25">
      <c r="A80" s="23" t="s">
        <v>76</v>
      </c>
      <c r="B80" s="18">
        <v>1.31</v>
      </c>
      <c r="C80" s="24">
        <f t="shared" si="1"/>
        <v>1.5503875968992276</v>
      </c>
      <c r="D80" s="24">
        <f t="shared" si="3"/>
        <v>2.34375</v>
      </c>
      <c r="E80" s="50">
        <f t="shared" si="0"/>
        <v>1.31E-3</v>
      </c>
      <c r="F80" s="24">
        <f t="shared" si="2"/>
        <v>1.5503875968992054</v>
      </c>
      <c r="G80" s="24">
        <f t="shared" si="4"/>
        <v>2.34375</v>
      </c>
      <c r="H80" s="20"/>
    </row>
    <row r="81" spans="1:8" ht="15.75" x14ac:dyDescent="0.25">
      <c r="A81" s="23" t="s">
        <v>77</v>
      </c>
      <c r="B81" s="18">
        <v>1.31</v>
      </c>
      <c r="C81" s="24">
        <f t="shared" si="1"/>
        <v>0</v>
      </c>
      <c r="D81" s="24">
        <f t="shared" si="3"/>
        <v>4.8000000000000043</v>
      </c>
      <c r="E81" s="50">
        <f t="shared" si="0"/>
        <v>1.31E-3</v>
      </c>
      <c r="F81" s="24">
        <f t="shared" si="2"/>
        <v>0</v>
      </c>
      <c r="G81" s="24">
        <f t="shared" si="4"/>
        <v>4.8000000000000043</v>
      </c>
      <c r="H81" s="20"/>
    </row>
    <row r="82" spans="1:8" ht="15.75" x14ac:dyDescent="0.25">
      <c r="A82" s="23" t="s">
        <v>78</v>
      </c>
      <c r="B82" s="18">
        <v>1.28</v>
      </c>
      <c r="C82" s="24">
        <f t="shared" si="1"/>
        <v>-2.2900763358778664</v>
      </c>
      <c r="D82" s="24">
        <f t="shared" si="3"/>
        <v>4.0650406504065151</v>
      </c>
      <c r="E82" s="50">
        <f t="shared" si="0"/>
        <v>1.2800000000000001E-3</v>
      </c>
      <c r="F82" s="24">
        <f t="shared" si="2"/>
        <v>-2.2900763358778553</v>
      </c>
      <c r="G82" s="24">
        <f t="shared" si="4"/>
        <v>4.0650406504065151</v>
      </c>
      <c r="H82" s="20"/>
    </row>
    <row r="83" spans="1:8" ht="15.75" x14ac:dyDescent="0.25">
      <c r="A83" s="23" t="s">
        <v>79</v>
      </c>
      <c r="B83" s="18">
        <v>1.28</v>
      </c>
      <c r="C83" s="24">
        <f t="shared" si="1"/>
        <v>0</v>
      </c>
      <c r="D83" s="24">
        <f t="shared" si="3"/>
        <v>9.4017094017094127</v>
      </c>
      <c r="E83" s="50">
        <f t="shared" si="0"/>
        <v>1.2800000000000001E-3</v>
      </c>
      <c r="F83" s="24">
        <f t="shared" si="2"/>
        <v>0</v>
      </c>
      <c r="G83" s="24">
        <f t="shared" si="4"/>
        <v>9.4017094017094127</v>
      </c>
      <c r="H83" s="20"/>
    </row>
    <row r="84" spans="1:8" ht="15.75" x14ac:dyDescent="0.25">
      <c r="A84" s="23" t="s">
        <v>80</v>
      </c>
      <c r="B84" s="18">
        <v>1.31</v>
      </c>
      <c r="C84" s="24">
        <f t="shared" si="1"/>
        <v>2.34375</v>
      </c>
      <c r="D84" s="24">
        <f t="shared" si="3"/>
        <v>19.090909090909093</v>
      </c>
      <c r="E84" s="50">
        <f t="shared" ref="E84:E147" si="5">B84/1000</f>
        <v>1.31E-3</v>
      </c>
      <c r="F84" s="24">
        <f t="shared" si="2"/>
        <v>2.34375</v>
      </c>
      <c r="G84" s="24">
        <f t="shared" si="4"/>
        <v>19.090909090909093</v>
      </c>
      <c r="H84" s="20"/>
    </row>
    <row r="85" spans="1:8" ht="15.75" x14ac:dyDescent="0.25">
      <c r="A85" s="23" t="s">
        <v>81</v>
      </c>
      <c r="B85" s="18">
        <v>1.31</v>
      </c>
      <c r="C85" s="24">
        <f t="shared" ref="C85:C148" si="6">((B85/B84)-1)*100</f>
        <v>0</v>
      </c>
      <c r="D85" s="24">
        <f t="shared" si="3"/>
        <v>14.91228070175441</v>
      </c>
      <c r="E85" s="50">
        <f t="shared" si="5"/>
        <v>1.31E-3</v>
      </c>
      <c r="F85" s="24">
        <f t="shared" ref="F85:F148" si="7">((E85/E84)-1)*100</f>
        <v>0</v>
      </c>
      <c r="G85" s="24">
        <f t="shared" si="4"/>
        <v>14.912280701754387</v>
      </c>
      <c r="H85" s="20"/>
    </row>
    <row r="86" spans="1:8" ht="15.75" x14ac:dyDescent="0.25">
      <c r="A86" s="23" t="s">
        <v>82</v>
      </c>
      <c r="B86" s="18">
        <v>1.34</v>
      </c>
      <c r="C86" s="24">
        <f t="shared" si="6"/>
        <v>2.2900763358778553</v>
      </c>
      <c r="D86" s="24">
        <f t="shared" si="3"/>
        <v>10.743801652892571</v>
      </c>
      <c r="E86" s="50">
        <f t="shared" si="5"/>
        <v>1.34E-3</v>
      </c>
      <c r="F86" s="24">
        <f t="shared" si="7"/>
        <v>2.2900763358778775</v>
      </c>
      <c r="G86" s="24">
        <f t="shared" si="4"/>
        <v>10.743801652892571</v>
      </c>
      <c r="H86" s="20"/>
    </row>
    <row r="87" spans="1:8" ht="15.75" x14ac:dyDescent="0.25">
      <c r="A87" s="23" t="s">
        <v>83</v>
      </c>
      <c r="B87" s="18">
        <v>1.35</v>
      </c>
      <c r="C87" s="24">
        <f t="shared" si="6"/>
        <v>0.74626865671640896</v>
      </c>
      <c r="D87" s="24">
        <f t="shared" si="3"/>
        <v>9.7560975609756184</v>
      </c>
      <c r="E87" s="50">
        <f t="shared" si="5"/>
        <v>1.3500000000000001E-3</v>
      </c>
      <c r="F87" s="24">
        <f t="shared" si="7"/>
        <v>0.74626865671640896</v>
      </c>
      <c r="G87" s="24">
        <f t="shared" si="4"/>
        <v>9.7560975609756184</v>
      </c>
      <c r="H87" s="20"/>
    </row>
    <row r="88" spans="1:8" ht="15.75" x14ac:dyDescent="0.25">
      <c r="A88" s="23" t="s">
        <v>84</v>
      </c>
      <c r="B88" s="18">
        <v>1.36</v>
      </c>
      <c r="C88" s="24">
        <f t="shared" si="6"/>
        <v>0.74074074074073071</v>
      </c>
      <c r="D88" s="24">
        <f t="shared" si="3"/>
        <v>9.6774193548387224</v>
      </c>
      <c r="E88" s="50">
        <f t="shared" si="5"/>
        <v>1.3600000000000001E-3</v>
      </c>
      <c r="F88" s="24">
        <f t="shared" si="7"/>
        <v>0.74074074074075291</v>
      </c>
      <c r="G88" s="24">
        <f t="shared" si="4"/>
        <v>9.6774193548387224</v>
      </c>
      <c r="H88" s="20"/>
    </row>
    <row r="89" spans="1:8" ht="15.75" x14ac:dyDescent="0.25">
      <c r="A89" s="23" t="s">
        <v>85</v>
      </c>
      <c r="B89" s="18">
        <v>1.38</v>
      </c>
      <c r="C89" s="24">
        <f t="shared" si="6"/>
        <v>1.4705882352941124</v>
      </c>
      <c r="D89" s="24">
        <f t="shared" si="3"/>
        <v>10.399999999999988</v>
      </c>
      <c r="E89" s="50">
        <f t="shared" si="5"/>
        <v>1.3799999999999999E-3</v>
      </c>
      <c r="F89" s="24">
        <f t="shared" si="7"/>
        <v>1.4705882352941124</v>
      </c>
      <c r="G89" s="24">
        <f t="shared" si="4"/>
        <v>10.399999999999988</v>
      </c>
      <c r="H89" s="20"/>
    </row>
    <row r="90" spans="1:8" ht="15.75" x14ac:dyDescent="0.25">
      <c r="A90" s="23" t="s">
        <v>86</v>
      </c>
      <c r="B90" s="18">
        <v>1.4</v>
      </c>
      <c r="C90" s="24">
        <f t="shared" si="6"/>
        <v>1.449275362318847</v>
      </c>
      <c r="D90" s="24">
        <f t="shared" si="3"/>
        <v>8.5271317829457303</v>
      </c>
      <c r="E90" s="50">
        <f t="shared" si="5"/>
        <v>1.4E-3</v>
      </c>
      <c r="F90" s="24">
        <f t="shared" si="7"/>
        <v>1.449275362318847</v>
      </c>
      <c r="G90" s="24">
        <f t="shared" si="4"/>
        <v>8.5271317829457303</v>
      </c>
      <c r="H90" s="20"/>
    </row>
    <row r="91" spans="1:8" ht="15.75" x14ac:dyDescent="0.25">
      <c r="A91" s="23" t="s">
        <v>87</v>
      </c>
      <c r="B91" s="18">
        <v>1.48</v>
      </c>
      <c r="C91" s="24">
        <f t="shared" si="6"/>
        <v>5.7142857142857162</v>
      </c>
      <c r="D91" s="24">
        <f t="shared" si="3"/>
        <v>14.728682170542641</v>
      </c>
      <c r="E91" s="50">
        <f t="shared" si="5"/>
        <v>1.48E-3</v>
      </c>
      <c r="F91" s="24">
        <f t="shared" si="7"/>
        <v>5.7142857142857162</v>
      </c>
      <c r="G91" s="24">
        <f t="shared" si="4"/>
        <v>14.728682170542617</v>
      </c>
      <c r="H91" s="20"/>
    </row>
    <row r="92" spans="1:8" ht="15.75" x14ac:dyDescent="0.25">
      <c r="A92" s="23" t="s">
        <v>88</v>
      </c>
      <c r="B92" s="18">
        <v>1.46</v>
      </c>
      <c r="C92" s="24">
        <f t="shared" si="6"/>
        <v>-1.3513513513513487</v>
      </c>
      <c r="D92" s="24">
        <f t="shared" si="3"/>
        <v>11.450381679389299</v>
      </c>
      <c r="E92" s="50">
        <f t="shared" si="5"/>
        <v>1.4599999999999999E-3</v>
      </c>
      <c r="F92" s="24">
        <f t="shared" si="7"/>
        <v>-1.3513513513513598</v>
      </c>
      <c r="G92" s="24">
        <f t="shared" si="4"/>
        <v>11.45038167938932</v>
      </c>
      <c r="H92" s="20"/>
    </row>
    <row r="93" spans="1:8" ht="15.75" x14ac:dyDescent="0.25">
      <c r="A93" s="23" t="s">
        <v>89</v>
      </c>
      <c r="B93" s="18">
        <v>1.46</v>
      </c>
      <c r="C93" s="24">
        <f t="shared" si="6"/>
        <v>0</v>
      </c>
      <c r="D93" s="24">
        <f t="shared" si="3"/>
        <v>11.450381679389299</v>
      </c>
      <c r="E93" s="50">
        <f t="shared" si="5"/>
        <v>1.4599999999999999E-3</v>
      </c>
      <c r="F93" s="24">
        <f t="shared" si="7"/>
        <v>0</v>
      </c>
      <c r="G93" s="24">
        <f t="shared" si="4"/>
        <v>11.45038167938932</v>
      </c>
      <c r="H93" s="20"/>
    </row>
    <row r="94" spans="1:8" ht="15.75" x14ac:dyDescent="0.25">
      <c r="A94" s="23" t="s">
        <v>90</v>
      </c>
      <c r="B94" s="18">
        <v>1.45</v>
      </c>
      <c r="C94" s="24">
        <f t="shared" si="6"/>
        <v>-0.68493150684931781</v>
      </c>
      <c r="D94" s="24">
        <f t="shared" si="3"/>
        <v>13.28125</v>
      </c>
      <c r="E94" s="50">
        <f t="shared" si="5"/>
        <v>1.4499999999999999E-3</v>
      </c>
      <c r="F94" s="24">
        <f t="shared" si="7"/>
        <v>-0.68493150684931781</v>
      </c>
      <c r="G94" s="24">
        <f t="shared" si="4"/>
        <v>13.281249999999979</v>
      </c>
      <c r="H94" s="20"/>
    </row>
    <row r="95" spans="1:8" ht="15.75" x14ac:dyDescent="0.25">
      <c r="A95" s="23" t="s">
        <v>91</v>
      </c>
      <c r="B95" s="18">
        <v>1.51</v>
      </c>
      <c r="C95" s="24">
        <f t="shared" si="6"/>
        <v>4.1379310344827669</v>
      </c>
      <c r="D95" s="24">
        <f t="shared" si="3"/>
        <v>17.96875</v>
      </c>
      <c r="E95" s="50">
        <f t="shared" si="5"/>
        <v>1.5100000000000001E-3</v>
      </c>
      <c r="F95" s="24">
        <f t="shared" si="7"/>
        <v>4.1379310344827669</v>
      </c>
      <c r="G95" s="24">
        <f t="shared" si="4"/>
        <v>17.96875</v>
      </c>
      <c r="H95" s="20"/>
    </row>
    <row r="96" spans="1:8" ht="15.75" x14ac:dyDescent="0.25">
      <c r="A96" s="23" t="s">
        <v>92</v>
      </c>
      <c r="B96" s="18">
        <v>1.51</v>
      </c>
      <c r="C96" s="24">
        <f t="shared" si="6"/>
        <v>0</v>
      </c>
      <c r="D96" s="24">
        <f t="shared" ref="D96:D159" si="8">((B96/B84)-1)*100</f>
        <v>15.267175572519086</v>
      </c>
      <c r="E96" s="50">
        <f t="shared" si="5"/>
        <v>1.5100000000000001E-3</v>
      </c>
      <c r="F96" s="24">
        <f t="shared" si="7"/>
        <v>0</v>
      </c>
      <c r="G96" s="24">
        <f t="shared" ref="G96:G159" si="9">((E96/E84)-1)*100</f>
        <v>15.267175572519086</v>
      </c>
      <c r="H96" s="20"/>
    </row>
    <row r="97" spans="1:8" ht="15.75" x14ac:dyDescent="0.25">
      <c r="A97" s="23" t="s">
        <v>93</v>
      </c>
      <c r="B97" s="18">
        <v>1.51</v>
      </c>
      <c r="C97" s="24">
        <f t="shared" si="6"/>
        <v>0</v>
      </c>
      <c r="D97" s="24">
        <f t="shared" si="8"/>
        <v>15.267175572519086</v>
      </c>
      <c r="E97" s="50">
        <f t="shared" si="5"/>
        <v>1.5100000000000001E-3</v>
      </c>
      <c r="F97" s="24">
        <f t="shared" si="7"/>
        <v>0</v>
      </c>
      <c r="G97" s="24">
        <f t="shared" si="9"/>
        <v>15.267175572519086</v>
      </c>
      <c r="H97" s="20"/>
    </row>
    <row r="98" spans="1:8" ht="15.75" x14ac:dyDescent="0.25">
      <c r="A98" s="23" t="s">
        <v>94</v>
      </c>
      <c r="B98" s="18">
        <v>1.5</v>
      </c>
      <c r="C98" s="24">
        <f t="shared" si="6"/>
        <v>-0.66225165562914245</v>
      </c>
      <c r="D98" s="24">
        <f t="shared" si="8"/>
        <v>11.940298507462677</v>
      </c>
      <c r="E98" s="50">
        <f t="shared" si="5"/>
        <v>1.5E-3</v>
      </c>
      <c r="F98" s="24">
        <f t="shared" si="7"/>
        <v>-0.66225165562914245</v>
      </c>
      <c r="G98" s="24">
        <f t="shared" si="9"/>
        <v>11.940298507462677</v>
      </c>
      <c r="H98" s="20"/>
    </row>
    <row r="99" spans="1:8" ht="15.75" x14ac:dyDescent="0.25">
      <c r="A99" s="23" t="s">
        <v>95</v>
      </c>
      <c r="B99" s="18">
        <v>1.5</v>
      </c>
      <c r="C99" s="24">
        <f t="shared" si="6"/>
        <v>0</v>
      </c>
      <c r="D99" s="24">
        <f t="shared" si="8"/>
        <v>11.111111111111093</v>
      </c>
      <c r="E99" s="50">
        <f t="shared" si="5"/>
        <v>1.5E-3</v>
      </c>
      <c r="F99" s="24">
        <f t="shared" si="7"/>
        <v>0</v>
      </c>
      <c r="G99" s="24">
        <f t="shared" si="9"/>
        <v>11.111111111111116</v>
      </c>
      <c r="H99" s="20"/>
    </row>
    <row r="100" spans="1:8" ht="15.75" x14ac:dyDescent="0.25">
      <c r="A100" s="23" t="s">
        <v>96</v>
      </c>
      <c r="B100" s="18">
        <v>1.54</v>
      </c>
      <c r="C100" s="24">
        <f t="shared" si="6"/>
        <v>2.6666666666666616</v>
      </c>
      <c r="D100" s="24">
        <f t="shared" si="8"/>
        <v>13.235294117647056</v>
      </c>
      <c r="E100" s="50">
        <f t="shared" si="5"/>
        <v>1.5400000000000001E-3</v>
      </c>
      <c r="F100" s="24">
        <f t="shared" si="7"/>
        <v>2.6666666666666838</v>
      </c>
      <c r="G100" s="24">
        <f t="shared" si="9"/>
        <v>13.235294117647056</v>
      </c>
      <c r="H100" s="20"/>
    </row>
    <row r="101" spans="1:8" ht="15.75" x14ac:dyDescent="0.25">
      <c r="A101" s="23" t="s">
        <v>97</v>
      </c>
      <c r="B101" s="18">
        <v>1.54</v>
      </c>
      <c r="C101" s="24">
        <f t="shared" si="6"/>
        <v>0</v>
      </c>
      <c r="D101" s="24">
        <f t="shared" si="8"/>
        <v>11.594202898550732</v>
      </c>
      <c r="E101" s="50">
        <f t="shared" si="5"/>
        <v>1.5400000000000001E-3</v>
      </c>
      <c r="F101" s="24">
        <f t="shared" si="7"/>
        <v>0</v>
      </c>
      <c r="G101" s="24">
        <f t="shared" si="9"/>
        <v>11.594202898550732</v>
      </c>
      <c r="H101" s="20"/>
    </row>
    <row r="102" spans="1:8" ht="15.75" x14ac:dyDescent="0.25">
      <c r="A102" s="23" t="s">
        <v>98</v>
      </c>
      <c r="B102" s="18">
        <v>1.52</v>
      </c>
      <c r="C102" s="24">
        <f t="shared" si="6"/>
        <v>-1.2987012987012991</v>
      </c>
      <c r="D102" s="24">
        <f t="shared" si="8"/>
        <v>8.5714285714285854</v>
      </c>
      <c r="E102" s="50">
        <f t="shared" si="5"/>
        <v>1.5200000000000001E-3</v>
      </c>
      <c r="F102" s="24">
        <f t="shared" si="7"/>
        <v>-1.2987012987012991</v>
      </c>
      <c r="G102" s="24">
        <f t="shared" si="9"/>
        <v>8.5714285714285854</v>
      </c>
      <c r="H102" s="20"/>
    </row>
    <row r="103" spans="1:8" ht="15.75" x14ac:dyDescent="0.25">
      <c r="A103" s="23" t="s">
        <v>99</v>
      </c>
      <c r="B103" s="18">
        <v>1.54</v>
      </c>
      <c r="C103" s="24">
        <f t="shared" si="6"/>
        <v>1.3157894736842035</v>
      </c>
      <c r="D103" s="24">
        <f t="shared" si="8"/>
        <v>4.0540540540540571</v>
      </c>
      <c r="E103" s="50">
        <f t="shared" si="5"/>
        <v>1.5400000000000001E-3</v>
      </c>
      <c r="F103" s="24">
        <f t="shared" si="7"/>
        <v>1.3157894736842035</v>
      </c>
      <c r="G103" s="24">
        <f t="shared" si="9"/>
        <v>4.0540540540540571</v>
      </c>
      <c r="H103" s="20"/>
    </row>
    <row r="104" spans="1:8" ht="15.75" x14ac:dyDescent="0.25">
      <c r="A104" s="23" t="s">
        <v>100</v>
      </c>
      <c r="B104" s="18">
        <v>1.53</v>
      </c>
      <c r="C104" s="24">
        <f t="shared" si="6"/>
        <v>-0.64935064935065512</v>
      </c>
      <c r="D104" s="24">
        <f t="shared" si="8"/>
        <v>4.7945205479452024</v>
      </c>
      <c r="E104" s="50">
        <f t="shared" si="5"/>
        <v>1.5300000000000001E-3</v>
      </c>
      <c r="F104" s="24">
        <f t="shared" si="7"/>
        <v>-0.64935064935065512</v>
      </c>
      <c r="G104" s="24">
        <f t="shared" si="9"/>
        <v>4.7945205479452246</v>
      </c>
      <c r="H104" s="20"/>
    </row>
    <row r="105" spans="1:8" ht="15.75" x14ac:dyDescent="0.25">
      <c r="A105" s="23" t="s">
        <v>101</v>
      </c>
      <c r="B105" s="18">
        <v>1.52</v>
      </c>
      <c r="C105" s="24">
        <f t="shared" si="6"/>
        <v>-0.65359477124182774</v>
      </c>
      <c r="D105" s="24">
        <f t="shared" si="8"/>
        <v>4.1095890410958846</v>
      </c>
      <c r="E105" s="50">
        <f t="shared" si="5"/>
        <v>1.5200000000000001E-3</v>
      </c>
      <c r="F105" s="24">
        <f t="shared" si="7"/>
        <v>-0.65359477124182774</v>
      </c>
      <c r="G105" s="24">
        <f t="shared" si="9"/>
        <v>4.1095890410959068</v>
      </c>
      <c r="H105" s="20"/>
    </row>
    <row r="106" spans="1:8" ht="15.75" x14ac:dyDescent="0.25">
      <c r="A106" s="23" t="s">
        <v>102</v>
      </c>
      <c r="B106" s="18">
        <v>1.56</v>
      </c>
      <c r="C106" s="24">
        <f t="shared" si="6"/>
        <v>2.6315789473684292</v>
      </c>
      <c r="D106" s="24">
        <f t="shared" si="8"/>
        <v>7.5862068965517393</v>
      </c>
      <c r="E106" s="50">
        <f t="shared" si="5"/>
        <v>1.56E-3</v>
      </c>
      <c r="F106" s="24">
        <f t="shared" si="7"/>
        <v>2.631578947368407</v>
      </c>
      <c r="G106" s="24">
        <f t="shared" si="9"/>
        <v>7.5862068965517393</v>
      </c>
      <c r="H106" s="20"/>
    </row>
    <row r="107" spans="1:8" ht="15.75" x14ac:dyDescent="0.25">
      <c r="A107" s="23" t="s">
        <v>103</v>
      </c>
      <c r="B107" s="18">
        <v>1.85</v>
      </c>
      <c r="C107" s="24">
        <f t="shared" si="6"/>
        <v>18.589743589743591</v>
      </c>
      <c r="D107" s="24">
        <f t="shared" si="8"/>
        <v>22.516556291390732</v>
      </c>
      <c r="E107" s="50">
        <f t="shared" si="5"/>
        <v>1.8500000000000001E-3</v>
      </c>
      <c r="F107" s="24">
        <f t="shared" si="7"/>
        <v>18.589743589743591</v>
      </c>
      <c r="G107" s="24">
        <f t="shared" si="9"/>
        <v>22.516556291390732</v>
      </c>
      <c r="H107" s="20"/>
    </row>
    <row r="108" spans="1:8" ht="15.75" x14ac:dyDescent="0.25">
      <c r="A108" s="23" t="s">
        <v>104</v>
      </c>
      <c r="B108" s="18">
        <v>1.69</v>
      </c>
      <c r="C108" s="24">
        <f t="shared" si="6"/>
        <v>-8.6486486486486598</v>
      </c>
      <c r="D108" s="24">
        <f t="shared" si="8"/>
        <v>11.920529801324498</v>
      </c>
      <c r="E108" s="50">
        <f t="shared" si="5"/>
        <v>1.6899999999999999E-3</v>
      </c>
      <c r="F108" s="24">
        <f t="shared" si="7"/>
        <v>-8.6486486486486598</v>
      </c>
      <c r="G108" s="24">
        <f t="shared" si="9"/>
        <v>11.920529801324498</v>
      </c>
      <c r="H108" s="20"/>
    </row>
    <row r="109" spans="1:8" ht="15.75" x14ac:dyDescent="0.25">
      <c r="A109" s="23" t="s">
        <v>105</v>
      </c>
      <c r="B109" s="18">
        <v>1.71</v>
      </c>
      <c r="C109" s="24">
        <f t="shared" si="6"/>
        <v>1.1834319526627279</v>
      </c>
      <c r="D109" s="24">
        <f t="shared" si="8"/>
        <v>13.245033112582782</v>
      </c>
      <c r="E109" s="50">
        <f t="shared" si="5"/>
        <v>1.7099999999999999E-3</v>
      </c>
      <c r="F109" s="24">
        <f t="shared" si="7"/>
        <v>1.1834319526627279</v>
      </c>
      <c r="G109" s="24">
        <f t="shared" si="9"/>
        <v>13.245033112582782</v>
      </c>
      <c r="H109" s="20"/>
    </row>
    <row r="110" spans="1:8" ht="15.75" x14ac:dyDescent="0.25">
      <c r="A110" s="23" t="s">
        <v>106</v>
      </c>
      <c r="B110" s="18">
        <v>1.82</v>
      </c>
      <c r="C110" s="24">
        <f t="shared" si="6"/>
        <v>6.4327485380117011</v>
      </c>
      <c r="D110" s="24">
        <f t="shared" si="8"/>
        <v>21.333333333333336</v>
      </c>
      <c r="E110" s="50">
        <f t="shared" si="5"/>
        <v>1.82E-3</v>
      </c>
      <c r="F110" s="24">
        <f t="shared" si="7"/>
        <v>6.4327485380117011</v>
      </c>
      <c r="G110" s="24">
        <f t="shared" si="9"/>
        <v>21.333333333333336</v>
      </c>
      <c r="H110" s="20"/>
    </row>
    <row r="111" spans="1:8" ht="15.75" x14ac:dyDescent="0.25">
      <c r="A111" s="23" t="s">
        <v>107</v>
      </c>
      <c r="B111" s="18">
        <v>1.78</v>
      </c>
      <c r="C111" s="24">
        <f t="shared" si="6"/>
        <v>-2.1978021978022011</v>
      </c>
      <c r="D111" s="24">
        <f t="shared" si="8"/>
        <v>18.666666666666675</v>
      </c>
      <c r="E111" s="50">
        <f t="shared" si="5"/>
        <v>1.7800000000000001E-3</v>
      </c>
      <c r="F111" s="24">
        <f t="shared" si="7"/>
        <v>-2.19780219780219</v>
      </c>
      <c r="G111" s="24">
        <f t="shared" si="9"/>
        <v>18.666666666666675</v>
      </c>
      <c r="H111" s="20"/>
    </row>
    <row r="112" spans="1:8" ht="15.75" x14ac:dyDescent="0.25">
      <c r="A112" s="23" t="s">
        <v>108</v>
      </c>
      <c r="B112" s="18">
        <v>1.78</v>
      </c>
      <c r="C112" s="24">
        <f t="shared" si="6"/>
        <v>0</v>
      </c>
      <c r="D112" s="24">
        <f t="shared" si="8"/>
        <v>15.58441558441559</v>
      </c>
      <c r="E112" s="50">
        <f t="shared" si="5"/>
        <v>1.7800000000000001E-3</v>
      </c>
      <c r="F112" s="24">
        <f t="shared" si="7"/>
        <v>0</v>
      </c>
      <c r="G112" s="24">
        <f t="shared" si="9"/>
        <v>15.58441558441559</v>
      </c>
      <c r="H112" s="20"/>
    </row>
    <row r="113" spans="1:8" ht="15.75" x14ac:dyDescent="0.25">
      <c r="A113" s="23" t="s">
        <v>109</v>
      </c>
      <c r="B113" s="18">
        <v>1.84</v>
      </c>
      <c r="C113" s="24">
        <f t="shared" si="6"/>
        <v>3.3707865168539408</v>
      </c>
      <c r="D113" s="24">
        <f t="shared" si="8"/>
        <v>19.480519480519476</v>
      </c>
      <c r="E113" s="50">
        <f t="shared" si="5"/>
        <v>1.8400000000000001E-3</v>
      </c>
      <c r="F113" s="24">
        <f t="shared" si="7"/>
        <v>3.3707865168539186</v>
      </c>
      <c r="G113" s="24">
        <f t="shared" si="9"/>
        <v>19.480519480519476</v>
      </c>
      <c r="H113" s="20"/>
    </row>
    <row r="114" spans="1:8" ht="15.75" x14ac:dyDescent="0.25">
      <c r="A114" s="23" t="s">
        <v>110</v>
      </c>
      <c r="B114" s="18">
        <v>2</v>
      </c>
      <c r="C114" s="24">
        <f t="shared" si="6"/>
        <v>8.6956521739130377</v>
      </c>
      <c r="D114" s="24">
        <f t="shared" si="8"/>
        <v>31.578947368421062</v>
      </c>
      <c r="E114" s="50">
        <f t="shared" si="5"/>
        <v>2E-3</v>
      </c>
      <c r="F114" s="24">
        <f t="shared" si="7"/>
        <v>8.6956521739130377</v>
      </c>
      <c r="G114" s="24">
        <f t="shared" si="9"/>
        <v>31.578947368421041</v>
      </c>
      <c r="H114" s="20"/>
    </row>
    <row r="115" spans="1:8" ht="15.75" x14ac:dyDescent="0.25">
      <c r="A115" s="23" t="s">
        <v>111</v>
      </c>
      <c r="B115" s="18">
        <v>2.06</v>
      </c>
      <c r="C115" s="24">
        <f t="shared" si="6"/>
        <v>3.0000000000000027</v>
      </c>
      <c r="D115" s="24">
        <f t="shared" si="8"/>
        <v>33.766233766233775</v>
      </c>
      <c r="E115" s="50">
        <f t="shared" si="5"/>
        <v>2.0600000000000002E-3</v>
      </c>
      <c r="F115" s="24">
        <f t="shared" si="7"/>
        <v>3.0000000000000027</v>
      </c>
      <c r="G115" s="24">
        <f t="shared" si="9"/>
        <v>33.766233766233775</v>
      </c>
      <c r="H115" s="20"/>
    </row>
    <row r="116" spans="1:8" ht="15.75" x14ac:dyDescent="0.25">
      <c r="A116" s="23" t="s">
        <v>112</v>
      </c>
      <c r="B116" s="18">
        <v>1.96</v>
      </c>
      <c r="C116" s="24">
        <f t="shared" si="6"/>
        <v>-4.8543689320388435</v>
      </c>
      <c r="D116" s="24">
        <f t="shared" si="8"/>
        <v>28.104575163398682</v>
      </c>
      <c r="E116" s="50">
        <f t="shared" si="5"/>
        <v>1.9599999999999999E-3</v>
      </c>
      <c r="F116" s="24">
        <f t="shared" si="7"/>
        <v>-4.8543689320388435</v>
      </c>
      <c r="G116" s="24">
        <f t="shared" si="9"/>
        <v>28.104575163398682</v>
      </c>
      <c r="H116" s="20"/>
    </row>
    <row r="117" spans="1:8" ht="15.75" x14ac:dyDescent="0.25">
      <c r="A117" s="23" t="s">
        <v>113</v>
      </c>
      <c r="B117" s="18">
        <v>1.95</v>
      </c>
      <c r="C117" s="24">
        <f t="shared" si="6"/>
        <v>-0.51020408163264808</v>
      </c>
      <c r="D117" s="24">
        <f t="shared" si="8"/>
        <v>28.289473684210531</v>
      </c>
      <c r="E117" s="50">
        <f t="shared" si="5"/>
        <v>1.9499999999999999E-3</v>
      </c>
      <c r="F117" s="24">
        <f t="shared" si="7"/>
        <v>-0.51020408163265918</v>
      </c>
      <c r="G117" s="24">
        <f t="shared" si="9"/>
        <v>28.28947368421051</v>
      </c>
      <c r="H117" s="20"/>
    </row>
    <row r="118" spans="1:8" ht="15.75" x14ac:dyDescent="0.25">
      <c r="A118" s="23" t="s">
        <v>114</v>
      </c>
      <c r="B118" s="18">
        <v>1.93</v>
      </c>
      <c r="C118" s="24">
        <f t="shared" si="6"/>
        <v>-1.025641025641022</v>
      </c>
      <c r="D118" s="24">
        <f t="shared" si="8"/>
        <v>23.717948717948701</v>
      </c>
      <c r="E118" s="50">
        <f t="shared" si="5"/>
        <v>1.9299999999999999E-3</v>
      </c>
      <c r="F118" s="24">
        <f t="shared" si="7"/>
        <v>-1.0256410256410331</v>
      </c>
      <c r="G118" s="24">
        <f t="shared" si="9"/>
        <v>23.717948717948701</v>
      </c>
      <c r="H118" s="20"/>
    </row>
    <row r="119" spans="1:8" ht="15.75" x14ac:dyDescent="0.25">
      <c r="A119" s="23" t="s">
        <v>115</v>
      </c>
      <c r="B119" s="18">
        <v>1.96</v>
      </c>
      <c r="C119" s="24">
        <f t="shared" si="6"/>
        <v>1.5544041450777257</v>
      </c>
      <c r="D119" s="24">
        <f t="shared" si="8"/>
        <v>5.9459459459459296</v>
      </c>
      <c r="E119" s="50">
        <f t="shared" si="5"/>
        <v>1.9599999999999999E-3</v>
      </c>
      <c r="F119" s="24">
        <f t="shared" si="7"/>
        <v>1.5544041450777257</v>
      </c>
      <c r="G119" s="24">
        <f t="shared" si="9"/>
        <v>5.9459459459459296</v>
      </c>
      <c r="H119" s="20"/>
    </row>
    <row r="120" spans="1:8" ht="15.75" x14ac:dyDescent="0.25">
      <c r="A120" s="23" t="s">
        <v>116</v>
      </c>
      <c r="B120" s="18">
        <v>1.95</v>
      </c>
      <c r="C120" s="24">
        <f t="shared" si="6"/>
        <v>-0.51020408163264808</v>
      </c>
      <c r="D120" s="24">
        <f t="shared" si="8"/>
        <v>15.384615384615397</v>
      </c>
      <c r="E120" s="50">
        <f t="shared" si="5"/>
        <v>1.9499999999999999E-3</v>
      </c>
      <c r="F120" s="24">
        <f t="shared" si="7"/>
        <v>-0.51020408163265918</v>
      </c>
      <c r="G120" s="24">
        <f t="shared" si="9"/>
        <v>15.384615384615397</v>
      </c>
      <c r="H120" s="29"/>
    </row>
    <row r="121" spans="1:8" ht="15.75" x14ac:dyDescent="0.25">
      <c r="A121" s="23" t="s">
        <v>117</v>
      </c>
      <c r="B121" s="18">
        <v>1.91</v>
      </c>
      <c r="C121" s="24">
        <f t="shared" si="6"/>
        <v>-2.0512820512820551</v>
      </c>
      <c r="D121" s="24">
        <f t="shared" si="8"/>
        <v>11.695906432748536</v>
      </c>
      <c r="E121" s="50">
        <f t="shared" si="5"/>
        <v>1.91E-3</v>
      </c>
      <c r="F121" s="24">
        <f t="shared" si="7"/>
        <v>-2.051282051282044</v>
      </c>
      <c r="G121" s="24">
        <f t="shared" si="9"/>
        <v>11.695906432748536</v>
      </c>
      <c r="H121" s="29"/>
    </row>
    <row r="122" spans="1:8" ht="15.75" x14ac:dyDescent="0.25">
      <c r="A122" s="23" t="s">
        <v>118</v>
      </c>
      <c r="B122" s="18">
        <v>1.95</v>
      </c>
      <c r="C122" s="24">
        <f t="shared" si="6"/>
        <v>2.0942408376963373</v>
      </c>
      <c r="D122" s="24">
        <f t="shared" si="8"/>
        <v>7.1428571428571397</v>
      </c>
      <c r="E122" s="50">
        <f t="shared" si="5"/>
        <v>1.9499999999999999E-3</v>
      </c>
      <c r="F122" s="24">
        <f t="shared" si="7"/>
        <v>2.0942408376963373</v>
      </c>
      <c r="G122" s="24">
        <f t="shared" si="9"/>
        <v>7.1428571428571397</v>
      </c>
      <c r="H122" s="29"/>
    </row>
    <row r="123" spans="1:8" ht="15.75" x14ac:dyDescent="0.25">
      <c r="A123" s="23" t="s">
        <v>119</v>
      </c>
      <c r="B123" s="18">
        <v>1.97</v>
      </c>
      <c r="C123" s="24">
        <f t="shared" si="6"/>
        <v>1.025641025641022</v>
      </c>
      <c r="D123" s="24">
        <f t="shared" si="8"/>
        <v>10.67415730337078</v>
      </c>
      <c r="E123" s="50">
        <f t="shared" si="5"/>
        <v>1.97E-3</v>
      </c>
      <c r="F123" s="24">
        <f t="shared" si="7"/>
        <v>1.025641025641022</v>
      </c>
      <c r="G123" s="24">
        <f t="shared" si="9"/>
        <v>10.67415730337078</v>
      </c>
      <c r="H123" s="29"/>
    </row>
    <row r="124" spans="1:8" ht="15.75" x14ac:dyDescent="0.25">
      <c r="A124" s="23" t="s">
        <v>120</v>
      </c>
      <c r="B124" s="18">
        <v>2</v>
      </c>
      <c r="C124" s="24">
        <f t="shared" si="6"/>
        <v>1.5228426395939021</v>
      </c>
      <c r="D124" s="24">
        <f t="shared" si="8"/>
        <v>12.359550561797761</v>
      </c>
      <c r="E124" s="50">
        <f t="shared" si="5"/>
        <v>2E-3</v>
      </c>
      <c r="F124" s="24">
        <f t="shared" si="7"/>
        <v>1.5228426395939021</v>
      </c>
      <c r="G124" s="24">
        <f t="shared" si="9"/>
        <v>12.359550561797739</v>
      </c>
      <c r="H124" s="29"/>
    </row>
    <row r="125" spans="1:8" ht="15.75" x14ac:dyDescent="0.25">
      <c r="A125" s="23" t="s">
        <v>121</v>
      </c>
      <c r="B125" s="18">
        <v>2.0499999999999998</v>
      </c>
      <c r="C125" s="24">
        <f t="shared" si="6"/>
        <v>2.4999999999999911</v>
      </c>
      <c r="D125" s="24">
        <f t="shared" si="8"/>
        <v>11.413043478260864</v>
      </c>
      <c r="E125" s="50">
        <f t="shared" si="5"/>
        <v>2.0499999999999997E-3</v>
      </c>
      <c r="F125" s="24">
        <f t="shared" si="7"/>
        <v>2.4999999999999911</v>
      </c>
      <c r="G125" s="24">
        <f t="shared" si="9"/>
        <v>11.413043478260843</v>
      </c>
      <c r="H125" s="29"/>
    </row>
    <row r="126" spans="1:8" ht="15.75" x14ac:dyDescent="0.25">
      <c r="A126" s="23" t="s">
        <v>122</v>
      </c>
      <c r="B126" s="18">
        <v>2.0699999999999998</v>
      </c>
      <c r="C126" s="24">
        <f t="shared" si="6"/>
        <v>0.97560975609756184</v>
      </c>
      <c r="D126" s="24">
        <f t="shared" si="8"/>
        <v>3.499999999999992</v>
      </c>
      <c r="E126" s="50">
        <f t="shared" si="5"/>
        <v>2.0699999999999998E-3</v>
      </c>
      <c r="F126" s="24">
        <f t="shared" si="7"/>
        <v>0.97560975609756184</v>
      </c>
      <c r="G126" s="24">
        <f t="shared" si="9"/>
        <v>3.499999999999992</v>
      </c>
      <c r="H126" s="29"/>
    </row>
    <row r="127" spans="1:8" ht="15.75" x14ac:dyDescent="0.25">
      <c r="A127" s="23" t="s">
        <v>123</v>
      </c>
      <c r="B127" s="18">
        <v>1.86</v>
      </c>
      <c r="C127" s="24">
        <f t="shared" si="6"/>
        <v>-10.144927536231874</v>
      </c>
      <c r="D127" s="24">
        <f t="shared" si="8"/>
        <v>-9.7087378640776656</v>
      </c>
      <c r="E127" s="50">
        <f t="shared" si="5"/>
        <v>1.8600000000000001E-3</v>
      </c>
      <c r="F127" s="24">
        <f t="shared" si="7"/>
        <v>-10.144927536231874</v>
      </c>
      <c r="G127" s="24">
        <f t="shared" si="9"/>
        <v>-9.7087378640776762</v>
      </c>
      <c r="H127" s="29"/>
    </row>
    <row r="128" spans="1:8" ht="15.75" x14ac:dyDescent="0.25">
      <c r="A128" s="23" t="s">
        <v>124</v>
      </c>
      <c r="B128" s="18">
        <v>1.89</v>
      </c>
      <c r="C128" s="24">
        <f t="shared" si="6"/>
        <v>1.6129032258064502</v>
      </c>
      <c r="D128" s="24">
        <f t="shared" si="8"/>
        <v>-3.5714285714285698</v>
      </c>
      <c r="E128" s="50">
        <f t="shared" si="5"/>
        <v>1.89E-3</v>
      </c>
      <c r="F128" s="24">
        <f t="shared" si="7"/>
        <v>1.6129032258064502</v>
      </c>
      <c r="G128" s="24">
        <f t="shared" si="9"/>
        <v>-3.5714285714285698</v>
      </c>
      <c r="H128" s="29"/>
    </row>
    <row r="129" spans="1:8" ht="15.75" x14ac:dyDescent="0.25">
      <c r="A129" s="23" t="s">
        <v>125</v>
      </c>
      <c r="B129" s="18">
        <v>1.89</v>
      </c>
      <c r="C129" s="24">
        <f t="shared" si="6"/>
        <v>0</v>
      </c>
      <c r="D129" s="24">
        <f t="shared" si="8"/>
        <v>-3.0769230769230771</v>
      </c>
      <c r="E129" s="50">
        <f t="shared" si="5"/>
        <v>1.89E-3</v>
      </c>
      <c r="F129" s="24">
        <f t="shared" si="7"/>
        <v>0</v>
      </c>
      <c r="G129" s="24">
        <f t="shared" si="9"/>
        <v>-3.0769230769230771</v>
      </c>
      <c r="H129" s="29"/>
    </row>
    <row r="130" spans="1:8" ht="15.75" x14ac:dyDescent="0.25">
      <c r="A130" s="23" t="s">
        <v>126</v>
      </c>
      <c r="B130" s="18">
        <v>1.88</v>
      </c>
      <c r="C130" s="24">
        <f t="shared" si="6"/>
        <v>-0.52910052910053462</v>
      </c>
      <c r="D130" s="24">
        <f t="shared" si="8"/>
        <v>-2.5906735751295318</v>
      </c>
      <c r="E130" s="50">
        <f t="shared" si="5"/>
        <v>1.8799999999999999E-3</v>
      </c>
      <c r="F130" s="24">
        <f t="shared" si="7"/>
        <v>-0.52910052910053462</v>
      </c>
      <c r="G130" s="24">
        <f t="shared" si="9"/>
        <v>-2.5906735751295318</v>
      </c>
      <c r="H130" s="29"/>
    </row>
    <row r="131" spans="1:8" ht="15.75" x14ac:dyDescent="0.25">
      <c r="A131" s="23" t="s">
        <v>127</v>
      </c>
      <c r="B131" s="18">
        <v>1.87</v>
      </c>
      <c r="C131" s="24">
        <f t="shared" si="6"/>
        <v>-0.53191489361701372</v>
      </c>
      <c r="D131" s="24">
        <f t="shared" si="8"/>
        <v>-4.5918367346938656</v>
      </c>
      <c r="E131" s="50">
        <f t="shared" si="5"/>
        <v>1.8700000000000001E-3</v>
      </c>
      <c r="F131" s="24">
        <f t="shared" si="7"/>
        <v>-0.53191489361701372</v>
      </c>
      <c r="G131" s="24">
        <f t="shared" si="9"/>
        <v>-4.5918367346938656</v>
      </c>
    </row>
    <row r="132" spans="1:8" ht="15.75" x14ac:dyDescent="0.25">
      <c r="A132" s="23" t="s">
        <v>128</v>
      </c>
      <c r="B132" s="18">
        <v>1.88</v>
      </c>
      <c r="C132" s="24">
        <f t="shared" si="6"/>
        <v>0.53475935828874999</v>
      </c>
      <c r="D132" s="24">
        <f t="shared" si="8"/>
        <v>-3.5897435897435881</v>
      </c>
      <c r="E132" s="50">
        <f t="shared" si="5"/>
        <v>1.8799999999999999E-3</v>
      </c>
      <c r="F132" s="24">
        <f t="shared" si="7"/>
        <v>0.53475935828874999</v>
      </c>
      <c r="G132" s="24">
        <f t="shared" si="9"/>
        <v>-3.5897435897435881</v>
      </c>
    </row>
    <row r="133" spans="1:8" ht="15.75" x14ac:dyDescent="0.25">
      <c r="A133" s="23" t="s">
        <v>129</v>
      </c>
      <c r="B133" s="18">
        <v>1.88</v>
      </c>
      <c r="C133" s="24">
        <f t="shared" si="6"/>
        <v>0</v>
      </c>
      <c r="D133" s="24">
        <f t="shared" si="8"/>
        <v>-1.5706806282722474</v>
      </c>
      <c r="E133" s="50">
        <f t="shared" si="5"/>
        <v>1.8799999999999999E-3</v>
      </c>
      <c r="F133" s="24">
        <f t="shared" si="7"/>
        <v>0</v>
      </c>
      <c r="G133" s="24">
        <f t="shared" si="9"/>
        <v>-1.5706806282722585</v>
      </c>
    </row>
    <row r="134" spans="1:8" ht="15.75" x14ac:dyDescent="0.25">
      <c r="A134" s="23" t="s">
        <v>130</v>
      </c>
      <c r="B134" s="18">
        <v>1.86</v>
      </c>
      <c r="C134" s="24">
        <f t="shared" si="6"/>
        <v>-1.0638297872340274</v>
      </c>
      <c r="D134" s="24">
        <f t="shared" si="8"/>
        <v>-4.6153846153846096</v>
      </c>
      <c r="E134" s="50">
        <f t="shared" si="5"/>
        <v>1.8600000000000001E-3</v>
      </c>
      <c r="F134" s="24">
        <f t="shared" si="7"/>
        <v>-1.0638297872340385</v>
      </c>
      <c r="G134" s="24">
        <f t="shared" si="9"/>
        <v>-4.6153846153846096</v>
      </c>
    </row>
    <row r="135" spans="1:8" ht="15.75" x14ac:dyDescent="0.25">
      <c r="A135" s="23" t="s">
        <v>131</v>
      </c>
      <c r="B135" s="18">
        <v>1.85</v>
      </c>
      <c r="C135" s="24">
        <f t="shared" si="6"/>
        <v>-0.53763440860215006</v>
      </c>
      <c r="D135" s="24">
        <f t="shared" si="8"/>
        <v>-6.0913705583756306</v>
      </c>
      <c r="E135" s="50">
        <f t="shared" si="5"/>
        <v>1.8500000000000001E-3</v>
      </c>
      <c r="F135" s="24">
        <f t="shared" si="7"/>
        <v>-0.53763440860215006</v>
      </c>
      <c r="G135" s="24">
        <f t="shared" si="9"/>
        <v>-6.0913705583756306</v>
      </c>
    </row>
    <row r="136" spans="1:8" ht="15.75" x14ac:dyDescent="0.25">
      <c r="A136" s="23" t="s">
        <v>132</v>
      </c>
      <c r="B136" s="18">
        <v>1.89</v>
      </c>
      <c r="C136" s="24">
        <f t="shared" si="6"/>
        <v>2.1621621621621623</v>
      </c>
      <c r="D136" s="24">
        <f t="shared" si="8"/>
        <v>-5.5000000000000053</v>
      </c>
      <c r="E136" s="50">
        <f t="shared" si="5"/>
        <v>1.89E-3</v>
      </c>
      <c r="F136" s="24">
        <f t="shared" si="7"/>
        <v>2.1621621621621623</v>
      </c>
      <c r="G136" s="24">
        <f t="shared" si="9"/>
        <v>-5.5000000000000053</v>
      </c>
    </row>
    <row r="137" spans="1:8" ht="15.75" x14ac:dyDescent="0.25">
      <c r="A137" s="23" t="s">
        <v>133</v>
      </c>
      <c r="B137" s="18">
        <v>1.89</v>
      </c>
      <c r="C137" s="24">
        <f t="shared" si="6"/>
        <v>0</v>
      </c>
      <c r="D137" s="24">
        <f t="shared" si="8"/>
        <v>-7.8048780487804841</v>
      </c>
      <c r="E137" s="50">
        <f t="shared" si="5"/>
        <v>1.89E-3</v>
      </c>
      <c r="F137" s="24">
        <f t="shared" si="7"/>
        <v>0</v>
      </c>
      <c r="G137" s="24">
        <f t="shared" si="9"/>
        <v>-7.8048780487804725</v>
      </c>
    </row>
    <row r="138" spans="1:8" ht="15.75" x14ac:dyDescent="0.25">
      <c r="A138" s="23" t="s">
        <v>134</v>
      </c>
      <c r="B138" s="18">
        <v>1.86</v>
      </c>
      <c r="C138" s="24">
        <f t="shared" si="6"/>
        <v>-1.5873015873015817</v>
      </c>
      <c r="D138" s="24">
        <f t="shared" si="8"/>
        <v>-10.144927536231874</v>
      </c>
      <c r="E138" s="50">
        <f t="shared" si="5"/>
        <v>1.8600000000000001E-3</v>
      </c>
      <c r="F138" s="24">
        <f t="shared" si="7"/>
        <v>-1.5873015873015817</v>
      </c>
      <c r="G138" s="24">
        <f t="shared" si="9"/>
        <v>-10.144927536231874</v>
      </c>
    </row>
    <row r="139" spans="1:8" ht="15.75" x14ac:dyDescent="0.25">
      <c r="A139" s="23" t="s">
        <v>135</v>
      </c>
      <c r="B139" s="18">
        <v>1.83</v>
      </c>
      <c r="C139" s="24">
        <f t="shared" si="6"/>
        <v>-1.6129032258064502</v>
      </c>
      <c r="D139" s="24">
        <f t="shared" si="8"/>
        <v>-1.6129032258064502</v>
      </c>
      <c r="E139" s="50">
        <f t="shared" si="5"/>
        <v>1.83E-3</v>
      </c>
      <c r="F139" s="24">
        <f t="shared" si="7"/>
        <v>-1.6129032258064613</v>
      </c>
      <c r="G139" s="24">
        <f t="shared" si="9"/>
        <v>-1.6129032258064613</v>
      </c>
    </row>
    <row r="140" spans="1:8" ht="15.75" x14ac:dyDescent="0.25">
      <c r="A140" s="23" t="s">
        <v>136</v>
      </c>
      <c r="B140" s="18">
        <v>1.85</v>
      </c>
      <c r="C140" s="24">
        <f t="shared" si="6"/>
        <v>1.0928961748633892</v>
      </c>
      <c r="D140" s="24">
        <f t="shared" si="8"/>
        <v>-2.1164021164021052</v>
      </c>
      <c r="E140" s="50">
        <f t="shared" si="5"/>
        <v>1.8500000000000001E-3</v>
      </c>
      <c r="F140" s="24">
        <f t="shared" si="7"/>
        <v>1.0928961748633892</v>
      </c>
      <c r="G140" s="24">
        <f t="shared" si="9"/>
        <v>-2.1164021164021052</v>
      </c>
    </row>
    <row r="141" spans="1:8" ht="15.75" x14ac:dyDescent="0.25">
      <c r="A141" s="23" t="s">
        <v>137</v>
      </c>
      <c r="B141" s="18">
        <v>1.87</v>
      </c>
      <c r="C141" s="24">
        <f t="shared" si="6"/>
        <v>1.0810810810810922</v>
      </c>
      <c r="D141" s="24">
        <f t="shared" si="8"/>
        <v>-1.058201058201047</v>
      </c>
      <c r="E141" s="50">
        <f t="shared" si="5"/>
        <v>1.8700000000000001E-3</v>
      </c>
      <c r="F141" s="24">
        <f t="shared" si="7"/>
        <v>1.0810810810810922</v>
      </c>
      <c r="G141" s="24">
        <f t="shared" si="9"/>
        <v>-1.058201058201047</v>
      </c>
    </row>
    <row r="142" spans="1:8" ht="15.75" x14ac:dyDescent="0.25">
      <c r="A142" s="23" t="s">
        <v>138</v>
      </c>
      <c r="B142" s="18">
        <v>1.87</v>
      </c>
      <c r="C142" s="24">
        <f t="shared" si="6"/>
        <v>0</v>
      </c>
      <c r="D142" s="24">
        <f t="shared" si="8"/>
        <v>-0.53191489361701372</v>
      </c>
      <c r="E142" s="50">
        <f t="shared" si="5"/>
        <v>1.8700000000000001E-3</v>
      </c>
      <c r="F142" s="24">
        <f t="shared" si="7"/>
        <v>0</v>
      </c>
      <c r="G142" s="24">
        <f t="shared" si="9"/>
        <v>-0.53191489361701372</v>
      </c>
    </row>
    <row r="143" spans="1:8" ht="15.75" x14ac:dyDescent="0.25">
      <c r="A143" s="23" t="s">
        <v>139</v>
      </c>
      <c r="B143" s="18">
        <v>1.86</v>
      </c>
      <c r="C143" s="24">
        <f t="shared" si="6"/>
        <v>-0.53475935828877219</v>
      </c>
      <c r="D143" s="24">
        <f t="shared" si="8"/>
        <v>-0.53475935828877219</v>
      </c>
      <c r="E143" s="50">
        <f t="shared" si="5"/>
        <v>1.8600000000000001E-3</v>
      </c>
      <c r="F143" s="24">
        <f t="shared" si="7"/>
        <v>-0.53475935828877219</v>
      </c>
      <c r="G143" s="24">
        <f t="shared" si="9"/>
        <v>-0.53475935828877219</v>
      </c>
    </row>
    <row r="144" spans="1:8" ht="15.75" x14ac:dyDescent="0.25">
      <c r="A144" s="23" t="s">
        <v>140</v>
      </c>
      <c r="B144" s="18">
        <v>1.92</v>
      </c>
      <c r="C144" s="24">
        <f t="shared" si="6"/>
        <v>3.2258064516129004</v>
      </c>
      <c r="D144" s="24">
        <f t="shared" si="8"/>
        <v>2.1276595744680771</v>
      </c>
      <c r="E144" s="50">
        <f t="shared" si="5"/>
        <v>1.9199999999999998E-3</v>
      </c>
      <c r="F144" s="24">
        <f t="shared" si="7"/>
        <v>3.2258064516128782</v>
      </c>
      <c r="G144" s="24">
        <f t="shared" si="9"/>
        <v>2.1276595744680771</v>
      </c>
    </row>
    <row r="145" spans="1:7" ht="15.75" x14ac:dyDescent="0.25">
      <c r="A145" s="23" t="s">
        <v>141</v>
      </c>
      <c r="B145" s="18">
        <v>1.97</v>
      </c>
      <c r="C145" s="24">
        <f t="shared" si="6"/>
        <v>2.6041666666666741</v>
      </c>
      <c r="D145" s="24">
        <f t="shared" si="8"/>
        <v>4.7872340425531901</v>
      </c>
      <c r="E145" s="50">
        <f t="shared" si="5"/>
        <v>1.97E-3</v>
      </c>
      <c r="F145" s="24">
        <f t="shared" si="7"/>
        <v>2.6041666666666741</v>
      </c>
      <c r="G145" s="24">
        <f t="shared" si="9"/>
        <v>4.7872340425531901</v>
      </c>
    </row>
    <row r="146" spans="1:7" ht="15.75" x14ac:dyDescent="0.25">
      <c r="A146" s="23" t="s">
        <v>142</v>
      </c>
      <c r="B146" s="18">
        <v>1.99</v>
      </c>
      <c r="C146" s="24">
        <f t="shared" si="6"/>
        <v>1.0152284263959421</v>
      </c>
      <c r="D146" s="24">
        <f t="shared" si="8"/>
        <v>6.9892473118279508</v>
      </c>
      <c r="E146" s="50">
        <f t="shared" si="5"/>
        <v>1.99E-3</v>
      </c>
      <c r="F146" s="24">
        <f t="shared" si="7"/>
        <v>1.0152284263959421</v>
      </c>
      <c r="G146" s="24">
        <f t="shared" si="9"/>
        <v>6.9892473118279508</v>
      </c>
    </row>
    <row r="147" spans="1:7" ht="15.75" x14ac:dyDescent="0.25">
      <c r="A147" s="23" t="s">
        <v>143</v>
      </c>
      <c r="B147" s="18">
        <v>1.98</v>
      </c>
      <c r="C147" s="24">
        <f t="shared" si="6"/>
        <v>-0.50251256281407253</v>
      </c>
      <c r="D147" s="24">
        <f t="shared" si="8"/>
        <v>7.0270270270270219</v>
      </c>
      <c r="E147" s="50">
        <f t="shared" si="5"/>
        <v>1.98E-3</v>
      </c>
      <c r="F147" s="24">
        <f t="shared" si="7"/>
        <v>-0.50251256281407253</v>
      </c>
      <c r="G147" s="24">
        <f t="shared" si="9"/>
        <v>7.0270270270270219</v>
      </c>
    </row>
    <row r="148" spans="1:7" ht="15.75" x14ac:dyDescent="0.25">
      <c r="A148" s="23" t="s">
        <v>144</v>
      </c>
      <c r="B148" s="18">
        <v>1.97</v>
      </c>
      <c r="C148" s="24">
        <f t="shared" si="6"/>
        <v>-0.5050505050505083</v>
      </c>
      <c r="D148" s="24">
        <f t="shared" si="8"/>
        <v>4.2328042328042326</v>
      </c>
      <c r="E148" s="50">
        <f t="shared" ref="E148:E211" si="10">B148/1000</f>
        <v>1.97E-3</v>
      </c>
      <c r="F148" s="24">
        <f t="shared" si="7"/>
        <v>-0.5050505050505083</v>
      </c>
      <c r="G148" s="24">
        <f t="shared" si="9"/>
        <v>4.2328042328042326</v>
      </c>
    </row>
    <row r="149" spans="1:7" ht="15.75" x14ac:dyDescent="0.25">
      <c r="A149" s="23" t="s">
        <v>145</v>
      </c>
      <c r="B149" s="18">
        <v>1.97</v>
      </c>
      <c r="C149" s="24">
        <f t="shared" ref="C149:C212" si="11">((B149/B148)-1)*100</f>
        <v>0</v>
      </c>
      <c r="D149" s="24">
        <f t="shared" si="8"/>
        <v>4.2328042328042326</v>
      </c>
      <c r="E149" s="50">
        <f t="shared" si="10"/>
        <v>1.97E-3</v>
      </c>
      <c r="F149" s="24">
        <f t="shared" ref="F149:F212" si="12">((E149/E148)-1)*100</f>
        <v>0</v>
      </c>
      <c r="G149" s="24">
        <f t="shared" si="9"/>
        <v>4.2328042328042326</v>
      </c>
    </row>
    <row r="150" spans="1:7" ht="15.75" x14ac:dyDescent="0.25">
      <c r="A150" s="23" t="s">
        <v>146</v>
      </c>
      <c r="B150" s="18">
        <v>1.97</v>
      </c>
      <c r="C150" s="24">
        <f t="shared" si="11"/>
        <v>0</v>
      </c>
      <c r="D150" s="24">
        <f t="shared" si="8"/>
        <v>5.9139784946236507</v>
      </c>
      <c r="E150" s="50">
        <f t="shared" si="10"/>
        <v>1.97E-3</v>
      </c>
      <c r="F150" s="24">
        <f t="shared" si="12"/>
        <v>0</v>
      </c>
      <c r="G150" s="24">
        <f t="shared" si="9"/>
        <v>5.9139784946236507</v>
      </c>
    </row>
    <row r="151" spans="1:7" ht="15.75" x14ac:dyDescent="0.25">
      <c r="A151" s="23" t="s">
        <v>147</v>
      </c>
      <c r="B151" s="18">
        <v>2.0299999999999998</v>
      </c>
      <c r="C151" s="24">
        <f t="shared" si="11"/>
        <v>3.0456852791878042</v>
      </c>
      <c r="D151" s="24">
        <f t="shared" si="8"/>
        <v>10.928961748633871</v>
      </c>
      <c r="E151" s="50">
        <f t="shared" si="10"/>
        <v>2.0299999999999997E-3</v>
      </c>
      <c r="F151" s="24">
        <f t="shared" si="12"/>
        <v>3.0456852791878042</v>
      </c>
      <c r="G151" s="24">
        <f t="shared" si="9"/>
        <v>10.928961748633871</v>
      </c>
    </row>
    <row r="152" spans="1:7" ht="15.75" x14ac:dyDescent="0.25">
      <c r="A152" s="23" t="s">
        <v>148</v>
      </c>
      <c r="B152" s="18">
        <v>2.0699999999999998</v>
      </c>
      <c r="C152" s="24">
        <f t="shared" si="11"/>
        <v>1.9704433497536922</v>
      </c>
      <c r="D152" s="24">
        <f t="shared" si="8"/>
        <v>11.891891891891881</v>
      </c>
      <c r="E152" s="50">
        <f t="shared" si="10"/>
        <v>2.0699999999999998E-3</v>
      </c>
      <c r="F152" s="24">
        <f t="shared" si="12"/>
        <v>1.9704433497536922</v>
      </c>
      <c r="G152" s="24">
        <f t="shared" si="9"/>
        <v>11.891891891891881</v>
      </c>
    </row>
    <row r="153" spans="1:7" ht="15.75" x14ac:dyDescent="0.25">
      <c r="A153" s="23" t="s">
        <v>149</v>
      </c>
      <c r="B153" s="18">
        <v>2.1</v>
      </c>
      <c r="C153" s="24">
        <f t="shared" si="11"/>
        <v>1.449275362318847</v>
      </c>
      <c r="D153" s="24">
        <f t="shared" si="8"/>
        <v>12.299465240641716</v>
      </c>
      <c r="E153" s="50">
        <f t="shared" si="10"/>
        <v>2.1000000000000003E-3</v>
      </c>
      <c r="F153" s="24">
        <f t="shared" si="12"/>
        <v>1.4492753623188692</v>
      </c>
      <c r="G153" s="24">
        <f t="shared" si="9"/>
        <v>12.299465240641716</v>
      </c>
    </row>
    <row r="154" spans="1:7" ht="15.75" x14ac:dyDescent="0.25">
      <c r="A154" s="23" t="s">
        <v>150</v>
      </c>
      <c r="B154" s="18">
        <v>1.87</v>
      </c>
      <c r="C154" s="24">
        <f t="shared" si="11"/>
        <v>-10.952380952380947</v>
      </c>
      <c r="D154" s="24">
        <f t="shared" si="8"/>
        <v>0</v>
      </c>
      <c r="E154" s="50">
        <f t="shared" si="10"/>
        <v>1.8700000000000001E-3</v>
      </c>
      <c r="F154" s="24">
        <f t="shared" si="12"/>
        <v>-10.952380952380958</v>
      </c>
      <c r="G154" s="24">
        <f t="shared" si="9"/>
        <v>0</v>
      </c>
    </row>
    <row r="155" spans="1:7" ht="15.75" x14ac:dyDescent="0.25">
      <c r="A155" s="23" t="s">
        <v>151</v>
      </c>
      <c r="B155" s="18">
        <v>2.15</v>
      </c>
      <c r="C155" s="24">
        <f t="shared" si="11"/>
        <v>14.973262032085554</v>
      </c>
      <c r="D155" s="24">
        <f t="shared" si="8"/>
        <v>15.591397849462352</v>
      </c>
      <c r="E155" s="50">
        <f t="shared" si="10"/>
        <v>2.15E-3</v>
      </c>
      <c r="F155" s="24">
        <f t="shared" si="12"/>
        <v>14.973262032085554</v>
      </c>
      <c r="G155" s="24">
        <f t="shared" si="9"/>
        <v>15.591397849462352</v>
      </c>
    </row>
    <row r="156" spans="1:7" ht="15.75" x14ac:dyDescent="0.25">
      <c r="A156" s="23" t="s">
        <v>152</v>
      </c>
      <c r="B156" s="18">
        <v>2.39</v>
      </c>
      <c r="C156" s="24">
        <f t="shared" si="11"/>
        <v>11.16279069767443</v>
      </c>
      <c r="D156" s="24">
        <f t="shared" si="8"/>
        <v>24.479166666666675</v>
      </c>
      <c r="E156" s="50">
        <f t="shared" si="10"/>
        <v>2.3900000000000002E-3</v>
      </c>
      <c r="F156" s="24">
        <f t="shared" si="12"/>
        <v>11.16279069767443</v>
      </c>
      <c r="G156" s="24">
        <f t="shared" si="9"/>
        <v>24.479166666666696</v>
      </c>
    </row>
    <row r="157" spans="1:7" ht="15.75" x14ac:dyDescent="0.25">
      <c r="A157" s="23" t="s">
        <v>153</v>
      </c>
      <c r="B157" s="18">
        <v>2.34</v>
      </c>
      <c r="C157" s="24">
        <f t="shared" si="11"/>
        <v>-2.0920502092050319</v>
      </c>
      <c r="D157" s="24">
        <f t="shared" si="8"/>
        <v>18.781725888324875</v>
      </c>
      <c r="E157" s="50">
        <f t="shared" si="10"/>
        <v>2.3400000000000001E-3</v>
      </c>
      <c r="F157" s="24">
        <f t="shared" si="12"/>
        <v>-2.0920502092050208</v>
      </c>
      <c r="G157" s="24">
        <f t="shared" si="9"/>
        <v>18.781725888324875</v>
      </c>
    </row>
    <row r="158" spans="1:7" ht="15.75" x14ac:dyDescent="0.25">
      <c r="A158" s="23" t="s">
        <v>154</v>
      </c>
      <c r="B158" s="18">
        <v>2.27</v>
      </c>
      <c r="C158" s="24">
        <f t="shared" si="11"/>
        <v>-2.9914529914529808</v>
      </c>
      <c r="D158" s="24">
        <f t="shared" si="8"/>
        <v>14.070351758793965</v>
      </c>
      <c r="E158" s="50">
        <f t="shared" si="10"/>
        <v>2.2699999999999999E-3</v>
      </c>
      <c r="F158" s="24">
        <f t="shared" si="12"/>
        <v>-2.991452991453003</v>
      </c>
      <c r="G158" s="24">
        <f t="shared" si="9"/>
        <v>14.070351758793965</v>
      </c>
    </row>
    <row r="159" spans="1:7" ht="15.75" x14ac:dyDescent="0.25">
      <c r="A159" s="23" t="s">
        <v>155</v>
      </c>
      <c r="B159" s="18">
        <v>2.21</v>
      </c>
      <c r="C159" s="24">
        <f t="shared" si="11"/>
        <v>-2.6431718061673992</v>
      </c>
      <c r="D159" s="24">
        <f t="shared" si="8"/>
        <v>11.616161616161612</v>
      </c>
      <c r="E159" s="50">
        <f t="shared" si="10"/>
        <v>2.2100000000000002E-3</v>
      </c>
      <c r="F159" s="24">
        <f t="shared" si="12"/>
        <v>-2.6431718061673881</v>
      </c>
      <c r="G159" s="24">
        <f t="shared" si="9"/>
        <v>11.616161616161635</v>
      </c>
    </row>
    <row r="160" spans="1:7" ht="15.75" x14ac:dyDescent="0.25">
      <c r="A160" s="23" t="s">
        <v>156</v>
      </c>
      <c r="B160" s="18">
        <v>2.17</v>
      </c>
      <c r="C160" s="24">
        <f t="shared" si="11"/>
        <v>-1.8099547511312264</v>
      </c>
      <c r="D160" s="24">
        <f t="shared" ref="D160:D223" si="13">((B160/B148)-1)*100</f>
        <v>10.152284263959398</v>
      </c>
      <c r="E160" s="50">
        <f t="shared" si="10"/>
        <v>2.1700000000000001E-3</v>
      </c>
      <c r="F160" s="24">
        <f t="shared" si="12"/>
        <v>-1.8099547511312264</v>
      </c>
      <c r="G160" s="24">
        <f t="shared" ref="G160:G223" si="14">((E160/E148)-1)*100</f>
        <v>10.152284263959398</v>
      </c>
    </row>
    <row r="161" spans="1:7" ht="15.75" x14ac:dyDescent="0.25">
      <c r="A161" s="23" t="s">
        <v>157</v>
      </c>
      <c r="B161" s="18">
        <v>2.2000000000000002</v>
      </c>
      <c r="C161" s="24">
        <f t="shared" si="11"/>
        <v>1.3824884792626779</v>
      </c>
      <c r="D161" s="24">
        <f t="shared" si="13"/>
        <v>11.675126903553302</v>
      </c>
      <c r="E161" s="50">
        <f t="shared" si="10"/>
        <v>2.2000000000000001E-3</v>
      </c>
      <c r="F161" s="24">
        <f t="shared" si="12"/>
        <v>1.3824884792626779</v>
      </c>
      <c r="G161" s="24">
        <f t="shared" si="14"/>
        <v>11.675126903553302</v>
      </c>
    </row>
    <row r="162" spans="1:7" ht="15.75" x14ac:dyDescent="0.25">
      <c r="A162" s="23" t="s">
        <v>158</v>
      </c>
      <c r="B162" s="18">
        <v>2.21</v>
      </c>
      <c r="C162" s="24">
        <f t="shared" si="11"/>
        <v>0.45454545454544082</v>
      </c>
      <c r="D162" s="24">
        <f t="shared" si="13"/>
        <v>12.182741116751261</v>
      </c>
      <c r="E162" s="50">
        <f t="shared" si="10"/>
        <v>2.2100000000000002E-3</v>
      </c>
      <c r="F162" s="24">
        <f t="shared" si="12"/>
        <v>0.45454545454546302</v>
      </c>
      <c r="G162" s="24">
        <f t="shared" si="14"/>
        <v>12.182741116751284</v>
      </c>
    </row>
    <row r="163" spans="1:7" ht="15.75" x14ac:dyDescent="0.25">
      <c r="A163" s="23" t="s">
        <v>159</v>
      </c>
      <c r="B163" s="18">
        <v>2.23</v>
      </c>
      <c r="C163" s="24">
        <f t="shared" si="11"/>
        <v>0.90497737556560764</v>
      </c>
      <c r="D163" s="24">
        <f t="shared" si="13"/>
        <v>9.852216748768484</v>
      </c>
      <c r="E163" s="50">
        <f t="shared" si="10"/>
        <v>2.2299999999999998E-3</v>
      </c>
      <c r="F163" s="24">
        <f t="shared" si="12"/>
        <v>0.90497737556558544</v>
      </c>
      <c r="G163" s="24">
        <f t="shared" si="14"/>
        <v>9.852216748768484</v>
      </c>
    </row>
    <row r="164" spans="1:7" ht="15.75" x14ac:dyDescent="0.25">
      <c r="A164" s="23" t="s">
        <v>160</v>
      </c>
      <c r="B164" s="32">
        <v>2.21</v>
      </c>
      <c r="C164" s="24">
        <f t="shared" si="11"/>
        <v>-0.89686098654708779</v>
      </c>
      <c r="D164" s="24">
        <f t="shared" si="13"/>
        <v>6.7632850241545972</v>
      </c>
      <c r="E164" s="50">
        <f t="shared" si="10"/>
        <v>2.2100000000000002E-3</v>
      </c>
      <c r="F164" s="24">
        <f t="shared" si="12"/>
        <v>-0.89686098654706559</v>
      </c>
      <c r="G164" s="24">
        <f t="shared" si="14"/>
        <v>6.7632850241545972</v>
      </c>
    </row>
    <row r="165" spans="1:7" ht="15.75" x14ac:dyDescent="0.25">
      <c r="A165" s="23" t="s">
        <v>161</v>
      </c>
      <c r="B165" s="33">
        <v>2.2200000000000002</v>
      </c>
      <c r="C165" s="24">
        <f t="shared" si="11"/>
        <v>0.45248868778282603</v>
      </c>
      <c r="D165" s="24">
        <f t="shared" si="13"/>
        <v>5.7142857142857162</v>
      </c>
      <c r="E165" s="50">
        <f t="shared" si="10"/>
        <v>2.2200000000000002E-3</v>
      </c>
      <c r="F165" s="24">
        <f t="shared" si="12"/>
        <v>0.45248868778280382</v>
      </c>
      <c r="G165" s="24">
        <f t="shared" si="14"/>
        <v>5.7142857142857162</v>
      </c>
    </row>
    <row r="166" spans="1:7" ht="15.75" x14ac:dyDescent="0.25">
      <c r="A166" s="23" t="s">
        <v>162</v>
      </c>
      <c r="B166" s="33">
        <v>2.2000000000000002</v>
      </c>
      <c r="C166" s="24">
        <f t="shared" si="11"/>
        <v>-0.9009009009009028</v>
      </c>
      <c r="D166" s="24">
        <f t="shared" si="13"/>
        <v>17.647058823529417</v>
      </c>
      <c r="E166" s="50">
        <f t="shared" si="10"/>
        <v>2.2000000000000001E-3</v>
      </c>
      <c r="F166" s="24">
        <f t="shared" si="12"/>
        <v>-0.9009009009009028</v>
      </c>
      <c r="G166" s="24">
        <f t="shared" si="14"/>
        <v>17.647058823529417</v>
      </c>
    </row>
    <row r="167" spans="1:7" ht="15.75" x14ac:dyDescent="0.25">
      <c r="A167" s="23" t="s">
        <v>163</v>
      </c>
      <c r="B167" s="33">
        <v>2.19</v>
      </c>
      <c r="C167" s="24">
        <f t="shared" si="11"/>
        <v>-0.45454545454546302</v>
      </c>
      <c r="D167" s="24">
        <f t="shared" si="13"/>
        <v>1.8604651162790642</v>
      </c>
      <c r="E167" s="50">
        <f t="shared" si="10"/>
        <v>2.1900000000000001E-3</v>
      </c>
      <c r="F167" s="24">
        <f t="shared" si="12"/>
        <v>-0.45454545454545192</v>
      </c>
      <c r="G167" s="24">
        <f t="shared" si="14"/>
        <v>1.8604651162790642</v>
      </c>
    </row>
    <row r="168" spans="1:7" ht="15.75" x14ac:dyDescent="0.25">
      <c r="A168" s="23" t="s">
        <v>164</v>
      </c>
      <c r="B168" s="33">
        <v>2.1800000000000002</v>
      </c>
      <c r="C168" s="24">
        <f t="shared" si="11"/>
        <v>-0.45662100456620447</v>
      </c>
      <c r="D168" s="24">
        <f t="shared" si="13"/>
        <v>-8.786610878661083</v>
      </c>
      <c r="E168" s="50">
        <f t="shared" si="10"/>
        <v>2.1800000000000001E-3</v>
      </c>
      <c r="F168" s="24">
        <f t="shared" si="12"/>
        <v>-0.45662100456621557</v>
      </c>
      <c r="G168" s="24">
        <f t="shared" si="14"/>
        <v>-8.7866108786610937</v>
      </c>
    </row>
    <row r="169" spans="1:7" ht="15.75" x14ac:dyDescent="0.25">
      <c r="A169" s="23" t="s">
        <v>165</v>
      </c>
      <c r="B169" s="33">
        <v>2.13</v>
      </c>
      <c r="C169" s="24">
        <f t="shared" si="11"/>
        <v>-2.2935779816513846</v>
      </c>
      <c r="D169" s="24">
        <f t="shared" si="13"/>
        <v>-8.9743589743589762</v>
      </c>
      <c r="E169" s="50">
        <f t="shared" si="10"/>
        <v>2.1299999999999999E-3</v>
      </c>
      <c r="F169" s="24">
        <f t="shared" si="12"/>
        <v>-2.2935779816513846</v>
      </c>
      <c r="G169" s="24">
        <f t="shared" si="14"/>
        <v>-8.9743589743589762</v>
      </c>
    </row>
    <row r="170" spans="1:7" ht="15.75" x14ac:dyDescent="0.25">
      <c r="A170" s="23" t="s">
        <v>166</v>
      </c>
      <c r="B170" s="33">
        <v>2.14</v>
      </c>
      <c r="C170" s="24">
        <f t="shared" si="11"/>
        <v>0.46948356807512415</v>
      </c>
      <c r="D170" s="24">
        <f t="shared" si="13"/>
        <v>-5.7268722466960353</v>
      </c>
      <c r="E170" s="50">
        <f t="shared" si="10"/>
        <v>2.14E-3</v>
      </c>
      <c r="F170" s="24">
        <f t="shared" si="12"/>
        <v>0.46948356807512415</v>
      </c>
      <c r="G170" s="24">
        <f t="shared" si="14"/>
        <v>-5.7268722466960353</v>
      </c>
    </row>
    <row r="171" spans="1:7" ht="15.75" x14ac:dyDescent="0.25">
      <c r="A171" s="23" t="s">
        <v>167</v>
      </c>
      <c r="B171" s="33">
        <v>2.12</v>
      </c>
      <c r="C171" s="24">
        <f t="shared" si="11"/>
        <v>-0.93457943925233655</v>
      </c>
      <c r="D171" s="24">
        <f t="shared" si="13"/>
        <v>-4.0723981900452451</v>
      </c>
      <c r="E171" s="50">
        <f t="shared" si="10"/>
        <v>2.1199999999999999E-3</v>
      </c>
      <c r="F171" s="24">
        <f t="shared" si="12"/>
        <v>-0.93457943925233655</v>
      </c>
      <c r="G171" s="24">
        <f t="shared" si="14"/>
        <v>-4.0723981900452566</v>
      </c>
    </row>
    <row r="172" spans="1:7" ht="15.75" x14ac:dyDescent="0.25">
      <c r="A172" s="23" t="s">
        <v>168</v>
      </c>
      <c r="B172" s="33">
        <v>2.11</v>
      </c>
      <c r="C172" s="24">
        <f t="shared" si="11"/>
        <v>-0.47169811320755262</v>
      </c>
      <c r="D172" s="24">
        <f t="shared" si="13"/>
        <v>-2.7649769585253448</v>
      </c>
      <c r="E172" s="50">
        <f t="shared" si="10"/>
        <v>2.1099999999999999E-3</v>
      </c>
      <c r="F172" s="24">
        <f t="shared" si="12"/>
        <v>-0.47169811320755262</v>
      </c>
      <c r="G172" s="24">
        <f t="shared" si="14"/>
        <v>-2.7649769585253559</v>
      </c>
    </row>
    <row r="173" spans="1:7" ht="15.75" x14ac:dyDescent="0.25">
      <c r="A173" s="23" t="s">
        <v>169</v>
      </c>
      <c r="B173" s="33">
        <v>2.13</v>
      </c>
      <c r="C173" s="24">
        <f t="shared" si="11"/>
        <v>0.94786729857820884</v>
      </c>
      <c r="D173" s="24">
        <f t="shared" si="13"/>
        <v>-3.1818181818181968</v>
      </c>
      <c r="E173" s="50">
        <f t="shared" si="10"/>
        <v>2.1299999999999999E-3</v>
      </c>
      <c r="F173" s="24">
        <f t="shared" si="12"/>
        <v>0.94786729857820884</v>
      </c>
      <c r="G173" s="24">
        <f t="shared" si="14"/>
        <v>-3.1818181818181857</v>
      </c>
    </row>
    <row r="174" spans="1:7" ht="15.75" x14ac:dyDescent="0.25">
      <c r="A174" s="23" t="s">
        <v>170</v>
      </c>
      <c r="B174" s="33">
        <v>2.12</v>
      </c>
      <c r="C174" s="24">
        <f t="shared" si="11"/>
        <v>-0.46948356807510194</v>
      </c>
      <c r="D174" s="24">
        <f t="shared" si="13"/>
        <v>-4.0723981900452451</v>
      </c>
      <c r="E174" s="50">
        <f t="shared" si="10"/>
        <v>2.1199999999999999E-3</v>
      </c>
      <c r="F174" s="24">
        <f t="shared" si="12"/>
        <v>-0.46948356807512415</v>
      </c>
      <c r="G174" s="24">
        <f t="shared" si="14"/>
        <v>-4.0723981900452566</v>
      </c>
    </row>
    <row r="175" spans="1:7" ht="15.75" x14ac:dyDescent="0.25">
      <c r="A175" s="23" t="s">
        <v>171</v>
      </c>
      <c r="B175" s="33">
        <v>2.11</v>
      </c>
      <c r="C175" s="24">
        <f t="shared" si="11"/>
        <v>-0.47169811320755262</v>
      </c>
      <c r="D175" s="24">
        <f t="shared" si="13"/>
        <v>-5.3811659192825161</v>
      </c>
      <c r="E175" s="50">
        <f t="shared" si="10"/>
        <v>2.1099999999999999E-3</v>
      </c>
      <c r="F175" s="24">
        <f t="shared" si="12"/>
        <v>-0.47169811320755262</v>
      </c>
      <c r="G175" s="24">
        <f t="shared" si="14"/>
        <v>-5.3811659192825045</v>
      </c>
    </row>
    <row r="176" spans="1:7" ht="15.75" x14ac:dyDescent="0.25">
      <c r="A176" s="23" t="s">
        <v>172</v>
      </c>
      <c r="B176" s="33">
        <v>2.09</v>
      </c>
      <c r="C176" s="24">
        <f t="shared" si="11"/>
        <v>-0.94786729857819774</v>
      </c>
      <c r="D176" s="24">
        <f t="shared" si="13"/>
        <v>-5.4298642533936681</v>
      </c>
      <c r="E176" s="50">
        <f t="shared" si="10"/>
        <v>2.0899999999999998E-3</v>
      </c>
      <c r="F176" s="24">
        <f t="shared" si="12"/>
        <v>-0.94786729857819774</v>
      </c>
      <c r="G176" s="24">
        <f t="shared" si="14"/>
        <v>-5.4298642533936796</v>
      </c>
    </row>
    <row r="177" spans="1:12" ht="15.75" x14ac:dyDescent="0.25">
      <c r="A177" s="23" t="s">
        <v>173</v>
      </c>
      <c r="B177" s="33">
        <v>2.06</v>
      </c>
      <c r="C177" s="24">
        <f t="shared" si="11"/>
        <v>-1.4354066985645786</v>
      </c>
      <c r="D177" s="24">
        <f t="shared" si="13"/>
        <v>-7.2072072072072118</v>
      </c>
      <c r="E177" s="50">
        <f t="shared" si="10"/>
        <v>2.0600000000000002E-3</v>
      </c>
      <c r="F177" s="24">
        <f t="shared" si="12"/>
        <v>-1.4354066985645786</v>
      </c>
      <c r="G177" s="24">
        <f t="shared" si="14"/>
        <v>-7.2072072072072118</v>
      </c>
    </row>
    <row r="178" spans="1:12" ht="15.75" x14ac:dyDescent="0.25">
      <c r="A178" s="23" t="s">
        <v>174</v>
      </c>
      <c r="B178" s="33">
        <v>2.06</v>
      </c>
      <c r="C178" s="24">
        <f t="shared" si="11"/>
        <v>0</v>
      </c>
      <c r="D178" s="24">
        <f t="shared" si="13"/>
        <v>-6.3636363636363713</v>
      </c>
      <c r="E178" s="50">
        <f t="shared" si="10"/>
        <v>2.0600000000000002E-3</v>
      </c>
      <c r="F178" s="24">
        <f t="shared" si="12"/>
        <v>0</v>
      </c>
      <c r="G178" s="24">
        <f t="shared" si="14"/>
        <v>-6.3636363636363598</v>
      </c>
    </row>
    <row r="179" spans="1:12" ht="15.75" x14ac:dyDescent="0.25">
      <c r="A179" s="23" t="s">
        <v>175</v>
      </c>
      <c r="B179" s="33">
        <v>2.08</v>
      </c>
      <c r="C179" s="24">
        <f t="shared" si="11"/>
        <v>0.97087378640776656</v>
      </c>
      <c r="D179" s="24">
        <f t="shared" si="13"/>
        <v>-5.0228310502283051</v>
      </c>
      <c r="E179" s="50">
        <f t="shared" si="10"/>
        <v>2.0800000000000003E-3</v>
      </c>
      <c r="F179" s="24">
        <f t="shared" si="12"/>
        <v>0.97087378640776656</v>
      </c>
      <c r="G179" s="24">
        <f t="shared" si="14"/>
        <v>-5.0228310502283051</v>
      </c>
    </row>
    <row r="180" spans="1:12" ht="15.75" x14ac:dyDescent="0.25">
      <c r="A180" s="23" t="s">
        <v>176</v>
      </c>
      <c r="B180" s="33">
        <v>2.09</v>
      </c>
      <c r="C180" s="24">
        <f t="shared" si="11"/>
        <v>0.48076923076922906</v>
      </c>
      <c r="D180" s="24">
        <f t="shared" si="13"/>
        <v>-4.1284403669724856</v>
      </c>
      <c r="E180" s="50">
        <f t="shared" si="10"/>
        <v>2.0899999999999998E-3</v>
      </c>
      <c r="F180" s="24">
        <f t="shared" si="12"/>
        <v>0.48076923076920686</v>
      </c>
      <c r="G180" s="24">
        <f t="shared" si="14"/>
        <v>-4.1284403669724856</v>
      </c>
    </row>
    <row r="181" spans="1:12" ht="15.75" x14ac:dyDescent="0.25">
      <c r="A181" s="23" t="s">
        <v>177</v>
      </c>
      <c r="B181" s="33">
        <v>2.11</v>
      </c>
      <c r="C181" s="24">
        <f t="shared" si="11"/>
        <v>0.95693779904306719</v>
      </c>
      <c r="D181" s="24">
        <f t="shared" si="13"/>
        <v>-0.93896713615023719</v>
      </c>
      <c r="E181" s="50">
        <f t="shared" si="10"/>
        <v>2.1099999999999999E-3</v>
      </c>
      <c r="F181" s="24">
        <f t="shared" si="12"/>
        <v>0.95693779904306719</v>
      </c>
      <c r="G181" s="24">
        <f t="shared" si="14"/>
        <v>-0.93896713615023719</v>
      </c>
    </row>
    <row r="182" spans="1:12" ht="15.75" x14ac:dyDescent="0.25">
      <c r="A182" s="23" t="s">
        <v>178</v>
      </c>
      <c r="B182" s="33">
        <v>2.12</v>
      </c>
      <c r="C182" s="24">
        <f t="shared" si="11"/>
        <v>0.47393364928911552</v>
      </c>
      <c r="D182" s="24">
        <f t="shared" si="13"/>
        <v>-0.93457943925233655</v>
      </c>
      <c r="E182" s="50">
        <f t="shared" si="10"/>
        <v>2.1199999999999999E-3</v>
      </c>
      <c r="F182" s="24">
        <f t="shared" si="12"/>
        <v>0.47393364928909332</v>
      </c>
      <c r="G182" s="24">
        <f t="shared" si="14"/>
        <v>-0.93457943925233655</v>
      </c>
    </row>
    <row r="183" spans="1:12" ht="15.75" x14ac:dyDescent="0.25">
      <c r="A183" s="23" t="s">
        <v>179</v>
      </c>
      <c r="B183" s="33">
        <v>2.11</v>
      </c>
      <c r="C183" s="24">
        <f t="shared" si="11"/>
        <v>-0.47169811320755262</v>
      </c>
      <c r="D183" s="24">
        <f t="shared" si="13"/>
        <v>-0.47169811320755262</v>
      </c>
      <c r="E183" s="50">
        <f t="shared" si="10"/>
        <v>2.1099999999999999E-3</v>
      </c>
      <c r="F183" s="24">
        <f t="shared" si="12"/>
        <v>-0.47169811320755262</v>
      </c>
      <c r="G183" s="24">
        <f t="shared" si="14"/>
        <v>-0.47169811320755262</v>
      </c>
    </row>
    <row r="184" spans="1:12" ht="15.75" x14ac:dyDescent="0.25">
      <c r="A184" s="23" t="s">
        <v>180</v>
      </c>
      <c r="B184" s="33">
        <v>2.11</v>
      </c>
      <c r="C184" s="24">
        <f t="shared" si="11"/>
        <v>0</v>
      </c>
      <c r="D184" s="24">
        <f t="shared" si="13"/>
        <v>0</v>
      </c>
      <c r="E184" s="50">
        <f t="shared" si="10"/>
        <v>2.1099999999999999E-3</v>
      </c>
      <c r="F184" s="24">
        <f t="shared" si="12"/>
        <v>0</v>
      </c>
      <c r="G184" s="24">
        <f t="shared" si="14"/>
        <v>0</v>
      </c>
    </row>
    <row r="185" spans="1:12" ht="15.75" x14ac:dyDescent="0.25">
      <c r="A185" s="23" t="s">
        <v>181</v>
      </c>
      <c r="B185" s="33">
        <v>2.11</v>
      </c>
      <c r="C185" s="24">
        <f t="shared" si="11"/>
        <v>0</v>
      </c>
      <c r="D185" s="24">
        <f t="shared" si="13"/>
        <v>-0.93896713615023719</v>
      </c>
      <c r="E185" s="50">
        <f t="shared" si="10"/>
        <v>2.1099999999999999E-3</v>
      </c>
      <c r="F185" s="24">
        <f t="shared" si="12"/>
        <v>0</v>
      </c>
      <c r="G185" s="24">
        <f t="shared" si="14"/>
        <v>-0.93896713615023719</v>
      </c>
    </row>
    <row r="186" spans="1:12" ht="15.75" x14ac:dyDescent="0.25">
      <c r="A186" s="23" t="s">
        <v>182</v>
      </c>
      <c r="B186" s="33">
        <v>2.1</v>
      </c>
      <c r="C186" s="24">
        <f t="shared" si="11"/>
        <v>-0.47393364928909332</v>
      </c>
      <c r="D186" s="24">
        <f t="shared" si="13"/>
        <v>-0.94339622641509413</v>
      </c>
      <c r="E186" s="50">
        <f t="shared" si="10"/>
        <v>2.1000000000000003E-3</v>
      </c>
      <c r="F186" s="24">
        <f t="shared" si="12"/>
        <v>-0.47393364928908222</v>
      </c>
      <c r="G186" s="24">
        <f t="shared" si="14"/>
        <v>-0.94339622641507193</v>
      </c>
      <c r="H186" s="34"/>
      <c r="I186" s="34"/>
      <c r="J186" s="34"/>
      <c r="K186" s="34"/>
      <c r="L186" s="35"/>
    </row>
    <row r="187" spans="1:12" ht="15.75" x14ac:dyDescent="0.25">
      <c r="A187" s="23" t="s">
        <v>183</v>
      </c>
      <c r="B187" s="33">
        <v>2.09</v>
      </c>
      <c r="C187" s="24">
        <f t="shared" si="11"/>
        <v>-0.4761904761904856</v>
      </c>
      <c r="D187" s="24">
        <f t="shared" si="13"/>
        <v>-0.94786729857819774</v>
      </c>
      <c r="E187" s="50">
        <f t="shared" si="10"/>
        <v>2.0899999999999998E-3</v>
      </c>
      <c r="F187" s="24">
        <f t="shared" si="12"/>
        <v>-0.4761904761904967</v>
      </c>
      <c r="G187" s="24">
        <f t="shared" si="14"/>
        <v>-0.94786729857819774</v>
      </c>
      <c r="H187" s="34"/>
      <c r="I187" s="36"/>
      <c r="J187" s="35"/>
      <c r="K187" s="37"/>
      <c r="L187" s="35"/>
    </row>
    <row r="188" spans="1:12" ht="15.75" x14ac:dyDescent="0.25">
      <c r="A188" s="23" t="s">
        <v>184</v>
      </c>
      <c r="B188" s="33">
        <v>2.09</v>
      </c>
      <c r="C188" s="24">
        <f t="shared" si="11"/>
        <v>0</v>
      </c>
      <c r="D188" s="24">
        <f t="shared" si="13"/>
        <v>0</v>
      </c>
      <c r="E188" s="50">
        <f t="shared" si="10"/>
        <v>2.0899999999999998E-3</v>
      </c>
      <c r="F188" s="24">
        <f t="shared" si="12"/>
        <v>0</v>
      </c>
      <c r="G188" s="24">
        <f t="shared" si="14"/>
        <v>0</v>
      </c>
      <c r="H188" s="34"/>
      <c r="I188" s="36"/>
      <c r="J188" s="35"/>
      <c r="K188" s="37"/>
      <c r="L188" s="34"/>
    </row>
    <row r="189" spans="1:12" ht="15.75" x14ac:dyDescent="0.25">
      <c r="A189" s="23" t="s">
        <v>185</v>
      </c>
      <c r="B189" s="33">
        <v>2.09</v>
      </c>
      <c r="C189" s="24">
        <f t="shared" si="11"/>
        <v>0</v>
      </c>
      <c r="D189" s="24">
        <f t="shared" si="13"/>
        <v>1.4563106796116498</v>
      </c>
      <c r="E189" s="50">
        <f t="shared" si="10"/>
        <v>2.0899999999999998E-3</v>
      </c>
      <c r="F189" s="24">
        <f t="shared" si="12"/>
        <v>0</v>
      </c>
      <c r="G189" s="24">
        <f t="shared" si="14"/>
        <v>1.4563106796116276</v>
      </c>
      <c r="H189" s="34"/>
      <c r="I189" s="36"/>
      <c r="J189" s="35"/>
      <c r="K189" s="37"/>
      <c r="L189" s="34"/>
    </row>
    <row r="190" spans="1:12" ht="15.75" x14ac:dyDescent="0.25">
      <c r="A190" s="23" t="s">
        <v>186</v>
      </c>
      <c r="B190" s="33">
        <v>2.1</v>
      </c>
      <c r="C190" s="24">
        <f t="shared" si="11"/>
        <v>0.4784688995215447</v>
      </c>
      <c r="D190" s="24">
        <f t="shared" si="13"/>
        <v>1.9417475728155331</v>
      </c>
      <c r="E190" s="50">
        <f t="shared" si="10"/>
        <v>2.1000000000000003E-3</v>
      </c>
      <c r="F190" s="24">
        <f t="shared" si="12"/>
        <v>0.4784688995215447</v>
      </c>
      <c r="G190" s="24">
        <f t="shared" si="14"/>
        <v>1.9417475728155331</v>
      </c>
      <c r="H190" s="34"/>
      <c r="I190" s="36"/>
      <c r="J190" s="35"/>
      <c r="K190" s="37"/>
      <c r="L190" s="34"/>
    </row>
    <row r="191" spans="1:12" ht="15.75" x14ac:dyDescent="0.25">
      <c r="A191" s="23" t="s">
        <v>187</v>
      </c>
      <c r="B191" s="33">
        <v>2.0699999999999998</v>
      </c>
      <c r="C191" s="24">
        <f t="shared" si="11"/>
        <v>-1.4285714285714457</v>
      </c>
      <c r="D191" s="24">
        <f t="shared" si="13"/>
        <v>-0.48076923076924016</v>
      </c>
      <c r="E191" s="50">
        <f t="shared" si="10"/>
        <v>2.0699999999999998E-3</v>
      </c>
      <c r="F191" s="24">
        <f t="shared" si="12"/>
        <v>-1.4285714285714568</v>
      </c>
      <c r="G191" s="24">
        <f t="shared" si="14"/>
        <v>-0.48076923076925127</v>
      </c>
      <c r="H191" s="34"/>
      <c r="I191" s="36"/>
      <c r="J191" s="35"/>
      <c r="K191" s="37"/>
      <c r="L191" s="34"/>
    </row>
    <row r="192" spans="1:12" ht="15.75" x14ac:dyDescent="0.25">
      <c r="A192" s="23" t="s">
        <v>188</v>
      </c>
      <c r="B192" s="33">
        <v>2.06</v>
      </c>
      <c r="C192" s="24">
        <f t="shared" si="11"/>
        <v>-0.48309178743960457</v>
      </c>
      <c r="D192" s="24">
        <f t="shared" si="13"/>
        <v>-1.4354066985645786</v>
      </c>
      <c r="E192" s="50">
        <f t="shared" si="10"/>
        <v>2.0600000000000002E-3</v>
      </c>
      <c r="F192" s="24">
        <f t="shared" si="12"/>
        <v>-0.48309178743959347</v>
      </c>
      <c r="G192" s="24">
        <f t="shared" si="14"/>
        <v>-1.4354066985645786</v>
      </c>
      <c r="H192" s="34"/>
      <c r="I192" s="36"/>
      <c r="J192" s="35"/>
      <c r="K192" s="37"/>
      <c r="L192" s="34"/>
    </row>
    <row r="193" spans="1:12" ht="15.75" x14ac:dyDescent="0.25">
      <c r="A193" s="23" t="s">
        <v>189</v>
      </c>
      <c r="B193" s="33">
        <v>2.04</v>
      </c>
      <c r="C193" s="24">
        <f t="shared" si="11"/>
        <v>-0.97087378640776656</v>
      </c>
      <c r="D193" s="24">
        <f t="shared" si="13"/>
        <v>-3.3175355450236865</v>
      </c>
      <c r="E193" s="50">
        <f t="shared" si="10"/>
        <v>2.0400000000000001E-3</v>
      </c>
      <c r="F193" s="24">
        <f t="shared" si="12"/>
        <v>-0.97087378640776656</v>
      </c>
      <c r="G193" s="24">
        <f t="shared" si="14"/>
        <v>-3.3175355450236865</v>
      </c>
      <c r="H193" s="34"/>
      <c r="I193" s="36"/>
      <c r="J193" s="35"/>
      <c r="K193" s="37"/>
      <c r="L193" s="34"/>
    </row>
    <row r="194" spans="1:12" ht="15.75" x14ac:dyDescent="0.25">
      <c r="A194" s="23" t="s">
        <v>190</v>
      </c>
      <c r="B194" s="33">
        <v>1.99</v>
      </c>
      <c r="C194" s="24">
        <f t="shared" si="11"/>
        <v>-2.4509803921568651</v>
      </c>
      <c r="D194" s="24">
        <f t="shared" si="13"/>
        <v>-6.1320754716981174</v>
      </c>
      <c r="E194" s="50">
        <f t="shared" si="10"/>
        <v>1.99E-3</v>
      </c>
      <c r="F194" s="24">
        <f t="shared" si="12"/>
        <v>-2.4509803921568651</v>
      </c>
      <c r="G194" s="24">
        <f t="shared" si="14"/>
        <v>-6.1320754716981067</v>
      </c>
      <c r="H194" s="34"/>
      <c r="I194" s="36"/>
      <c r="J194" s="35"/>
      <c r="K194" s="37"/>
      <c r="L194" s="34"/>
    </row>
    <row r="195" spans="1:12" ht="15.75" x14ac:dyDescent="0.25">
      <c r="A195" s="23" t="s">
        <v>191</v>
      </c>
      <c r="B195" s="33">
        <v>1.99</v>
      </c>
      <c r="C195" s="24">
        <f t="shared" si="11"/>
        <v>0</v>
      </c>
      <c r="D195" s="24">
        <f t="shared" si="13"/>
        <v>-5.6872037914691864</v>
      </c>
      <c r="E195" s="50">
        <f t="shared" si="10"/>
        <v>1.99E-3</v>
      </c>
      <c r="F195" s="24">
        <f t="shared" si="12"/>
        <v>0</v>
      </c>
      <c r="G195" s="24">
        <f t="shared" si="14"/>
        <v>-5.6872037914691864</v>
      </c>
      <c r="H195" s="34"/>
      <c r="I195" s="36"/>
      <c r="J195" s="35"/>
      <c r="K195" s="37"/>
      <c r="L195" s="34"/>
    </row>
    <row r="196" spans="1:12" ht="15.75" x14ac:dyDescent="0.25">
      <c r="A196" s="23" t="s">
        <v>192</v>
      </c>
      <c r="B196" s="33">
        <v>2</v>
      </c>
      <c r="C196" s="24">
        <f t="shared" si="11"/>
        <v>0.50251256281406143</v>
      </c>
      <c r="D196" s="24">
        <f t="shared" si="13"/>
        <v>-5.2132701421800931</v>
      </c>
      <c r="E196" s="50">
        <f t="shared" si="10"/>
        <v>2E-3</v>
      </c>
      <c r="F196" s="24">
        <f t="shared" si="12"/>
        <v>0.50251256281406143</v>
      </c>
      <c r="G196" s="24">
        <f t="shared" si="14"/>
        <v>-5.2132701421800931</v>
      </c>
      <c r="H196" s="34"/>
      <c r="I196" s="36"/>
      <c r="J196" s="35"/>
      <c r="K196" s="37"/>
      <c r="L196" s="34"/>
    </row>
    <row r="197" spans="1:12" ht="15.75" x14ac:dyDescent="0.25">
      <c r="A197" s="23" t="s">
        <v>193</v>
      </c>
      <c r="B197" s="33">
        <v>2.0299999999999998</v>
      </c>
      <c r="C197" s="24">
        <f t="shared" si="11"/>
        <v>1.4999999999999902</v>
      </c>
      <c r="D197" s="24">
        <f t="shared" si="13"/>
        <v>-3.791469194312802</v>
      </c>
      <c r="E197" s="50">
        <f t="shared" si="10"/>
        <v>2.0299999999999997E-3</v>
      </c>
      <c r="F197" s="24">
        <f t="shared" si="12"/>
        <v>1.4999999999999902</v>
      </c>
      <c r="G197" s="24">
        <f t="shared" si="14"/>
        <v>-3.791469194312802</v>
      </c>
      <c r="H197" s="34"/>
      <c r="I197" s="36"/>
      <c r="J197" s="35"/>
      <c r="K197" s="37"/>
      <c r="L197" s="34"/>
    </row>
    <row r="198" spans="1:12" ht="15.75" x14ac:dyDescent="0.25">
      <c r="A198" s="23" t="s">
        <v>194</v>
      </c>
      <c r="B198" s="33">
        <v>2.1</v>
      </c>
      <c r="C198" s="24">
        <f t="shared" si="11"/>
        <v>3.4482758620689724</v>
      </c>
      <c r="D198" s="24">
        <f t="shared" si="13"/>
        <v>0</v>
      </c>
      <c r="E198" s="50">
        <f t="shared" si="10"/>
        <v>2.1000000000000003E-3</v>
      </c>
      <c r="F198" s="24">
        <f t="shared" si="12"/>
        <v>3.4482758620689946</v>
      </c>
      <c r="G198" s="24">
        <f t="shared" si="14"/>
        <v>0</v>
      </c>
      <c r="H198" s="34"/>
      <c r="I198" s="36"/>
      <c r="J198" s="35"/>
      <c r="K198" s="37"/>
      <c r="L198" s="34"/>
    </row>
    <row r="199" spans="1:12" ht="15.75" x14ac:dyDescent="0.25">
      <c r="A199" s="23" t="s">
        <v>195</v>
      </c>
      <c r="B199" s="33">
        <v>2.04</v>
      </c>
      <c r="C199" s="24">
        <f t="shared" si="11"/>
        <v>-2.8571428571428581</v>
      </c>
      <c r="D199" s="24">
        <f t="shared" si="13"/>
        <v>-2.3923444976076458</v>
      </c>
      <c r="E199" s="50">
        <f t="shared" si="10"/>
        <v>2.0400000000000001E-3</v>
      </c>
      <c r="F199" s="24">
        <f t="shared" si="12"/>
        <v>-2.8571428571428692</v>
      </c>
      <c r="G199" s="24">
        <f t="shared" si="14"/>
        <v>-2.3923444976076458</v>
      </c>
      <c r="H199" s="34"/>
      <c r="I199" s="34"/>
      <c r="J199" s="34"/>
      <c r="K199" s="34"/>
      <c r="L199" s="34"/>
    </row>
    <row r="200" spans="1:12" ht="15.75" x14ac:dyDescent="0.25">
      <c r="A200" s="23" t="s">
        <v>196</v>
      </c>
      <c r="B200" s="33">
        <v>2.0699999999999998</v>
      </c>
      <c r="C200" s="24">
        <f t="shared" si="11"/>
        <v>1.4705882352941124</v>
      </c>
      <c r="D200" s="24">
        <f t="shared" si="13"/>
        <v>-0.95693779904306719</v>
      </c>
      <c r="E200" s="50">
        <f t="shared" si="10"/>
        <v>2.0699999999999998E-3</v>
      </c>
      <c r="F200" s="24">
        <f t="shared" si="12"/>
        <v>1.4705882352940902</v>
      </c>
      <c r="G200" s="24">
        <f t="shared" si="14"/>
        <v>-0.95693779904306719</v>
      </c>
      <c r="H200" s="34"/>
      <c r="I200" s="34"/>
      <c r="J200" s="34"/>
      <c r="K200" s="34"/>
      <c r="L200" s="34"/>
    </row>
    <row r="201" spans="1:12" ht="15.75" x14ac:dyDescent="0.25">
      <c r="A201" s="23" t="s">
        <v>197</v>
      </c>
      <c r="B201" s="33">
        <v>2.06</v>
      </c>
      <c r="C201" s="24">
        <f t="shared" si="11"/>
        <v>-0.48309178743960457</v>
      </c>
      <c r="D201" s="24">
        <f t="shared" si="13"/>
        <v>-1.4354066985645786</v>
      </c>
      <c r="E201" s="50">
        <f t="shared" si="10"/>
        <v>2.0600000000000002E-3</v>
      </c>
      <c r="F201" s="24">
        <f t="shared" si="12"/>
        <v>-0.48309178743959347</v>
      </c>
      <c r="G201" s="24">
        <f t="shared" si="14"/>
        <v>-1.4354066985645786</v>
      </c>
      <c r="H201" s="34"/>
      <c r="I201" s="34"/>
      <c r="J201" s="34"/>
      <c r="K201" s="34"/>
      <c r="L201" s="34"/>
    </row>
    <row r="202" spans="1:12" ht="15.75" x14ac:dyDescent="0.25">
      <c r="A202" s="23" t="s">
        <v>198</v>
      </c>
      <c r="B202" s="33">
        <v>2.09</v>
      </c>
      <c r="C202" s="24">
        <f t="shared" si="11"/>
        <v>1.4563106796116498</v>
      </c>
      <c r="D202" s="24">
        <f t="shared" si="13"/>
        <v>-0.4761904761904856</v>
      </c>
      <c r="E202" s="50">
        <f t="shared" si="10"/>
        <v>2.0899999999999998E-3</v>
      </c>
      <c r="F202" s="24">
        <f t="shared" si="12"/>
        <v>1.4563106796116276</v>
      </c>
      <c r="G202" s="24">
        <f t="shared" si="14"/>
        <v>-0.4761904761904967</v>
      </c>
      <c r="H202" s="34"/>
      <c r="I202" s="34"/>
      <c r="J202" s="34"/>
      <c r="K202" s="34"/>
      <c r="L202" s="34"/>
    </row>
    <row r="203" spans="1:12" ht="15.75" x14ac:dyDescent="0.25">
      <c r="A203" s="23" t="s">
        <v>199</v>
      </c>
      <c r="B203" s="33">
        <v>2.15</v>
      </c>
      <c r="C203" s="24">
        <f t="shared" si="11"/>
        <v>2.8708133971291794</v>
      </c>
      <c r="D203" s="24">
        <f t="shared" si="13"/>
        <v>3.8647342995169032</v>
      </c>
      <c r="E203" s="50">
        <f t="shared" si="10"/>
        <v>2.15E-3</v>
      </c>
      <c r="F203" s="24">
        <f t="shared" si="12"/>
        <v>2.8708133971292016</v>
      </c>
      <c r="G203" s="24">
        <f t="shared" si="14"/>
        <v>3.8647342995169254</v>
      </c>
      <c r="H203" s="34"/>
      <c r="I203" s="34"/>
      <c r="J203" s="34"/>
      <c r="K203" s="34"/>
      <c r="L203" s="34"/>
    </row>
    <row r="204" spans="1:12" ht="15.75" x14ac:dyDescent="0.25">
      <c r="A204" s="23" t="s">
        <v>200</v>
      </c>
      <c r="B204" s="33">
        <v>2.19</v>
      </c>
      <c r="C204" s="24">
        <f t="shared" si="11"/>
        <v>1.8604651162790642</v>
      </c>
      <c r="D204" s="24">
        <f t="shared" si="13"/>
        <v>6.3106796116504826</v>
      </c>
      <c r="E204" s="50">
        <f t="shared" si="10"/>
        <v>2.1900000000000001E-3</v>
      </c>
      <c r="F204" s="24">
        <f t="shared" si="12"/>
        <v>1.8604651162790642</v>
      </c>
      <c r="G204" s="24">
        <f t="shared" si="14"/>
        <v>6.3106796116504826</v>
      </c>
      <c r="H204" s="34"/>
      <c r="I204" s="34"/>
      <c r="J204" s="34"/>
      <c r="K204" s="34"/>
      <c r="L204" s="34"/>
    </row>
    <row r="205" spans="1:12" ht="15.75" x14ac:dyDescent="0.25">
      <c r="A205" s="23" t="s">
        <v>201</v>
      </c>
      <c r="B205" s="33">
        <v>2.2000000000000002</v>
      </c>
      <c r="C205" s="24">
        <f t="shared" si="11"/>
        <v>0.45662100456622667</v>
      </c>
      <c r="D205" s="24">
        <f t="shared" si="13"/>
        <v>7.8431372549019773</v>
      </c>
      <c r="E205" s="50">
        <f t="shared" si="10"/>
        <v>2.2000000000000001E-3</v>
      </c>
      <c r="F205" s="24">
        <f t="shared" si="12"/>
        <v>0.45662100456620447</v>
      </c>
      <c r="G205" s="24">
        <f t="shared" si="14"/>
        <v>7.8431372549019551</v>
      </c>
      <c r="H205" s="34"/>
      <c r="I205" s="34"/>
      <c r="J205" s="34"/>
      <c r="K205" s="34"/>
      <c r="L205" s="34"/>
    </row>
    <row r="206" spans="1:12" ht="15.75" x14ac:dyDescent="0.25">
      <c r="A206" s="23" t="s">
        <v>202</v>
      </c>
      <c r="B206" s="33">
        <v>2.2000000000000002</v>
      </c>
      <c r="C206" s="24">
        <f t="shared" si="11"/>
        <v>0</v>
      </c>
      <c r="D206" s="24">
        <f t="shared" si="13"/>
        <v>10.552763819095489</v>
      </c>
      <c r="E206" s="50">
        <f t="shared" si="10"/>
        <v>2.2000000000000001E-3</v>
      </c>
      <c r="F206" s="24">
        <f t="shared" si="12"/>
        <v>0</v>
      </c>
      <c r="G206" s="24">
        <f t="shared" si="14"/>
        <v>10.552763819095489</v>
      </c>
      <c r="H206" s="34"/>
      <c r="I206" s="34"/>
      <c r="J206" s="34"/>
      <c r="K206" s="34"/>
      <c r="L206" s="34"/>
    </row>
    <row r="207" spans="1:12" ht="15.75" x14ac:dyDescent="0.25">
      <c r="A207" s="23" t="s">
        <v>203</v>
      </c>
      <c r="B207" s="33">
        <v>2.2200000000000002</v>
      </c>
      <c r="C207" s="24">
        <f t="shared" si="11"/>
        <v>0.90909090909090384</v>
      </c>
      <c r="D207" s="24">
        <f t="shared" si="13"/>
        <v>11.557788944723635</v>
      </c>
      <c r="E207" s="50">
        <f t="shared" si="10"/>
        <v>2.2200000000000002E-3</v>
      </c>
      <c r="F207" s="24">
        <f t="shared" si="12"/>
        <v>0.90909090909090384</v>
      </c>
      <c r="G207" s="24">
        <f t="shared" si="14"/>
        <v>11.557788944723635</v>
      </c>
      <c r="H207" s="34"/>
      <c r="I207" s="34"/>
      <c r="J207" s="34"/>
      <c r="K207" s="34"/>
      <c r="L207" s="34"/>
    </row>
    <row r="208" spans="1:12" ht="15.75" x14ac:dyDescent="0.25">
      <c r="A208" s="23" t="s">
        <v>204</v>
      </c>
      <c r="B208" s="33">
        <v>2.2999999999999998</v>
      </c>
      <c r="C208" s="24">
        <f t="shared" si="11"/>
        <v>3.603603603603589</v>
      </c>
      <c r="D208" s="24">
        <f t="shared" si="13"/>
        <v>14.999999999999991</v>
      </c>
      <c r="E208" s="50">
        <f t="shared" si="10"/>
        <v>2.3E-3</v>
      </c>
      <c r="F208" s="24">
        <f t="shared" si="12"/>
        <v>3.603603603603589</v>
      </c>
      <c r="G208" s="24">
        <f t="shared" si="14"/>
        <v>14.999999999999991</v>
      </c>
      <c r="H208" s="34"/>
      <c r="I208" s="34"/>
      <c r="J208" s="34"/>
      <c r="K208" s="34"/>
      <c r="L208" s="34"/>
    </row>
    <row r="209" spans="1:12" ht="15.75" x14ac:dyDescent="0.25">
      <c r="A209" s="38">
        <v>732</v>
      </c>
      <c r="B209" s="33">
        <v>2.2599999999999998</v>
      </c>
      <c r="C209" s="24">
        <f t="shared" si="11"/>
        <v>-1.7391304347826098</v>
      </c>
      <c r="D209" s="24">
        <f t="shared" si="13"/>
        <v>11.33004926108374</v>
      </c>
      <c r="E209" s="50">
        <f t="shared" si="10"/>
        <v>2.2599999999999999E-3</v>
      </c>
      <c r="F209" s="24">
        <f t="shared" si="12"/>
        <v>-1.7391304347826098</v>
      </c>
      <c r="G209" s="24">
        <f t="shared" si="14"/>
        <v>11.330049261083763</v>
      </c>
      <c r="H209" s="34"/>
      <c r="I209" s="34"/>
      <c r="J209" s="34"/>
      <c r="K209" s="34"/>
      <c r="L209" s="34"/>
    </row>
    <row r="210" spans="1:12" ht="15.75" x14ac:dyDescent="0.25">
      <c r="A210" s="38">
        <v>763</v>
      </c>
      <c r="B210" s="33">
        <v>2.2799999999999998</v>
      </c>
      <c r="C210" s="24">
        <f t="shared" si="11"/>
        <v>0.88495575221239076</v>
      </c>
      <c r="D210" s="24">
        <f t="shared" si="13"/>
        <v>8.5714285714285623</v>
      </c>
      <c r="E210" s="50">
        <f t="shared" si="10"/>
        <v>2.2799999999999999E-3</v>
      </c>
      <c r="F210" s="24">
        <f t="shared" si="12"/>
        <v>0.88495575221239076</v>
      </c>
      <c r="G210" s="24">
        <f t="shared" si="14"/>
        <v>8.571428571428541</v>
      </c>
      <c r="H210" s="34"/>
      <c r="I210" s="34"/>
      <c r="J210" s="34"/>
      <c r="K210" s="34"/>
      <c r="L210" s="34"/>
    </row>
    <row r="211" spans="1:12" ht="15.75" x14ac:dyDescent="0.25">
      <c r="A211" s="38">
        <v>791</v>
      </c>
      <c r="B211" s="33">
        <v>2.29</v>
      </c>
      <c r="C211" s="24">
        <f t="shared" si="11"/>
        <v>0.43859649122808264</v>
      </c>
      <c r="D211" s="24">
        <f t="shared" si="13"/>
        <v>12.254901960784315</v>
      </c>
      <c r="E211" s="50">
        <f t="shared" si="10"/>
        <v>2.2899999999999999E-3</v>
      </c>
      <c r="F211" s="24">
        <f t="shared" si="12"/>
        <v>0.43859649122806044</v>
      </c>
      <c r="G211" s="24">
        <f t="shared" si="14"/>
        <v>12.254901960784292</v>
      </c>
      <c r="H211" s="34"/>
      <c r="I211" s="34"/>
      <c r="J211" s="34"/>
      <c r="K211" s="34"/>
      <c r="L211" s="34"/>
    </row>
    <row r="212" spans="1:12" ht="15.75" x14ac:dyDescent="0.25">
      <c r="A212" s="38">
        <v>822</v>
      </c>
      <c r="B212" s="33">
        <v>2.36</v>
      </c>
      <c r="C212" s="24">
        <f t="shared" si="11"/>
        <v>3.0567685589519611</v>
      </c>
      <c r="D212" s="24">
        <f t="shared" si="13"/>
        <v>14.009661835748787</v>
      </c>
      <c r="E212" s="50">
        <f t="shared" ref="E212:E275" si="15">B212/1000</f>
        <v>2.3599999999999997E-3</v>
      </c>
      <c r="F212" s="24">
        <f t="shared" si="12"/>
        <v>3.0567685589519611</v>
      </c>
      <c r="G212" s="24">
        <f t="shared" si="14"/>
        <v>14.009661835748787</v>
      </c>
      <c r="H212" s="34"/>
      <c r="I212" s="34"/>
      <c r="J212" s="34"/>
      <c r="K212" s="34"/>
      <c r="L212" s="34"/>
    </row>
    <row r="213" spans="1:12" ht="15.75" x14ac:dyDescent="0.25">
      <c r="A213" s="38">
        <v>852</v>
      </c>
      <c r="B213" s="33">
        <v>2.42</v>
      </c>
      <c r="C213" s="24">
        <f t="shared" ref="C213:C276" si="16">((B213/B212)-1)*100</f>
        <v>2.5423728813559254</v>
      </c>
      <c r="D213" s="24">
        <f t="shared" si="13"/>
        <v>17.475728155339798</v>
      </c>
      <c r="E213" s="50">
        <f t="shared" si="15"/>
        <v>2.4199999999999998E-3</v>
      </c>
      <c r="F213" s="24">
        <f t="shared" ref="F213:F276" si="17">((E213/E212)-1)*100</f>
        <v>2.5423728813559476</v>
      </c>
      <c r="G213" s="24">
        <f t="shared" si="14"/>
        <v>17.475728155339777</v>
      </c>
      <c r="H213" s="34"/>
      <c r="I213" s="34"/>
      <c r="J213" s="34"/>
      <c r="K213" s="34"/>
      <c r="L213" s="34"/>
    </row>
    <row r="214" spans="1:12" ht="15.75" x14ac:dyDescent="0.25">
      <c r="A214" s="38">
        <v>883</v>
      </c>
      <c r="B214" s="33">
        <v>2.37</v>
      </c>
      <c r="C214" s="24">
        <f t="shared" si="16"/>
        <v>-2.066115702479332</v>
      </c>
      <c r="D214" s="24">
        <f t="shared" si="13"/>
        <v>13.397129186602875</v>
      </c>
      <c r="E214" s="50">
        <f t="shared" si="15"/>
        <v>2.3700000000000001E-3</v>
      </c>
      <c r="F214" s="24">
        <f t="shared" si="17"/>
        <v>-2.066115702479332</v>
      </c>
      <c r="G214" s="24">
        <f t="shared" si="14"/>
        <v>13.397129186602896</v>
      </c>
      <c r="H214" s="34"/>
      <c r="I214" s="34"/>
      <c r="J214" s="34"/>
      <c r="K214" s="34"/>
      <c r="L214" s="34"/>
    </row>
    <row r="215" spans="1:12" ht="15.75" x14ac:dyDescent="0.25">
      <c r="A215" s="38">
        <v>913</v>
      </c>
      <c r="B215" s="33">
        <v>2.39</v>
      </c>
      <c r="C215" s="24">
        <f t="shared" si="16"/>
        <v>0.84388185654007408</v>
      </c>
      <c r="D215" s="24">
        <f t="shared" si="13"/>
        <v>11.16279069767443</v>
      </c>
      <c r="E215" s="50">
        <f t="shared" si="15"/>
        <v>2.3900000000000002E-3</v>
      </c>
      <c r="F215" s="24">
        <f t="shared" si="17"/>
        <v>0.84388185654009629</v>
      </c>
      <c r="G215" s="24">
        <f t="shared" si="14"/>
        <v>11.16279069767443</v>
      </c>
      <c r="H215" s="34"/>
      <c r="I215" s="34"/>
      <c r="J215" s="34"/>
      <c r="K215" s="34"/>
      <c r="L215" s="34"/>
    </row>
    <row r="216" spans="1:12" ht="15.75" x14ac:dyDescent="0.25">
      <c r="A216" s="38">
        <v>944</v>
      </c>
      <c r="B216" s="33">
        <v>2.42</v>
      </c>
      <c r="C216" s="24">
        <f t="shared" si="16"/>
        <v>1.2552301255229992</v>
      </c>
      <c r="D216" s="24">
        <f t="shared" si="13"/>
        <v>10.502283105022837</v>
      </c>
      <c r="E216" s="50">
        <f t="shared" si="15"/>
        <v>2.4199999999999998E-3</v>
      </c>
      <c r="F216" s="24">
        <f t="shared" si="17"/>
        <v>1.2552301255229992</v>
      </c>
      <c r="G216" s="24">
        <f t="shared" si="14"/>
        <v>10.502283105022814</v>
      </c>
      <c r="H216" s="34"/>
      <c r="I216" s="34"/>
      <c r="J216" s="34"/>
      <c r="K216" s="34"/>
      <c r="L216" s="34"/>
    </row>
    <row r="217" spans="1:12" ht="15.75" x14ac:dyDescent="0.25">
      <c r="A217" s="38">
        <v>975</v>
      </c>
      <c r="B217" s="33">
        <v>2.46</v>
      </c>
      <c r="C217" s="24">
        <f t="shared" si="16"/>
        <v>1.6528925619834656</v>
      </c>
      <c r="D217" s="24">
        <f t="shared" si="13"/>
        <v>11.818181818181817</v>
      </c>
      <c r="E217" s="50">
        <f t="shared" si="15"/>
        <v>2.4599999999999999E-3</v>
      </c>
      <c r="F217" s="24">
        <f t="shared" si="17"/>
        <v>1.6528925619834656</v>
      </c>
      <c r="G217" s="24">
        <f t="shared" si="14"/>
        <v>11.818181818181817</v>
      </c>
      <c r="H217" s="34"/>
      <c r="I217" s="34"/>
      <c r="J217" s="34"/>
      <c r="K217" s="34"/>
      <c r="L217" s="34"/>
    </row>
    <row r="218" spans="1:12" ht="15.75" x14ac:dyDescent="0.25">
      <c r="A218" s="38">
        <v>1005</v>
      </c>
      <c r="B218" s="33">
        <v>2.5</v>
      </c>
      <c r="C218" s="24">
        <f t="shared" si="16"/>
        <v>1.6260162601626105</v>
      </c>
      <c r="D218" s="24">
        <f t="shared" si="13"/>
        <v>13.636363636363624</v>
      </c>
      <c r="E218" s="50">
        <f t="shared" si="15"/>
        <v>2.5000000000000001E-3</v>
      </c>
      <c r="F218" s="24">
        <f t="shared" si="17"/>
        <v>1.6260162601626105</v>
      </c>
      <c r="G218" s="24">
        <f t="shared" si="14"/>
        <v>13.636363636363624</v>
      </c>
      <c r="H218" s="34"/>
      <c r="I218" s="34"/>
      <c r="J218" s="34"/>
      <c r="K218" s="34"/>
      <c r="L218" s="34"/>
    </row>
    <row r="219" spans="1:12" ht="15.75" x14ac:dyDescent="0.25">
      <c r="A219" s="38">
        <v>1036</v>
      </c>
      <c r="B219" s="33">
        <v>2.58</v>
      </c>
      <c r="C219" s="24">
        <f t="shared" si="16"/>
        <v>3.2000000000000028</v>
      </c>
      <c r="D219" s="24">
        <f t="shared" si="13"/>
        <v>16.216216216216207</v>
      </c>
      <c r="E219" s="50">
        <f t="shared" si="15"/>
        <v>2.5800000000000003E-3</v>
      </c>
      <c r="F219" s="24">
        <f t="shared" si="17"/>
        <v>3.2000000000000028</v>
      </c>
      <c r="G219" s="24">
        <f t="shared" si="14"/>
        <v>16.216216216216228</v>
      </c>
      <c r="H219" s="34"/>
      <c r="I219" s="34"/>
      <c r="J219" s="34"/>
      <c r="K219" s="34"/>
      <c r="L219" s="34"/>
    </row>
    <row r="220" spans="1:12" ht="15.75" x14ac:dyDescent="0.25">
      <c r="A220" s="38">
        <v>1066</v>
      </c>
      <c r="B220" s="33">
        <v>2.66</v>
      </c>
      <c r="C220" s="24">
        <f t="shared" si="16"/>
        <v>3.1007751937984551</v>
      </c>
      <c r="D220" s="24">
        <f t="shared" si="13"/>
        <v>15.652173913043498</v>
      </c>
      <c r="E220" s="50">
        <f t="shared" si="15"/>
        <v>2.66E-3</v>
      </c>
      <c r="F220" s="24">
        <f t="shared" si="17"/>
        <v>3.1007751937984329</v>
      </c>
      <c r="G220" s="24">
        <f t="shared" si="14"/>
        <v>15.652173913043477</v>
      </c>
      <c r="H220" s="34"/>
      <c r="I220" s="34"/>
      <c r="J220" s="34"/>
      <c r="K220" s="34"/>
      <c r="L220" s="34"/>
    </row>
    <row r="221" spans="1:12" ht="15.75" x14ac:dyDescent="0.25">
      <c r="A221" s="38">
        <v>1097</v>
      </c>
      <c r="B221" s="33">
        <v>2.61</v>
      </c>
      <c r="C221" s="24">
        <f t="shared" si="16"/>
        <v>-1.8796992481203145</v>
      </c>
      <c r="D221" s="24">
        <f t="shared" si="13"/>
        <v>15.486725663716827</v>
      </c>
      <c r="E221" s="50">
        <f t="shared" si="15"/>
        <v>2.6099999999999999E-3</v>
      </c>
      <c r="F221" s="24">
        <f t="shared" si="17"/>
        <v>-1.8796992481203034</v>
      </c>
      <c r="G221" s="24">
        <f t="shared" si="14"/>
        <v>15.486725663716827</v>
      </c>
      <c r="H221" s="34"/>
      <c r="I221" s="34"/>
      <c r="J221" s="34"/>
      <c r="K221" s="34"/>
      <c r="L221" s="34"/>
    </row>
    <row r="222" spans="1:12" ht="15.75" x14ac:dyDescent="0.25">
      <c r="A222" s="38">
        <v>1128</v>
      </c>
      <c r="B222" s="33">
        <v>2.62</v>
      </c>
      <c r="C222" s="24">
        <f t="shared" si="16"/>
        <v>0.38314176245211051</v>
      </c>
      <c r="D222" s="24">
        <f t="shared" si="13"/>
        <v>14.91228070175441</v>
      </c>
      <c r="E222" s="50">
        <f t="shared" si="15"/>
        <v>2.6199999999999999E-3</v>
      </c>
      <c r="F222" s="24">
        <f t="shared" si="17"/>
        <v>0.38314176245211051</v>
      </c>
      <c r="G222" s="24">
        <f t="shared" si="14"/>
        <v>14.912280701754387</v>
      </c>
      <c r="H222" s="34"/>
      <c r="I222" s="34"/>
      <c r="J222" s="34"/>
      <c r="K222" s="34"/>
      <c r="L222" s="34"/>
    </row>
    <row r="223" spans="1:12" ht="15.75" x14ac:dyDescent="0.25">
      <c r="A223" s="38">
        <v>1156</v>
      </c>
      <c r="B223" s="33">
        <v>2.62</v>
      </c>
      <c r="C223" s="24">
        <f t="shared" si="16"/>
        <v>0</v>
      </c>
      <c r="D223" s="24">
        <f t="shared" si="13"/>
        <v>14.410480349344979</v>
      </c>
      <c r="E223" s="50">
        <f t="shared" si="15"/>
        <v>2.6199999999999999E-3</v>
      </c>
      <c r="F223" s="24">
        <f t="shared" si="17"/>
        <v>0</v>
      </c>
      <c r="G223" s="24">
        <f t="shared" si="14"/>
        <v>14.410480349344979</v>
      </c>
      <c r="H223" s="34"/>
      <c r="I223" s="34"/>
      <c r="J223" s="34"/>
      <c r="K223" s="34"/>
      <c r="L223" s="34"/>
    </row>
    <row r="224" spans="1:12" ht="15.75" x14ac:dyDescent="0.25">
      <c r="A224" s="38">
        <v>1187</v>
      </c>
      <c r="B224" s="33">
        <v>2.39</v>
      </c>
      <c r="C224" s="24">
        <f t="shared" si="16"/>
        <v>-8.7786259541984712</v>
      </c>
      <c r="D224" s="24">
        <f t="shared" ref="D224:D287" si="18">((B224/B212)-1)*100</f>
        <v>1.2711864406779849</v>
      </c>
      <c r="E224" s="50">
        <f t="shared" si="15"/>
        <v>2.3900000000000002E-3</v>
      </c>
      <c r="F224" s="24">
        <f t="shared" si="17"/>
        <v>-8.7786259541984606</v>
      </c>
      <c r="G224" s="24">
        <f t="shared" ref="G224:G287" si="19">((E224/E212)-1)*100</f>
        <v>1.2711864406779849</v>
      </c>
    </row>
    <row r="225" spans="1:7" ht="15.75" x14ac:dyDescent="0.25">
      <c r="A225" s="38">
        <v>1217</v>
      </c>
      <c r="B225" s="33">
        <v>2.31</v>
      </c>
      <c r="C225" s="24">
        <f t="shared" si="16"/>
        <v>-3.3472803347280311</v>
      </c>
      <c r="D225" s="24">
        <f t="shared" si="18"/>
        <v>-4.5454545454545414</v>
      </c>
      <c r="E225" s="50">
        <f t="shared" si="15"/>
        <v>2.31E-3</v>
      </c>
      <c r="F225" s="24">
        <f t="shared" si="17"/>
        <v>-3.3472803347280422</v>
      </c>
      <c r="G225" s="24">
        <f t="shared" si="19"/>
        <v>-4.5454545454545414</v>
      </c>
    </row>
    <row r="226" spans="1:7" ht="15.75" x14ac:dyDescent="0.25">
      <c r="A226" s="38">
        <v>1248</v>
      </c>
      <c r="B226" s="33">
        <v>2.4</v>
      </c>
      <c r="C226" s="24">
        <f t="shared" si="16"/>
        <v>3.8961038961038863</v>
      </c>
      <c r="D226" s="24">
        <f t="shared" si="18"/>
        <v>1.2658227848101111</v>
      </c>
      <c r="E226" s="50">
        <f t="shared" si="15"/>
        <v>2.3999999999999998E-3</v>
      </c>
      <c r="F226" s="24">
        <f t="shared" si="17"/>
        <v>3.8961038961038863</v>
      </c>
      <c r="G226" s="24">
        <f t="shared" si="19"/>
        <v>1.2658227848101111</v>
      </c>
    </row>
    <row r="227" spans="1:7" ht="15.75" x14ac:dyDescent="0.25">
      <c r="A227" s="38">
        <v>1278</v>
      </c>
      <c r="B227" s="33">
        <v>2.39</v>
      </c>
      <c r="C227" s="24">
        <f t="shared" si="16"/>
        <v>-0.41666666666665408</v>
      </c>
      <c r="D227" s="24">
        <f t="shared" si="18"/>
        <v>0</v>
      </c>
      <c r="E227" s="50">
        <f t="shared" si="15"/>
        <v>2.3900000000000002E-3</v>
      </c>
      <c r="F227" s="24">
        <f t="shared" si="17"/>
        <v>-0.41666666666665408</v>
      </c>
      <c r="G227" s="24">
        <f t="shared" si="19"/>
        <v>0</v>
      </c>
    </row>
    <row r="228" spans="1:7" ht="15.75" x14ac:dyDescent="0.25">
      <c r="A228" s="38">
        <v>1309</v>
      </c>
      <c r="B228" s="33">
        <v>2.23</v>
      </c>
      <c r="C228" s="24">
        <f t="shared" si="16"/>
        <v>-6.6945606694560738</v>
      </c>
      <c r="D228" s="24">
        <f t="shared" si="18"/>
        <v>-7.8512396694214832</v>
      </c>
      <c r="E228" s="50">
        <f t="shared" si="15"/>
        <v>2.2299999999999998E-3</v>
      </c>
      <c r="F228" s="24">
        <f t="shared" si="17"/>
        <v>-6.6945606694560844</v>
      </c>
      <c r="G228" s="24">
        <f t="shared" si="19"/>
        <v>-7.8512396694214948</v>
      </c>
    </row>
    <row r="229" spans="1:7" ht="15.75" x14ac:dyDescent="0.25">
      <c r="A229" s="38">
        <v>1340</v>
      </c>
      <c r="B229" s="33">
        <v>2.2400000000000002</v>
      </c>
      <c r="C229" s="24">
        <f t="shared" si="16"/>
        <v>0.4484304932735439</v>
      </c>
      <c r="D229" s="24">
        <f t="shared" si="18"/>
        <v>-8.9430894308943021</v>
      </c>
      <c r="E229" s="50">
        <f t="shared" si="15"/>
        <v>2.2400000000000002E-3</v>
      </c>
      <c r="F229" s="24">
        <f t="shared" si="17"/>
        <v>0.4484304932735661</v>
      </c>
      <c r="G229" s="24">
        <f t="shared" si="19"/>
        <v>-8.9430894308943021</v>
      </c>
    </row>
    <row r="230" spans="1:7" ht="15.75" x14ac:dyDescent="0.25">
      <c r="A230" s="38">
        <v>1370</v>
      </c>
      <c r="B230" s="33">
        <v>2.1800000000000002</v>
      </c>
      <c r="C230" s="24">
        <f t="shared" si="16"/>
        <v>-2.6785714285714302</v>
      </c>
      <c r="D230" s="24">
        <f t="shared" si="18"/>
        <v>-12.79999999999999</v>
      </c>
      <c r="E230" s="50">
        <f t="shared" si="15"/>
        <v>2.1800000000000001E-3</v>
      </c>
      <c r="F230" s="24">
        <f t="shared" si="17"/>
        <v>-2.6785714285714302</v>
      </c>
      <c r="G230" s="24">
        <f t="shared" si="19"/>
        <v>-12.8</v>
      </c>
    </row>
    <row r="231" spans="1:7" ht="15.75" x14ac:dyDescent="0.25">
      <c r="A231" s="38">
        <v>1401</v>
      </c>
      <c r="B231" s="33">
        <v>2.2000000000000002</v>
      </c>
      <c r="C231" s="24">
        <f t="shared" si="16"/>
        <v>0.91743119266054496</v>
      </c>
      <c r="D231" s="24">
        <f t="shared" si="18"/>
        <v>-14.728682170542628</v>
      </c>
      <c r="E231" s="50">
        <f t="shared" si="15"/>
        <v>2.2000000000000001E-3</v>
      </c>
      <c r="F231" s="24">
        <f t="shared" si="17"/>
        <v>0.91743119266054496</v>
      </c>
      <c r="G231" s="24">
        <f t="shared" si="19"/>
        <v>-14.728682170542641</v>
      </c>
    </row>
    <row r="232" spans="1:7" ht="15.75" x14ac:dyDescent="0.25">
      <c r="A232" s="38">
        <v>1431</v>
      </c>
      <c r="B232" s="33">
        <v>2.29</v>
      </c>
      <c r="C232" s="24">
        <f t="shared" si="16"/>
        <v>4.0909090909090784</v>
      </c>
      <c r="D232" s="24">
        <f t="shared" si="18"/>
        <v>-13.909774436090228</v>
      </c>
      <c r="E232" s="50">
        <f t="shared" si="15"/>
        <v>2.2899999999999999E-3</v>
      </c>
      <c r="F232" s="24">
        <f t="shared" si="17"/>
        <v>4.0909090909090784</v>
      </c>
      <c r="G232" s="24">
        <f t="shared" si="19"/>
        <v>-13.909774436090228</v>
      </c>
    </row>
    <row r="233" spans="1:7" ht="15.75" x14ac:dyDescent="0.25">
      <c r="A233" s="38">
        <v>1462</v>
      </c>
      <c r="B233" s="33">
        <v>2.2400000000000002</v>
      </c>
      <c r="C233" s="24">
        <f t="shared" si="16"/>
        <v>-2.1834061135371119</v>
      </c>
      <c r="D233" s="24">
        <f t="shared" si="18"/>
        <v>-14.176245210727956</v>
      </c>
      <c r="E233" s="50">
        <f t="shared" si="15"/>
        <v>2.2400000000000002E-3</v>
      </c>
      <c r="F233" s="24">
        <f t="shared" si="17"/>
        <v>-2.1834061135371008</v>
      </c>
      <c r="G233" s="24">
        <f t="shared" si="19"/>
        <v>-14.176245210727956</v>
      </c>
    </row>
    <row r="234" spans="1:7" ht="15.75" x14ac:dyDescent="0.25">
      <c r="A234" s="38">
        <v>1493</v>
      </c>
      <c r="B234" s="33">
        <v>2.17</v>
      </c>
      <c r="C234" s="24">
        <f t="shared" si="16"/>
        <v>-3.1250000000000111</v>
      </c>
      <c r="D234" s="24">
        <f t="shared" si="18"/>
        <v>-17.175572519083971</v>
      </c>
      <c r="E234" s="50">
        <f t="shared" si="15"/>
        <v>2.1700000000000001E-3</v>
      </c>
      <c r="F234" s="24">
        <f t="shared" si="17"/>
        <v>-3.1250000000000111</v>
      </c>
      <c r="G234" s="24">
        <f t="shared" si="19"/>
        <v>-17.175572519083971</v>
      </c>
    </row>
    <row r="235" spans="1:7" ht="15.75" x14ac:dyDescent="0.25">
      <c r="A235" s="38">
        <v>1522</v>
      </c>
      <c r="B235" s="33">
        <v>2.1800000000000002</v>
      </c>
      <c r="C235" s="24">
        <f t="shared" si="16"/>
        <v>0.46082949308756671</v>
      </c>
      <c r="D235" s="24">
        <f t="shared" si="18"/>
        <v>-16.793893129770986</v>
      </c>
      <c r="E235" s="50">
        <f t="shared" si="15"/>
        <v>2.1800000000000001E-3</v>
      </c>
      <c r="F235" s="24">
        <f t="shared" si="17"/>
        <v>0.46082949308756671</v>
      </c>
      <c r="G235" s="24">
        <f t="shared" si="19"/>
        <v>-16.793893129770986</v>
      </c>
    </row>
    <row r="236" spans="1:7" ht="15.75" x14ac:dyDescent="0.25">
      <c r="A236" s="38">
        <v>1553</v>
      </c>
      <c r="B236" s="33">
        <v>2.2599999999999998</v>
      </c>
      <c r="C236" s="24">
        <f t="shared" si="16"/>
        <v>3.6697247706421798</v>
      </c>
      <c r="D236" s="24">
        <f t="shared" si="18"/>
        <v>-5.439330543933063</v>
      </c>
      <c r="E236" s="50">
        <f t="shared" si="15"/>
        <v>2.2599999999999999E-3</v>
      </c>
      <c r="F236" s="24">
        <f t="shared" si="17"/>
        <v>3.669724770642202</v>
      </c>
      <c r="G236" s="24">
        <f t="shared" si="19"/>
        <v>-5.439330543933063</v>
      </c>
    </row>
    <row r="237" spans="1:7" ht="15.75" x14ac:dyDescent="0.25">
      <c r="A237" s="38">
        <v>1583</v>
      </c>
      <c r="B237" s="33">
        <v>2.2000000000000002</v>
      </c>
      <c r="C237" s="24">
        <f t="shared" si="16"/>
        <v>-2.6548672566371501</v>
      </c>
      <c r="D237" s="24">
        <f t="shared" si="18"/>
        <v>-4.7619047619047556</v>
      </c>
      <c r="E237" s="50">
        <f t="shared" si="15"/>
        <v>2.2000000000000001E-3</v>
      </c>
      <c r="F237" s="24">
        <f t="shared" si="17"/>
        <v>-2.6548672566371612</v>
      </c>
      <c r="G237" s="24">
        <f t="shared" si="19"/>
        <v>-4.7619047619047556</v>
      </c>
    </row>
    <row r="238" spans="1:7" ht="15.75" x14ac:dyDescent="0.25">
      <c r="A238" s="38">
        <v>1614</v>
      </c>
      <c r="B238" s="33">
        <v>2.15</v>
      </c>
      <c r="C238" s="24">
        <f t="shared" si="16"/>
        <v>-2.2727272727272818</v>
      </c>
      <c r="D238" s="24">
        <f t="shared" si="18"/>
        <v>-10.416666666666663</v>
      </c>
      <c r="E238" s="50">
        <f t="shared" si="15"/>
        <v>2.15E-3</v>
      </c>
      <c r="F238" s="24">
        <f t="shared" si="17"/>
        <v>-2.2727272727272818</v>
      </c>
      <c r="G238" s="24">
        <f t="shared" si="19"/>
        <v>-10.416666666666663</v>
      </c>
    </row>
    <row r="239" spans="1:7" ht="15.75" x14ac:dyDescent="0.25">
      <c r="A239" s="38">
        <v>1644</v>
      </c>
      <c r="B239" s="33">
        <v>2.15</v>
      </c>
      <c r="C239" s="24">
        <f t="shared" si="16"/>
        <v>0</v>
      </c>
      <c r="D239" s="24">
        <f t="shared" si="18"/>
        <v>-10.041841004184104</v>
      </c>
      <c r="E239" s="50">
        <f t="shared" si="15"/>
        <v>2.15E-3</v>
      </c>
      <c r="F239" s="24">
        <f t="shared" si="17"/>
        <v>0</v>
      </c>
      <c r="G239" s="24">
        <f t="shared" si="19"/>
        <v>-10.041841004184104</v>
      </c>
    </row>
    <row r="240" spans="1:7" ht="15.75" x14ac:dyDescent="0.25">
      <c r="A240" s="38">
        <v>1675</v>
      </c>
      <c r="B240" s="33">
        <v>2.15</v>
      </c>
      <c r="C240" s="24">
        <f t="shared" si="16"/>
        <v>0</v>
      </c>
      <c r="D240" s="24">
        <f t="shared" si="18"/>
        <v>-3.5874439461883401</v>
      </c>
      <c r="E240" s="50">
        <f t="shared" si="15"/>
        <v>2.15E-3</v>
      </c>
      <c r="F240" s="24">
        <f t="shared" si="17"/>
        <v>0</v>
      </c>
      <c r="G240" s="24">
        <f t="shared" si="19"/>
        <v>-3.587443946188329</v>
      </c>
    </row>
    <row r="241" spans="1:7" ht="15.75" x14ac:dyDescent="0.25">
      <c r="A241" s="38">
        <v>1706</v>
      </c>
      <c r="B241" s="33">
        <v>2.15</v>
      </c>
      <c r="C241" s="24">
        <f t="shared" si="16"/>
        <v>0</v>
      </c>
      <c r="D241" s="24">
        <f t="shared" si="18"/>
        <v>-4.0178571428571512</v>
      </c>
      <c r="E241" s="50">
        <f t="shared" si="15"/>
        <v>2.15E-3</v>
      </c>
      <c r="F241" s="24">
        <f t="shared" si="17"/>
        <v>0</v>
      </c>
      <c r="G241" s="24">
        <f t="shared" si="19"/>
        <v>-4.0178571428571512</v>
      </c>
    </row>
    <row r="242" spans="1:7" ht="15.75" x14ac:dyDescent="0.25">
      <c r="A242" s="38">
        <v>1736</v>
      </c>
      <c r="B242" s="33">
        <v>2.15</v>
      </c>
      <c r="C242" s="24">
        <f t="shared" si="16"/>
        <v>0</v>
      </c>
      <c r="D242" s="24">
        <f t="shared" si="18"/>
        <v>-1.3761467889908396</v>
      </c>
      <c r="E242" s="50">
        <f t="shared" si="15"/>
        <v>2.15E-3</v>
      </c>
      <c r="F242" s="24">
        <f t="shared" si="17"/>
        <v>0</v>
      </c>
      <c r="G242" s="24">
        <f t="shared" si="19"/>
        <v>-1.3761467889908285</v>
      </c>
    </row>
    <row r="243" spans="1:7" ht="15.75" x14ac:dyDescent="0.25">
      <c r="A243" s="38">
        <v>1767</v>
      </c>
      <c r="B243" s="33">
        <v>2.1</v>
      </c>
      <c r="C243" s="24">
        <f t="shared" si="16"/>
        <v>-2.3255813953488302</v>
      </c>
      <c r="D243" s="24">
        <f t="shared" si="18"/>
        <v>-4.5454545454545521</v>
      </c>
      <c r="E243" s="50">
        <f t="shared" si="15"/>
        <v>2.1000000000000003E-3</v>
      </c>
      <c r="F243" s="24">
        <f t="shared" si="17"/>
        <v>-2.3255813953488191</v>
      </c>
      <c r="G243" s="24">
        <f t="shared" si="19"/>
        <v>-4.5454545454545414</v>
      </c>
    </row>
    <row r="244" spans="1:7" ht="15.75" x14ac:dyDescent="0.25">
      <c r="A244" s="38">
        <v>1797</v>
      </c>
      <c r="B244" s="33">
        <v>2.0299999999999998</v>
      </c>
      <c r="C244" s="24">
        <f t="shared" si="16"/>
        <v>-3.3333333333333437</v>
      </c>
      <c r="D244" s="24">
        <f t="shared" si="18"/>
        <v>-11.353711790393028</v>
      </c>
      <c r="E244" s="50">
        <f t="shared" si="15"/>
        <v>2.0299999999999997E-3</v>
      </c>
      <c r="F244" s="24">
        <f t="shared" si="17"/>
        <v>-3.3333333333333659</v>
      </c>
      <c r="G244" s="24">
        <f t="shared" si="19"/>
        <v>-11.353711790393028</v>
      </c>
    </row>
    <row r="245" spans="1:7" ht="15.75" x14ac:dyDescent="0.25">
      <c r="A245" s="38">
        <v>1828</v>
      </c>
      <c r="B245" s="33">
        <v>2.0299999999999998</v>
      </c>
      <c r="C245" s="24">
        <f t="shared" si="16"/>
        <v>0</v>
      </c>
      <c r="D245" s="24">
        <f t="shared" si="18"/>
        <v>-9.3750000000000213</v>
      </c>
      <c r="E245" s="50">
        <f t="shared" si="15"/>
        <v>2.0299999999999997E-3</v>
      </c>
      <c r="F245" s="24">
        <f t="shared" si="17"/>
        <v>0</v>
      </c>
      <c r="G245" s="24">
        <f t="shared" si="19"/>
        <v>-9.3750000000000213</v>
      </c>
    </row>
    <row r="246" spans="1:7" ht="15.75" x14ac:dyDescent="0.25">
      <c r="A246" s="38">
        <v>1859</v>
      </c>
      <c r="B246" s="33">
        <v>2.02</v>
      </c>
      <c r="C246" s="24">
        <f t="shared" si="16"/>
        <v>-0.49261083743841194</v>
      </c>
      <c r="D246" s="24">
        <f t="shared" si="18"/>
        <v>-6.9124423963133559</v>
      </c>
      <c r="E246" s="50">
        <f t="shared" si="15"/>
        <v>2.0200000000000001E-3</v>
      </c>
      <c r="F246" s="24">
        <f t="shared" si="17"/>
        <v>-0.49261083743840084</v>
      </c>
      <c r="G246" s="24">
        <f t="shared" si="19"/>
        <v>-6.9124423963133674</v>
      </c>
    </row>
    <row r="247" spans="1:7" ht="15.75" x14ac:dyDescent="0.25">
      <c r="A247" s="38">
        <v>1887</v>
      </c>
      <c r="B247" s="33">
        <v>2.02</v>
      </c>
      <c r="C247" s="24">
        <f t="shared" si="16"/>
        <v>0</v>
      </c>
      <c r="D247" s="24">
        <f t="shared" si="18"/>
        <v>-7.3394495412844147</v>
      </c>
      <c r="E247" s="50">
        <f t="shared" si="15"/>
        <v>2.0200000000000001E-3</v>
      </c>
      <c r="F247" s="24">
        <f t="shared" si="17"/>
        <v>0</v>
      </c>
      <c r="G247" s="24">
        <f t="shared" si="19"/>
        <v>-7.3394495412844041</v>
      </c>
    </row>
    <row r="248" spans="1:7" ht="15.75" x14ac:dyDescent="0.25">
      <c r="A248" s="38">
        <v>1918</v>
      </c>
      <c r="B248" s="33">
        <v>2.02</v>
      </c>
      <c r="C248" s="24">
        <f t="shared" si="16"/>
        <v>0</v>
      </c>
      <c r="D248" s="24">
        <f t="shared" si="18"/>
        <v>-10.619469026548668</v>
      </c>
      <c r="E248" s="50">
        <f t="shared" si="15"/>
        <v>2.0200000000000001E-3</v>
      </c>
      <c r="F248" s="24">
        <f t="shared" si="17"/>
        <v>0</v>
      </c>
      <c r="G248" s="24">
        <f t="shared" si="19"/>
        <v>-10.619469026548668</v>
      </c>
    </row>
    <row r="249" spans="1:7" ht="15.75" x14ac:dyDescent="0.25">
      <c r="A249" s="38">
        <v>1948</v>
      </c>
      <c r="B249" s="33">
        <v>2.02</v>
      </c>
      <c r="C249" s="24">
        <f t="shared" si="16"/>
        <v>0</v>
      </c>
      <c r="D249" s="24">
        <f t="shared" si="18"/>
        <v>-8.1818181818181905</v>
      </c>
      <c r="E249" s="50">
        <f t="shared" si="15"/>
        <v>2.0200000000000001E-3</v>
      </c>
      <c r="F249" s="24">
        <f t="shared" si="17"/>
        <v>0</v>
      </c>
      <c r="G249" s="24">
        <f t="shared" si="19"/>
        <v>-8.1818181818181799</v>
      </c>
    </row>
    <row r="250" spans="1:7" ht="15.75" x14ac:dyDescent="0.25">
      <c r="A250" s="38">
        <v>1979</v>
      </c>
      <c r="B250" s="33">
        <v>2.0299999999999998</v>
      </c>
      <c r="C250" s="24">
        <f t="shared" si="16"/>
        <v>0.49504950495049549</v>
      </c>
      <c r="D250" s="24">
        <f t="shared" si="18"/>
        <v>-5.5813953488372148</v>
      </c>
      <c r="E250" s="50">
        <f t="shared" si="15"/>
        <v>2.0299999999999997E-3</v>
      </c>
      <c r="F250" s="24">
        <f t="shared" si="17"/>
        <v>0.49504950495047328</v>
      </c>
      <c r="G250" s="24">
        <f t="shared" si="19"/>
        <v>-5.5813953488372263</v>
      </c>
    </row>
    <row r="251" spans="1:7" ht="15.75" x14ac:dyDescent="0.25">
      <c r="A251" s="38">
        <v>2009</v>
      </c>
      <c r="B251" s="33">
        <v>2.0299999999999998</v>
      </c>
      <c r="C251" s="24">
        <f t="shared" si="16"/>
        <v>0</v>
      </c>
      <c r="D251" s="24">
        <f t="shared" si="18"/>
        <v>-5.5813953488372148</v>
      </c>
      <c r="E251" s="50">
        <f t="shared" si="15"/>
        <v>2.0299999999999997E-3</v>
      </c>
      <c r="F251" s="24">
        <f t="shared" si="17"/>
        <v>0</v>
      </c>
      <c r="G251" s="24">
        <f t="shared" si="19"/>
        <v>-5.5813953488372263</v>
      </c>
    </row>
    <row r="252" spans="1:7" ht="15.75" x14ac:dyDescent="0.25">
      <c r="A252" s="38">
        <v>2040</v>
      </c>
      <c r="B252" s="33">
        <v>2.02</v>
      </c>
      <c r="C252" s="24">
        <f t="shared" si="16"/>
        <v>-0.49261083743841194</v>
      </c>
      <c r="D252" s="24">
        <f t="shared" si="18"/>
        <v>-6.0465116279069697</v>
      </c>
      <c r="E252" s="50">
        <f t="shared" si="15"/>
        <v>2.0200000000000001E-3</v>
      </c>
      <c r="F252" s="24">
        <f t="shared" si="17"/>
        <v>-0.49261083743840084</v>
      </c>
      <c r="G252" s="24">
        <f t="shared" si="19"/>
        <v>-6.0465116279069697</v>
      </c>
    </row>
    <row r="253" spans="1:7" ht="15.75" x14ac:dyDescent="0.25">
      <c r="A253" s="38">
        <v>2071</v>
      </c>
      <c r="B253" s="33">
        <v>2.02</v>
      </c>
      <c r="C253" s="24">
        <f t="shared" si="16"/>
        <v>0</v>
      </c>
      <c r="D253" s="24">
        <f t="shared" si="18"/>
        <v>-6.0465116279069697</v>
      </c>
      <c r="E253" s="50">
        <f t="shared" si="15"/>
        <v>2.0200000000000001E-3</v>
      </c>
      <c r="F253" s="24">
        <f t="shared" si="17"/>
        <v>0</v>
      </c>
      <c r="G253" s="24">
        <f t="shared" si="19"/>
        <v>-6.0465116279069697</v>
      </c>
    </row>
    <row r="254" spans="1:7" ht="15.75" x14ac:dyDescent="0.25">
      <c r="A254" s="38">
        <v>2101</v>
      </c>
      <c r="B254" s="33">
        <v>2.02</v>
      </c>
      <c r="C254" s="24">
        <f t="shared" si="16"/>
        <v>0</v>
      </c>
      <c r="D254" s="24">
        <f t="shared" si="18"/>
        <v>-6.0465116279069697</v>
      </c>
      <c r="E254" s="50">
        <f t="shared" si="15"/>
        <v>2.0200000000000001E-3</v>
      </c>
      <c r="F254" s="24">
        <f t="shared" si="17"/>
        <v>0</v>
      </c>
      <c r="G254" s="24">
        <f t="shared" si="19"/>
        <v>-6.0465116279069697</v>
      </c>
    </row>
    <row r="255" spans="1:7" ht="15.75" x14ac:dyDescent="0.25">
      <c r="A255" s="38">
        <v>2132</v>
      </c>
      <c r="B255" s="33">
        <v>2.0099999999999998</v>
      </c>
      <c r="C255" s="24">
        <f t="shared" si="16"/>
        <v>-0.49504950495050659</v>
      </c>
      <c r="D255" s="24">
        <f t="shared" si="18"/>
        <v>-4.2857142857143042</v>
      </c>
      <c r="E255" s="50">
        <f t="shared" si="15"/>
        <v>2.0099999999999996E-3</v>
      </c>
      <c r="F255" s="24">
        <f t="shared" si="17"/>
        <v>-0.49504950495051769</v>
      </c>
      <c r="G255" s="24">
        <f t="shared" si="19"/>
        <v>-4.2857142857143149</v>
      </c>
    </row>
    <row r="256" spans="1:7" ht="15.75" x14ac:dyDescent="0.25">
      <c r="A256" s="38">
        <v>2162</v>
      </c>
      <c r="B256" s="33">
        <v>1.99</v>
      </c>
      <c r="C256" s="24">
        <f t="shared" si="16"/>
        <v>-0.99502487562188602</v>
      </c>
      <c r="D256" s="24">
        <f t="shared" si="18"/>
        <v>-1.9704433497536811</v>
      </c>
      <c r="E256" s="50">
        <f t="shared" si="15"/>
        <v>1.99E-3</v>
      </c>
      <c r="F256" s="24">
        <f t="shared" si="17"/>
        <v>-0.99502487562187492</v>
      </c>
      <c r="G256" s="24">
        <f t="shared" si="19"/>
        <v>-1.9704433497536811</v>
      </c>
    </row>
    <row r="257" spans="1:7" ht="15.75" x14ac:dyDescent="0.25">
      <c r="A257" s="38">
        <v>2193</v>
      </c>
      <c r="B257" s="33">
        <v>1.99</v>
      </c>
      <c r="C257" s="24">
        <f t="shared" si="16"/>
        <v>0</v>
      </c>
      <c r="D257" s="24">
        <f t="shared" si="18"/>
        <v>-1.9704433497536811</v>
      </c>
      <c r="E257" s="50">
        <f t="shared" si="15"/>
        <v>1.99E-3</v>
      </c>
      <c r="F257" s="24">
        <f t="shared" si="17"/>
        <v>0</v>
      </c>
      <c r="G257" s="24">
        <f t="shared" si="19"/>
        <v>-1.9704433497536811</v>
      </c>
    </row>
    <row r="258" spans="1:7" ht="15.75" x14ac:dyDescent="0.25">
      <c r="A258" s="38">
        <v>2224</v>
      </c>
      <c r="B258" s="33">
        <v>1.99</v>
      </c>
      <c r="C258" s="24">
        <f t="shared" si="16"/>
        <v>0</v>
      </c>
      <c r="D258" s="24">
        <f t="shared" si="18"/>
        <v>-1.4851485148514865</v>
      </c>
      <c r="E258" s="50">
        <f t="shared" si="15"/>
        <v>1.99E-3</v>
      </c>
      <c r="F258" s="24">
        <f t="shared" si="17"/>
        <v>0</v>
      </c>
      <c r="G258" s="24">
        <f t="shared" si="19"/>
        <v>-1.4851485148514865</v>
      </c>
    </row>
    <row r="259" spans="1:7" ht="15.75" x14ac:dyDescent="0.25">
      <c r="A259" s="38">
        <v>2252</v>
      </c>
      <c r="B259" s="33">
        <v>1.99</v>
      </c>
      <c r="C259" s="24">
        <f t="shared" si="16"/>
        <v>0</v>
      </c>
      <c r="D259" s="24">
        <f t="shared" si="18"/>
        <v>-1.4851485148514865</v>
      </c>
      <c r="E259" s="50">
        <f t="shared" si="15"/>
        <v>1.99E-3</v>
      </c>
      <c r="F259" s="24">
        <f t="shared" si="17"/>
        <v>0</v>
      </c>
      <c r="G259" s="24">
        <f t="shared" si="19"/>
        <v>-1.4851485148514865</v>
      </c>
    </row>
    <row r="260" spans="1:7" ht="15.75" x14ac:dyDescent="0.25">
      <c r="A260" s="38">
        <v>2283</v>
      </c>
      <c r="B260" s="33">
        <v>1.99</v>
      </c>
      <c r="C260" s="24">
        <f t="shared" si="16"/>
        <v>0</v>
      </c>
      <c r="D260" s="24">
        <f t="shared" si="18"/>
        <v>-1.4851485148514865</v>
      </c>
      <c r="E260" s="50">
        <f t="shared" si="15"/>
        <v>1.99E-3</v>
      </c>
      <c r="F260" s="24">
        <f t="shared" si="17"/>
        <v>0</v>
      </c>
      <c r="G260" s="24">
        <f t="shared" si="19"/>
        <v>-1.4851485148514865</v>
      </c>
    </row>
    <row r="261" spans="1:7" ht="15.75" x14ac:dyDescent="0.25">
      <c r="A261" s="38">
        <v>2313</v>
      </c>
      <c r="B261" s="33">
        <v>1.99</v>
      </c>
      <c r="C261" s="24">
        <f t="shared" si="16"/>
        <v>0</v>
      </c>
      <c r="D261" s="24">
        <f t="shared" si="18"/>
        <v>-1.4851485148514865</v>
      </c>
      <c r="E261" s="50">
        <f t="shared" si="15"/>
        <v>1.99E-3</v>
      </c>
      <c r="F261" s="24">
        <f t="shared" si="17"/>
        <v>0</v>
      </c>
      <c r="G261" s="24">
        <f t="shared" si="19"/>
        <v>-1.4851485148514865</v>
      </c>
    </row>
    <row r="262" spans="1:7" ht="15.75" x14ac:dyDescent="0.25">
      <c r="A262" s="38">
        <v>2344</v>
      </c>
      <c r="B262" s="33">
        <v>1.99</v>
      </c>
      <c r="C262" s="24">
        <f t="shared" si="16"/>
        <v>0</v>
      </c>
      <c r="D262" s="24">
        <f t="shared" si="18"/>
        <v>-1.9704433497536811</v>
      </c>
      <c r="E262" s="50">
        <f t="shared" si="15"/>
        <v>1.99E-3</v>
      </c>
      <c r="F262" s="24">
        <f t="shared" si="17"/>
        <v>0</v>
      </c>
      <c r="G262" s="24">
        <f t="shared" si="19"/>
        <v>-1.9704433497536811</v>
      </c>
    </row>
    <row r="263" spans="1:7" ht="15.75" x14ac:dyDescent="0.25">
      <c r="A263" s="38">
        <v>2374</v>
      </c>
      <c r="B263" s="33">
        <v>1.99</v>
      </c>
      <c r="C263" s="24">
        <f t="shared" si="16"/>
        <v>0</v>
      </c>
      <c r="D263" s="24">
        <f t="shared" si="18"/>
        <v>-1.9704433497536811</v>
      </c>
      <c r="E263" s="50">
        <f t="shared" si="15"/>
        <v>1.99E-3</v>
      </c>
      <c r="F263" s="24">
        <f t="shared" si="17"/>
        <v>0</v>
      </c>
      <c r="G263" s="24">
        <f t="shared" si="19"/>
        <v>-1.9704433497536811</v>
      </c>
    </row>
    <row r="264" spans="1:7" ht="15.75" x14ac:dyDescent="0.25">
      <c r="A264" s="38">
        <v>2405</v>
      </c>
      <c r="B264" s="33">
        <v>1.99</v>
      </c>
      <c r="C264" s="24">
        <f t="shared" si="16"/>
        <v>0</v>
      </c>
      <c r="D264" s="24">
        <f t="shared" si="18"/>
        <v>-1.4851485148514865</v>
      </c>
      <c r="E264" s="50">
        <f t="shared" si="15"/>
        <v>1.99E-3</v>
      </c>
      <c r="F264" s="24">
        <f t="shared" si="17"/>
        <v>0</v>
      </c>
      <c r="G264" s="24">
        <f t="shared" si="19"/>
        <v>-1.4851485148514865</v>
      </c>
    </row>
    <row r="265" spans="1:7" ht="15.75" x14ac:dyDescent="0.25">
      <c r="A265" s="38">
        <v>2436</v>
      </c>
      <c r="B265" s="33">
        <v>1.99</v>
      </c>
      <c r="C265" s="24">
        <f t="shared" si="16"/>
        <v>0</v>
      </c>
      <c r="D265" s="24">
        <f t="shared" si="18"/>
        <v>-1.4851485148514865</v>
      </c>
      <c r="E265" s="50">
        <f t="shared" si="15"/>
        <v>1.99E-3</v>
      </c>
      <c r="F265" s="24">
        <f t="shared" si="17"/>
        <v>0</v>
      </c>
      <c r="G265" s="24">
        <f t="shared" si="19"/>
        <v>-1.4851485148514865</v>
      </c>
    </row>
    <row r="266" spans="1:7" ht="15.75" x14ac:dyDescent="0.25">
      <c r="A266" s="38">
        <v>2466</v>
      </c>
      <c r="B266" s="33">
        <v>1.98</v>
      </c>
      <c r="C266" s="24">
        <f t="shared" si="16"/>
        <v>-0.50251256281407253</v>
      </c>
      <c r="D266" s="24">
        <f t="shared" si="18"/>
        <v>-1.980198019801982</v>
      </c>
      <c r="E266" s="50">
        <f t="shared" si="15"/>
        <v>1.98E-3</v>
      </c>
      <c r="F266" s="24">
        <f t="shared" si="17"/>
        <v>-0.50251256281407253</v>
      </c>
      <c r="G266" s="24">
        <f t="shared" si="19"/>
        <v>-1.980198019801982</v>
      </c>
    </row>
    <row r="267" spans="1:7" ht="15.75" x14ac:dyDescent="0.25">
      <c r="A267" s="38">
        <v>2497</v>
      </c>
      <c r="B267" s="33">
        <v>1.98</v>
      </c>
      <c r="C267" s="24">
        <f t="shared" si="16"/>
        <v>0</v>
      </c>
      <c r="D267" s="24">
        <f t="shared" si="18"/>
        <v>-1.492537313432829</v>
      </c>
      <c r="E267" s="50">
        <f t="shared" si="15"/>
        <v>1.98E-3</v>
      </c>
      <c r="F267" s="24">
        <f t="shared" si="17"/>
        <v>0</v>
      </c>
      <c r="G267" s="24">
        <f t="shared" si="19"/>
        <v>-1.4925373134328179</v>
      </c>
    </row>
    <row r="268" spans="1:7" ht="15.75" x14ac:dyDescent="0.25">
      <c r="A268" s="38">
        <v>2527</v>
      </c>
      <c r="B268" s="33">
        <v>1.99</v>
      </c>
      <c r="C268" s="24">
        <f t="shared" si="16"/>
        <v>0.5050505050504972</v>
      </c>
      <c r="D268" s="24">
        <f t="shared" si="18"/>
        <v>0</v>
      </c>
      <c r="E268" s="50">
        <f t="shared" si="15"/>
        <v>1.99E-3</v>
      </c>
      <c r="F268" s="24">
        <f t="shared" si="17"/>
        <v>0.5050505050504972</v>
      </c>
      <c r="G268" s="24">
        <f t="shared" si="19"/>
        <v>0</v>
      </c>
    </row>
    <row r="269" spans="1:7" ht="15.75" x14ac:dyDescent="0.25">
      <c r="A269" s="38">
        <v>2558</v>
      </c>
      <c r="B269" s="33">
        <v>2.0099999999999998</v>
      </c>
      <c r="C269" s="24">
        <f t="shared" si="16"/>
        <v>1.0050251256281229</v>
      </c>
      <c r="D269" s="24">
        <f t="shared" si="18"/>
        <v>1.0050251256281229</v>
      </c>
      <c r="E269" s="50">
        <f t="shared" si="15"/>
        <v>2.0099999999999996E-3</v>
      </c>
      <c r="F269" s="24">
        <f t="shared" si="17"/>
        <v>1.0050251256281229</v>
      </c>
      <c r="G269" s="24">
        <f t="shared" si="19"/>
        <v>1.0050251256281229</v>
      </c>
    </row>
    <row r="270" spans="1:7" ht="15.75" x14ac:dyDescent="0.25">
      <c r="A270" s="38">
        <v>2589</v>
      </c>
      <c r="B270" s="33">
        <v>2.0099999999999998</v>
      </c>
      <c r="C270" s="24">
        <f t="shared" si="16"/>
        <v>0</v>
      </c>
      <c r="D270" s="24">
        <f t="shared" si="18"/>
        <v>1.0050251256281229</v>
      </c>
      <c r="E270" s="50">
        <f t="shared" si="15"/>
        <v>2.0099999999999996E-3</v>
      </c>
      <c r="F270" s="24">
        <f t="shared" si="17"/>
        <v>0</v>
      </c>
      <c r="G270" s="24">
        <f t="shared" si="19"/>
        <v>1.0050251256281229</v>
      </c>
    </row>
    <row r="271" spans="1:7" ht="15.75" x14ac:dyDescent="0.25">
      <c r="A271" s="38">
        <v>2617</v>
      </c>
      <c r="B271" s="33">
        <v>2.0099999999999998</v>
      </c>
      <c r="C271" s="24">
        <f t="shared" si="16"/>
        <v>0</v>
      </c>
      <c r="D271" s="24">
        <f t="shared" si="18"/>
        <v>1.0050251256281229</v>
      </c>
      <c r="E271" s="50">
        <f t="shared" si="15"/>
        <v>2.0099999999999996E-3</v>
      </c>
      <c r="F271" s="24">
        <f t="shared" si="17"/>
        <v>0</v>
      </c>
      <c r="G271" s="24">
        <f t="shared" si="19"/>
        <v>1.0050251256281229</v>
      </c>
    </row>
    <row r="272" spans="1:7" ht="15.75" x14ac:dyDescent="0.25">
      <c r="A272" s="38">
        <v>2648</v>
      </c>
      <c r="B272" s="33">
        <v>2.0099999999999998</v>
      </c>
      <c r="C272" s="24">
        <f t="shared" si="16"/>
        <v>0</v>
      </c>
      <c r="D272" s="24">
        <f t="shared" si="18"/>
        <v>1.0050251256281229</v>
      </c>
      <c r="E272" s="50">
        <f t="shared" si="15"/>
        <v>2.0099999999999996E-3</v>
      </c>
      <c r="F272" s="24">
        <f t="shared" si="17"/>
        <v>0</v>
      </c>
      <c r="G272" s="24">
        <f t="shared" si="19"/>
        <v>1.0050251256281229</v>
      </c>
    </row>
    <row r="273" spans="1:7" ht="15.75" x14ac:dyDescent="0.25">
      <c r="A273" s="38">
        <v>2678</v>
      </c>
      <c r="B273" s="33">
        <v>2.0099999999999998</v>
      </c>
      <c r="C273" s="24">
        <f t="shared" si="16"/>
        <v>0</v>
      </c>
      <c r="D273" s="24">
        <f t="shared" si="18"/>
        <v>1.0050251256281229</v>
      </c>
      <c r="E273" s="50">
        <f t="shared" si="15"/>
        <v>2.0099999999999996E-3</v>
      </c>
      <c r="F273" s="24">
        <f t="shared" si="17"/>
        <v>0</v>
      </c>
      <c r="G273" s="24">
        <f t="shared" si="19"/>
        <v>1.0050251256281229</v>
      </c>
    </row>
    <row r="274" spans="1:7" ht="15.75" x14ac:dyDescent="0.25">
      <c r="A274" s="38">
        <v>2709</v>
      </c>
      <c r="B274" s="33">
        <v>2.0099999999999998</v>
      </c>
      <c r="C274" s="24">
        <f t="shared" si="16"/>
        <v>0</v>
      </c>
      <c r="D274" s="24">
        <f t="shared" si="18"/>
        <v>1.0050251256281229</v>
      </c>
      <c r="E274" s="50">
        <f t="shared" si="15"/>
        <v>2.0099999999999996E-3</v>
      </c>
      <c r="F274" s="24">
        <f t="shared" si="17"/>
        <v>0</v>
      </c>
      <c r="G274" s="24">
        <f t="shared" si="19"/>
        <v>1.0050251256281229</v>
      </c>
    </row>
    <row r="275" spans="1:7" ht="15.75" x14ac:dyDescent="0.25">
      <c r="A275" s="38">
        <v>2739</v>
      </c>
      <c r="B275" s="33">
        <v>2.0099999999999998</v>
      </c>
      <c r="C275" s="24">
        <f t="shared" si="16"/>
        <v>0</v>
      </c>
      <c r="D275" s="24">
        <f t="shared" si="18"/>
        <v>1.0050251256281229</v>
      </c>
      <c r="E275" s="50">
        <f t="shared" si="15"/>
        <v>2.0099999999999996E-3</v>
      </c>
      <c r="F275" s="24">
        <f t="shared" si="17"/>
        <v>0</v>
      </c>
      <c r="G275" s="24">
        <f t="shared" si="19"/>
        <v>1.0050251256281229</v>
      </c>
    </row>
    <row r="276" spans="1:7" ht="15.75" x14ac:dyDescent="0.25">
      <c r="A276" s="38">
        <v>2770</v>
      </c>
      <c r="B276" s="33">
        <v>2.0099999999999998</v>
      </c>
      <c r="C276" s="24">
        <f t="shared" si="16"/>
        <v>0</v>
      </c>
      <c r="D276" s="24">
        <f t="shared" si="18"/>
        <v>1.0050251256281229</v>
      </c>
      <c r="E276" s="50">
        <f t="shared" ref="E276:E339" si="20">B276/1000</f>
        <v>2.0099999999999996E-3</v>
      </c>
      <c r="F276" s="24">
        <f t="shared" si="17"/>
        <v>0</v>
      </c>
      <c r="G276" s="24">
        <f t="shared" si="19"/>
        <v>1.0050251256281229</v>
      </c>
    </row>
    <row r="277" spans="1:7" ht="15.75" x14ac:dyDescent="0.25">
      <c r="A277" s="38">
        <v>2801</v>
      </c>
      <c r="B277" s="33">
        <v>2.0099999999999998</v>
      </c>
      <c r="C277" s="24">
        <f t="shared" ref="C277:C340" si="21">((B277/B276)-1)*100</f>
        <v>0</v>
      </c>
      <c r="D277" s="24">
        <f t="shared" si="18"/>
        <v>1.0050251256281229</v>
      </c>
      <c r="E277" s="50">
        <f t="shared" si="20"/>
        <v>2.0099999999999996E-3</v>
      </c>
      <c r="F277" s="24">
        <f t="shared" ref="F277:F340" si="22">((E277/E276)-1)*100</f>
        <v>0</v>
      </c>
      <c r="G277" s="24">
        <f t="shared" si="19"/>
        <v>1.0050251256281229</v>
      </c>
    </row>
    <row r="278" spans="1:7" ht="15.75" x14ac:dyDescent="0.25">
      <c r="A278" s="38">
        <v>2831</v>
      </c>
      <c r="B278" s="33">
        <v>2.0099999999999998</v>
      </c>
      <c r="C278" s="24">
        <f t="shared" si="21"/>
        <v>0</v>
      </c>
      <c r="D278" s="24">
        <f t="shared" si="18"/>
        <v>1.5151515151515138</v>
      </c>
      <c r="E278" s="50">
        <f t="shared" si="20"/>
        <v>2.0099999999999996E-3</v>
      </c>
      <c r="F278" s="24">
        <f t="shared" si="22"/>
        <v>0</v>
      </c>
      <c r="G278" s="24">
        <f t="shared" si="19"/>
        <v>1.5151515151514916</v>
      </c>
    </row>
    <row r="279" spans="1:7" ht="15.75" x14ac:dyDescent="0.25">
      <c r="A279" s="38">
        <v>2862</v>
      </c>
      <c r="B279" s="33">
        <v>2.02</v>
      </c>
      <c r="C279" s="24">
        <f t="shared" si="21"/>
        <v>0.49751243781095411</v>
      </c>
      <c r="D279" s="24">
        <f t="shared" si="18"/>
        <v>2.020202020202011</v>
      </c>
      <c r="E279" s="50">
        <f t="shared" si="20"/>
        <v>2.0200000000000001E-3</v>
      </c>
      <c r="F279" s="24">
        <f t="shared" si="22"/>
        <v>0.49751243781097632</v>
      </c>
      <c r="G279" s="24">
        <f t="shared" si="19"/>
        <v>2.0202020202020332</v>
      </c>
    </row>
    <row r="280" spans="1:7" ht="15.75" x14ac:dyDescent="0.25">
      <c r="A280" s="38">
        <v>2892</v>
      </c>
      <c r="B280" s="33">
        <v>2.02</v>
      </c>
      <c r="C280" s="24">
        <f t="shared" si="21"/>
        <v>0</v>
      </c>
      <c r="D280" s="24">
        <f t="shared" si="18"/>
        <v>1.5075376884422065</v>
      </c>
      <c r="E280" s="50">
        <f t="shared" si="20"/>
        <v>2.0200000000000001E-3</v>
      </c>
      <c r="F280" s="24">
        <f t="shared" si="22"/>
        <v>0</v>
      </c>
      <c r="G280" s="24">
        <f t="shared" si="19"/>
        <v>1.5075376884422065</v>
      </c>
    </row>
    <row r="281" spans="1:7" ht="15.75" x14ac:dyDescent="0.25">
      <c r="A281" s="38">
        <v>2923</v>
      </c>
      <c r="B281" s="33">
        <v>2.33</v>
      </c>
      <c r="C281" s="24">
        <f t="shared" si="21"/>
        <v>15.346534653465337</v>
      </c>
      <c r="D281" s="24">
        <f t="shared" si="18"/>
        <v>15.920398009950265</v>
      </c>
      <c r="E281" s="50">
        <f t="shared" si="20"/>
        <v>2.33E-3</v>
      </c>
      <c r="F281" s="24">
        <f t="shared" si="22"/>
        <v>15.346534653465337</v>
      </c>
      <c r="G281" s="24">
        <f t="shared" si="19"/>
        <v>15.920398009950265</v>
      </c>
    </row>
    <row r="282" spans="1:7" ht="15.75" x14ac:dyDescent="0.25">
      <c r="A282" s="38">
        <v>2954</v>
      </c>
      <c r="B282" s="33">
        <v>2.14</v>
      </c>
      <c r="C282" s="24">
        <f t="shared" si="21"/>
        <v>-8.154506437768239</v>
      </c>
      <c r="D282" s="24">
        <f t="shared" si="18"/>
        <v>6.4676616915423146</v>
      </c>
      <c r="E282" s="50">
        <f t="shared" si="20"/>
        <v>2.14E-3</v>
      </c>
      <c r="F282" s="24">
        <f t="shared" si="22"/>
        <v>-8.154506437768239</v>
      </c>
      <c r="G282" s="24">
        <f t="shared" si="19"/>
        <v>6.4676616915423146</v>
      </c>
    </row>
    <row r="283" spans="1:7" ht="15.75" x14ac:dyDescent="0.25">
      <c r="A283" s="38">
        <v>2983</v>
      </c>
      <c r="B283" s="33">
        <v>2.13</v>
      </c>
      <c r="C283" s="24">
        <f t="shared" si="21"/>
        <v>-0.46728971962617383</v>
      </c>
      <c r="D283" s="24">
        <f t="shared" si="18"/>
        <v>5.9701492537313383</v>
      </c>
      <c r="E283" s="50">
        <f t="shared" si="20"/>
        <v>2.1299999999999999E-3</v>
      </c>
      <c r="F283" s="24">
        <f t="shared" si="22"/>
        <v>-0.46728971962617383</v>
      </c>
      <c r="G283" s="24">
        <f t="shared" si="19"/>
        <v>5.9701492537313605</v>
      </c>
    </row>
    <row r="284" spans="1:7" ht="15.75" x14ac:dyDescent="0.25">
      <c r="A284" s="38">
        <v>3014</v>
      </c>
      <c r="B284" s="33">
        <v>2.13</v>
      </c>
      <c r="C284" s="24">
        <f t="shared" si="21"/>
        <v>0</v>
      </c>
      <c r="D284" s="24">
        <f t="shared" si="18"/>
        <v>5.9701492537313383</v>
      </c>
      <c r="E284" s="50">
        <f t="shared" si="20"/>
        <v>2.1299999999999999E-3</v>
      </c>
      <c r="F284" s="24">
        <f t="shared" si="22"/>
        <v>0</v>
      </c>
      <c r="G284" s="24">
        <f t="shared" si="19"/>
        <v>5.9701492537313605</v>
      </c>
    </row>
    <row r="285" spans="1:7" ht="15.75" x14ac:dyDescent="0.25">
      <c r="A285" s="38">
        <v>3044</v>
      </c>
      <c r="B285" s="33">
        <v>2.13</v>
      </c>
      <c r="C285" s="24">
        <f t="shared" si="21"/>
        <v>0</v>
      </c>
      <c r="D285" s="24">
        <f t="shared" si="18"/>
        <v>5.9701492537313383</v>
      </c>
      <c r="E285" s="50">
        <f t="shared" si="20"/>
        <v>2.1299999999999999E-3</v>
      </c>
      <c r="F285" s="24">
        <f t="shared" si="22"/>
        <v>0</v>
      </c>
      <c r="G285" s="24">
        <f t="shared" si="19"/>
        <v>5.9701492537313605</v>
      </c>
    </row>
    <row r="286" spans="1:7" ht="15.75" x14ac:dyDescent="0.25">
      <c r="A286" s="38">
        <v>3075</v>
      </c>
      <c r="B286" s="33">
        <v>2.14</v>
      </c>
      <c r="C286" s="24">
        <f t="shared" si="21"/>
        <v>0.46948356807512415</v>
      </c>
      <c r="D286" s="24">
        <f t="shared" si="18"/>
        <v>6.4676616915423146</v>
      </c>
      <c r="E286" s="50">
        <f t="shared" si="20"/>
        <v>2.14E-3</v>
      </c>
      <c r="F286" s="24">
        <f t="shared" si="22"/>
        <v>0.46948356807512415</v>
      </c>
      <c r="G286" s="24">
        <f t="shared" si="19"/>
        <v>6.4676616915423146</v>
      </c>
    </row>
    <row r="287" spans="1:7" ht="15.75" x14ac:dyDescent="0.25">
      <c r="A287" s="38">
        <v>3105</v>
      </c>
      <c r="B287" s="33">
        <v>2.2000000000000002</v>
      </c>
      <c r="C287" s="24">
        <f t="shared" si="21"/>
        <v>2.8037383177570208</v>
      </c>
      <c r="D287" s="24">
        <f t="shared" si="18"/>
        <v>9.4527363184079718</v>
      </c>
      <c r="E287" s="50">
        <f t="shared" si="20"/>
        <v>2.2000000000000001E-3</v>
      </c>
      <c r="F287" s="24">
        <f t="shared" si="22"/>
        <v>2.8037383177570208</v>
      </c>
      <c r="G287" s="24">
        <f t="shared" si="19"/>
        <v>9.4527363184079949</v>
      </c>
    </row>
    <row r="288" spans="1:7" ht="15.75" x14ac:dyDescent="0.25">
      <c r="A288" s="38">
        <v>3136</v>
      </c>
      <c r="B288" s="33">
        <v>2.2200000000000002</v>
      </c>
      <c r="C288" s="24">
        <f t="shared" si="21"/>
        <v>0.90909090909090384</v>
      </c>
      <c r="D288" s="24">
        <f t="shared" ref="D288:D351" si="23">((B288/B276)-1)*100</f>
        <v>10.44776119402988</v>
      </c>
      <c r="E288" s="50">
        <f t="shared" si="20"/>
        <v>2.2200000000000002E-3</v>
      </c>
      <c r="F288" s="24">
        <f t="shared" si="22"/>
        <v>0.90909090909090384</v>
      </c>
      <c r="G288" s="24">
        <f t="shared" ref="G288:G351" si="24">((E288/E276)-1)*100</f>
        <v>10.44776119402988</v>
      </c>
    </row>
    <row r="289" spans="1:7" ht="15.75" x14ac:dyDescent="0.25">
      <c r="A289" s="38">
        <v>3167</v>
      </c>
      <c r="B289" s="33">
        <v>2.2200000000000002</v>
      </c>
      <c r="C289" s="24">
        <f t="shared" si="21"/>
        <v>0</v>
      </c>
      <c r="D289" s="24">
        <f t="shared" si="23"/>
        <v>10.44776119402988</v>
      </c>
      <c r="E289" s="50">
        <f t="shared" si="20"/>
        <v>2.2200000000000002E-3</v>
      </c>
      <c r="F289" s="24">
        <f t="shared" si="22"/>
        <v>0</v>
      </c>
      <c r="G289" s="24">
        <f t="shared" si="24"/>
        <v>10.44776119402988</v>
      </c>
    </row>
    <row r="290" spans="1:7" ht="15.75" x14ac:dyDescent="0.25">
      <c r="A290" s="38">
        <v>3197</v>
      </c>
      <c r="B290" s="33">
        <v>2.2200000000000002</v>
      </c>
      <c r="C290" s="24">
        <f t="shared" si="21"/>
        <v>0</v>
      </c>
      <c r="D290" s="24">
        <f t="shared" si="23"/>
        <v>10.44776119402988</v>
      </c>
      <c r="E290" s="50">
        <f t="shared" si="20"/>
        <v>2.2200000000000002E-3</v>
      </c>
      <c r="F290" s="24">
        <f t="shared" si="22"/>
        <v>0</v>
      </c>
      <c r="G290" s="24">
        <f t="shared" si="24"/>
        <v>10.44776119402988</v>
      </c>
    </row>
    <row r="291" spans="1:7" ht="15.75" x14ac:dyDescent="0.25">
      <c r="A291" s="38">
        <v>3228</v>
      </c>
      <c r="B291" s="33">
        <v>2.2200000000000002</v>
      </c>
      <c r="C291" s="24">
        <f t="shared" si="21"/>
        <v>0</v>
      </c>
      <c r="D291" s="24">
        <f t="shared" si="23"/>
        <v>9.9009900990099098</v>
      </c>
      <c r="E291" s="50">
        <f t="shared" si="20"/>
        <v>2.2200000000000002E-3</v>
      </c>
      <c r="F291" s="24">
        <f t="shared" si="22"/>
        <v>0</v>
      </c>
      <c r="G291" s="24">
        <f t="shared" si="24"/>
        <v>9.9009900990099098</v>
      </c>
    </row>
    <row r="292" spans="1:7" ht="15.75" x14ac:dyDescent="0.25">
      <c r="A292" s="38">
        <v>3258</v>
      </c>
      <c r="B292" s="33">
        <v>2.2200000000000002</v>
      </c>
      <c r="C292" s="24">
        <f t="shared" si="21"/>
        <v>0</v>
      </c>
      <c r="D292" s="24">
        <f t="shared" si="23"/>
        <v>9.9009900990099098</v>
      </c>
      <c r="E292" s="50">
        <f t="shared" si="20"/>
        <v>2.2200000000000002E-3</v>
      </c>
      <c r="F292" s="24">
        <f t="shared" si="22"/>
        <v>0</v>
      </c>
      <c r="G292" s="24">
        <f t="shared" si="24"/>
        <v>9.9009900990099098</v>
      </c>
    </row>
    <row r="293" spans="1:7" ht="15.75" x14ac:dyDescent="0.25">
      <c r="A293" s="38">
        <v>3289</v>
      </c>
      <c r="B293" s="33">
        <v>2.2599999999999998</v>
      </c>
      <c r="C293" s="24">
        <f t="shared" si="21"/>
        <v>1.8018018018017834</v>
      </c>
      <c r="D293" s="24">
        <f t="shared" si="23"/>
        <v>-3.0042918454935785</v>
      </c>
      <c r="E293" s="50">
        <f t="shared" si="20"/>
        <v>2.2599999999999999E-3</v>
      </c>
      <c r="F293" s="24">
        <f t="shared" si="22"/>
        <v>1.8018018018017834</v>
      </c>
      <c r="G293" s="24">
        <f t="shared" si="24"/>
        <v>-3.0042918454935674</v>
      </c>
    </row>
    <row r="294" spans="1:7" ht="15.75" x14ac:dyDescent="0.25">
      <c r="A294" s="38">
        <v>3320</v>
      </c>
      <c r="B294" s="33">
        <v>2.27</v>
      </c>
      <c r="C294" s="24">
        <f t="shared" si="21"/>
        <v>0.44247787610620648</v>
      </c>
      <c r="D294" s="24">
        <f t="shared" si="23"/>
        <v>6.0747663551401709</v>
      </c>
      <c r="E294" s="50">
        <f t="shared" si="20"/>
        <v>2.2699999999999999E-3</v>
      </c>
      <c r="F294" s="24">
        <f t="shared" si="22"/>
        <v>0.44247787610620648</v>
      </c>
      <c r="G294" s="24">
        <f t="shared" si="24"/>
        <v>6.0747663551401931</v>
      </c>
    </row>
    <row r="295" spans="1:7" ht="15.75" x14ac:dyDescent="0.25">
      <c r="A295" s="38">
        <v>3348</v>
      </c>
      <c r="B295" s="33">
        <v>2.27</v>
      </c>
      <c r="C295" s="24">
        <f t="shared" si="21"/>
        <v>0</v>
      </c>
      <c r="D295" s="24">
        <f t="shared" si="23"/>
        <v>6.5727699530516492</v>
      </c>
      <c r="E295" s="50">
        <f t="shared" si="20"/>
        <v>2.2699999999999999E-3</v>
      </c>
      <c r="F295" s="24">
        <f t="shared" si="22"/>
        <v>0</v>
      </c>
      <c r="G295" s="24">
        <f t="shared" si="24"/>
        <v>6.5727699530516492</v>
      </c>
    </row>
    <row r="296" spans="1:7" ht="15.75" x14ac:dyDescent="0.25">
      <c r="A296" s="38">
        <v>3379</v>
      </c>
      <c r="B296" s="33">
        <v>2.27</v>
      </c>
      <c r="C296" s="24">
        <f t="shared" si="21"/>
        <v>0</v>
      </c>
      <c r="D296" s="24">
        <f t="shared" si="23"/>
        <v>6.5727699530516492</v>
      </c>
      <c r="E296" s="50">
        <f t="shared" si="20"/>
        <v>2.2699999999999999E-3</v>
      </c>
      <c r="F296" s="24">
        <f t="shared" si="22"/>
        <v>0</v>
      </c>
      <c r="G296" s="24">
        <f t="shared" si="24"/>
        <v>6.5727699530516492</v>
      </c>
    </row>
    <row r="297" spans="1:7" ht="15.75" x14ac:dyDescent="0.25">
      <c r="A297" s="38">
        <v>3409</v>
      </c>
      <c r="B297" s="33">
        <v>2.27</v>
      </c>
      <c r="C297" s="24">
        <f t="shared" si="21"/>
        <v>0</v>
      </c>
      <c r="D297" s="24">
        <f t="shared" si="23"/>
        <v>6.5727699530516492</v>
      </c>
      <c r="E297" s="50">
        <f t="shared" si="20"/>
        <v>2.2699999999999999E-3</v>
      </c>
      <c r="F297" s="24">
        <f t="shared" si="22"/>
        <v>0</v>
      </c>
      <c r="G297" s="24">
        <f t="shared" si="24"/>
        <v>6.5727699530516492</v>
      </c>
    </row>
    <row r="298" spans="1:7" ht="15.75" x14ac:dyDescent="0.25">
      <c r="A298" s="38">
        <v>3440</v>
      </c>
      <c r="B298" s="33">
        <v>2.27</v>
      </c>
      <c r="C298" s="24">
        <f t="shared" si="21"/>
        <v>0</v>
      </c>
      <c r="D298" s="24">
        <f t="shared" si="23"/>
        <v>6.0747663551401709</v>
      </c>
      <c r="E298" s="50">
        <f t="shared" si="20"/>
        <v>2.2699999999999999E-3</v>
      </c>
      <c r="F298" s="24">
        <f t="shared" si="22"/>
        <v>0</v>
      </c>
      <c r="G298" s="24">
        <f t="shared" si="24"/>
        <v>6.0747663551401931</v>
      </c>
    </row>
    <row r="299" spans="1:7" ht="15.75" x14ac:dyDescent="0.25">
      <c r="A299" s="38">
        <v>3470</v>
      </c>
      <c r="B299" s="33">
        <v>2.27</v>
      </c>
      <c r="C299" s="24">
        <f t="shared" si="21"/>
        <v>0</v>
      </c>
      <c r="D299" s="24">
        <f t="shared" si="23"/>
        <v>3.1818181818181746</v>
      </c>
      <c r="E299" s="50">
        <f t="shared" si="20"/>
        <v>2.2699999999999999E-3</v>
      </c>
      <c r="F299" s="24">
        <f t="shared" si="22"/>
        <v>0</v>
      </c>
      <c r="G299" s="24">
        <f t="shared" si="24"/>
        <v>3.1818181818181746</v>
      </c>
    </row>
    <row r="300" spans="1:7" ht="15.75" x14ac:dyDescent="0.25">
      <c r="A300" s="38">
        <v>3501</v>
      </c>
      <c r="B300" s="33">
        <v>2.27</v>
      </c>
      <c r="C300" s="24">
        <f t="shared" si="21"/>
        <v>0</v>
      </c>
      <c r="D300" s="24">
        <f t="shared" si="23"/>
        <v>2.2522522522522515</v>
      </c>
      <c r="E300" s="50">
        <f t="shared" si="20"/>
        <v>2.2699999999999999E-3</v>
      </c>
      <c r="F300" s="24">
        <f t="shared" si="22"/>
        <v>0</v>
      </c>
      <c r="G300" s="24">
        <f t="shared" si="24"/>
        <v>2.2522522522522292</v>
      </c>
    </row>
    <row r="301" spans="1:7" ht="15.75" x14ac:dyDescent="0.25">
      <c r="A301" s="38">
        <v>3532</v>
      </c>
      <c r="B301" s="33">
        <v>2.27</v>
      </c>
      <c r="C301" s="24">
        <f t="shared" si="21"/>
        <v>0</v>
      </c>
      <c r="D301" s="24">
        <f t="shared" si="23"/>
        <v>2.2522522522522515</v>
      </c>
      <c r="E301" s="50">
        <f t="shared" si="20"/>
        <v>2.2699999999999999E-3</v>
      </c>
      <c r="F301" s="24">
        <f t="shared" si="22"/>
        <v>0</v>
      </c>
      <c r="G301" s="24">
        <f t="shared" si="24"/>
        <v>2.2522522522522292</v>
      </c>
    </row>
    <row r="302" spans="1:7" ht="15.75" x14ac:dyDescent="0.25">
      <c r="A302" s="38">
        <v>3562</v>
      </c>
      <c r="B302" s="33">
        <v>2.29</v>
      </c>
      <c r="C302" s="24">
        <f t="shared" si="21"/>
        <v>0.88105726872247381</v>
      </c>
      <c r="D302" s="24">
        <f t="shared" si="23"/>
        <v>3.1531531531531432</v>
      </c>
      <c r="E302" s="50">
        <f t="shared" si="20"/>
        <v>2.2899999999999999E-3</v>
      </c>
      <c r="F302" s="24">
        <f t="shared" si="22"/>
        <v>0.88105726872247381</v>
      </c>
      <c r="G302" s="24">
        <f t="shared" si="24"/>
        <v>3.1531531531531432</v>
      </c>
    </row>
    <row r="303" spans="1:7" ht="15.75" x14ac:dyDescent="0.25">
      <c r="A303" s="38">
        <v>3593</v>
      </c>
      <c r="B303" s="33">
        <v>2.33</v>
      </c>
      <c r="C303" s="24">
        <f t="shared" si="21"/>
        <v>1.7467248908296984</v>
      </c>
      <c r="D303" s="24">
        <f t="shared" si="23"/>
        <v>4.9549549549549488</v>
      </c>
      <c r="E303" s="50">
        <f t="shared" si="20"/>
        <v>2.33E-3</v>
      </c>
      <c r="F303" s="24">
        <f t="shared" si="22"/>
        <v>1.7467248908296984</v>
      </c>
      <c r="G303" s="24">
        <f t="shared" si="24"/>
        <v>4.9549549549549488</v>
      </c>
    </row>
    <row r="304" spans="1:7" ht="15.75" x14ac:dyDescent="0.25">
      <c r="A304" s="38">
        <v>3623</v>
      </c>
      <c r="B304" s="33">
        <v>2.2999999999999998</v>
      </c>
      <c r="C304" s="24">
        <f t="shared" si="21"/>
        <v>-1.2875536480686844</v>
      </c>
      <c r="D304" s="24">
        <f t="shared" si="23"/>
        <v>3.603603603603589</v>
      </c>
      <c r="E304" s="50">
        <f t="shared" si="20"/>
        <v>2.3E-3</v>
      </c>
      <c r="F304" s="24">
        <f t="shared" si="22"/>
        <v>-1.2875536480686733</v>
      </c>
      <c r="G304" s="24">
        <f t="shared" si="24"/>
        <v>3.603603603603589</v>
      </c>
    </row>
    <row r="305" spans="1:7" ht="15.75" x14ac:dyDescent="0.25">
      <c r="A305" s="38">
        <v>3654</v>
      </c>
      <c r="B305" s="33">
        <v>2.27</v>
      </c>
      <c r="C305" s="24">
        <f t="shared" si="21"/>
        <v>-1.304347826086949</v>
      </c>
      <c r="D305" s="24">
        <f t="shared" si="23"/>
        <v>0.44247787610620648</v>
      </c>
      <c r="E305" s="50">
        <f t="shared" si="20"/>
        <v>2.2699999999999999E-3</v>
      </c>
      <c r="F305" s="24">
        <f t="shared" si="22"/>
        <v>-1.3043478260869601</v>
      </c>
      <c r="G305" s="24">
        <f t="shared" si="24"/>
        <v>0.44247787610620648</v>
      </c>
    </row>
    <row r="306" spans="1:7" ht="15.75" x14ac:dyDescent="0.25">
      <c r="A306" s="38">
        <v>3685</v>
      </c>
      <c r="B306" s="33">
        <v>2.27</v>
      </c>
      <c r="C306" s="24">
        <f t="shared" si="21"/>
        <v>0</v>
      </c>
      <c r="D306" s="24">
        <f t="shared" si="23"/>
        <v>0</v>
      </c>
      <c r="E306" s="50">
        <f t="shared" si="20"/>
        <v>2.2699999999999999E-3</v>
      </c>
      <c r="F306" s="24">
        <f t="shared" si="22"/>
        <v>0</v>
      </c>
      <c r="G306" s="24">
        <f t="shared" si="24"/>
        <v>0</v>
      </c>
    </row>
    <row r="307" spans="1:7" ht="15.75" x14ac:dyDescent="0.25">
      <c r="A307" s="38">
        <v>3713</v>
      </c>
      <c r="B307" s="33">
        <v>2.27</v>
      </c>
      <c r="C307" s="24">
        <f t="shared" si="21"/>
        <v>0</v>
      </c>
      <c r="D307" s="24">
        <f t="shared" si="23"/>
        <v>0</v>
      </c>
      <c r="E307" s="50">
        <f t="shared" si="20"/>
        <v>2.2699999999999999E-3</v>
      </c>
      <c r="F307" s="24">
        <f t="shared" si="22"/>
        <v>0</v>
      </c>
      <c r="G307" s="24">
        <f t="shared" si="24"/>
        <v>0</v>
      </c>
    </row>
    <row r="308" spans="1:7" ht="15.75" x14ac:dyDescent="0.25">
      <c r="A308" s="38">
        <v>3744</v>
      </c>
      <c r="B308" s="33">
        <v>2.27</v>
      </c>
      <c r="C308" s="24">
        <f t="shared" si="21"/>
        <v>0</v>
      </c>
      <c r="D308" s="24">
        <f t="shared" si="23"/>
        <v>0</v>
      </c>
      <c r="E308" s="50">
        <f t="shared" si="20"/>
        <v>2.2699999999999999E-3</v>
      </c>
      <c r="F308" s="24">
        <f t="shared" si="22"/>
        <v>0</v>
      </c>
      <c r="G308" s="24">
        <f t="shared" si="24"/>
        <v>0</v>
      </c>
    </row>
    <row r="309" spans="1:7" ht="15.75" x14ac:dyDescent="0.25">
      <c r="A309" s="38">
        <v>3774</v>
      </c>
      <c r="B309" s="33">
        <v>2.27</v>
      </c>
      <c r="C309" s="24">
        <f t="shared" si="21"/>
        <v>0</v>
      </c>
      <c r="D309" s="24">
        <f t="shared" si="23"/>
        <v>0</v>
      </c>
      <c r="E309" s="50">
        <f t="shared" si="20"/>
        <v>2.2699999999999999E-3</v>
      </c>
      <c r="F309" s="24">
        <f t="shared" si="22"/>
        <v>0</v>
      </c>
      <c r="G309" s="24">
        <f t="shared" si="24"/>
        <v>0</v>
      </c>
    </row>
    <row r="310" spans="1:7" ht="15.75" x14ac:dyDescent="0.25">
      <c r="A310" s="38">
        <v>3805</v>
      </c>
      <c r="B310" s="33">
        <v>2.27</v>
      </c>
      <c r="C310" s="24">
        <f t="shared" si="21"/>
        <v>0</v>
      </c>
      <c r="D310" s="24">
        <f t="shared" si="23"/>
        <v>0</v>
      </c>
      <c r="E310" s="50">
        <f t="shared" si="20"/>
        <v>2.2699999999999999E-3</v>
      </c>
      <c r="F310" s="24">
        <f t="shared" si="22"/>
        <v>0</v>
      </c>
      <c r="G310" s="24">
        <f t="shared" si="24"/>
        <v>0</v>
      </c>
    </row>
    <row r="311" spans="1:7" ht="15.75" x14ac:dyDescent="0.25">
      <c r="A311" s="38">
        <v>3835</v>
      </c>
      <c r="B311" s="33">
        <v>2.2599999999999998</v>
      </c>
      <c r="C311" s="24">
        <f t="shared" si="21"/>
        <v>-0.44052863436124801</v>
      </c>
      <c r="D311" s="24">
        <f t="shared" si="23"/>
        <v>-0.44052863436124801</v>
      </c>
      <c r="E311" s="50">
        <f t="shared" si="20"/>
        <v>2.2599999999999999E-3</v>
      </c>
      <c r="F311" s="24">
        <f t="shared" si="22"/>
        <v>-0.4405286343612369</v>
      </c>
      <c r="G311" s="24">
        <f t="shared" si="24"/>
        <v>-0.4405286343612369</v>
      </c>
    </row>
    <row r="312" spans="1:7" ht="15.75" x14ac:dyDescent="0.25">
      <c r="A312" s="38">
        <v>3866</v>
      </c>
      <c r="B312" s="33">
        <v>2.27</v>
      </c>
      <c r="C312" s="24">
        <f t="shared" si="21"/>
        <v>0.44247787610620648</v>
      </c>
      <c r="D312" s="24">
        <f t="shared" si="23"/>
        <v>0</v>
      </c>
      <c r="E312" s="50">
        <f t="shared" si="20"/>
        <v>2.2699999999999999E-3</v>
      </c>
      <c r="F312" s="24">
        <f t="shared" si="22"/>
        <v>0.44247787610620648</v>
      </c>
      <c r="G312" s="24">
        <f t="shared" si="24"/>
        <v>0</v>
      </c>
    </row>
    <row r="313" spans="1:7" ht="15.75" x14ac:dyDescent="0.25">
      <c r="A313" s="38">
        <v>3897</v>
      </c>
      <c r="B313" s="33">
        <v>2.2599999999999998</v>
      </c>
      <c r="C313" s="24">
        <f t="shared" si="21"/>
        <v>-0.44052863436124801</v>
      </c>
      <c r="D313" s="24">
        <f t="shared" si="23"/>
        <v>-0.44052863436124801</v>
      </c>
      <c r="E313" s="50">
        <f t="shared" si="20"/>
        <v>2.2599999999999999E-3</v>
      </c>
      <c r="F313" s="24">
        <f t="shared" si="22"/>
        <v>-0.4405286343612369</v>
      </c>
      <c r="G313" s="24">
        <f t="shared" si="24"/>
        <v>-0.4405286343612369</v>
      </c>
    </row>
    <row r="314" spans="1:7" ht="15.75" x14ac:dyDescent="0.25">
      <c r="A314" s="38">
        <v>3927</v>
      </c>
      <c r="B314" s="33">
        <v>2.2200000000000002</v>
      </c>
      <c r="C314" s="24">
        <f t="shared" si="21"/>
        <v>-1.7699115044247593</v>
      </c>
      <c r="D314" s="24">
        <f t="shared" si="23"/>
        <v>-3.0567685589519611</v>
      </c>
      <c r="E314" s="50">
        <f t="shared" si="20"/>
        <v>2.2200000000000002E-3</v>
      </c>
      <c r="F314" s="24">
        <f t="shared" si="22"/>
        <v>-1.7699115044247593</v>
      </c>
      <c r="G314" s="24">
        <f t="shared" si="24"/>
        <v>-3.05676855895195</v>
      </c>
    </row>
    <row r="315" spans="1:7" ht="15.75" x14ac:dyDescent="0.25">
      <c r="A315" s="38">
        <v>3958</v>
      </c>
      <c r="B315" s="33">
        <v>2.2000000000000002</v>
      </c>
      <c r="C315" s="24">
        <f t="shared" si="21"/>
        <v>-0.9009009009009028</v>
      </c>
      <c r="D315" s="24">
        <f t="shared" si="23"/>
        <v>-5.5793991416308923</v>
      </c>
      <c r="E315" s="50">
        <f t="shared" si="20"/>
        <v>2.2000000000000001E-3</v>
      </c>
      <c r="F315" s="24">
        <f t="shared" si="22"/>
        <v>-0.9009009009009028</v>
      </c>
      <c r="G315" s="24">
        <f t="shared" si="24"/>
        <v>-5.5793991416308923</v>
      </c>
    </row>
    <row r="316" spans="1:7" ht="15.75" x14ac:dyDescent="0.25">
      <c r="A316" s="38">
        <v>3988</v>
      </c>
      <c r="B316" s="33">
        <v>2.2000000000000002</v>
      </c>
      <c r="C316" s="24">
        <f t="shared" si="21"/>
        <v>0</v>
      </c>
      <c r="D316" s="24">
        <f t="shared" si="23"/>
        <v>-4.3478260869565073</v>
      </c>
      <c r="E316" s="50">
        <f t="shared" si="20"/>
        <v>2.2000000000000001E-3</v>
      </c>
      <c r="F316" s="24">
        <f t="shared" si="22"/>
        <v>0</v>
      </c>
      <c r="G316" s="24">
        <f t="shared" si="24"/>
        <v>-4.3478260869565188</v>
      </c>
    </row>
    <row r="317" spans="1:7" ht="15.75" x14ac:dyDescent="0.25">
      <c r="A317" s="38">
        <v>4019</v>
      </c>
      <c r="B317" s="33">
        <v>2.2200000000000002</v>
      </c>
      <c r="C317" s="24">
        <f t="shared" si="21"/>
        <v>0.90909090909090384</v>
      </c>
      <c r="D317" s="24">
        <f t="shared" si="23"/>
        <v>-2.2026431718061623</v>
      </c>
      <c r="E317" s="50">
        <f t="shared" si="20"/>
        <v>2.2200000000000002E-3</v>
      </c>
      <c r="F317" s="24">
        <f t="shared" si="22"/>
        <v>0.90909090909090384</v>
      </c>
      <c r="G317" s="24">
        <f t="shared" si="24"/>
        <v>-2.2026431718061512</v>
      </c>
    </row>
    <row r="318" spans="1:7" ht="15.75" x14ac:dyDescent="0.25">
      <c r="A318" s="38">
        <v>4050</v>
      </c>
      <c r="B318" s="33">
        <v>2.2200000000000002</v>
      </c>
      <c r="C318" s="24">
        <f t="shared" si="21"/>
        <v>0</v>
      </c>
      <c r="D318" s="24">
        <f t="shared" si="23"/>
        <v>-2.2026431718061623</v>
      </c>
      <c r="E318" s="50">
        <f t="shared" si="20"/>
        <v>2.2200000000000002E-3</v>
      </c>
      <c r="F318" s="24">
        <f t="shared" si="22"/>
        <v>0</v>
      </c>
      <c r="G318" s="24">
        <f t="shared" si="24"/>
        <v>-2.2026431718061512</v>
      </c>
    </row>
    <row r="319" spans="1:7" ht="15.75" x14ac:dyDescent="0.25">
      <c r="A319" s="38">
        <v>4078</v>
      </c>
      <c r="B319" s="41">
        <v>2.2200000000000002</v>
      </c>
      <c r="C319" s="24">
        <f t="shared" si="21"/>
        <v>0</v>
      </c>
      <c r="D319" s="24">
        <f t="shared" si="23"/>
        <v>-2.2026431718061623</v>
      </c>
      <c r="E319" s="50">
        <f t="shared" si="20"/>
        <v>2.2200000000000002E-3</v>
      </c>
      <c r="F319" s="24">
        <f t="shared" si="22"/>
        <v>0</v>
      </c>
      <c r="G319" s="24">
        <f t="shared" si="24"/>
        <v>-2.2026431718061512</v>
      </c>
    </row>
    <row r="320" spans="1:7" ht="15.75" x14ac:dyDescent="0.25">
      <c r="A320" s="38">
        <v>4109</v>
      </c>
      <c r="B320" s="41">
        <v>2.2200000000000002</v>
      </c>
      <c r="C320" s="24">
        <f t="shared" si="21"/>
        <v>0</v>
      </c>
      <c r="D320" s="24">
        <f t="shared" si="23"/>
        <v>-2.2026431718061623</v>
      </c>
      <c r="E320" s="50">
        <f t="shared" si="20"/>
        <v>2.2200000000000002E-3</v>
      </c>
      <c r="F320" s="24">
        <f t="shared" si="22"/>
        <v>0</v>
      </c>
      <c r="G320" s="24">
        <f t="shared" si="24"/>
        <v>-2.2026431718061512</v>
      </c>
    </row>
    <row r="321" spans="1:7" ht="15.75" x14ac:dyDescent="0.25">
      <c r="A321" s="38">
        <v>4139</v>
      </c>
      <c r="B321" s="41">
        <v>2.2200000000000002</v>
      </c>
      <c r="C321" s="24">
        <f t="shared" si="21"/>
        <v>0</v>
      </c>
      <c r="D321" s="24">
        <f t="shared" si="23"/>
        <v>-2.2026431718061623</v>
      </c>
      <c r="E321" s="50">
        <f t="shared" si="20"/>
        <v>2.2200000000000002E-3</v>
      </c>
      <c r="F321" s="24">
        <f t="shared" si="22"/>
        <v>0</v>
      </c>
      <c r="G321" s="24">
        <f t="shared" si="24"/>
        <v>-2.2026431718061512</v>
      </c>
    </row>
    <row r="322" spans="1:7" ht="15.75" x14ac:dyDescent="0.25">
      <c r="A322" s="38">
        <v>4170</v>
      </c>
      <c r="B322" s="41">
        <v>2.2200000000000002</v>
      </c>
      <c r="C322" s="24">
        <f t="shared" si="21"/>
        <v>0</v>
      </c>
      <c r="D322" s="24">
        <f t="shared" si="23"/>
        <v>-2.2026431718061623</v>
      </c>
      <c r="E322" s="50">
        <f t="shared" si="20"/>
        <v>2.2200000000000002E-3</v>
      </c>
      <c r="F322" s="24">
        <f t="shared" si="22"/>
        <v>0</v>
      </c>
      <c r="G322" s="24">
        <f t="shared" si="24"/>
        <v>-2.2026431718061512</v>
      </c>
    </row>
    <row r="323" spans="1:7" ht="15.75" x14ac:dyDescent="0.25">
      <c r="A323" s="38">
        <v>4200</v>
      </c>
      <c r="B323" s="33">
        <v>2.2200000000000002</v>
      </c>
      <c r="C323" s="24">
        <f t="shared" si="21"/>
        <v>0</v>
      </c>
      <c r="D323" s="24">
        <f t="shared" si="23"/>
        <v>-1.7699115044247593</v>
      </c>
      <c r="E323" s="50">
        <f t="shared" si="20"/>
        <v>2.2200000000000002E-3</v>
      </c>
      <c r="F323" s="24">
        <f t="shared" si="22"/>
        <v>0</v>
      </c>
      <c r="G323" s="24">
        <f t="shared" si="24"/>
        <v>-1.7699115044247593</v>
      </c>
    </row>
    <row r="324" spans="1:7" ht="15.75" x14ac:dyDescent="0.25">
      <c r="A324" s="38">
        <v>4231</v>
      </c>
      <c r="B324" s="33">
        <v>2.2200000000000002</v>
      </c>
      <c r="C324" s="24">
        <f t="shared" si="21"/>
        <v>0</v>
      </c>
      <c r="D324" s="24">
        <f t="shared" si="23"/>
        <v>-2.2026431718061623</v>
      </c>
      <c r="E324" s="50">
        <f t="shared" si="20"/>
        <v>2.2200000000000002E-3</v>
      </c>
      <c r="F324" s="24">
        <f t="shared" si="22"/>
        <v>0</v>
      </c>
      <c r="G324" s="24">
        <f t="shared" si="24"/>
        <v>-2.2026431718061512</v>
      </c>
    </row>
    <row r="325" spans="1:7" ht="15.75" x14ac:dyDescent="0.25">
      <c r="A325" s="38">
        <v>4262</v>
      </c>
      <c r="B325" s="33">
        <v>2.2200000000000002</v>
      </c>
      <c r="C325" s="24">
        <f t="shared" si="21"/>
        <v>0</v>
      </c>
      <c r="D325" s="24">
        <f t="shared" si="23"/>
        <v>-1.7699115044247593</v>
      </c>
      <c r="E325" s="50">
        <f t="shared" si="20"/>
        <v>2.2200000000000002E-3</v>
      </c>
      <c r="F325" s="24">
        <f t="shared" si="22"/>
        <v>0</v>
      </c>
      <c r="G325" s="24">
        <f t="shared" si="24"/>
        <v>-1.7699115044247593</v>
      </c>
    </row>
    <row r="326" spans="1:7" ht="15.75" x14ac:dyDescent="0.25">
      <c r="A326" s="38">
        <v>4292</v>
      </c>
      <c r="B326" s="33">
        <v>2.21</v>
      </c>
      <c r="C326" s="24">
        <f t="shared" si="21"/>
        <v>-0.45045045045045695</v>
      </c>
      <c r="D326" s="24">
        <f t="shared" si="23"/>
        <v>-0.45045045045045695</v>
      </c>
      <c r="E326" s="50">
        <f t="shared" si="20"/>
        <v>2.2100000000000002E-3</v>
      </c>
      <c r="F326" s="24">
        <f t="shared" si="22"/>
        <v>-0.45045045045045695</v>
      </c>
      <c r="G326" s="24">
        <f t="shared" si="24"/>
        <v>-0.45045045045045695</v>
      </c>
    </row>
    <row r="327" spans="1:7" ht="15.75" x14ac:dyDescent="0.25">
      <c r="A327" s="38">
        <v>4323</v>
      </c>
      <c r="B327" s="33">
        <v>2.15</v>
      </c>
      <c r="C327" s="24">
        <f t="shared" si="21"/>
        <v>-2.714932126696834</v>
      </c>
      <c r="D327" s="24">
        <f t="shared" si="23"/>
        <v>-2.2727272727272818</v>
      </c>
      <c r="E327" s="50">
        <f t="shared" si="20"/>
        <v>2.15E-3</v>
      </c>
      <c r="F327" s="24">
        <f t="shared" si="22"/>
        <v>-2.714932126696834</v>
      </c>
      <c r="G327" s="24">
        <f t="shared" si="24"/>
        <v>-2.2727272727272818</v>
      </c>
    </row>
    <row r="328" spans="1:7" ht="15.75" x14ac:dyDescent="0.25">
      <c r="A328" s="38">
        <v>4353</v>
      </c>
      <c r="B328" s="33">
        <v>2.17</v>
      </c>
      <c r="C328" s="24">
        <f t="shared" si="21"/>
        <v>0.9302325581395321</v>
      </c>
      <c r="D328" s="24">
        <f t="shared" si="23"/>
        <v>-1.363636363636378</v>
      </c>
      <c r="E328" s="50">
        <f t="shared" si="20"/>
        <v>2.1700000000000001E-3</v>
      </c>
      <c r="F328" s="24">
        <f t="shared" si="22"/>
        <v>0.9302325581395321</v>
      </c>
      <c r="G328" s="24">
        <f t="shared" si="24"/>
        <v>-1.3636363636363669</v>
      </c>
    </row>
    <row r="329" spans="1:7" ht="15.75" x14ac:dyDescent="0.25">
      <c r="A329" s="38">
        <v>4384</v>
      </c>
      <c r="B329" s="33">
        <v>2.14</v>
      </c>
      <c r="C329" s="24">
        <f t="shared" si="21"/>
        <v>-1.3824884792626668</v>
      </c>
      <c r="D329" s="24">
        <f t="shared" si="23"/>
        <v>-3.6036036036036112</v>
      </c>
      <c r="E329" s="50">
        <f t="shared" si="20"/>
        <v>2.14E-3</v>
      </c>
      <c r="F329" s="24">
        <f t="shared" si="22"/>
        <v>-1.3824884792626779</v>
      </c>
      <c r="G329" s="24">
        <f t="shared" si="24"/>
        <v>-3.6036036036036112</v>
      </c>
    </row>
    <row r="330" spans="1:7" ht="15.75" x14ac:dyDescent="0.25">
      <c r="A330" s="38">
        <v>4415</v>
      </c>
      <c r="B330" s="33">
        <v>2.13</v>
      </c>
      <c r="C330" s="24">
        <f t="shared" si="21"/>
        <v>-0.46728971962617383</v>
      </c>
      <c r="D330" s="24">
        <f t="shared" si="23"/>
        <v>-4.0540540540540686</v>
      </c>
      <c r="E330" s="50">
        <f t="shared" si="20"/>
        <v>2.1299999999999999E-3</v>
      </c>
      <c r="F330" s="24">
        <f t="shared" si="22"/>
        <v>-0.46728971962617383</v>
      </c>
      <c r="G330" s="24">
        <f t="shared" si="24"/>
        <v>-4.0540540540540686</v>
      </c>
    </row>
    <row r="331" spans="1:7" ht="15.75" x14ac:dyDescent="0.25">
      <c r="A331" s="38">
        <v>4444</v>
      </c>
      <c r="B331" s="33">
        <v>2.13</v>
      </c>
      <c r="C331" s="24">
        <f t="shared" si="21"/>
        <v>0</v>
      </c>
      <c r="D331" s="24">
        <f t="shared" si="23"/>
        <v>-4.0540540540540686</v>
      </c>
      <c r="E331" s="50">
        <f t="shared" si="20"/>
        <v>2.1299999999999999E-3</v>
      </c>
      <c r="F331" s="24">
        <f t="shared" si="22"/>
        <v>0</v>
      </c>
      <c r="G331" s="24">
        <f t="shared" si="24"/>
        <v>-4.0540540540540686</v>
      </c>
    </row>
    <row r="332" spans="1:7" ht="15.75" x14ac:dyDescent="0.25">
      <c r="A332" s="38">
        <v>4475</v>
      </c>
      <c r="B332" s="33">
        <v>2.11</v>
      </c>
      <c r="C332" s="24">
        <f t="shared" si="21"/>
        <v>-0.93896713615023719</v>
      </c>
      <c r="D332" s="24">
        <f t="shared" si="23"/>
        <v>-4.954954954954971</v>
      </c>
      <c r="E332" s="50">
        <f t="shared" si="20"/>
        <v>2.1099999999999999E-3</v>
      </c>
      <c r="F332" s="24">
        <f t="shared" si="22"/>
        <v>-0.93896713615023719</v>
      </c>
      <c r="G332" s="24">
        <f t="shared" si="24"/>
        <v>-4.954954954954971</v>
      </c>
    </row>
    <row r="333" spans="1:7" ht="15.75" x14ac:dyDescent="0.25">
      <c r="A333" s="38">
        <v>4505</v>
      </c>
      <c r="B333" s="33">
        <v>2.08</v>
      </c>
      <c r="C333" s="24">
        <f t="shared" si="21"/>
        <v>-1.4218009478672911</v>
      </c>
      <c r="D333" s="24">
        <f t="shared" si="23"/>
        <v>-6.3063063063063085</v>
      </c>
      <c r="E333" s="50">
        <f t="shared" si="20"/>
        <v>2.0800000000000003E-3</v>
      </c>
      <c r="F333" s="24">
        <f t="shared" si="22"/>
        <v>-1.42180094786728</v>
      </c>
      <c r="G333" s="24">
        <f t="shared" si="24"/>
        <v>-6.306306306306297</v>
      </c>
    </row>
    <row r="334" spans="1:7" ht="15.75" x14ac:dyDescent="0.25">
      <c r="A334" s="38">
        <v>4536</v>
      </c>
      <c r="B334" s="33">
        <v>2.08</v>
      </c>
      <c r="C334" s="24">
        <f t="shared" si="21"/>
        <v>0</v>
      </c>
      <c r="D334" s="24">
        <f t="shared" si="23"/>
        <v>-6.3063063063063085</v>
      </c>
      <c r="E334" s="50">
        <f t="shared" si="20"/>
        <v>2.0800000000000003E-3</v>
      </c>
      <c r="F334" s="24">
        <f t="shared" si="22"/>
        <v>0</v>
      </c>
      <c r="G334" s="24">
        <f t="shared" si="24"/>
        <v>-6.306306306306297</v>
      </c>
    </row>
    <row r="335" spans="1:7" ht="15.75" x14ac:dyDescent="0.25">
      <c r="A335" s="38">
        <v>4566</v>
      </c>
      <c r="B335" s="33">
        <v>2.06</v>
      </c>
      <c r="C335" s="24">
        <f t="shared" si="21"/>
        <v>-0.96153846153845812</v>
      </c>
      <c r="D335" s="24">
        <f t="shared" si="23"/>
        <v>-7.2072072072072118</v>
      </c>
      <c r="E335" s="50">
        <f t="shared" si="20"/>
        <v>2.0600000000000002E-3</v>
      </c>
      <c r="F335" s="24">
        <f t="shared" si="22"/>
        <v>-0.96153846153846922</v>
      </c>
      <c r="G335" s="24">
        <f t="shared" si="24"/>
        <v>-7.2072072072072118</v>
      </c>
    </row>
    <row r="336" spans="1:7" ht="15.75" x14ac:dyDescent="0.25">
      <c r="A336" s="38">
        <v>4597</v>
      </c>
      <c r="B336" s="33">
        <v>2.06</v>
      </c>
      <c r="C336" s="24">
        <f t="shared" si="21"/>
        <v>0</v>
      </c>
      <c r="D336" s="24">
        <f t="shared" si="23"/>
        <v>-7.2072072072072118</v>
      </c>
      <c r="E336" s="50">
        <f t="shared" si="20"/>
        <v>2.0600000000000002E-3</v>
      </c>
      <c r="F336" s="24">
        <f t="shared" si="22"/>
        <v>0</v>
      </c>
      <c r="G336" s="24">
        <f t="shared" si="24"/>
        <v>-7.2072072072072118</v>
      </c>
    </row>
    <row r="337" spans="1:7" ht="15.75" x14ac:dyDescent="0.25">
      <c r="A337" s="38">
        <v>4628</v>
      </c>
      <c r="B337" s="33">
        <v>2.06</v>
      </c>
      <c r="C337" s="24">
        <f t="shared" si="21"/>
        <v>0</v>
      </c>
      <c r="D337" s="24">
        <f t="shared" si="23"/>
        <v>-7.2072072072072118</v>
      </c>
      <c r="E337" s="50">
        <f t="shared" si="20"/>
        <v>2.0600000000000002E-3</v>
      </c>
      <c r="F337" s="24">
        <f t="shared" si="22"/>
        <v>0</v>
      </c>
      <c r="G337" s="24">
        <f t="shared" si="24"/>
        <v>-7.2072072072072118</v>
      </c>
    </row>
    <row r="338" spans="1:7" ht="15.75" x14ac:dyDescent="0.25">
      <c r="A338" s="38">
        <v>4658</v>
      </c>
      <c r="B338" s="33">
        <v>2.06</v>
      </c>
      <c r="C338" s="24">
        <f t="shared" si="21"/>
        <v>0</v>
      </c>
      <c r="D338" s="24">
        <f t="shared" si="23"/>
        <v>-6.7873303167420795</v>
      </c>
      <c r="E338" s="50">
        <f t="shared" si="20"/>
        <v>2.0600000000000002E-3</v>
      </c>
      <c r="F338" s="24">
        <f t="shared" si="22"/>
        <v>0</v>
      </c>
      <c r="G338" s="24">
        <f t="shared" si="24"/>
        <v>-6.7873303167420795</v>
      </c>
    </row>
    <row r="339" spans="1:7" ht="15.75" x14ac:dyDescent="0.25">
      <c r="A339" s="38">
        <v>4689</v>
      </c>
      <c r="B339" s="33">
        <v>2.06</v>
      </c>
      <c r="C339" s="24">
        <f t="shared" si="21"/>
        <v>0</v>
      </c>
      <c r="D339" s="24">
        <f t="shared" si="23"/>
        <v>-4.1860465116279055</v>
      </c>
      <c r="E339" s="50">
        <f t="shared" si="20"/>
        <v>2.0600000000000002E-3</v>
      </c>
      <c r="F339" s="24">
        <f t="shared" si="22"/>
        <v>0</v>
      </c>
      <c r="G339" s="24">
        <f t="shared" si="24"/>
        <v>-4.1860465116278949</v>
      </c>
    </row>
    <row r="340" spans="1:7" ht="15.75" x14ac:dyDescent="0.25">
      <c r="A340" s="38">
        <v>4719</v>
      </c>
      <c r="B340" s="33">
        <v>2.04</v>
      </c>
      <c r="C340" s="24">
        <f t="shared" si="21"/>
        <v>-0.97087378640776656</v>
      </c>
      <c r="D340" s="24">
        <f t="shared" si="23"/>
        <v>-5.9907834101382456</v>
      </c>
      <c r="E340" s="50">
        <f t="shared" ref="E340:E403" si="25">B340/1000</f>
        <v>2.0400000000000001E-3</v>
      </c>
      <c r="F340" s="24">
        <f t="shared" si="22"/>
        <v>-0.97087378640776656</v>
      </c>
      <c r="G340" s="24">
        <f t="shared" si="24"/>
        <v>-5.9907834101382456</v>
      </c>
    </row>
    <row r="341" spans="1:7" ht="15.75" x14ac:dyDescent="0.25">
      <c r="A341" s="38">
        <v>4750</v>
      </c>
      <c r="B341" s="33">
        <v>2.04</v>
      </c>
      <c r="C341" s="24">
        <f t="shared" ref="C341:C404" si="26">((B341/B340)-1)*100</f>
        <v>0</v>
      </c>
      <c r="D341" s="24">
        <f t="shared" si="23"/>
        <v>-4.6728971962616832</v>
      </c>
      <c r="E341" s="50">
        <f t="shared" si="25"/>
        <v>2.0400000000000001E-3</v>
      </c>
      <c r="F341" s="24">
        <f t="shared" ref="F341:F404" si="27">((E341/E340)-1)*100</f>
        <v>0</v>
      </c>
      <c r="G341" s="24">
        <f t="shared" si="24"/>
        <v>-4.6728971962616717</v>
      </c>
    </row>
    <row r="342" spans="1:7" ht="15.75" x14ac:dyDescent="0.25">
      <c r="A342" s="38">
        <v>4781</v>
      </c>
      <c r="B342" s="33">
        <v>2.0499999999999998</v>
      </c>
      <c r="C342" s="24">
        <f t="shared" si="26"/>
        <v>0.49019607843137081</v>
      </c>
      <c r="D342" s="24">
        <f t="shared" si="23"/>
        <v>-3.7558685446009377</v>
      </c>
      <c r="E342" s="50">
        <f t="shared" si="25"/>
        <v>2.0499999999999997E-3</v>
      </c>
      <c r="F342" s="24">
        <f t="shared" si="27"/>
        <v>0.4901960784313486</v>
      </c>
      <c r="G342" s="24">
        <f t="shared" si="24"/>
        <v>-3.7558685446009488</v>
      </c>
    </row>
    <row r="343" spans="1:7" ht="15.75" x14ac:dyDescent="0.25">
      <c r="A343" s="38">
        <v>4809</v>
      </c>
      <c r="B343" s="33">
        <v>2.12</v>
      </c>
      <c r="C343" s="24">
        <f t="shared" si="26"/>
        <v>3.4146341463414887</v>
      </c>
      <c r="D343" s="24">
        <f t="shared" si="23"/>
        <v>-0.46948356807510194</v>
      </c>
      <c r="E343" s="50">
        <f t="shared" si="25"/>
        <v>2.1199999999999999E-3</v>
      </c>
      <c r="F343" s="24">
        <f t="shared" si="27"/>
        <v>3.4146341463414664</v>
      </c>
      <c r="G343" s="24">
        <f t="shared" si="24"/>
        <v>-0.46948356807512415</v>
      </c>
    </row>
    <row r="344" spans="1:7" ht="15.75" x14ac:dyDescent="0.25">
      <c r="A344" s="38">
        <v>4840</v>
      </c>
      <c r="B344" s="33">
        <v>2.15</v>
      </c>
      <c r="C344" s="24">
        <f t="shared" si="26"/>
        <v>1.4150943396226356</v>
      </c>
      <c r="D344" s="24">
        <f t="shared" si="23"/>
        <v>1.8957345971563955</v>
      </c>
      <c r="E344" s="50">
        <f t="shared" si="25"/>
        <v>2.15E-3</v>
      </c>
      <c r="F344" s="24">
        <f t="shared" si="27"/>
        <v>1.4150943396226356</v>
      </c>
      <c r="G344" s="24">
        <f t="shared" si="24"/>
        <v>1.8957345971563955</v>
      </c>
    </row>
    <row r="345" spans="1:7" ht="15.75" x14ac:dyDescent="0.25">
      <c r="A345" s="38">
        <v>4870</v>
      </c>
      <c r="B345" s="33">
        <v>2.13</v>
      </c>
      <c r="C345" s="24">
        <f t="shared" si="26"/>
        <v>-0.9302325581395321</v>
      </c>
      <c r="D345" s="24">
        <f t="shared" si="23"/>
        <v>2.4038461538461453</v>
      </c>
      <c r="E345" s="50">
        <f t="shared" si="25"/>
        <v>2.1299999999999999E-3</v>
      </c>
      <c r="F345" s="24">
        <f t="shared" si="27"/>
        <v>-0.9302325581395321</v>
      </c>
      <c r="G345" s="24">
        <f t="shared" si="24"/>
        <v>2.4038461538461453</v>
      </c>
    </row>
    <row r="346" spans="1:7" ht="15.75" x14ac:dyDescent="0.25">
      <c r="A346" s="38">
        <v>4901</v>
      </c>
      <c r="B346" s="33">
        <v>2.13</v>
      </c>
      <c r="C346" s="24">
        <f t="shared" si="26"/>
        <v>0</v>
      </c>
      <c r="D346" s="24">
        <f t="shared" si="23"/>
        <v>2.4038461538461453</v>
      </c>
      <c r="E346" s="50">
        <f t="shared" si="25"/>
        <v>2.1299999999999999E-3</v>
      </c>
      <c r="F346" s="24">
        <f t="shared" si="27"/>
        <v>0</v>
      </c>
      <c r="G346" s="24">
        <f t="shared" si="24"/>
        <v>2.4038461538461453</v>
      </c>
    </row>
    <row r="347" spans="1:7" ht="15.75" x14ac:dyDescent="0.25">
      <c r="A347" s="38">
        <v>4931</v>
      </c>
      <c r="B347" s="33">
        <v>2.13</v>
      </c>
      <c r="C347" s="24">
        <f t="shared" si="26"/>
        <v>0</v>
      </c>
      <c r="D347" s="24">
        <f t="shared" si="23"/>
        <v>3.398058252427183</v>
      </c>
      <c r="E347" s="50">
        <f t="shared" si="25"/>
        <v>2.1299999999999999E-3</v>
      </c>
      <c r="F347" s="24">
        <f t="shared" si="27"/>
        <v>0</v>
      </c>
      <c r="G347" s="24">
        <f t="shared" si="24"/>
        <v>3.398058252427183</v>
      </c>
    </row>
    <row r="348" spans="1:7" ht="15.75" x14ac:dyDescent="0.25">
      <c r="A348" s="38">
        <v>4962</v>
      </c>
      <c r="B348" s="33">
        <v>2.15</v>
      </c>
      <c r="C348" s="24">
        <f t="shared" si="26"/>
        <v>0.93896713615022609</v>
      </c>
      <c r="D348" s="24">
        <f t="shared" si="23"/>
        <v>4.3689320388349495</v>
      </c>
      <c r="E348" s="50">
        <f t="shared" si="25"/>
        <v>2.15E-3</v>
      </c>
      <c r="F348" s="24">
        <f t="shared" si="27"/>
        <v>0.93896713615024829</v>
      </c>
      <c r="G348" s="24">
        <f t="shared" si="24"/>
        <v>4.3689320388349495</v>
      </c>
    </row>
    <row r="349" spans="1:7" ht="15.75" x14ac:dyDescent="0.25">
      <c r="A349" s="38">
        <v>4993</v>
      </c>
      <c r="B349" s="33">
        <v>2.15</v>
      </c>
      <c r="C349" s="24">
        <f t="shared" si="26"/>
        <v>0</v>
      </c>
      <c r="D349" s="24">
        <f t="shared" si="23"/>
        <v>4.3689320388349495</v>
      </c>
      <c r="E349" s="50">
        <f t="shared" si="25"/>
        <v>2.15E-3</v>
      </c>
      <c r="F349" s="24">
        <f t="shared" si="27"/>
        <v>0</v>
      </c>
      <c r="G349" s="24">
        <f t="shared" si="24"/>
        <v>4.3689320388349495</v>
      </c>
    </row>
    <row r="350" spans="1:7" ht="15.75" x14ac:dyDescent="0.25">
      <c r="A350" s="38">
        <v>5023</v>
      </c>
      <c r="B350" s="33">
        <v>2.14</v>
      </c>
      <c r="C350" s="24">
        <f t="shared" si="26"/>
        <v>-0.46511627906975495</v>
      </c>
      <c r="D350" s="24">
        <f t="shared" si="23"/>
        <v>3.8834951456310662</v>
      </c>
      <c r="E350" s="50">
        <f t="shared" si="25"/>
        <v>2.14E-3</v>
      </c>
      <c r="F350" s="24">
        <f t="shared" si="27"/>
        <v>-0.46511627906976605</v>
      </c>
      <c r="G350" s="24">
        <f t="shared" si="24"/>
        <v>3.8834951456310662</v>
      </c>
    </row>
    <row r="351" spans="1:7" ht="15.75" x14ac:dyDescent="0.25">
      <c r="A351" s="38">
        <v>5054</v>
      </c>
      <c r="B351" s="33">
        <v>2.21</v>
      </c>
      <c r="C351" s="24">
        <f t="shared" si="26"/>
        <v>3.2710280373831724</v>
      </c>
      <c r="D351" s="24">
        <f t="shared" si="23"/>
        <v>7.2815533980582492</v>
      </c>
      <c r="E351" s="50">
        <f t="shared" si="25"/>
        <v>2.2100000000000002E-3</v>
      </c>
      <c r="F351" s="24">
        <f t="shared" si="27"/>
        <v>3.2710280373831946</v>
      </c>
      <c r="G351" s="24">
        <f t="shared" si="24"/>
        <v>7.2815533980582492</v>
      </c>
    </row>
    <row r="352" spans="1:7" ht="15.75" x14ac:dyDescent="0.25">
      <c r="A352" s="38">
        <v>5084</v>
      </c>
      <c r="B352" s="33">
        <v>2.2200000000000002</v>
      </c>
      <c r="C352" s="24">
        <f t="shared" si="26"/>
        <v>0.45248868778282603</v>
      </c>
      <c r="D352" s="24">
        <f t="shared" ref="D352:D415" si="28">((B352/B340)-1)*100</f>
        <v>8.8235294117647189</v>
      </c>
      <c r="E352" s="50">
        <f t="shared" si="25"/>
        <v>2.2200000000000002E-3</v>
      </c>
      <c r="F352" s="24">
        <f t="shared" si="27"/>
        <v>0.45248868778280382</v>
      </c>
      <c r="G352" s="24">
        <f t="shared" ref="G352:G415" si="29">((E352/E340)-1)*100</f>
        <v>8.8235294117646959</v>
      </c>
    </row>
    <row r="353" spans="1:7" ht="15.75" x14ac:dyDescent="0.25">
      <c r="A353" s="38">
        <v>5115</v>
      </c>
      <c r="B353" s="33">
        <v>2.7</v>
      </c>
      <c r="C353" s="24">
        <f t="shared" si="26"/>
        <v>21.621621621621621</v>
      </c>
      <c r="D353" s="24">
        <f t="shared" si="28"/>
        <v>32.352941176470587</v>
      </c>
      <c r="E353" s="50">
        <f t="shared" si="25"/>
        <v>2.7000000000000001E-3</v>
      </c>
      <c r="F353" s="24">
        <f t="shared" si="27"/>
        <v>21.621621621621621</v>
      </c>
      <c r="G353" s="24">
        <f t="shared" si="29"/>
        <v>32.352941176470587</v>
      </c>
    </row>
    <row r="354" spans="1:7" ht="15.75" x14ac:dyDescent="0.25">
      <c r="A354" s="38">
        <v>5146</v>
      </c>
      <c r="B354" s="33">
        <v>2.88</v>
      </c>
      <c r="C354" s="24">
        <f t="shared" si="26"/>
        <v>6.6666666666666652</v>
      </c>
      <c r="D354" s="24">
        <f t="shared" si="28"/>
        <v>40.487804878048792</v>
      </c>
      <c r="E354" s="50">
        <f t="shared" si="25"/>
        <v>2.8799999999999997E-3</v>
      </c>
      <c r="F354" s="24">
        <f t="shared" si="27"/>
        <v>6.666666666666643</v>
      </c>
      <c r="G354" s="24">
        <f t="shared" si="29"/>
        <v>40.487804878048792</v>
      </c>
    </row>
    <row r="355" spans="1:7" ht="15.75" x14ac:dyDescent="0.25">
      <c r="A355" s="38">
        <v>5174</v>
      </c>
      <c r="B355" s="33">
        <v>3.19</v>
      </c>
      <c r="C355" s="24">
        <f t="shared" si="26"/>
        <v>10.763888888888884</v>
      </c>
      <c r="D355" s="24">
        <f t="shared" si="28"/>
        <v>50.47169811320753</v>
      </c>
      <c r="E355" s="50">
        <f t="shared" si="25"/>
        <v>3.1900000000000001E-3</v>
      </c>
      <c r="F355" s="24">
        <f t="shared" si="27"/>
        <v>10.763888888888907</v>
      </c>
      <c r="G355" s="24">
        <f t="shared" si="29"/>
        <v>50.471698113207552</v>
      </c>
    </row>
    <row r="356" spans="1:7" ht="15.75" x14ac:dyDescent="0.25">
      <c r="A356" s="38">
        <v>5205</v>
      </c>
      <c r="B356" s="33">
        <v>3.33</v>
      </c>
      <c r="C356" s="24">
        <f t="shared" si="26"/>
        <v>4.3887147335423204</v>
      </c>
      <c r="D356" s="24">
        <f t="shared" si="28"/>
        <v>54.88372093023257</v>
      </c>
      <c r="E356" s="50">
        <f t="shared" si="25"/>
        <v>3.3300000000000001E-3</v>
      </c>
      <c r="F356" s="24">
        <f t="shared" si="27"/>
        <v>4.3887147335423204</v>
      </c>
      <c r="G356" s="24">
        <f t="shared" si="29"/>
        <v>54.88372093023257</v>
      </c>
    </row>
    <row r="357" spans="1:7" ht="15.75" x14ac:dyDescent="0.25">
      <c r="A357" s="38">
        <v>5235</v>
      </c>
      <c r="B357" s="33">
        <v>2.98</v>
      </c>
      <c r="C357" s="24">
        <f t="shared" si="26"/>
        <v>-10.510510510510517</v>
      </c>
      <c r="D357" s="24">
        <f t="shared" si="28"/>
        <v>39.906103286384976</v>
      </c>
      <c r="E357" s="50">
        <f t="shared" si="25"/>
        <v>2.98E-3</v>
      </c>
      <c r="F357" s="24">
        <f t="shared" si="27"/>
        <v>-10.510510510510507</v>
      </c>
      <c r="G357" s="24">
        <f t="shared" si="29"/>
        <v>39.906103286384976</v>
      </c>
    </row>
    <row r="358" spans="1:7" ht="15.75" x14ac:dyDescent="0.25">
      <c r="A358" s="38">
        <v>5266</v>
      </c>
      <c r="B358" s="33">
        <v>3.02</v>
      </c>
      <c r="C358" s="24">
        <f t="shared" si="26"/>
        <v>1.3422818791946289</v>
      </c>
      <c r="D358" s="24">
        <f t="shared" si="28"/>
        <v>41.784037558685448</v>
      </c>
      <c r="E358" s="50">
        <f t="shared" si="25"/>
        <v>3.0200000000000001E-3</v>
      </c>
      <c r="F358" s="24">
        <f t="shared" si="27"/>
        <v>1.3422818791946289</v>
      </c>
      <c r="G358" s="24">
        <f t="shared" si="29"/>
        <v>41.784037558685448</v>
      </c>
    </row>
    <row r="359" spans="1:7" ht="15.75" x14ac:dyDescent="0.25">
      <c r="A359" s="38">
        <v>5296</v>
      </c>
      <c r="B359" s="33">
        <v>3.18</v>
      </c>
      <c r="C359" s="24">
        <f t="shared" si="26"/>
        <v>5.2980132450331174</v>
      </c>
      <c r="D359" s="24">
        <f t="shared" si="28"/>
        <v>49.295774647887349</v>
      </c>
      <c r="E359" s="50">
        <f t="shared" si="25"/>
        <v>3.1800000000000001E-3</v>
      </c>
      <c r="F359" s="24">
        <f t="shared" si="27"/>
        <v>5.2980132450331174</v>
      </c>
      <c r="G359" s="24">
        <f t="shared" si="29"/>
        <v>49.295774647887328</v>
      </c>
    </row>
    <row r="360" spans="1:7" ht="15.75" x14ac:dyDescent="0.25">
      <c r="A360" s="38">
        <v>5327</v>
      </c>
      <c r="B360" s="33">
        <v>3.8</v>
      </c>
      <c r="C360" s="24">
        <f t="shared" si="26"/>
        <v>19.496855345911946</v>
      </c>
      <c r="D360" s="24">
        <f t="shared" si="28"/>
        <v>76.744186046511629</v>
      </c>
      <c r="E360" s="50">
        <f t="shared" si="25"/>
        <v>3.8E-3</v>
      </c>
      <c r="F360" s="24">
        <f t="shared" si="27"/>
        <v>19.496855345911946</v>
      </c>
      <c r="G360" s="24">
        <f t="shared" si="29"/>
        <v>76.744186046511629</v>
      </c>
    </row>
    <row r="361" spans="1:7" ht="15.75" x14ac:dyDescent="0.25">
      <c r="A361" s="38">
        <v>5358</v>
      </c>
      <c r="B361" s="33">
        <v>4.74</v>
      </c>
      <c r="C361" s="24">
        <f t="shared" si="26"/>
        <v>24.736842105263168</v>
      </c>
      <c r="D361" s="24">
        <f t="shared" si="28"/>
        <v>120.46511627906979</v>
      </c>
      <c r="E361" s="50">
        <f t="shared" si="25"/>
        <v>4.7400000000000003E-3</v>
      </c>
      <c r="F361" s="24">
        <f t="shared" si="27"/>
        <v>24.736842105263168</v>
      </c>
      <c r="G361" s="24">
        <f t="shared" si="29"/>
        <v>120.46511627906979</v>
      </c>
    </row>
    <row r="362" spans="1:7" ht="15.75" x14ac:dyDescent="0.25">
      <c r="A362" s="38">
        <v>5388</v>
      </c>
      <c r="B362" s="33">
        <v>4.87</v>
      </c>
      <c r="C362" s="24">
        <f t="shared" si="26"/>
        <v>2.7426160337552741</v>
      </c>
      <c r="D362" s="24">
        <f t="shared" si="28"/>
        <v>127.57009345794393</v>
      </c>
      <c r="E362" s="50">
        <f t="shared" si="25"/>
        <v>4.8700000000000002E-3</v>
      </c>
      <c r="F362" s="24">
        <f t="shared" si="27"/>
        <v>2.7426160337552741</v>
      </c>
      <c r="G362" s="24">
        <f t="shared" si="29"/>
        <v>127.57009345794393</v>
      </c>
    </row>
    <row r="363" spans="1:7" ht="15.75" x14ac:dyDescent="0.25">
      <c r="A363" s="38">
        <v>5419</v>
      </c>
      <c r="B363" s="33">
        <v>5.04</v>
      </c>
      <c r="C363" s="24">
        <f t="shared" si="26"/>
        <v>3.4907597535934309</v>
      </c>
      <c r="D363" s="24">
        <f t="shared" si="28"/>
        <v>128.05429864253392</v>
      </c>
      <c r="E363" s="50">
        <f t="shared" si="25"/>
        <v>5.0400000000000002E-3</v>
      </c>
      <c r="F363" s="24">
        <f t="shared" si="27"/>
        <v>3.4907597535934309</v>
      </c>
      <c r="G363" s="24">
        <f t="shared" si="29"/>
        <v>128.05429864253392</v>
      </c>
    </row>
    <row r="364" spans="1:7" ht="15.75" x14ac:dyDescent="0.25">
      <c r="A364" s="38">
        <v>5449</v>
      </c>
      <c r="B364" s="33">
        <v>5.35</v>
      </c>
      <c r="C364" s="24">
        <f t="shared" si="26"/>
        <v>6.1507936507936511</v>
      </c>
      <c r="D364" s="24">
        <f t="shared" si="28"/>
        <v>140.99099099099095</v>
      </c>
      <c r="E364" s="50">
        <f t="shared" si="25"/>
        <v>5.3499999999999997E-3</v>
      </c>
      <c r="F364" s="24">
        <f t="shared" si="27"/>
        <v>6.1507936507936511</v>
      </c>
      <c r="G364" s="24">
        <f t="shared" si="29"/>
        <v>140.99099099099095</v>
      </c>
    </row>
    <row r="365" spans="1:7" ht="15.75" x14ac:dyDescent="0.25">
      <c r="A365" s="38">
        <v>5480</v>
      </c>
      <c r="B365" s="33">
        <v>6.99</v>
      </c>
      <c r="C365" s="24">
        <f t="shared" si="26"/>
        <v>30.654205607476648</v>
      </c>
      <c r="D365" s="24">
        <f t="shared" si="28"/>
        <v>158.88888888888891</v>
      </c>
      <c r="E365" s="50">
        <f t="shared" si="25"/>
        <v>6.9900000000000006E-3</v>
      </c>
      <c r="F365" s="24">
        <f t="shared" si="27"/>
        <v>30.654205607476648</v>
      </c>
      <c r="G365" s="24">
        <f t="shared" si="29"/>
        <v>158.88888888888891</v>
      </c>
    </row>
    <row r="366" spans="1:7" ht="15.75" x14ac:dyDescent="0.25">
      <c r="A366" s="38">
        <v>5511</v>
      </c>
      <c r="B366" s="33">
        <v>7.61</v>
      </c>
      <c r="C366" s="24">
        <f t="shared" si="26"/>
        <v>8.8698140200286204</v>
      </c>
      <c r="D366" s="24">
        <f t="shared" si="28"/>
        <v>164.23611111111111</v>
      </c>
      <c r="E366" s="50">
        <f t="shared" si="25"/>
        <v>7.6100000000000004E-3</v>
      </c>
      <c r="F366" s="24">
        <f t="shared" si="27"/>
        <v>8.8698140200285991</v>
      </c>
      <c r="G366" s="24">
        <f t="shared" si="29"/>
        <v>164.23611111111117</v>
      </c>
    </row>
    <row r="367" spans="1:7" ht="15.75" x14ac:dyDescent="0.25">
      <c r="A367" s="38">
        <v>5539</v>
      </c>
      <c r="B367" s="33">
        <v>8.4</v>
      </c>
      <c r="C367" s="24">
        <f t="shared" si="26"/>
        <v>10.381077529566362</v>
      </c>
      <c r="D367" s="24">
        <f t="shared" si="28"/>
        <v>163.32288401253919</v>
      </c>
      <c r="E367" s="50">
        <f t="shared" si="25"/>
        <v>8.4000000000000012E-3</v>
      </c>
      <c r="F367" s="24">
        <f t="shared" si="27"/>
        <v>10.381077529566362</v>
      </c>
      <c r="G367" s="24">
        <f t="shared" si="29"/>
        <v>163.32288401253922</v>
      </c>
    </row>
    <row r="368" spans="1:7" ht="15.75" x14ac:dyDescent="0.25">
      <c r="A368" s="38">
        <v>5570</v>
      </c>
      <c r="B368" s="33">
        <v>10.83</v>
      </c>
      <c r="C368" s="24">
        <f t="shared" si="26"/>
        <v>28.928571428571416</v>
      </c>
      <c r="D368" s="24">
        <f t="shared" si="28"/>
        <v>225.22522522522524</v>
      </c>
      <c r="E368" s="50">
        <f t="shared" si="25"/>
        <v>1.0829999999999999E-2</v>
      </c>
      <c r="F368" s="24">
        <f t="shared" si="27"/>
        <v>28.928571428571392</v>
      </c>
      <c r="G368" s="24">
        <f t="shared" si="29"/>
        <v>225.22522522522519</v>
      </c>
    </row>
    <row r="369" spans="1:7" ht="15.75" x14ac:dyDescent="0.25">
      <c r="A369" s="38">
        <v>5600</v>
      </c>
      <c r="B369" s="33">
        <v>11.59</v>
      </c>
      <c r="C369" s="24">
        <f t="shared" si="26"/>
        <v>7.0175438596491224</v>
      </c>
      <c r="D369" s="24">
        <f t="shared" si="28"/>
        <v>288.92617449664431</v>
      </c>
      <c r="E369" s="50">
        <f t="shared" si="25"/>
        <v>1.159E-2</v>
      </c>
      <c r="F369" s="24">
        <f t="shared" si="27"/>
        <v>7.0175438596491224</v>
      </c>
      <c r="G369" s="24">
        <f t="shared" si="29"/>
        <v>288.92617449664425</v>
      </c>
    </row>
    <row r="370" spans="1:7" ht="15.75" x14ac:dyDescent="0.25">
      <c r="A370" s="38">
        <v>5631</v>
      </c>
      <c r="B370" s="33">
        <v>10.8</v>
      </c>
      <c r="C370" s="24">
        <f t="shared" si="26"/>
        <v>-6.8162208800690127</v>
      </c>
      <c r="D370" s="24">
        <f t="shared" si="28"/>
        <v>257.61589403973511</v>
      </c>
      <c r="E370" s="50">
        <f t="shared" si="25"/>
        <v>1.0800000000000001E-2</v>
      </c>
      <c r="F370" s="24">
        <f t="shared" si="27"/>
        <v>-6.8162208800690127</v>
      </c>
      <c r="G370" s="24">
        <f t="shared" si="29"/>
        <v>257.61589403973511</v>
      </c>
    </row>
    <row r="371" spans="1:7" ht="15.75" x14ac:dyDescent="0.25">
      <c r="A371" s="38">
        <v>5661</v>
      </c>
      <c r="B371" s="33">
        <v>13.53</v>
      </c>
      <c r="C371" s="24">
        <f t="shared" si="26"/>
        <v>25.277777777777754</v>
      </c>
      <c r="D371" s="24">
        <f t="shared" si="28"/>
        <v>325.47169811320754</v>
      </c>
      <c r="E371" s="50">
        <f t="shared" si="25"/>
        <v>1.3529999999999999E-2</v>
      </c>
      <c r="F371" s="24">
        <f t="shared" si="27"/>
        <v>25.277777777777754</v>
      </c>
      <c r="G371" s="24">
        <f t="shared" si="29"/>
        <v>325.47169811320754</v>
      </c>
    </row>
    <row r="372" spans="1:7" ht="15.75" x14ac:dyDescent="0.25">
      <c r="A372" s="38">
        <v>5692</v>
      </c>
      <c r="B372" s="33">
        <v>14.79</v>
      </c>
      <c r="C372" s="24">
        <f t="shared" si="26"/>
        <v>9.3126385809312531</v>
      </c>
      <c r="D372" s="24">
        <f t="shared" si="28"/>
        <v>289.21052631578948</v>
      </c>
      <c r="E372" s="50">
        <f t="shared" si="25"/>
        <v>1.4789999999999999E-2</v>
      </c>
      <c r="F372" s="24">
        <f t="shared" si="27"/>
        <v>9.3126385809312762</v>
      </c>
      <c r="G372" s="24">
        <f t="shared" si="29"/>
        <v>289.21052631578948</v>
      </c>
    </row>
    <row r="373" spans="1:7" ht="15.75" x14ac:dyDescent="0.25">
      <c r="A373" s="38">
        <v>5723</v>
      </c>
      <c r="B373" s="33">
        <v>15.17</v>
      </c>
      <c r="C373" s="24">
        <f t="shared" si="26"/>
        <v>2.5693035835023803</v>
      </c>
      <c r="D373" s="24">
        <f t="shared" si="28"/>
        <v>220.042194092827</v>
      </c>
      <c r="E373" s="50">
        <f t="shared" si="25"/>
        <v>1.5169999999999999E-2</v>
      </c>
      <c r="F373" s="24">
        <f t="shared" si="27"/>
        <v>2.5693035835023581</v>
      </c>
      <c r="G373" s="24">
        <f t="shared" si="29"/>
        <v>220.042194092827</v>
      </c>
    </row>
    <row r="374" spans="1:7" ht="15.75" x14ac:dyDescent="0.25">
      <c r="A374" s="38">
        <v>5753</v>
      </c>
      <c r="B374" s="33">
        <v>14.01</v>
      </c>
      <c r="C374" s="24">
        <f t="shared" si="26"/>
        <v>-7.6466710613052102</v>
      </c>
      <c r="D374" s="24">
        <f t="shared" si="28"/>
        <v>187.67967145790553</v>
      </c>
      <c r="E374" s="50">
        <f t="shared" si="25"/>
        <v>1.401E-2</v>
      </c>
      <c r="F374" s="24">
        <f t="shared" si="27"/>
        <v>-7.6466710613052102</v>
      </c>
      <c r="G374" s="24">
        <f t="shared" si="29"/>
        <v>187.67967145790553</v>
      </c>
    </row>
    <row r="375" spans="1:7" ht="15.75" x14ac:dyDescent="0.25">
      <c r="A375" s="38">
        <v>5784</v>
      </c>
      <c r="B375" s="33">
        <v>13.97</v>
      </c>
      <c r="C375" s="24">
        <f t="shared" si="26"/>
        <v>-0.2855103497501732</v>
      </c>
      <c r="D375" s="24">
        <f t="shared" si="28"/>
        <v>177.18253968253967</v>
      </c>
      <c r="E375" s="50">
        <f t="shared" si="25"/>
        <v>1.397E-2</v>
      </c>
      <c r="F375" s="24">
        <f t="shared" si="27"/>
        <v>-0.2855103497501843</v>
      </c>
      <c r="G375" s="24">
        <f t="shared" si="29"/>
        <v>177.18253968253967</v>
      </c>
    </row>
    <row r="376" spans="1:7" ht="15.75" x14ac:dyDescent="0.25">
      <c r="A376" s="38">
        <v>5814</v>
      </c>
      <c r="B376" s="33">
        <v>16.95</v>
      </c>
      <c r="C376" s="24">
        <f t="shared" si="26"/>
        <v>21.331424481030758</v>
      </c>
      <c r="D376" s="24">
        <f t="shared" si="28"/>
        <v>216.82242990654208</v>
      </c>
      <c r="E376" s="50">
        <f t="shared" si="25"/>
        <v>1.695E-2</v>
      </c>
      <c r="F376" s="24">
        <f t="shared" si="27"/>
        <v>21.33142448103078</v>
      </c>
      <c r="G376" s="24">
        <f t="shared" si="29"/>
        <v>216.82242990654208</v>
      </c>
    </row>
    <row r="377" spans="1:7" ht="15.75" x14ac:dyDescent="0.25">
      <c r="A377" s="38">
        <v>5845</v>
      </c>
      <c r="B377" s="33">
        <v>22.73</v>
      </c>
      <c r="C377" s="24">
        <f t="shared" si="26"/>
        <v>34.100294985250756</v>
      </c>
      <c r="D377" s="24">
        <f t="shared" si="28"/>
        <v>225.17882689556509</v>
      </c>
      <c r="E377" s="50">
        <f t="shared" si="25"/>
        <v>2.273E-2</v>
      </c>
      <c r="F377" s="24">
        <f t="shared" si="27"/>
        <v>34.100294985250734</v>
      </c>
      <c r="G377" s="24">
        <f t="shared" si="29"/>
        <v>225.17882689556507</v>
      </c>
    </row>
    <row r="378" spans="1:7" ht="15.75" x14ac:dyDescent="0.25">
      <c r="A378" s="38">
        <v>5876</v>
      </c>
      <c r="B378" s="33">
        <v>24.57</v>
      </c>
      <c r="C378" s="24">
        <f t="shared" si="26"/>
        <v>8.0950285965684099</v>
      </c>
      <c r="D378" s="24">
        <f t="shared" si="28"/>
        <v>222.86465177398159</v>
      </c>
      <c r="E378" s="50">
        <f t="shared" si="25"/>
        <v>2.4570000000000002E-2</v>
      </c>
      <c r="F378" s="24">
        <f t="shared" si="27"/>
        <v>8.0950285965684099</v>
      </c>
      <c r="G378" s="24">
        <f t="shared" si="29"/>
        <v>222.86465177398162</v>
      </c>
    </row>
    <row r="379" spans="1:7" ht="15.75" x14ac:dyDescent="0.25">
      <c r="A379" s="38">
        <v>5905</v>
      </c>
      <c r="B379" s="33">
        <v>35.090000000000003</v>
      </c>
      <c r="C379" s="24">
        <f t="shared" si="26"/>
        <v>42.816442816442837</v>
      </c>
      <c r="D379" s="24">
        <f t="shared" si="28"/>
        <v>317.73809523809524</v>
      </c>
      <c r="E379" s="50">
        <f t="shared" si="25"/>
        <v>3.5090000000000003E-2</v>
      </c>
      <c r="F379" s="24">
        <f t="shared" si="27"/>
        <v>42.816442816442816</v>
      </c>
      <c r="G379" s="24">
        <f t="shared" si="29"/>
        <v>317.73809523809524</v>
      </c>
    </row>
    <row r="380" spans="1:7" ht="15.75" x14ac:dyDescent="0.25">
      <c r="A380" s="38">
        <v>5936</v>
      </c>
      <c r="B380" s="33">
        <v>29.15</v>
      </c>
      <c r="C380" s="24">
        <f t="shared" si="26"/>
        <v>-16.927899686520387</v>
      </c>
      <c r="D380" s="24">
        <f t="shared" si="28"/>
        <v>169.15974145891042</v>
      </c>
      <c r="E380" s="50">
        <f t="shared" si="25"/>
        <v>2.9149999999999999E-2</v>
      </c>
      <c r="F380" s="24">
        <f t="shared" si="27"/>
        <v>-16.927899686520387</v>
      </c>
      <c r="G380" s="24">
        <f t="shared" si="29"/>
        <v>169.15974145891042</v>
      </c>
    </row>
    <row r="381" spans="1:7" ht="15.75" x14ac:dyDescent="0.25">
      <c r="A381" s="38">
        <v>5966</v>
      </c>
      <c r="B381" s="33">
        <v>43.67</v>
      </c>
      <c r="C381" s="24">
        <f t="shared" si="26"/>
        <v>49.811320754716995</v>
      </c>
      <c r="D381" s="24">
        <f t="shared" si="28"/>
        <v>276.79033649698022</v>
      </c>
      <c r="E381" s="50">
        <f t="shared" si="25"/>
        <v>4.367E-2</v>
      </c>
      <c r="F381" s="24">
        <f t="shared" si="27"/>
        <v>49.811320754716995</v>
      </c>
      <c r="G381" s="24">
        <f t="shared" si="29"/>
        <v>276.79033649698022</v>
      </c>
    </row>
    <row r="382" spans="1:7" ht="15.75" x14ac:dyDescent="0.25">
      <c r="A382" s="38">
        <v>5997</v>
      </c>
      <c r="B382" s="33">
        <v>77.319999999999993</v>
      </c>
      <c r="C382" s="24">
        <f t="shared" si="26"/>
        <v>77.055186626975015</v>
      </c>
      <c r="D382" s="24">
        <f t="shared" si="28"/>
        <v>615.92592592592587</v>
      </c>
      <c r="E382" s="50">
        <f t="shared" si="25"/>
        <v>7.732E-2</v>
      </c>
      <c r="F382" s="24">
        <f t="shared" si="27"/>
        <v>77.055186626975029</v>
      </c>
      <c r="G382" s="24">
        <f t="shared" si="29"/>
        <v>615.92592592592587</v>
      </c>
    </row>
    <row r="383" spans="1:7" ht="15.75" x14ac:dyDescent="0.25">
      <c r="A383" s="38">
        <v>6027</v>
      </c>
      <c r="B383" s="33">
        <v>77.319999999999993</v>
      </c>
      <c r="C383" s="24">
        <f t="shared" si="26"/>
        <v>0</v>
      </c>
      <c r="D383" s="24">
        <f t="shared" si="28"/>
        <v>471.47080561714711</v>
      </c>
      <c r="E383" s="50">
        <f t="shared" si="25"/>
        <v>7.732E-2</v>
      </c>
      <c r="F383" s="24">
        <f t="shared" si="27"/>
        <v>0</v>
      </c>
      <c r="G383" s="24">
        <f t="shared" si="29"/>
        <v>471.47080561714716</v>
      </c>
    </row>
    <row r="384" spans="1:7" ht="15.75" x14ac:dyDescent="0.25">
      <c r="A384" s="38">
        <v>6058</v>
      </c>
      <c r="B384" s="33">
        <v>197.37</v>
      </c>
      <c r="C384" s="24">
        <f t="shared" si="26"/>
        <v>155.26383859286085</v>
      </c>
      <c r="D384" s="24">
        <f t="shared" si="28"/>
        <v>1234.4827586206898</v>
      </c>
      <c r="E384" s="50">
        <f t="shared" si="25"/>
        <v>0.19737000000000002</v>
      </c>
      <c r="F384" s="24">
        <f t="shared" si="27"/>
        <v>155.26383859286085</v>
      </c>
      <c r="G384" s="24">
        <f t="shared" si="29"/>
        <v>1234.4827586206898</v>
      </c>
    </row>
    <row r="385" spans="1:7" ht="15.75" x14ac:dyDescent="0.25">
      <c r="A385" s="38">
        <v>6089</v>
      </c>
      <c r="B385" s="33">
        <v>241.16</v>
      </c>
      <c r="C385" s="24">
        <f t="shared" si="26"/>
        <v>22.186755839286619</v>
      </c>
      <c r="D385" s="24">
        <f t="shared" si="28"/>
        <v>1489.7165458141067</v>
      </c>
      <c r="E385" s="50">
        <f t="shared" si="25"/>
        <v>0.24115999999999999</v>
      </c>
      <c r="F385" s="24">
        <f t="shared" si="27"/>
        <v>22.186755839286597</v>
      </c>
      <c r="G385" s="24">
        <f t="shared" si="29"/>
        <v>1489.7165458141067</v>
      </c>
    </row>
    <row r="386" spans="1:7" ht="15.75" x14ac:dyDescent="0.25">
      <c r="A386" s="38">
        <v>6119</v>
      </c>
      <c r="B386" s="33">
        <v>323.27999999999997</v>
      </c>
      <c r="C386" s="24">
        <f t="shared" si="26"/>
        <v>34.052081605573051</v>
      </c>
      <c r="D386" s="24">
        <f t="shared" si="28"/>
        <v>2207.4946466809424</v>
      </c>
      <c r="E386" s="50">
        <f t="shared" si="25"/>
        <v>0.32327999999999996</v>
      </c>
      <c r="F386" s="24">
        <f t="shared" si="27"/>
        <v>34.052081605573051</v>
      </c>
      <c r="G386" s="24">
        <f t="shared" si="29"/>
        <v>2207.494646680942</v>
      </c>
    </row>
    <row r="387" spans="1:7" ht="15.75" x14ac:dyDescent="0.25">
      <c r="A387" s="38">
        <v>6150</v>
      </c>
      <c r="B387" s="33">
        <v>757.58</v>
      </c>
      <c r="C387" s="24">
        <f t="shared" si="26"/>
        <v>134.34174709230393</v>
      </c>
      <c r="D387" s="24">
        <f t="shared" si="28"/>
        <v>5322.9062276306377</v>
      </c>
      <c r="E387" s="50">
        <f t="shared" si="25"/>
        <v>0.75758000000000003</v>
      </c>
      <c r="F387" s="24">
        <f t="shared" si="27"/>
        <v>134.34174709230393</v>
      </c>
      <c r="G387" s="24">
        <f t="shared" si="29"/>
        <v>5322.9062276306377</v>
      </c>
    </row>
    <row r="388" spans="1:7" ht="15.75" x14ac:dyDescent="0.25">
      <c r="A388" s="38">
        <v>6180</v>
      </c>
      <c r="B388" s="33">
        <v>1630.43</v>
      </c>
      <c r="C388" s="24">
        <f t="shared" si="26"/>
        <v>115.21555479289316</v>
      </c>
      <c r="D388" s="24">
        <f t="shared" si="28"/>
        <v>9519.0560471976405</v>
      </c>
      <c r="E388" s="50">
        <f t="shared" si="25"/>
        <v>1.63043</v>
      </c>
      <c r="F388" s="24">
        <f t="shared" si="27"/>
        <v>115.21555479289316</v>
      </c>
      <c r="G388" s="24">
        <f t="shared" si="29"/>
        <v>9519.0560471976405</v>
      </c>
    </row>
    <row r="389" spans="1:7" ht="15.75" x14ac:dyDescent="0.25">
      <c r="A389" s="38">
        <v>6211</v>
      </c>
      <c r="B389" s="33">
        <v>1.84</v>
      </c>
      <c r="C389" s="24">
        <f t="shared" si="26"/>
        <v>-99.887146335629254</v>
      </c>
      <c r="D389" s="24">
        <f t="shared" si="28"/>
        <v>-91.904971403431588</v>
      </c>
      <c r="E389" s="50">
        <f t="shared" si="25"/>
        <v>1.8400000000000001E-3</v>
      </c>
      <c r="F389" s="24">
        <f t="shared" si="27"/>
        <v>-99.887146335629254</v>
      </c>
      <c r="G389" s="24">
        <f t="shared" si="29"/>
        <v>-91.904971403431588</v>
      </c>
    </row>
    <row r="390" spans="1:7" ht="15.75" x14ac:dyDescent="0.25">
      <c r="A390" s="38">
        <v>6242</v>
      </c>
      <c r="B390" s="33">
        <v>1.88</v>
      </c>
      <c r="C390" s="24">
        <f t="shared" si="26"/>
        <v>2.1739130434782483</v>
      </c>
      <c r="D390" s="24">
        <f t="shared" si="28"/>
        <v>-92.348392348392352</v>
      </c>
      <c r="E390" s="50">
        <f t="shared" si="25"/>
        <v>1.8799999999999999E-3</v>
      </c>
      <c r="F390" s="24">
        <f t="shared" si="27"/>
        <v>2.1739130434782483</v>
      </c>
      <c r="G390" s="24">
        <f t="shared" si="29"/>
        <v>-92.348392348392352</v>
      </c>
    </row>
    <row r="391" spans="1:7" ht="15.75" x14ac:dyDescent="0.25">
      <c r="A391" s="38">
        <v>6270</v>
      </c>
      <c r="B391" s="33">
        <v>1.97</v>
      </c>
      <c r="C391" s="24">
        <f t="shared" si="26"/>
        <v>4.7872340425531901</v>
      </c>
      <c r="D391" s="24">
        <f t="shared" si="28"/>
        <v>-94.385864918780285</v>
      </c>
      <c r="E391" s="50">
        <f t="shared" si="25"/>
        <v>1.97E-3</v>
      </c>
      <c r="F391" s="24">
        <f t="shared" si="27"/>
        <v>4.7872340425531901</v>
      </c>
      <c r="G391" s="24">
        <f t="shared" si="29"/>
        <v>-94.385864918780285</v>
      </c>
    </row>
    <row r="392" spans="1:7" ht="15.75" x14ac:dyDescent="0.25">
      <c r="A392" s="38">
        <v>6301</v>
      </c>
      <c r="B392" s="33">
        <v>1.88</v>
      </c>
      <c r="C392" s="24">
        <f t="shared" si="26"/>
        <v>-4.5685279187817285</v>
      </c>
      <c r="D392" s="24">
        <f t="shared" si="28"/>
        <v>-93.550600343053176</v>
      </c>
      <c r="E392" s="50">
        <f t="shared" si="25"/>
        <v>1.8799999999999999E-3</v>
      </c>
      <c r="F392" s="24">
        <f t="shared" si="27"/>
        <v>-4.5685279187817285</v>
      </c>
      <c r="G392" s="24">
        <f t="shared" si="29"/>
        <v>-93.550600343053176</v>
      </c>
    </row>
    <row r="393" spans="1:7" ht="15.75" x14ac:dyDescent="0.25">
      <c r="A393" s="38">
        <v>6331</v>
      </c>
      <c r="B393" s="33">
        <v>1.88</v>
      </c>
      <c r="C393" s="24">
        <f t="shared" si="26"/>
        <v>0</v>
      </c>
      <c r="D393" s="24">
        <f t="shared" si="28"/>
        <v>-95.694985115640037</v>
      </c>
      <c r="E393" s="50">
        <f t="shared" si="25"/>
        <v>1.8799999999999999E-3</v>
      </c>
      <c r="F393" s="24">
        <f t="shared" si="27"/>
        <v>0</v>
      </c>
      <c r="G393" s="24">
        <f t="shared" si="29"/>
        <v>-95.694985115640037</v>
      </c>
    </row>
    <row r="394" spans="1:7" ht="15.75" x14ac:dyDescent="0.25">
      <c r="A394" s="38">
        <v>6362</v>
      </c>
      <c r="B394" s="33">
        <v>1.96</v>
      </c>
      <c r="C394" s="24">
        <f t="shared" si="26"/>
        <v>4.2553191489361764</v>
      </c>
      <c r="D394" s="24">
        <f t="shared" si="28"/>
        <v>-97.465080186239007</v>
      </c>
      <c r="E394" s="50">
        <f t="shared" si="25"/>
        <v>1.9599999999999999E-3</v>
      </c>
      <c r="F394" s="24">
        <f t="shared" si="27"/>
        <v>4.2553191489361764</v>
      </c>
      <c r="G394" s="24">
        <f t="shared" si="29"/>
        <v>-97.465080186239007</v>
      </c>
    </row>
    <row r="395" spans="1:7" ht="15.75" x14ac:dyDescent="0.25">
      <c r="A395" s="38">
        <v>6392</v>
      </c>
      <c r="B395" s="33">
        <v>1.97</v>
      </c>
      <c r="C395" s="24">
        <f t="shared" si="26"/>
        <v>0.51020408163264808</v>
      </c>
      <c r="D395" s="24">
        <f t="shared" si="28"/>
        <v>-97.452146921883084</v>
      </c>
      <c r="E395" s="50">
        <f t="shared" si="25"/>
        <v>1.97E-3</v>
      </c>
      <c r="F395" s="24">
        <f t="shared" si="27"/>
        <v>0.51020408163264808</v>
      </c>
      <c r="G395" s="24">
        <f t="shared" si="29"/>
        <v>-97.452146921883084</v>
      </c>
    </row>
    <row r="396" spans="1:7" ht="15.75" x14ac:dyDescent="0.25">
      <c r="A396" s="38">
        <v>6423</v>
      </c>
      <c r="B396" s="33">
        <v>1.98</v>
      </c>
      <c r="C396" s="24">
        <f t="shared" si="26"/>
        <v>0.50761421319795996</v>
      </c>
      <c r="D396" s="24">
        <f t="shared" si="28"/>
        <v>-98.996808025535799</v>
      </c>
      <c r="E396" s="50">
        <f t="shared" si="25"/>
        <v>1.98E-3</v>
      </c>
      <c r="F396" s="24">
        <f t="shared" si="27"/>
        <v>0.50761421319795996</v>
      </c>
      <c r="G396" s="24">
        <f t="shared" si="29"/>
        <v>-98.996808025535799</v>
      </c>
    </row>
    <row r="397" spans="1:7" ht="15.75" x14ac:dyDescent="0.25">
      <c r="A397" s="38">
        <v>6454</v>
      </c>
      <c r="B397" s="33">
        <v>1.88</v>
      </c>
      <c r="C397" s="24">
        <f t="shared" si="26"/>
        <v>-5.0505050505050502</v>
      </c>
      <c r="D397" s="24">
        <f t="shared" si="28"/>
        <v>-99.220434566263066</v>
      </c>
      <c r="E397" s="50">
        <f t="shared" si="25"/>
        <v>1.8799999999999999E-3</v>
      </c>
      <c r="F397" s="24">
        <f t="shared" si="27"/>
        <v>-5.0505050505050502</v>
      </c>
      <c r="G397" s="24">
        <f t="shared" si="29"/>
        <v>-99.220434566263066</v>
      </c>
    </row>
    <row r="398" spans="1:7" ht="15.75" x14ac:dyDescent="0.25">
      <c r="A398" s="38">
        <v>6484</v>
      </c>
      <c r="B398" s="33">
        <v>1.82</v>
      </c>
      <c r="C398" s="24">
        <f t="shared" si="26"/>
        <v>-3.1914893617021156</v>
      </c>
      <c r="D398" s="24">
        <f t="shared" si="28"/>
        <v>-99.437020539470439</v>
      </c>
      <c r="E398" s="50">
        <f t="shared" si="25"/>
        <v>1.82E-3</v>
      </c>
      <c r="F398" s="24">
        <f t="shared" si="27"/>
        <v>-3.1914893617021267</v>
      </c>
      <c r="G398" s="24">
        <f t="shared" si="29"/>
        <v>-99.437020539470439</v>
      </c>
    </row>
    <row r="399" spans="1:7" ht="15.75" x14ac:dyDescent="0.25">
      <c r="A399" s="38">
        <v>6515</v>
      </c>
      <c r="B399" s="33">
        <v>1.9</v>
      </c>
      <c r="C399" s="24">
        <f t="shared" si="26"/>
        <v>4.39560439560438</v>
      </c>
      <c r="D399" s="24">
        <f t="shared" si="28"/>
        <v>-99.749201404472132</v>
      </c>
      <c r="E399" s="50">
        <f t="shared" si="25"/>
        <v>1.9E-3</v>
      </c>
      <c r="F399" s="24">
        <f t="shared" si="27"/>
        <v>4.3956043956044022</v>
      </c>
      <c r="G399" s="24">
        <f t="shared" si="29"/>
        <v>-99.749201404472132</v>
      </c>
    </row>
    <row r="400" spans="1:7" ht="15.75" x14ac:dyDescent="0.25">
      <c r="A400" s="38">
        <v>6545</v>
      </c>
      <c r="B400" s="33">
        <v>1.92</v>
      </c>
      <c r="C400" s="24">
        <f t="shared" si="26"/>
        <v>1.0526315789473717</v>
      </c>
      <c r="D400" s="24">
        <f t="shared" si="28"/>
        <v>-99.882239654569645</v>
      </c>
      <c r="E400" s="50">
        <f t="shared" si="25"/>
        <v>1.9199999999999998E-3</v>
      </c>
      <c r="F400" s="24">
        <f t="shared" si="27"/>
        <v>1.0526315789473495</v>
      </c>
      <c r="G400" s="24">
        <f t="shared" si="29"/>
        <v>-99.882239654569645</v>
      </c>
    </row>
    <row r="401" spans="1:7" ht="15.75" x14ac:dyDescent="0.25">
      <c r="A401" s="38">
        <v>6576</v>
      </c>
      <c r="B401" s="33">
        <v>1.88</v>
      </c>
      <c r="C401" s="24">
        <f t="shared" si="26"/>
        <v>-2.083333333333337</v>
      </c>
      <c r="D401" s="24">
        <f t="shared" si="28"/>
        <v>2.1739130434782483</v>
      </c>
      <c r="E401" s="50">
        <f t="shared" si="25"/>
        <v>1.8799999999999999E-3</v>
      </c>
      <c r="F401" s="24">
        <f t="shared" si="27"/>
        <v>-2.0833333333333259</v>
      </c>
      <c r="G401" s="24">
        <f t="shared" si="29"/>
        <v>2.1739130434782483</v>
      </c>
    </row>
    <row r="402" spans="1:7" ht="15.75" x14ac:dyDescent="0.25">
      <c r="A402" s="38">
        <v>6607</v>
      </c>
      <c r="B402" s="33">
        <v>1.86</v>
      </c>
      <c r="C402" s="24">
        <f t="shared" si="26"/>
        <v>-1.0638297872340274</v>
      </c>
      <c r="D402" s="24">
        <f t="shared" si="28"/>
        <v>-1.0638297872340274</v>
      </c>
      <c r="E402" s="50">
        <f t="shared" si="25"/>
        <v>1.8600000000000001E-3</v>
      </c>
      <c r="F402" s="24">
        <f t="shared" si="27"/>
        <v>-1.0638297872340385</v>
      </c>
      <c r="G402" s="24">
        <f t="shared" si="29"/>
        <v>-1.0638297872340385</v>
      </c>
    </row>
    <row r="403" spans="1:7" ht="15.75" x14ac:dyDescent="0.25">
      <c r="A403" s="38">
        <v>6635</v>
      </c>
      <c r="B403" s="33">
        <v>1.78</v>
      </c>
      <c r="C403" s="24">
        <f t="shared" si="26"/>
        <v>-4.3010752688172111</v>
      </c>
      <c r="D403" s="24">
        <f t="shared" si="28"/>
        <v>-9.644670050761416</v>
      </c>
      <c r="E403" s="50">
        <f t="shared" si="25"/>
        <v>1.7800000000000001E-3</v>
      </c>
      <c r="F403" s="24">
        <f t="shared" si="27"/>
        <v>-4.3010752688172005</v>
      </c>
      <c r="G403" s="24">
        <f t="shared" si="29"/>
        <v>-9.644670050761416</v>
      </c>
    </row>
    <row r="404" spans="1:7" ht="15.75" x14ac:dyDescent="0.25">
      <c r="A404" s="38">
        <v>6666</v>
      </c>
      <c r="B404" s="33">
        <v>1.71</v>
      </c>
      <c r="C404" s="24">
        <f t="shared" si="26"/>
        <v>-3.9325842696629199</v>
      </c>
      <c r="D404" s="24">
        <f t="shared" si="28"/>
        <v>-9.0425531914893558</v>
      </c>
      <c r="E404" s="50">
        <f t="shared" ref="E404:E467" si="30">B404/1000</f>
        <v>1.7099999999999999E-3</v>
      </c>
      <c r="F404" s="24">
        <f t="shared" si="27"/>
        <v>-3.932584269662931</v>
      </c>
      <c r="G404" s="24">
        <f t="shared" si="29"/>
        <v>-9.0425531914893664</v>
      </c>
    </row>
    <row r="405" spans="1:7" ht="15.75" x14ac:dyDescent="0.25">
      <c r="A405" s="38">
        <v>6696</v>
      </c>
      <c r="B405" s="33">
        <v>1.7</v>
      </c>
      <c r="C405" s="24">
        <f t="shared" ref="C405:C468" si="31">((B405/B404)-1)*100</f>
        <v>-0.58479532163743242</v>
      </c>
      <c r="D405" s="24">
        <f t="shared" si="28"/>
        <v>-9.5744680851063801</v>
      </c>
      <c r="E405" s="50">
        <f t="shared" si="30"/>
        <v>1.6999999999999999E-3</v>
      </c>
      <c r="F405" s="24">
        <f t="shared" ref="F405:F468" si="32">((E405/E404)-1)*100</f>
        <v>-0.58479532163743242</v>
      </c>
      <c r="G405" s="24">
        <f t="shared" si="29"/>
        <v>-9.5744680851063801</v>
      </c>
    </row>
    <row r="406" spans="1:7" ht="15.75" x14ac:dyDescent="0.25">
      <c r="A406" s="38">
        <v>6727</v>
      </c>
      <c r="B406" s="33">
        <v>1.75</v>
      </c>
      <c r="C406" s="24">
        <f t="shared" si="31"/>
        <v>2.941176470588247</v>
      </c>
      <c r="D406" s="24">
        <f t="shared" si="28"/>
        <v>-10.71428571428571</v>
      </c>
      <c r="E406" s="50">
        <f t="shared" si="30"/>
        <v>1.75E-3</v>
      </c>
      <c r="F406" s="24">
        <f t="shared" si="32"/>
        <v>2.941176470588247</v>
      </c>
      <c r="G406" s="24">
        <f t="shared" si="29"/>
        <v>-10.71428571428571</v>
      </c>
    </row>
    <row r="407" spans="1:7" ht="15.75" x14ac:dyDescent="0.25">
      <c r="A407" s="38">
        <v>6757</v>
      </c>
      <c r="B407" s="33">
        <v>1.74</v>
      </c>
      <c r="C407" s="24">
        <f t="shared" si="31"/>
        <v>-0.57142857142856718</v>
      </c>
      <c r="D407" s="24">
        <f t="shared" si="28"/>
        <v>-11.675126903553302</v>
      </c>
      <c r="E407" s="50">
        <f t="shared" si="30"/>
        <v>1.74E-3</v>
      </c>
      <c r="F407" s="24">
        <f t="shared" si="32"/>
        <v>-0.57142857142857828</v>
      </c>
      <c r="G407" s="24">
        <f t="shared" si="29"/>
        <v>-11.675126903553302</v>
      </c>
    </row>
    <row r="408" spans="1:7" ht="15.75" x14ac:dyDescent="0.25">
      <c r="A408" s="38">
        <v>6788</v>
      </c>
      <c r="B408" s="33">
        <v>1.78</v>
      </c>
      <c r="C408" s="24">
        <f t="shared" si="31"/>
        <v>2.2988505747126409</v>
      </c>
      <c r="D408" s="24">
        <f t="shared" si="28"/>
        <v>-10.1010101010101</v>
      </c>
      <c r="E408" s="50">
        <f t="shared" si="30"/>
        <v>1.7800000000000001E-3</v>
      </c>
      <c r="F408" s="24">
        <f t="shared" si="32"/>
        <v>2.2988505747126409</v>
      </c>
      <c r="G408" s="24">
        <f t="shared" si="29"/>
        <v>-10.1010101010101</v>
      </c>
    </row>
    <row r="409" spans="1:7" ht="15.75" x14ac:dyDescent="0.25">
      <c r="A409" s="38">
        <v>6819</v>
      </c>
      <c r="B409" s="33">
        <v>1.82</v>
      </c>
      <c r="C409" s="24">
        <f t="shared" si="31"/>
        <v>2.2471910112359605</v>
      </c>
      <c r="D409" s="24">
        <f t="shared" si="28"/>
        <v>-3.1914893617021156</v>
      </c>
      <c r="E409" s="50">
        <f t="shared" si="30"/>
        <v>1.82E-3</v>
      </c>
      <c r="F409" s="24">
        <f t="shared" si="32"/>
        <v>2.2471910112359383</v>
      </c>
      <c r="G409" s="24">
        <f t="shared" si="29"/>
        <v>-3.1914893617021267</v>
      </c>
    </row>
    <row r="410" spans="1:7" ht="15.75" x14ac:dyDescent="0.25">
      <c r="A410" s="38">
        <v>6849</v>
      </c>
      <c r="B410" s="33">
        <v>1.92</v>
      </c>
      <c r="C410" s="24">
        <f t="shared" si="31"/>
        <v>5.4945054945054972</v>
      </c>
      <c r="D410" s="24">
        <f t="shared" si="28"/>
        <v>5.4945054945054972</v>
      </c>
      <c r="E410" s="50">
        <f t="shared" si="30"/>
        <v>1.9199999999999998E-3</v>
      </c>
      <c r="F410" s="24">
        <f t="shared" si="32"/>
        <v>5.494505494505475</v>
      </c>
      <c r="G410" s="24">
        <f t="shared" si="29"/>
        <v>5.494505494505475</v>
      </c>
    </row>
    <row r="411" spans="1:7" ht="15.75" x14ac:dyDescent="0.25">
      <c r="A411" s="38">
        <v>6880</v>
      </c>
      <c r="B411" s="33">
        <v>1.89</v>
      </c>
      <c r="C411" s="24">
        <f t="shared" si="31"/>
        <v>-1.5625</v>
      </c>
      <c r="D411" s="24">
        <f t="shared" si="28"/>
        <v>-0.52631578947368585</v>
      </c>
      <c r="E411" s="50">
        <f t="shared" si="30"/>
        <v>1.89E-3</v>
      </c>
      <c r="F411" s="24">
        <f t="shared" si="32"/>
        <v>-1.5624999999999889</v>
      </c>
      <c r="G411" s="24">
        <f t="shared" si="29"/>
        <v>-0.52631578947368585</v>
      </c>
    </row>
    <row r="412" spans="1:7" ht="15.75" x14ac:dyDescent="0.25">
      <c r="A412" s="38">
        <v>6910</v>
      </c>
      <c r="B412" s="33">
        <v>1.9</v>
      </c>
      <c r="C412" s="24">
        <f t="shared" si="31"/>
        <v>0.52910052910053462</v>
      </c>
      <c r="D412" s="24">
        <f t="shared" si="28"/>
        <v>-1.041666666666663</v>
      </c>
      <c r="E412" s="50">
        <f t="shared" si="30"/>
        <v>1.9E-3</v>
      </c>
      <c r="F412" s="24">
        <f t="shared" si="32"/>
        <v>0.52910052910053462</v>
      </c>
      <c r="G412" s="24">
        <f t="shared" si="29"/>
        <v>-1.041666666666663</v>
      </c>
    </row>
    <row r="413" spans="1:7" ht="15.75" x14ac:dyDescent="0.25">
      <c r="A413" s="38">
        <v>6941</v>
      </c>
      <c r="B413" s="33">
        <v>1.89</v>
      </c>
      <c r="C413" s="24">
        <f t="shared" si="31"/>
        <v>-0.52631578947368585</v>
      </c>
      <c r="D413" s="24">
        <f t="shared" si="28"/>
        <v>0.53191489361701372</v>
      </c>
      <c r="E413" s="50">
        <f t="shared" si="30"/>
        <v>1.89E-3</v>
      </c>
      <c r="F413" s="24">
        <f t="shared" si="32"/>
        <v>-0.52631578947368585</v>
      </c>
      <c r="G413" s="24">
        <f t="shared" si="29"/>
        <v>0.53191489361701372</v>
      </c>
    </row>
    <row r="414" spans="1:7" ht="15.75" x14ac:dyDescent="0.25">
      <c r="A414" s="38">
        <v>6972</v>
      </c>
      <c r="B414" s="33">
        <v>1.92</v>
      </c>
      <c r="C414" s="24">
        <f t="shared" si="31"/>
        <v>1.5873015873015817</v>
      </c>
      <c r="D414" s="24">
        <f t="shared" si="28"/>
        <v>3.2258064516129004</v>
      </c>
      <c r="E414" s="50">
        <f t="shared" si="30"/>
        <v>1.9199999999999998E-3</v>
      </c>
      <c r="F414" s="24">
        <f t="shared" si="32"/>
        <v>1.5873015873015817</v>
      </c>
      <c r="G414" s="24">
        <f t="shared" si="29"/>
        <v>3.2258064516128782</v>
      </c>
    </row>
    <row r="415" spans="1:7" ht="15.75" x14ac:dyDescent="0.25">
      <c r="A415" s="38">
        <v>7000</v>
      </c>
      <c r="B415" s="33">
        <v>1.93</v>
      </c>
      <c r="C415" s="24">
        <f t="shared" si="31"/>
        <v>0.52083333333332593</v>
      </c>
      <c r="D415" s="24">
        <f t="shared" si="28"/>
        <v>8.4269662921348178</v>
      </c>
      <c r="E415" s="50">
        <f t="shared" si="30"/>
        <v>1.9299999999999999E-3</v>
      </c>
      <c r="F415" s="24">
        <f t="shared" si="32"/>
        <v>0.52083333333332593</v>
      </c>
      <c r="G415" s="24">
        <f t="shared" si="29"/>
        <v>8.4269662921348178</v>
      </c>
    </row>
    <row r="416" spans="1:7" ht="15.75" x14ac:dyDescent="0.25">
      <c r="A416" s="38">
        <v>7031</v>
      </c>
      <c r="B416" s="33">
        <v>1.97</v>
      </c>
      <c r="C416" s="24">
        <f t="shared" si="31"/>
        <v>2.0725388601036343</v>
      </c>
      <c r="D416" s="24">
        <f t="shared" ref="D416:D479" si="33">((B416/B404)-1)*100</f>
        <v>15.204678362573109</v>
      </c>
      <c r="E416" s="50">
        <f t="shared" si="30"/>
        <v>1.97E-3</v>
      </c>
      <c r="F416" s="24">
        <f t="shared" si="32"/>
        <v>2.0725388601036343</v>
      </c>
      <c r="G416" s="24">
        <f t="shared" ref="G416:G479" si="34">((E416/E404)-1)*100</f>
        <v>15.204678362573109</v>
      </c>
    </row>
    <row r="417" spans="1:7" ht="15.75" x14ac:dyDescent="0.25">
      <c r="A417" s="38">
        <v>7061</v>
      </c>
      <c r="B417" s="33">
        <v>1.97</v>
      </c>
      <c r="C417" s="24">
        <f t="shared" si="31"/>
        <v>0</v>
      </c>
      <c r="D417" s="24">
        <f t="shared" si="33"/>
        <v>15.882352941176482</v>
      </c>
      <c r="E417" s="50">
        <f t="shared" si="30"/>
        <v>1.97E-3</v>
      </c>
      <c r="F417" s="24">
        <f t="shared" si="32"/>
        <v>0</v>
      </c>
      <c r="G417" s="24">
        <f t="shared" si="34"/>
        <v>15.882352941176482</v>
      </c>
    </row>
    <row r="418" spans="1:7" ht="15.75" x14ac:dyDescent="0.25">
      <c r="A418" s="38">
        <v>7092</v>
      </c>
      <c r="B418" s="33">
        <v>1.99</v>
      </c>
      <c r="C418" s="24">
        <f t="shared" si="31"/>
        <v>1.0152284263959421</v>
      </c>
      <c r="D418" s="24">
        <f t="shared" si="33"/>
        <v>13.714285714285722</v>
      </c>
      <c r="E418" s="50">
        <f t="shared" si="30"/>
        <v>1.99E-3</v>
      </c>
      <c r="F418" s="24">
        <f t="shared" si="32"/>
        <v>1.0152284263959421</v>
      </c>
      <c r="G418" s="24">
        <f t="shared" si="34"/>
        <v>13.714285714285722</v>
      </c>
    </row>
    <row r="419" spans="1:7" ht="15.75" x14ac:dyDescent="0.25">
      <c r="A419" s="38">
        <v>7122</v>
      </c>
      <c r="B419" s="33">
        <v>2.0299999999999998</v>
      </c>
      <c r="C419" s="24">
        <f t="shared" si="31"/>
        <v>2.0100502512562679</v>
      </c>
      <c r="D419" s="24">
        <f t="shared" si="33"/>
        <v>16.66666666666665</v>
      </c>
      <c r="E419" s="50">
        <f t="shared" si="30"/>
        <v>2.0299999999999997E-3</v>
      </c>
      <c r="F419" s="24">
        <f t="shared" si="32"/>
        <v>2.0100502512562679</v>
      </c>
      <c r="G419" s="24">
        <f t="shared" si="34"/>
        <v>16.66666666666665</v>
      </c>
    </row>
    <row r="420" spans="1:7" ht="15.75" x14ac:dyDescent="0.25">
      <c r="A420" s="38">
        <v>7153</v>
      </c>
      <c r="B420" s="33">
        <v>2.0499999999999998</v>
      </c>
      <c r="C420" s="24">
        <f t="shared" si="31"/>
        <v>0.98522167487684609</v>
      </c>
      <c r="D420" s="24">
        <f t="shared" si="33"/>
        <v>15.168539325842678</v>
      </c>
      <c r="E420" s="50">
        <f t="shared" si="30"/>
        <v>2.0499999999999997E-3</v>
      </c>
      <c r="F420" s="24">
        <f t="shared" si="32"/>
        <v>0.98522167487684609</v>
      </c>
      <c r="G420" s="24">
        <f t="shared" si="34"/>
        <v>15.168539325842678</v>
      </c>
    </row>
    <row r="421" spans="1:7" ht="15.75" x14ac:dyDescent="0.25">
      <c r="A421" s="38">
        <v>7184</v>
      </c>
      <c r="B421" s="33">
        <v>2.06</v>
      </c>
      <c r="C421" s="24">
        <f t="shared" si="31"/>
        <v>0.48780487804878092</v>
      </c>
      <c r="D421" s="24">
        <f t="shared" si="33"/>
        <v>13.186813186813184</v>
      </c>
      <c r="E421" s="50">
        <f t="shared" si="30"/>
        <v>2.0600000000000002E-3</v>
      </c>
      <c r="F421" s="24">
        <f t="shared" si="32"/>
        <v>0.48780487804880313</v>
      </c>
      <c r="G421" s="24">
        <f t="shared" si="34"/>
        <v>13.186813186813207</v>
      </c>
    </row>
    <row r="422" spans="1:7" ht="15.75" x14ac:dyDescent="0.25">
      <c r="A422" s="38">
        <v>7214</v>
      </c>
      <c r="B422" s="33">
        <v>2.04</v>
      </c>
      <c r="C422" s="24">
        <f t="shared" si="31"/>
        <v>-0.97087378640776656</v>
      </c>
      <c r="D422" s="24">
        <f t="shared" si="33"/>
        <v>6.25</v>
      </c>
      <c r="E422" s="50">
        <f t="shared" si="30"/>
        <v>2.0400000000000001E-3</v>
      </c>
      <c r="F422" s="24">
        <f t="shared" si="32"/>
        <v>-0.97087378640776656</v>
      </c>
      <c r="G422" s="24">
        <f t="shared" si="34"/>
        <v>6.2500000000000222</v>
      </c>
    </row>
    <row r="423" spans="1:7" ht="15.75" x14ac:dyDescent="0.25">
      <c r="A423" s="38">
        <v>7245</v>
      </c>
      <c r="B423" s="33">
        <v>1.99</v>
      </c>
      <c r="C423" s="24">
        <f t="shared" si="31"/>
        <v>-2.4509803921568651</v>
      </c>
      <c r="D423" s="24">
        <f t="shared" si="33"/>
        <v>5.2910052910053018</v>
      </c>
      <c r="E423" s="50">
        <f t="shared" si="30"/>
        <v>1.99E-3</v>
      </c>
      <c r="F423" s="24">
        <f t="shared" si="32"/>
        <v>-2.4509803921568651</v>
      </c>
      <c r="G423" s="24">
        <f t="shared" si="34"/>
        <v>5.2910052910053018</v>
      </c>
    </row>
    <row r="424" spans="1:7" ht="15.75" x14ac:dyDescent="0.25">
      <c r="A424" s="38">
        <v>7275</v>
      </c>
      <c r="B424" s="33">
        <v>1.98</v>
      </c>
      <c r="C424" s="24">
        <f t="shared" si="31"/>
        <v>-0.50251256281407253</v>
      </c>
      <c r="D424" s="24">
        <f t="shared" si="33"/>
        <v>4.2105263157894868</v>
      </c>
      <c r="E424" s="50">
        <f t="shared" si="30"/>
        <v>1.98E-3</v>
      </c>
      <c r="F424" s="24">
        <f t="shared" si="32"/>
        <v>-0.50251256281407253</v>
      </c>
      <c r="G424" s="24">
        <f t="shared" si="34"/>
        <v>4.2105263157894646</v>
      </c>
    </row>
    <row r="425" spans="1:7" ht="15.75" x14ac:dyDescent="0.25">
      <c r="A425" s="38">
        <v>7306</v>
      </c>
      <c r="B425" s="33">
        <v>1.94</v>
      </c>
      <c r="C425" s="24">
        <f t="shared" si="31"/>
        <v>-2.0202020202020221</v>
      </c>
      <c r="D425" s="24">
        <f t="shared" si="33"/>
        <v>2.6455026455026509</v>
      </c>
      <c r="E425" s="50">
        <f t="shared" si="30"/>
        <v>1.9399999999999999E-3</v>
      </c>
      <c r="F425" s="24">
        <f t="shared" si="32"/>
        <v>-2.0202020202020221</v>
      </c>
      <c r="G425" s="24">
        <f t="shared" si="34"/>
        <v>2.6455026455026509</v>
      </c>
    </row>
    <row r="426" spans="1:7" ht="15.75" x14ac:dyDescent="0.25">
      <c r="A426" s="38">
        <v>7337</v>
      </c>
      <c r="B426" s="33">
        <v>1.97</v>
      </c>
      <c r="C426" s="24">
        <f t="shared" si="31"/>
        <v>1.5463917525773141</v>
      </c>
      <c r="D426" s="24">
        <f t="shared" si="33"/>
        <v>2.6041666666666741</v>
      </c>
      <c r="E426" s="50">
        <f t="shared" si="30"/>
        <v>1.97E-3</v>
      </c>
      <c r="F426" s="24">
        <f t="shared" si="32"/>
        <v>1.5463917525773141</v>
      </c>
      <c r="G426" s="24">
        <f t="shared" si="34"/>
        <v>2.6041666666666741</v>
      </c>
    </row>
    <row r="427" spans="1:7" ht="15.75" x14ac:dyDescent="0.25">
      <c r="A427" s="38">
        <v>7366</v>
      </c>
      <c r="B427" s="33">
        <v>1.97</v>
      </c>
      <c r="C427" s="24">
        <f t="shared" si="31"/>
        <v>0</v>
      </c>
      <c r="D427" s="24">
        <f t="shared" si="33"/>
        <v>2.0725388601036343</v>
      </c>
      <c r="E427" s="50">
        <f t="shared" si="30"/>
        <v>1.97E-3</v>
      </c>
      <c r="F427" s="24">
        <f t="shared" si="32"/>
        <v>0</v>
      </c>
      <c r="G427" s="24">
        <f t="shared" si="34"/>
        <v>2.0725388601036343</v>
      </c>
    </row>
    <row r="428" spans="1:7" ht="15.75" x14ac:dyDescent="0.25">
      <c r="A428" s="38">
        <v>7397</v>
      </c>
      <c r="B428" s="33">
        <v>2.02</v>
      </c>
      <c r="C428" s="24">
        <f t="shared" si="31"/>
        <v>2.5380710659898442</v>
      </c>
      <c r="D428" s="24">
        <f t="shared" si="33"/>
        <v>2.5380710659898442</v>
      </c>
      <c r="E428" s="50">
        <f t="shared" si="30"/>
        <v>2.0200000000000001E-3</v>
      </c>
      <c r="F428" s="24">
        <f t="shared" si="32"/>
        <v>2.5380710659898442</v>
      </c>
      <c r="G428" s="24">
        <f t="shared" si="34"/>
        <v>2.5380710659898442</v>
      </c>
    </row>
    <row r="429" spans="1:7" ht="15.75" x14ac:dyDescent="0.25">
      <c r="A429" s="38">
        <v>7427</v>
      </c>
      <c r="B429" s="33">
        <v>2.0299999999999998</v>
      </c>
      <c r="C429" s="24">
        <f t="shared" si="31"/>
        <v>0.49504950495049549</v>
      </c>
      <c r="D429" s="24">
        <f t="shared" si="33"/>
        <v>3.0456852791878042</v>
      </c>
      <c r="E429" s="50">
        <f t="shared" si="30"/>
        <v>2.0299999999999997E-3</v>
      </c>
      <c r="F429" s="24">
        <f t="shared" si="32"/>
        <v>0.49504950495047328</v>
      </c>
      <c r="G429" s="24">
        <f t="shared" si="34"/>
        <v>3.0456852791878042</v>
      </c>
    </row>
    <row r="430" spans="1:7" ht="15.75" x14ac:dyDescent="0.25">
      <c r="A430" s="38">
        <v>7458</v>
      </c>
      <c r="B430" s="33">
        <v>2.0299999999999998</v>
      </c>
      <c r="C430" s="24">
        <f t="shared" si="31"/>
        <v>0</v>
      </c>
      <c r="D430" s="24">
        <f t="shared" si="33"/>
        <v>2.0100502512562679</v>
      </c>
      <c r="E430" s="50">
        <f t="shared" si="30"/>
        <v>2.0299999999999997E-3</v>
      </c>
      <c r="F430" s="24">
        <f t="shared" si="32"/>
        <v>0</v>
      </c>
      <c r="G430" s="24">
        <f t="shared" si="34"/>
        <v>2.0100502512562679</v>
      </c>
    </row>
    <row r="431" spans="1:7" ht="15.75" x14ac:dyDescent="0.25">
      <c r="A431" s="38">
        <v>7488</v>
      </c>
      <c r="B431" s="33">
        <v>2.0299999999999998</v>
      </c>
      <c r="C431" s="24">
        <f t="shared" si="31"/>
        <v>0</v>
      </c>
      <c r="D431" s="24">
        <f t="shared" si="33"/>
        <v>0</v>
      </c>
      <c r="E431" s="50">
        <f t="shared" si="30"/>
        <v>2.0299999999999997E-3</v>
      </c>
      <c r="F431" s="24">
        <f t="shared" si="32"/>
        <v>0</v>
      </c>
      <c r="G431" s="24">
        <f t="shared" si="34"/>
        <v>0</v>
      </c>
    </row>
    <row r="432" spans="1:7" ht="15.75" x14ac:dyDescent="0.25">
      <c r="A432" s="38">
        <v>7519</v>
      </c>
      <c r="B432" s="33">
        <v>2.04</v>
      </c>
      <c r="C432" s="24">
        <f t="shared" si="31"/>
        <v>0.49261083743843415</v>
      </c>
      <c r="D432" s="24">
        <f t="shared" si="33"/>
        <v>-0.48780487804876982</v>
      </c>
      <c r="E432" s="50">
        <f t="shared" si="30"/>
        <v>2.0400000000000001E-3</v>
      </c>
      <c r="F432" s="24">
        <f t="shared" si="32"/>
        <v>0.49261083743845635</v>
      </c>
      <c r="G432" s="24">
        <f t="shared" si="34"/>
        <v>-0.48780487804875872</v>
      </c>
    </row>
    <row r="433" spans="1:7" ht="15.75" x14ac:dyDescent="0.25">
      <c r="A433" s="38">
        <v>7550</v>
      </c>
      <c r="B433" s="33">
        <v>2.02</v>
      </c>
      <c r="C433" s="24">
        <f t="shared" si="31"/>
        <v>-0.98039215686274161</v>
      </c>
      <c r="D433" s="24">
        <f t="shared" si="33"/>
        <v>-1.9417475728155331</v>
      </c>
      <c r="E433" s="50">
        <f t="shared" si="30"/>
        <v>2.0200000000000001E-3</v>
      </c>
      <c r="F433" s="24">
        <f t="shared" si="32"/>
        <v>-0.98039215686275272</v>
      </c>
      <c r="G433" s="24">
        <f t="shared" si="34"/>
        <v>-1.9417475728155442</v>
      </c>
    </row>
    <row r="434" spans="1:7" ht="15.75" x14ac:dyDescent="0.25">
      <c r="A434" s="38">
        <v>7580</v>
      </c>
      <c r="B434" s="33">
        <v>2.02</v>
      </c>
      <c r="C434" s="24">
        <f t="shared" si="31"/>
        <v>0</v>
      </c>
      <c r="D434" s="24">
        <f t="shared" si="33"/>
        <v>-0.98039215686274161</v>
      </c>
      <c r="E434" s="50">
        <f t="shared" si="30"/>
        <v>2.0200000000000001E-3</v>
      </c>
      <c r="F434" s="24">
        <f t="shared" si="32"/>
        <v>0</v>
      </c>
      <c r="G434" s="24">
        <f t="shared" si="34"/>
        <v>-0.98039215686275272</v>
      </c>
    </row>
    <row r="435" spans="1:7" ht="15.75" x14ac:dyDescent="0.25">
      <c r="A435" s="38">
        <v>7611</v>
      </c>
      <c r="B435" s="33">
        <v>2.02</v>
      </c>
      <c r="C435" s="24">
        <f t="shared" si="31"/>
        <v>0</v>
      </c>
      <c r="D435" s="24">
        <f t="shared" si="33"/>
        <v>1.5075376884422065</v>
      </c>
      <c r="E435" s="50">
        <f t="shared" si="30"/>
        <v>2.0200000000000001E-3</v>
      </c>
      <c r="F435" s="24">
        <f t="shared" si="32"/>
        <v>0</v>
      </c>
      <c r="G435" s="24">
        <f t="shared" si="34"/>
        <v>1.5075376884422065</v>
      </c>
    </row>
    <row r="436" spans="1:7" ht="15.75" x14ac:dyDescent="0.25">
      <c r="A436" s="38">
        <v>7641</v>
      </c>
      <c r="B436" s="33">
        <v>2.0299999999999998</v>
      </c>
      <c r="C436" s="24">
        <f t="shared" si="31"/>
        <v>0.49504950495049549</v>
      </c>
      <c r="D436" s="24">
        <f t="shared" si="33"/>
        <v>2.5252525252525082</v>
      </c>
      <c r="E436" s="50">
        <f t="shared" si="30"/>
        <v>2.0299999999999997E-3</v>
      </c>
      <c r="F436" s="24">
        <f t="shared" si="32"/>
        <v>0.49504950495047328</v>
      </c>
      <c r="G436" s="24">
        <f t="shared" si="34"/>
        <v>2.5252525252525082</v>
      </c>
    </row>
    <row r="437" spans="1:7" ht="15.75" x14ac:dyDescent="0.25">
      <c r="A437" s="38">
        <v>7672</v>
      </c>
      <c r="B437" s="33">
        <v>2</v>
      </c>
      <c r="C437" s="24">
        <f t="shared" si="31"/>
        <v>-1.477832512315258</v>
      </c>
      <c r="D437" s="24">
        <f t="shared" si="33"/>
        <v>3.0927835051546504</v>
      </c>
      <c r="E437" s="50">
        <f t="shared" si="30"/>
        <v>2E-3</v>
      </c>
      <c r="F437" s="24">
        <f t="shared" si="32"/>
        <v>-1.477832512315258</v>
      </c>
      <c r="G437" s="24">
        <f t="shared" si="34"/>
        <v>3.0927835051546504</v>
      </c>
    </row>
    <row r="438" spans="1:7" ht="15" customHeight="1" x14ac:dyDescent="0.25">
      <c r="A438" s="38">
        <v>7703</v>
      </c>
      <c r="B438" s="33">
        <v>2</v>
      </c>
      <c r="C438" s="24">
        <f t="shared" si="31"/>
        <v>0</v>
      </c>
      <c r="D438" s="24">
        <f t="shared" si="33"/>
        <v>1.5228426395939021</v>
      </c>
      <c r="E438" s="50">
        <f t="shared" si="30"/>
        <v>2E-3</v>
      </c>
      <c r="F438" s="24">
        <f t="shared" si="32"/>
        <v>0</v>
      </c>
      <c r="G438" s="24">
        <f t="shared" si="34"/>
        <v>1.5228426395939021</v>
      </c>
    </row>
    <row r="439" spans="1:7" ht="15.75" x14ac:dyDescent="0.25">
      <c r="A439" s="38">
        <v>7731</v>
      </c>
      <c r="B439" s="33">
        <v>2.0099999999999998</v>
      </c>
      <c r="C439" s="24">
        <f t="shared" si="31"/>
        <v>0.49999999999998934</v>
      </c>
      <c r="D439" s="24">
        <f t="shared" si="33"/>
        <v>2.0304568527918621</v>
      </c>
      <c r="E439" s="50">
        <f t="shared" si="30"/>
        <v>2.0099999999999996E-3</v>
      </c>
      <c r="F439" s="24">
        <f t="shared" si="32"/>
        <v>0.49999999999998934</v>
      </c>
      <c r="G439" s="24">
        <f t="shared" si="34"/>
        <v>2.0304568527918621</v>
      </c>
    </row>
    <row r="440" spans="1:7" ht="15.75" x14ac:dyDescent="0.25">
      <c r="A440" s="38">
        <v>7762</v>
      </c>
      <c r="B440" s="33">
        <v>2.0299999999999998</v>
      </c>
      <c r="C440" s="24">
        <f t="shared" si="31"/>
        <v>0.99502487562188602</v>
      </c>
      <c r="D440" s="24">
        <f t="shared" si="33"/>
        <v>0.49504950495049549</v>
      </c>
      <c r="E440" s="50">
        <f t="shared" si="30"/>
        <v>2.0299999999999997E-3</v>
      </c>
      <c r="F440" s="24">
        <f t="shared" si="32"/>
        <v>0.99502487562188602</v>
      </c>
      <c r="G440" s="24">
        <f t="shared" si="34"/>
        <v>0.49504950495047328</v>
      </c>
    </row>
    <row r="441" spans="1:7" ht="15.75" x14ac:dyDescent="0.25">
      <c r="A441" s="38">
        <v>7792</v>
      </c>
      <c r="B441" s="33">
        <v>2.0499999999999998</v>
      </c>
      <c r="C441" s="24">
        <f t="shared" si="31"/>
        <v>0.98522167487684609</v>
      </c>
      <c r="D441" s="24">
        <f t="shared" si="33"/>
        <v>0.98522167487684609</v>
      </c>
      <c r="E441" s="50">
        <f t="shared" si="30"/>
        <v>2.0499999999999997E-3</v>
      </c>
      <c r="F441" s="24">
        <f t="shared" si="32"/>
        <v>0.98522167487684609</v>
      </c>
      <c r="G441" s="24">
        <f t="shared" si="34"/>
        <v>0.98522167487684609</v>
      </c>
    </row>
    <row r="442" spans="1:7" ht="15.75" x14ac:dyDescent="0.25">
      <c r="A442" s="38">
        <v>7823</v>
      </c>
      <c r="B442" s="33">
        <v>2.0299999999999998</v>
      </c>
      <c r="C442" s="24">
        <f t="shared" si="31"/>
        <v>-0.97560975609756184</v>
      </c>
      <c r="D442" s="24">
        <f t="shared" si="33"/>
        <v>0</v>
      </c>
      <c r="E442" s="50">
        <f t="shared" si="30"/>
        <v>2.0299999999999997E-3</v>
      </c>
      <c r="F442" s="24">
        <f t="shared" si="32"/>
        <v>-0.97560975609756184</v>
      </c>
      <c r="G442" s="24">
        <f t="shared" si="34"/>
        <v>0</v>
      </c>
    </row>
    <row r="443" spans="1:7" ht="15.75" x14ac:dyDescent="0.25">
      <c r="A443" s="38">
        <v>7853</v>
      </c>
      <c r="B443" s="33">
        <v>2.04</v>
      </c>
      <c r="C443" s="24">
        <f t="shared" si="31"/>
        <v>0.49261083743843415</v>
      </c>
      <c r="D443" s="24">
        <f t="shared" si="33"/>
        <v>0.49261083743843415</v>
      </c>
      <c r="E443" s="50">
        <f t="shared" si="30"/>
        <v>2.0400000000000001E-3</v>
      </c>
      <c r="F443" s="24">
        <f t="shared" si="32"/>
        <v>0.49261083743845635</v>
      </c>
      <c r="G443" s="24">
        <f t="shared" si="34"/>
        <v>0.49261083743845635</v>
      </c>
    </row>
    <row r="444" spans="1:7" ht="15.75" x14ac:dyDescent="0.25">
      <c r="A444" s="38">
        <v>7884</v>
      </c>
      <c r="B444" s="33">
        <v>2.06</v>
      </c>
      <c r="C444" s="24">
        <f t="shared" si="31"/>
        <v>0.98039215686274161</v>
      </c>
      <c r="D444" s="24">
        <f t="shared" si="33"/>
        <v>0.98039215686274161</v>
      </c>
      <c r="E444" s="50">
        <f t="shared" si="30"/>
        <v>2.0600000000000002E-3</v>
      </c>
      <c r="F444" s="24">
        <f t="shared" si="32"/>
        <v>0.98039215686274161</v>
      </c>
      <c r="G444" s="24">
        <f t="shared" si="34"/>
        <v>0.98039215686274161</v>
      </c>
    </row>
    <row r="445" spans="1:7" ht="15.75" x14ac:dyDescent="0.25">
      <c r="A445" s="38">
        <v>7915</v>
      </c>
      <c r="B445" s="33">
        <v>2.0499999999999998</v>
      </c>
      <c r="C445" s="24">
        <f t="shared" si="31"/>
        <v>-0.48543689320389438</v>
      </c>
      <c r="D445" s="24">
        <f t="shared" si="33"/>
        <v>1.4851485148514865</v>
      </c>
      <c r="E445" s="50">
        <f t="shared" si="30"/>
        <v>2.0499999999999997E-3</v>
      </c>
      <c r="F445" s="24">
        <f t="shared" si="32"/>
        <v>-0.48543689320390548</v>
      </c>
      <c r="G445" s="24">
        <f t="shared" si="34"/>
        <v>1.4851485148514643</v>
      </c>
    </row>
    <row r="446" spans="1:7" ht="15.75" x14ac:dyDescent="0.25">
      <c r="A446" s="38">
        <v>7945</v>
      </c>
      <c r="B446" s="33">
        <v>2.0699999999999998</v>
      </c>
      <c r="C446" s="24">
        <f t="shared" si="31"/>
        <v>0.97560975609756184</v>
      </c>
      <c r="D446" s="24">
        <f t="shared" si="33"/>
        <v>2.4752475247524774</v>
      </c>
      <c r="E446" s="50">
        <f t="shared" si="30"/>
        <v>2.0699999999999998E-3</v>
      </c>
      <c r="F446" s="24">
        <f t="shared" si="32"/>
        <v>0.97560975609756184</v>
      </c>
      <c r="G446" s="24">
        <f t="shared" si="34"/>
        <v>2.4752475247524552</v>
      </c>
    </row>
    <row r="447" spans="1:7" ht="15.75" x14ac:dyDescent="0.25">
      <c r="A447" s="38">
        <v>7976</v>
      </c>
      <c r="B447" s="33">
        <v>2.0699999999999998</v>
      </c>
      <c r="C447" s="24">
        <f t="shared" si="31"/>
        <v>0</v>
      </c>
      <c r="D447" s="24">
        <f t="shared" si="33"/>
        <v>2.4752475247524774</v>
      </c>
      <c r="E447" s="50">
        <f t="shared" si="30"/>
        <v>2.0699999999999998E-3</v>
      </c>
      <c r="F447" s="24">
        <f t="shared" si="32"/>
        <v>0</v>
      </c>
      <c r="G447" s="24">
        <f t="shared" si="34"/>
        <v>2.4752475247524552</v>
      </c>
    </row>
    <row r="448" spans="1:7" ht="15.75" x14ac:dyDescent="0.25">
      <c r="A448" s="38">
        <v>8006</v>
      </c>
      <c r="B448" s="33">
        <v>2.06</v>
      </c>
      <c r="C448" s="24">
        <f t="shared" si="31"/>
        <v>-0.48309178743960457</v>
      </c>
      <c r="D448" s="24">
        <f t="shared" si="33"/>
        <v>1.4778325123152802</v>
      </c>
      <c r="E448" s="50">
        <f t="shared" si="30"/>
        <v>2.0600000000000002E-3</v>
      </c>
      <c r="F448" s="24">
        <f t="shared" si="32"/>
        <v>-0.48309178743959347</v>
      </c>
      <c r="G448" s="24">
        <f t="shared" si="34"/>
        <v>1.4778325123153024</v>
      </c>
    </row>
    <row r="449" spans="1:7" ht="15.75" x14ac:dyDescent="0.25">
      <c r="A449" s="38">
        <v>8037</v>
      </c>
      <c r="B449" s="33">
        <v>2.06</v>
      </c>
      <c r="C449" s="24">
        <f t="shared" si="31"/>
        <v>0</v>
      </c>
      <c r="D449" s="24">
        <f t="shared" si="33"/>
        <v>3.0000000000000027</v>
      </c>
      <c r="E449" s="50">
        <f t="shared" si="30"/>
        <v>2.0600000000000002E-3</v>
      </c>
      <c r="F449" s="24">
        <f t="shared" si="32"/>
        <v>0</v>
      </c>
      <c r="G449" s="24">
        <f t="shared" si="34"/>
        <v>3.0000000000000027</v>
      </c>
    </row>
    <row r="450" spans="1:7" ht="15.75" x14ac:dyDescent="0.25">
      <c r="A450" s="38">
        <v>8068</v>
      </c>
      <c r="B450" s="33">
        <v>2.0499999999999998</v>
      </c>
      <c r="C450" s="24">
        <f t="shared" si="31"/>
        <v>-0.48543689320389438</v>
      </c>
      <c r="D450" s="24">
        <f t="shared" si="33"/>
        <v>2.4999999999999911</v>
      </c>
      <c r="E450" s="50">
        <f t="shared" si="30"/>
        <v>2.0499999999999997E-3</v>
      </c>
      <c r="F450" s="24">
        <f t="shared" si="32"/>
        <v>-0.48543689320390548</v>
      </c>
      <c r="G450" s="24">
        <f t="shared" si="34"/>
        <v>2.4999999999999911</v>
      </c>
    </row>
    <row r="451" spans="1:7" ht="15.75" x14ac:dyDescent="0.25">
      <c r="A451" s="38">
        <v>8096</v>
      </c>
      <c r="B451" s="33">
        <v>2.0299999999999998</v>
      </c>
      <c r="C451" s="24">
        <f t="shared" si="31"/>
        <v>-0.97560975609756184</v>
      </c>
      <c r="D451" s="24">
        <f t="shared" si="33"/>
        <v>0.99502487562188602</v>
      </c>
      <c r="E451" s="50">
        <f t="shared" si="30"/>
        <v>2.0299999999999997E-3</v>
      </c>
      <c r="F451" s="24">
        <f t="shared" si="32"/>
        <v>-0.97560975609756184</v>
      </c>
      <c r="G451" s="24">
        <f t="shared" si="34"/>
        <v>0.99502487562188602</v>
      </c>
    </row>
    <row r="452" spans="1:7" ht="15.75" x14ac:dyDescent="0.25">
      <c r="A452" s="38">
        <v>8127</v>
      </c>
      <c r="B452" s="33">
        <v>2.02</v>
      </c>
      <c r="C452" s="24">
        <f t="shared" si="31"/>
        <v>-0.49261083743841194</v>
      </c>
      <c r="D452" s="24">
        <f t="shared" si="33"/>
        <v>-0.49261083743841194</v>
      </c>
      <c r="E452" s="50">
        <f t="shared" si="30"/>
        <v>2.0200000000000001E-3</v>
      </c>
      <c r="F452" s="24">
        <f t="shared" si="32"/>
        <v>-0.49261083743840084</v>
      </c>
      <c r="G452" s="24">
        <f t="shared" si="34"/>
        <v>-0.49261083743840084</v>
      </c>
    </row>
    <row r="453" spans="1:7" ht="15.75" x14ac:dyDescent="0.25">
      <c r="A453" s="38">
        <v>8157</v>
      </c>
      <c r="B453" s="33">
        <v>2.04</v>
      </c>
      <c r="C453" s="24">
        <f t="shared" si="31"/>
        <v>0.99009900990099098</v>
      </c>
      <c r="D453" s="24">
        <f t="shared" si="33"/>
        <v>-0.48780487804876982</v>
      </c>
      <c r="E453" s="50">
        <f t="shared" si="30"/>
        <v>2.0400000000000001E-3</v>
      </c>
      <c r="F453" s="24">
        <f t="shared" si="32"/>
        <v>0.99009900990099098</v>
      </c>
      <c r="G453" s="24">
        <f t="shared" si="34"/>
        <v>-0.48780487804875872</v>
      </c>
    </row>
    <row r="454" spans="1:7" ht="15.75" x14ac:dyDescent="0.25">
      <c r="A454" s="38">
        <v>8188</v>
      </c>
      <c r="B454" s="33">
        <v>2.06</v>
      </c>
      <c r="C454" s="24">
        <f t="shared" si="31"/>
        <v>0.98039215686274161</v>
      </c>
      <c r="D454" s="24">
        <f t="shared" si="33"/>
        <v>1.4778325123152802</v>
      </c>
      <c r="E454" s="50">
        <f t="shared" si="30"/>
        <v>2.0600000000000002E-3</v>
      </c>
      <c r="F454" s="24">
        <f t="shared" si="32"/>
        <v>0.98039215686274161</v>
      </c>
      <c r="G454" s="24">
        <f t="shared" si="34"/>
        <v>1.4778325123153024</v>
      </c>
    </row>
    <row r="455" spans="1:7" ht="15.75" x14ac:dyDescent="0.25">
      <c r="A455" s="38">
        <v>8218</v>
      </c>
      <c r="B455" s="33">
        <v>2.06</v>
      </c>
      <c r="C455" s="24">
        <f t="shared" si="31"/>
        <v>0</v>
      </c>
      <c r="D455" s="24">
        <f t="shared" si="33"/>
        <v>0.98039215686274161</v>
      </c>
      <c r="E455" s="50">
        <f t="shared" si="30"/>
        <v>2.0600000000000002E-3</v>
      </c>
      <c r="F455" s="24">
        <f t="shared" si="32"/>
        <v>0</v>
      </c>
      <c r="G455" s="24">
        <f t="shared" si="34"/>
        <v>0.98039215686274161</v>
      </c>
    </row>
    <row r="456" spans="1:7" ht="15.75" x14ac:dyDescent="0.25">
      <c r="A456" s="38">
        <v>8249</v>
      </c>
      <c r="B456" s="33">
        <v>2.06</v>
      </c>
      <c r="C456" s="24">
        <f t="shared" si="31"/>
        <v>0</v>
      </c>
      <c r="D456" s="24">
        <f t="shared" si="33"/>
        <v>0</v>
      </c>
      <c r="E456" s="50">
        <f t="shared" si="30"/>
        <v>2.0600000000000002E-3</v>
      </c>
      <c r="F456" s="24">
        <f t="shared" si="32"/>
        <v>0</v>
      </c>
      <c r="G456" s="24">
        <f t="shared" si="34"/>
        <v>0</v>
      </c>
    </row>
    <row r="457" spans="1:7" ht="15.75" x14ac:dyDescent="0.25">
      <c r="A457" s="38">
        <v>8280</v>
      </c>
      <c r="B457" s="33">
        <v>2.0699999999999998</v>
      </c>
      <c r="C457" s="24">
        <f t="shared" si="31"/>
        <v>0.48543689320388328</v>
      </c>
      <c r="D457" s="24">
        <f t="shared" si="33"/>
        <v>0.97560975609756184</v>
      </c>
      <c r="E457" s="50">
        <f t="shared" si="30"/>
        <v>2.0699999999999998E-3</v>
      </c>
      <c r="F457" s="24">
        <f t="shared" si="32"/>
        <v>0.48543689320386108</v>
      </c>
      <c r="G457" s="24">
        <f t="shared" si="34"/>
        <v>0.97560975609756184</v>
      </c>
    </row>
    <row r="458" spans="1:7" ht="15.75" x14ac:dyDescent="0.25">
      <c r="A458" s="38">
        <v>8310</v>
      </c>
      <c r="B458" s="33">
        <v>2.0699999999999998</v>
      </c>
      <c r="C458" s="24">
        <f t="shared" si="31"/>
        <v>0</v>
      </c>
      <c r="D458" s="24">
        <f t="shared" si="33"/>
        <v>0</v>
      </c>
      <c r="E458" s="50">
        <f t="shared" si="30"/>
        <v>2.0699999999999998E-3</v>
      </c>
      <c r="F458" s="24">
        <f t="shared" si="32"/>
        <v>0</v>
      </c>
      <c r="G458" s="24">
        <f t="shared" si="34"/>
        <v>0</v>
      </c>
    </row>
    <row r="459" spans="1:7" ht="15.75" x14ac:dyDescent="0.25">
      <c r="A459" s="38">
        <v>8341</v>
      </c>
      <c r="B459" s="33">
        <v>2.0499999999999998</v>
      </c>
      <c r="C459" s="24">
        <f t="shared" si="31"/>
        <v>-0.96618357487923134</v>
      </c>
      <c r="D459" s="24">
        <f t="shared" si="33"/>
        <v>-0.96618357487923134</v>
      </c>
      <c r="E459" s="50">
        <f t="shared" si="30"/>
        <v>2.0499999999999997E-3</v>
      </c>
      <c r="F459" s="24">
        <f t="shared" si="32"/>
        <v>-0.96618357487923134</v>
      </c>
      <c r="G459" s="24">
        <f t="shared" si="34"/>
        <v>-0.96618357487923134</v>
      </c>
    </row>
    <row r="460" spans="1:7" ht="15.75" x14ac:dyDescent="0.25">
      <c r="A460" s="38">
        <v>8371</v>
      </c>
      <c r="B460" s="33">
        <v>2.06</v>
      </c>
      <c r="C460" s="24">
        <f t="shared" si="31"/>
        <v>0.48780487804878092</v>
      </c>
      <c r="D460" s="24">
        <f t="shared" si="33"/>
        <v>0</v>
      </c>
      <c r="E460" s="50">
        <f t="shared" si="30"/>
        <v>2.0600000000000002E-3</v>
      </c>
      <c r="F460" s="24">
        <f t="shared" si="32"/>
        <v>0.48780487804880313</v>
      </c>
      <c r="G460" s="24">
        <f t="shared" si="34"/>
        <v>0</v>
      </c>
    </row>
    <row r="461" spans="1:7" ht="15.75" x14ac:dyDescent="0.25">
      <c r="A461" s="38">
        <v>8402</v>
      </c>
      <c r="B461" s="33">
        <v>2.04</v>
      </c>
      <c r="C461" s="24">
        <f t="shared" si="31"/>
        <v>-0.97087378640776656</v>
      </c>
      <c r="D461" s="24">
        <f t="shared" si="33"/>
        <v>-0.97087378640776656</v>
      </c>
      <c r="E461" s="50">
        <f t="shared" si="30"/>
        <v>2.0400000000000001E-3</v>
      </c>
      <c r="F461" s="24">
        <f t="shared" si="32"/>
        <v>-0.97087378640776656</v>
      </c>
      <c r="G461" s="24">
        <f t="shared" si="34"/>
        <v>-0.97087378640776656</v>
      </c>
    </row>
    <row r="462" spans="1:7" ht="15.75" x14ac:dyDescent="0.25">
      <c r="A462" s="38">
        <v>8433</v>
      </c>
      <c r="B462" s="33">
        <v>2.0299999999999998</v>
      </c>
      <c r="C462" s="24">
        <f t="shared" si="31"/>
        <v>-0.49019607843138191</v>
      </c>
      <c r="D462" s="24">
        <f t="shared" si="33"/>
        <v>-0.97560975609756184</v>
      </c>
      <c r="E462" s="50">
        <f t="shared" si="30"/>
        <v>2.0299999999999997E-3</v>
      </c>
      <c r="F462" s="24">
        <f t="shared" si="32"/>
        <v>-0.49019607843139301</v>
      </c>
      <c r="G462" s="24">
        <f t="shared" si="34"/>
        <v>-0.97560975609756184</v>
      </c>
    </row>
    <row r="463" spans="1:7" ht="15.75" x14ac:dyDescent="0.25">
      <c r="A463" s="38">
        <v>8461</v>
      </c>
      <c r="B463" s="33">
        <v>2.0499999999999998</v>
      </c>
      <c r="C463" s="24">
        <f t="shared" si="31"/>
        <v>0.98522167487684609</v>
      </c>
      <c r="D463" s="24">
        <f t="shared" si="33"/>
        <v>0.98522167487684609</v>
      </c>
      <c r="E463" s="50">
        <f t="shared" si="30"/>
        <v>2.0499999999999997E-3</v>
      </c>
      <c r="F463" s="24">
        <f t="shared" si="32"/>
        <v>0.98522167487684609</v>
      </c>
      <c r="G463" s="24">
        <f t="shared" si="34"/>
        <v>0.98522167487684609</v>
      </c>
    </row>
    <row r="464" spans="1:7" ht="15.75" x14ac:dyDescent="0.25">
      <c r="A464" s="38">
        <v>8492</v>
      </c>
      <c r="B464" s="33">
        <v>2.06</v>
      </c>
      <c r="C464" s="24">
        <f t="shared" si="31"/>
        <v>0.48780487804878092</v>
      </c>
      <c r="D464" s="24">
        <f t="shared" si="33"/>
        <v>1.980198019801982</v>
      </c>
      <c r="E464" s="50">
        <f t="shared" si="30"/>
        <v>2.0600000000000002E-3</v>
      </c>
      <c r="F464" s="24">
        <f t="shared" si="32"/>
        <v>0.48780487804880313</v>
      </c>
      <c r="G464" s="24">
        <f t="shared" si="34"/>
        <v>1.980198019801982</v>
      </c>
    </row>
    <row r="465" spans="1:7" ht="15.75" x14ac:dyDescent="0.25">
      <c r="A465" s="38">
        <v>8522</v>
      </c>
      <c r="B465" s="33">
        <v>2.06</v>
      </c>
      <c r="C465" s="24">
        <f t="shared" si="31"/>
        <v>0</v>
      </c>
      <c r="D465" s="24">
        <f t="shared" si="33"/>
        <v>0.98039215686274161</v>
      </c>
      <c r="E465" s="50">
        <f t="shared" si="30"/>
        <v>2.0600000000000002E-3</v>
      </c>
      <c r="F465" s="24">
        <f t="shared" si="32"/>
        <v>0</v>
      </c>
      <c r="G465" s="24">
        <f t="shared" si="34"/>
        <v>0.98039215686274161</v>
      </c>
    </row>
    <row r="466" spans="1:7" ht="15.75" x14ac:dyDescent="0.25">
      <c r="A466" s="38">
        <v>8553</v>
      </c>
      <c r="B466" s="33">
        <v>2.06</v>
      </c>
      <c r="C466" s="24">
        <f t="shared" si="31"/>
        <v>0</v>
      </c>
      <c r="D466" s="24">
        <f t="shared" si="33"/>
        <v>0</v>
      </c>
      <c r="E466" s="50">
        <f t="shared" si="30"/>
        <v>2.0600000000000002E-3</v>
      </c>
      <c r="F466" s="24">
        <f t="shared" si="32"/>
        <v>0</v>
      </c>
      <c r="G466" s="24">
        <f t="shared" si="34"/>
        <v>0</v>
      </c>
    </row>
    <row r="467" spans="1:7" ht="15.75" x14ac:dyDescent="0.25">
      <c r="A467" s="38">
        <v>8583</v>
      </c>
      <c r="B467" s="33">
        <v>2.06</v>
      </c>
      <c r="C467" s="24">
        <f t="shared" si="31"/>
        <v>0</v>
      </c>
      <c r="D467" s="24">
        <f t="shared" si="33"/>
        <v>0</v>
      </c>
      <c r="E467" s="50">
        <f t="shared" si="30"/>
        <v>2.0600000000000002E-3</v>
      </c>
      <c r="F467" s="24">
        <f t="shared" si="32"/>
        <v>0</v>
      </c>
      <c r="G467" s="24">
        <f t="shared" si="34"/>
        <v>0</v>
      </c>
    </row>
    <row r="468" spans="1:7" ht="15.75" x14ac:dyDescent="0.25">
      <c r="A468" s="38">
        <v>8614</v>
      </c>
      <c r="B468" s="33">
        <v>2.06</v>
      </c>
      <c r="C468" s="24">
        <f t="shared" si="31"/>
        <v>0</v>
      </c>
      <c r="D468" s="24">
        <f t="shared" si="33"/>
        <v>0</v>
      </c>
      <c r="E468" s="50">
        <f t="shared" ref="E468:E531" si="35">B468/1000</f>
        <v>2.0600000000000002E-3</v>
      </c>
      <c r="F468" s="24">
        <f t="shared" si="32"/>
        <v>0</v>
      </c>
      <c r="G468" s="24">
        <f t="shared" si="34"/>
        <v>0</v>
      </c>
    </row>
    <row r="469" spans="1:7" ht="15.75" x14ac:dyDescent="0.25">
      <c r="A469" s="38">
        <v>8645</v>
      </c>
      <c r="B469" s="33">
        <v>2.06</v>
      </c>
      <c r="C469" s="24">
        <f t="shared" ref="C469:C532" si="36">((B469/B468)-1)*100</f>
        <v>0</v>
      </c>
      <c r="D469" s="24">
        <f t="shared" si="33"/>
        <v>-0.48309178743960457</v>
      </c>
      <c r="E469" s="50">
        <f t="shared" si="35"/>
        <v>2.0600000000000002E-3</v>
      </c>
      <c r="F469" s="24">
        <f t="shared" ref="F469:F532" si="37">((E469/E468)-1)*100</f>
        <v>0</v>
      </c>
      <c r="G469" s="24">
        <f t="shared" si="34"/>
        <v>-0.48309178743959347</v>
      </c>
    </row>
    <row r="470" spans="1:7" ht="15.75" x14ac:dyDescent="0.25">
      <c r="A470" s="38">
        <v>8675</v>
      </c>
      <c r="B470" s="33">
        <v>2.06</v>
      </c>
      <c r="C470" s="24">
        <f t="shared" si="36"/>
        <v>0</v>
      </c>
      <c r="D470" s="24">
        <f t="shared" si="33"/>
        <v>-0.48309178743960457</v>
      </c>
      <c r="E470" s="50">
        <f t="shared" si="35"/>
        <v>2.0600000000000002E-3</v>
      </c>
      <c r="F470" s="24">
        <f t="shared" si="37"/>
        <v>0</v>
      </c>
      <c r="G470" s="24">
        <f t="shared" si="34"/>
        <v>-0.48309178743959347</v>
      </c>
    </row>
    <row r="471" spans="1:7" ht="15.75" x14ac:dyDescent="0.25">
      <c r="A471" s="38">
        <v>8706</v>
      </c>
      <c r="B471" s="33">
        <v>2.0699999999999998</v>
      </c>
      <c r="C471" s="24">
        <f t="shared" si="36"/>
        <v>0.48543689320388328</v>
      </c>
      <c r="D471" s="24">
        <f t="shared" si="33"/>
        <v>0.97560975609756184</v>
      </c>
      <c r="E471" s="50">
        <f t="shared" si="35"/>
        <v>2.0699999999999998E-3</v>
      </c>
      <c r="F471" s="24">
        <f t="shared" si="37"/>
        <v>0.48543689320386108</v>
      </c>
      <c r="G471" s="24">
        <f t="shared" si="34"/>
        <v>0.97560975609756184</v>
      </c>
    </row>
    <row r="472" spans="1:7" ht="15.75" x14ac:dyDescent="0.25">
      <c r="A472" s="38">
        <v>8736</v>
      </c>
      <c r="B472" s="33">
        <v>2.0499999999999998</v>
      </c>
      <c r="C472" s="24">
        <f t="shared" si="36"/>
        <v>-0.96618357487923134</v>
      </c>
      <c r="D472" s="24">
        <f t="shared" si="33"/>
        <v>-0.48543689320389438</v>
      </c>
      <c r="E472" s="50">
        <f t="shared" si="35"/>
        <v>2.0499999999999997E-3</v>
      </c>
      <c r="F472" s="24">
        <f t="shared" si="37"/>
        <v>-0.96618357487923134</v>
      </c>
      <c r="G472" s="24">
        <f t="shared" si="34"/>
        <v>-0.48543689320390548</v>
      </c>
    </row>
    <row r="473" spans="1:7" ht="15.75" x14ac:dyDescent="0.25">
      <c r="A473" s="38">
        <v>8767</v>
      </c>
      <c r="B473" s="33">
        <v>2.1</v>
      </c>
      <c r="C473" s="24">
        <f t="shared" si="36"/>
        <v>2.4390243902439046</v>
      </c>
      <c r="D473" s="24">
        <f t="shared" si="33"/>
        <v>2.941176470588247</v>
      </c>
      <c r="E473" s="50">
        <f t="shared" si="35"/>
        <v>2.1000000000000003E-3</v>
      </c>
      <c r="F473" s="24">
        <f t="shared" si="37"/>
        <v>2.4390243902439268</v>
      </c>
      <c r="G473" s="24">
        <f t="shared" si="34"/>
        <v>2.941176470588247</v>
      </c>
    </row>
    <row r="474" spans="1:7" ht="15.75" x14ac:dyDescent="0.25">
      <c r="A474" s="38">
        <v>8798</v>
      </c>
      <c r="B474" s="33">
        <v>2.08</v>
      </c>
      <c r="C474" s="24">
        <f t="shared" si="36"/>
        <v>-0.952380952380949</v>
      </c>
      <c r="D474" s="24">
        <f t="shared" si="33"/>
        <v>2.4630541871921263</v>
      </c>
      <c r="E474" s="50">
        <f t="shared" si="35"/>
        <v>2.0800000000000003E-3</v>
      </c>
      <c r="F474" s="24">
        <f t="shared" si="37"/>
        <v>-0.9523809523809601</v>
      </c>
      <c r="G474" s="24">
        <f t="shared" si="34"/>
        <v>2.4630541871921485</v>
      </c>
    </row>
    <row r="475" spans="1:7" ht="15.75" x14ac:dyDescent="0.25">
      <c r="A475" s="38">
        <v>8827</v>
      </c>
      <c r="B475" s="33">
        <v>2.08</v>
      </c>
      <c r="C475" s="24">
        <f t="shared" si="36"/>
        <v>0</v>
      </c>
      <c r="D475" s="24">
        <f t="shared" si="33"/>
        <v>1.4634146341463428</v>
      </c>
      <c r="E475" s="50">
        <f t="shared" si="35"/>
        <v>2.0800000000000003E-3</v>
      </c>
      <c r="F475" s="24">
        <f t="shared" si="37"/>
        <v>0</v>
      </c>
      <c r="G475" s="24">
        <f t="shared" si="34"/>
        <v>1.463414634146365</v>
      </c>
    </row>
    <row r="476" spans="1:7" ht="15.75" x14ac:dyDescent="0.25">
      <c r="A476" s="38">
        <v>8858</v>
      </c>
      <c r="B476" s="33">
        <v>2.08</v>
      </c>
      <c r="C476" s="24">
        <f t="shared" si="36"/>
        <v>0</v>
      </c>
      <c r="D476" s="24">
        <f t="shared" si="33"/>
        <v>0.97087378640776656</v>
      </c>
      <c r="E476" s="50">
        <f t="shared" si="35"/>
        <v>2.0800000000000003E-3</v>
      </c>
      <c r="F476" s="24">
        <f t="shared" si="37"/>
        <v>0</v>
      </c>
      <c r="G476" s="24">
        <f t="shared" si="34"/>
        <v>0.97087378640776656</v>
      </c>
    </row>
    <row r="477" spans="1:7" ht="15.75" x14ac:dyDescent="0.25">
      <c r="A477" s="38">
        <v>8888</v>
      </c>
      <c r="B477" s="33">
        <v>2.08</v>
      </c>
      <c r="C477" s="24">
        <f t="shared" si="36"/>
        <v>0</v>
      </c>
      <c r="D477" s="24">
        <f t="shared" si="33"/>
        <v>0.97087378640776656</v>
      </c>
      <c r="E477" s="50">
        <f t="shared" si="35"/>
        <v>2.0800000000000003E-3</v>
      </c>
      <c r="F477" s="24">
        <f t="shared" si="37"/>
        <v>0</v>
      </c>
      <c r="G477" s="24">
        <f t="shared" si="34"/>
        <v>0.97087378640776656</v>
      </c>
    </row>
    <row r="478" spans="1:7" ht="15.75" x14ac:dyDescent="0.25">
      <c r="A478" s="38">
        <v>8919</v>
      </c>
      <c r="B478" s="33">
        <v>2.0699999999999998</v>
      </c>
      <c r="C478" s="24">
        <f t="shared" si="36"/>
        <v>-0.48076923076924016</v>
      </c>
      <c r="D478" s="24">
        <f t="shared" si="33"/>
        <v>0.48543689320388328</v>
      </c>
      <c r="E478" s="50">
        <f t="shared" si="35"/>
        <v>2.0699999999999998E-3</v>
      </c>
      <c r="F478" s="24">
        <f t="shared" si="37"/>
        <v>-0.48076923076925127</v>
      </c>
      <c r="G478" s="24">
        <f t="shared" si="34"/>
        <v>0.48543689320386108</v>
      </c>
    </row>
    <row r="479" spans="1:7" ht="15.75" x14ac:dyDescent="0.25">
      <c r="A479" s="38">
        <v>8949</v>
      </c>
      <c r="B479" s="33">
        <v>2.06</v>
      </c>
      <c r="C479" s="24">
        <f t="shared" si="36"/>
        <v>-0.48309178743960457</v>
      </c>
      <c r="D479" s="24">
        <f t="shared" si="33"/>
        <v>0</v>
      </c>
      <c r="E479" s="50">
        <f t="shared" si="35"/>
        <v>2.0600000000000002E-3</v>
      </c>
      <c r="F479" s="24">
        <f t="shared" si="37"/>
        <v>-0.48309178743959347</v>
      </c>
      <c r="G479" s="24">
        <f t="shared" si="34"/>
        <v>0</v>
      </c>
    </row>
    <row r="480" spans="1:7" ht="15.75" x14ac:dyDescent="0.25">
      <c r="A480" s="38">
        <v>8980</v>
      </c>
      <c r="B480" s="33">
        <v>2.0499999999999998</v>
      </c>
      <c r="C480" s="24">
        <f t="shared" si="36"/>
        <v>-0.48543689320389438</v>
      </c>
      <c r="D480" s="24">
        <f t="shared" ref="D480:D543" si="38">((B480/B468)-1)*100</f>
        <v>-0.48543689320389438</v>
      </c>
      <c r="E480" s="50">
        <f t="shared" si="35"/>
        <v>2.0499999999999997E-3</v>
      </c>
      <c r="F480" s="24">
        <f t="shared" si="37"/>
        <v>-0.48543689320390548</v>
      </c>
      <c r="G480" s="24">
        <f t="shared" ref="G480:G543" si="39">((E480/E468)-1)*100</f>
        <v>-0.48543689320390548</v>
      </c>
    </row>
    <row r="481" spans="1:7" ht="15.75" x14ac:dyDescent="0.25">
      <c r="A481" s="38">
        <v>9011</v>
      </c>
      <c r="B481" s="33">
        <v>2.0499999999999998</v>
      </c>
      <c r="C481" s="24">
        <f t="shared" si="36"/>
        <v>0</v>
      </c>
      <c r="D481" s="24">
        <f t="shared" si="38"/>
        <v>-0.48543689320389438</v>
      </c>
      <c r="E481" s="50">
        <f t="shared" si="35"/>
        <v>2.0499999999999997E-3</v>
      </c>
      <c r="F481" s="24">
        <f t="shared" si="37"/>
        <v>0</v>
      </c>
      <c r="G481" s="24">
        <f t="shared" si="39"/>
        <v>-0.48543689320390548</v>
      </c>
    </row>
    <row r="482" spans="1:7" ht="15.75" x14ac:dyDescent="0.25">
      <c r="A482" s="38">
        <v>9041</v>
      </c>
      <c r="B482" s="33">
        <v>2.0499999999999998</v>
      </c>
      <c r="C482" s="24">
        <f t="shared" si="36"/>
        <v>0</v>
      </c>
      <c r="D482" s="24">
        <f t="shared" si="38"/>
        <v>-0.48543689320389438</v>
      </c>
      <c r="E482" s="50">
        <f t="shared" si="35"/>
        <v>2.0499999999999997E-3</v>
      </c>
      <c r="F482" s="24">
        <f t="shared" si="37"/>
        <v>0</v>
      </c>
      <c r="G482" s="24">
        <f t="shared" si="39"/>
        <v>-0.48543689320390548</v>
      </c>
    </row>
    <row r="483" spans="1:7" ht="15.75" x14ac:dyDescent="0.25">
      <c r="A483" s="38">
        <v>9072</v>
      </c>
      <c r="B483" s="33">
        <v>2.0499999999999998</v>
      </c>
      <c r="C483" s="24">
        <f t="shared" si="36"/>
        <v>0</v>
      </c>
      <c r="D483" s="24">
        <f t="shared" si="38"/>
        <v>-0.96618357487923134</v>
      </c>
      <c r="E483" s="50">
        <f t="shared" si="35"/>
        <v>2.0499999999999997E-3</v>
      </c>
      <c r="F483" s="24">
        <f t="shared" si="37"/>
        <v>0</v>
      </c>
      <c r="G483" s="24">
        <f t="shared" si="39"/>
        <v>-0.96618357487923134</v>
      </c>
    </row>
    <row r="484" spans="1:7" ht="15.75" x14ac:dyDescent="0.25">
      <c r="A484" s="38">
        <v>9102</v>
      </c>
      <c r="B484" s="33">
        <v>2.0499999999999998</v>
      </c>
      <c r="C484" s="24">
        <f t="shared" si="36"/>
        <v>0</v>
      </c>
      <c r="D484" s="24">
        <f t="shared" si="38"/>
        <v>0</v>
      </c>
      <c r="E484" s="50">
        <f t="shared" si="35"/>
        <v>2.0499999999999997E-3</v>
      </c>
      <c r="F484" s="24">
        <f t="shared" si="37"/>
        <v>0</v>
      </c>
      <c r="G484" s="24">
        <f t="shared" si="39"/>
        <v>0</v>
      </c>
    </row>
    <row r="485" spans="1:7" ht="15.75" x14ac:dyDescent="0.25">
      <c r="A485" s="38">
        <v>9133</v>
      </c>
      <c r="B485" s="33">
        <v>2.04</v>
      </c>
      <c r="C485" s="24">
        <f t="shared" si="36"/>
        <v>-0.48780487804876982</v>
      </c>
      <c r="D485" s="24">
        <f t="shared" si="38"/>
        <v>-2.8571428571428581</v>
      </c>
      <c r="E485" s="50">
        <f t="shared" si="35"/>
        <v>2.0400000000000001E-3</v>
      </c>
      <c r="F485" s="24">
        <f t="shared" si="37"/>
        <v>-0.48780487804875872</v>
      </c>
      <c r="G485" s="24">
        <f t="shared" si="39"/>
        <v>-2.8571428571428692</v>
      </c>
    </row>
    <row r="486" spans="1:7" ht="15.75" x14ac:dyDescent="0.25">
      <c r="A486" s="38">
        <v>9164</v>
      </c>
      <c r="B486" s="33">
        <v>2.02</v>
      </c>
      <c r="C486" s="24">
        <f t="shared" si="36"/>
        <v>-0.98039215686274161</v>
      </c>
      <c r="D486" s="24">
        <f t="shared" si="38"/>
        <v>-2.8846153846153855</v>
      </c>
      <c r="E486" s="50">
        <f t="shared" si="35"/>
        <v>2.0200000000000001E-3</v>
      </c>
      <c r="F486" s="24">
        <f t="shared" si="37"/>
        <v>-0.98039215686275272</v>
      </c>
      <c r="G486" s="24">
        <f t="shared" si="39"/>
        <v>-2.8846153846153966</v>
      </c>
    </row>
    <row r="487" spans="1:7" ht="15.75" x14ac:dyDescent="0.25">
      <c r="A487" s="38">
        <v>9192</v>
      </c>
      <c r="B487" s="33">
        <v>2.0099999999999998</v>
      </c>
      <c r="C487" s="24">
        <f t="shared" si="36"/>
        <v>-0.49504950495050659</v>
      </c>
      <c r="D487" s="24">
        <f t="shared" si="38"/>
        <v>-3.3653846153846256</v>
      </c>
      <c r="E487" s="50">
        <f t="shared" si="35"/>
        <v>2.0099999999999996E-3</v>
      </c>
      <c r="F487" s="24">
        <f t="shared" si="37"/>
        <v>-0.49504950495051769</v>
      </c>
      <c r="G487" s="24">
        <f t="shared" si="39"/>
        <v>-3.3653846153846478</v>
      </c>
    </row>
    <row r="488" spans="1:7" ht="15.75" x14ac:dyDescent="0.25">
      <c r="A488" s="38">
        <v>9223</v>
      </c>
      <c r="B488" s="33">
        <v>2.0099999999999998</v>
      </c>
      <c r="C488" s="24">
        <f t="shared" si="36"/>
        <v>0</v>
      </c>
      <c r="D488" s="24">
        <f t="shared" si="38"/>
        <v>-3.3653846153846256</v>
      </c>
      <c r="E488" s="50">
        <f t="shared" si="35"/>
        <v>2.0099999999999996E-3</v>
      </c>
      <c r="F488" s="24">
        <f t="shared" si="37"/>
        <v>0</v>
      </c>
      <c r="G488" s="24">
        <f t="shared" si="39"/>
        <v>-3.3653846153846478</v>
      </c>
    </row>
    <row r="489" spans="1:7" ht="15.75" x14ac:dyDescent="0.25">
      <c r="A489" s="38">
        <v>9253</v>
      </c>
      <c r="B489" s="33">
        <v>2</v>
      </c>
      <c r="C489" s="24">
        <f t="shared" si="36"/>
        <v>-0.49751243781093191</v>
      </c>
      <c r="D489" s="24">
        <f t="shared" si="38"/>
        <v>-3.8461538461538547</v>
      </c>
      <c r="E489" s="50">
        <f t="shared" si="35"/>
        <v>2E-3</v>
      </c>
      <c r="F489" s="24">
        <f t="shared" si="37"/>
        <v>-0.4975124378109208</v>
      </c>
      <c r="G489" s="24">
        <f t="shared" si="39"/>
        <v>-3.8461538461538547</v>
      </c>
    </row>
    <row r="490" spans="1:7" ht="15.75" x14ac:dyDescent="0.25">
      <c r="A490" s="38">
        <v>9284</v>
      </c>
      <c r="B490" s="33">
        <v>2.0099999999999998</v>
      </c>
      <c r="C490" s="24">
        <f t="shared" si="36"/>
        <v>0.49999999999998934</v>
      </c>
      <c r="D490" s="24">
        <f t="shared" si="38"/>
        <v>-2.8985507246376829</v>
      </c>
      <c r="E490" s="50">
        <f t="shared" si="35"/>
        <v>2.0099999999999996E-3</v>
      </c>
      <c r="F490" s="24">
        <f t="shared" si="37"/>
        <v>0.49999999999998934</v>
      </c>
      <c r="G490" s="24">
        <f t="shared" si="39"/>
        <v>-2.898550724637694</v>
      </c>
    </row>
    <row r="491" spans="1:7" ht="15.75" x14ac:dyDescent="0.25">
      <c r="A491" s="38">
        <v>9314</v>
      </c>
      <c r="B491" s="33">
        <v>2.0099999999999998</v>
      </c>
      <c r="C491" s="24">
        <f t="shared" si="36"/>
        <v>0</v>
      </c>
      <c r="D491" s="24">
        <f t="shared" si="38"/>
        <v>-2.4271844660194275</v>
      </c>
      <c r="E491" s="50">
        <f t="shared" si="35"/>
        <v>2.0099999999999996E-3</v>
      </c>
      <c r="F491" s="24">
        <f t="shared" si="37"/>
        <v>0</v>
      </c>
      <c r="G491" s="24">
        <f t="shared" si="39"/>
        <v>-2.4271844660194497</v>
      </c>
    </row>
    <row r="492" spans="1:7" ht="15.75" x14ac:dyDescent="0.25">
      <c r="A492" s="38">
        <v>9345</v>
      </c>
      <c r="B492" s="33">
        <v>2.02</v>
      </c>
      <c r="C492" s="24">
        <f t="shared" si="36"/>
        <v>0.49751243781095411</v>
      </c>
      <c r="D492" s="24">
        <f t="shared" si="38"/>
        <v>-1.4634146341463317</v>
      </c>
      <c r="E492" s="50">
        <f t="shared" si="35"/>
        <v>2.0200000000000001E-3</v>
      </c>
      <c r="F492" s="24">
        <f t="shared" si="37"/>
        <v>0.49751243781097632</v>
      </c>
      <c r="G492" s="24">
        <f t="shared" si="39"/>
        <v>-1.4634146341463206</v>
      </c>
    </row>
    <row r="493" spans="1:7" ht="15.75" x14ac:dyDescent="0.25">
      <c r="A493" s="38">
        <v>9376</v>
      </c>
      <c r="B493" s="33">
        <v>2.02</v>
      </c>
      <c r="C493" s="24">
        <f t="shared" si="36"/>
        <v>0</v>
      </c>
      <c r="D493" s="24">
        <f t="shared" si="38"/>
        <v>-1.4634146341463317</v>
      </c>
      <c r="E493" s="50">
        <f t="shared" si="35"/>
        <v>2.0200000000000001E-3</v>
      </c>
      <c r="F493" s="24">
        <f t="shared" si="37"/>
        <v>0</v>
      </c>
      <c r="G493" s="24">
        <f t="shared" si="39"/>
        <v>-1.4634146341463206</v>
      </c>
    </row>
    <row r="494" spans="1:7" ht="15.75" x14ac:dyDescent="0.25">
      <c r="A494" s="38">
        <v>9406</v>
      </c>
      <c r="B494" s="33">
        <v>2.0299999999999998</v>
      </c>
      <c r="C494" s="24">
        <f t="shared" si="36"/>
        <v>0.49504950495049549</v>
      </c>
      <c r="D494" s="24">
        <f t="shared" si="38"/>
        <v>-0.97560975609756184</v>
      </c>
      <c r="E494" s="50">
        <f t="shared" si="35"/>
        <v>2.0299999999999997E-3</v>
      </c>
      <c r="F494" s="24">
        <f t="shared" si="37"/>
        <v>0.49504950495047328</v>
      </c>
      <c r="G494" s="24">
        <f t="shared" si="39"/>
        <v>-0.97560975609756184</v>
      </c>
    </row>
    <row r="495" spans="1:7" ht="15.75" x14ac:dyDescent="0.25">
      <c r="A495" s="38">
        <v>9437</v>
      </c>
      <c r="B495" s="33">
        <v>2.04</v>
      </c>
      <c r="C495" s="24">
        <f t="shared" si="36"/>
        <v>0.49261083743843415</v>
      </c>
      <c r="D495" s="24">
        <f t="shared" si="38"/>
        <v>-0.48780487804876982</v>
      </c>
      <c r="E495" s="50">
        <f t="shared" si="35"/>
        <v>2.0400000000000001E-3</v>
      </c>
      <c r="F495" s="24">
        <f t="shared" si="37"/>
        <v>0.49261083743845635</v>
      </c>
      <c r="G495" s="24">
        <f t="shared" si="39"/>
        <v>-0.48780487804875872</v>
      </c>
    </row>
    <row r="496" spans="1:7" ht="15.75" x14ac:dyDescent="0.25">
      <c r="A496" s="38">
        <v>9467</v>
      </c>
      <c r="B496" s="33">
        <v>2.04</v>
      </c>
      <c r="C496" s="24">
        <f t="shared" si="36"/>
        <v>0</v>
      </c>
      <c r="D496" s="24">
        <f t="shared" si="38"/>
        <v>-0.48780487804876982</v>
      </c>
      <c r="E496" s="50">
        <f t="shared" si="35"/>
        <v>2.0400000000000001E-3</v>
      </c>
      <c r="F496" s="24">
        <f t="shared" si="37"/>
        <v>0</v>
      </c>
      <c r="G496" s="24">
        <f t="shared" si="39"/>
        <v>-0.48780487804875872</v>
      </c>
    </row>
    <row r="497" spans="1:7" ht="15.75" x14ac:dyDescent="0.25">
      <c r="A497" s="38">
        <v>9498</v>
      </c>
      <c r="B497" s="33">
        <v>2.06</v>
      </c>
      <c r="C497" s="24">
        <f t="shared" si="36"/>
        <v>0.98039215686274161</v>
      </c>
      <c r="D497" s="24">
        <f t="shared" si="38"/>
        <v>0.98039215686274161</v>
      </c>
      <c r="E497" s="50">
        <f t="shared" si="35"/>
        <v>2.0600000000000002E-3</v>
      </c>
      <c r="F497" s="24">
        <f t="shared" si="37"/>
        <v>0.98039215686274161</v>
      </c>
      <c r="G497" s="24">
        <f t="shared" si="39"/>
        <v>0.98039215686274161</v>
      </c>
    </row>
    <row r="498" spans="1:7" ht="15.75" x14ac:dyDescent="0.25">
      <c r="A498" s="38">
        <v>9529</v>
      </c>
      <c r="B498" s="33">
        <v>2.06</v>
      </c>
      <c r="C498" s="24">
        <f t="shared" si="36"/>
        <v>0</v>
      </c>
      <c r="D498" s="24">
        <f t="shared" si="38"/>
        <v>1.980198019801982</v>
      </c>
      <c r="E498" s="50">
        <f t="shared" si="35"/>
        <v>2.0600000000000002E-3</v>
      </c>
      <c r="F498" s="24">
        <f t="shared" si="37"/>
        <v>0</v>
      </c>
      <c r="G498" s="24">
        <f t="shared" si="39"/>
        <v>1.980198019801982</v>
      </c>
    </row>
    <row r="499" spans="1:7" ht="15.75" x14ac:dyDescent="0.25">
      <c r="A499" s="38">
        <v>9557</v>
      </c>
      <c r="B499" s="33">
        <v>2.0499999999999998</v>
      </c>
      <c r="C499" s="24">
        <f t="shared" si="36"/>
        <v>-0.48543689320389438</v>
      </c>
      <c r="D499" s="24">
        <f t="shared" si="38"/>
        <v>1.990049751243772</v>
      </c>
      <c r="E499" s="50">
        <f t="shared" si="35"/>
        <v>2.0499999999999997E-3</v>
      </c>
      <c r="F499" s="24">
        <f t="shared" si="37"/>
        <v>-0.48543689320390548</v>
      </c>
      <c r="G499" s="24">
        <f t="shared" si="39"/>
        <v>1.9900497512437942</v>
      </c>
    </row>
    <row r="500" spans="1:7" ht="15.75" x14ac:dyDescent="0.25">
      <c r="A500" s="38">
        <v>9588</v>
      </c>
      <c r="B500" s="33">
        <v>2.0499999999999998</v>
      </c>
      <c r="C500" s="24">
        <f t="shared" si="36"/>
        <v>0</v>
      </c>
      <c r="D500" s="24">
        <f t="shared" si="38"/>
        <v>1.990049751243772</v>
      </c>
      <c r="E500" s="50">
        <f t="shared" si="35"/>
        <v>2.0499999999999997E-3</v>
      </c>
      <c r="F500" s="24">
        <f t="shared" si="37"/>
        <v>0</v>
      </c>
      <c r="G500" s="24">
        <f t="shared" si="39"/>
        <v>1.9900497512437942</v>
      </c>
    </row>
    <row r="501" spans="1:7" ht="15.75" x14ac:dyDescent="0.25">
      <c r="A501" s="38">
        <v>9618</v>
      </c>
      <c r="B501" s="33">
        <v>2.0699999999999998</v>
      </c>
      <c r="C501" s="24">
        <f t="shared" si="36"/>
        <v>0.97560975609756184</v>
      </c>
      <c r="D501" s="24">
        <f t="shared" si="38"/>
        <v>3.499999999999992</v>
      </c>
      <c r="E501" s="50">
        <f t="shared" si="35"/>
        <v>2.0699999999999998E-3</v>
      </c>
      <c r="F501" s="24">
        <f t="shared" si="37"/>
        <v>0.97560975609756184</v>
      </c>
      <c r="G501" s="24">
        <f t="shared" si="39"/>
        <v>3.499999999999992</v>
      </c>
    </row>
    <row r="502" spans="1:7" ht="15.75" x14ac:dyDescent="0.25">
      <c r="A502" s="38">
        <v>9649</v>
      </c>
      <c r="B502" s="33">
        <v>2.04</v>
      </c>
      <c r="C502" s="24">
        <f t="shared" si="36"/>
        <v>-1.4492753623188359</v>
      </c>
      <c r="D502" s="24">
        <f t="shared" si="38"/>
        <v>1.4925373134328401</v>
      </c>
      <c r="E502" s="50">
        <f t="shared" si="35"/>
        <v>2.0400000000000001E-3</v>
      </c>
      <c r="F502" s="24">
        <f t="shared" si="37"/>
        <v>-1.4492753623188248</v>
      </c>
      <c r="G502" s="24">
        <f t="shared" si="39"/>
        <v>1.4925373134328623</v>
      </c>
    </row>
    <row r="503" spans="1:7" ht="15.75" x14ac:dyDescent="0.25">
      <c r="A503" s="38">
        <v>9679</v>
      </c>
      <c r="B503" s="33">
        <v>2.04</v>
      </c>
      <c r="C503" s="24">
        <f t="shared" si="36"/>
        <v>0</v>
      </c>
      <c r="D503" s="24">
        <f t="shared" si="38"/>
        <v>1.4925373134328401</v>
      </c>
      <c r="E503" s="50">
        <f t="shared" si="35"/>
        <v>2.0400000000000001E-3</v>
      </c>
      <c r="F503" s="24">
        <f t="shared" si="37"/>
        <v>0</v>
      </c>
      <c r="G503" s="24">
        <f t="shared" si="39"/>
        <v>1.4925373134328623</v>
      </c>
    </row>
    <row r="504" spans="1:7" ht="15.75" x14ac:dyDescent="0.25">
      <c r="A504" s="38">
        <v>9710</v>
      </c>
      <c r="B504" s="33">
        <v>2.04</v>
      </c>
      <c r="C504" s="24">
        <f t="shared" si="36"/>
        <v>0</v>
      </c>
      <c r="D504" s="24">
        <f t="shared" si="38"/>
        <v>0.99009900990099098</v>
      </c>
      <c r="E504" s="50">
        <f t="shared" si="35"/>
        <v>2.0400000000000001E-3</v>
      </c>
      <c r="F504" s="24">
        <f t="shared" si="37"/>
        <v>0</v>
      </c>
      <c r="G504" s="24">
        <f t="shared" si="39"/>
        <v>0.99009900990099098</v>
      </c>
    </row>
    <row r="505" spans="1:7" ht="15.75" x14ac:dyDescent="0.25">
      <c r="A505" s="38">
        <v>9741</v>
      </c>
      <c r="B505" s="33">
        <v>2.04</v>
      </c>
      <c r="C505" s="24">
        <f t="shared" si="36"/>
        <v>0</v>
      </c>
      <c r="D505" s="24">
        <f t="shared" si="38"/>
        <v>0.99009900990099098</v>
      </c>
      <c r="E505" s="50">
        <f t="shared" si="35"/>
        <v>2.0400000000000001E-3</v>
      </c>
      <c r="F505" s="24">
        <f t="shared" si="37"/>
        <v>0</v>
      </c>
      <c r="G505" s="24">
        <f t="shared" si="39"/>
        <v>0.99009900990099098</v>
      </c>
    </row>
    <row r="506" spans="1:7" ht="15.75" x14ac:dyDescent="0.25">
      <c r="A506" s="38">
        <v>9771</v>
      </c>
      <c r="B506" s="33">
        <v>2.08</v>
      </c>
      <c r="C506" s="24">
        <f t="shared" si="36"/>
        <v>1.9607843137254832</v>
      </c>
      <c r="D506" s="24">
        <f t="shared" si="38"/>
        <v>2.4630541871921263</v>
      </c>
      <c r="E506" s="50">
        <f t="shared" si="35"/>
        <v>2.0800000000000003E-3</v>
      </c>
      <c r="F506" s="24">
        <f t="shared" si="37"/>
        <v>1.9607843137255054</v>
      </c>
      <c r="G506" s="24">
        <f t="shared" si="39"/>
        <v>2.4630541871921485</v>
      </c>
    </row>
    <row r="507" spans="1:7" ht="15.75" x14ac:dyDescent="0.25">
      <c r="A507" s="38">
        <v>9802</v>
      </c>
      <c r="B507" s="33">
        <v>2.11</v>
      </c>
      <c r="C507" s="24">
        <f t="shared" si="36"/>
        <v>1.4423076923076872</v>
      </c>
      <c r="D507" s="24">
        <f t="shared" si="38"/>
        <v>3.4313725490195957</v>
      </c>
      <c r="E507" s="50">
        <f t="shared" si="35"/>
        <v>2.1099999999999999E-3</v>
      </c>
      <c r="F507" s="24">
        <f t="shared" si="37"/>
        <v>1.442307692307665</v>
      </c>
      <c r="G507" s="24">
        <f t="shared" si="39"/>
        <v>3.4313725490195957</v>
      </c>
    </row>
    <row r="508" spans="1:7" ht="15.75" x14ac:dyDescent="0.25">
      <c r="A508" s="38">
        <v>9832</v>
      </c>
      <c r="B508" s="33">
        <v>2.13</v>
      </c>
      <c r="C508" s="24">
        <f t="shared" si="36"/>
        <v>0.94786729857820884</v>
      </c>
      <c r="D508" s="24">
        <f t="shared" si="38"/>
        <v>4.4117647058823373</v>
      </c>
      <c r="E508" s="50">
        <f t="shared" si="35"/>
        <v>2.1299999999999999E-3</v>
      </c>
      <c r="F508" s="24">
        <f t="shared" si="37"/>
        <v>0.94786729857820884</v>
      </c>
      <c r="G508" s="24">
        <f t="shared" si="39"/>
        <v>4.4117647058823373</v>
      </c>
    </row>
    <row r="509" spans="1:7" ht="15.75" x14ac:dyDescent="0.25">
      <c r="A509" s="38">
        <v>9863</v>
      </c>
      <c r="B509" s="33">
        <v>2.12</v>
      </c>
      <c r="C509" s="24">
        <f t="shared" si="36"/>
        <v>-0.46948356807510194</v>
      </c>
      <c r="D509" s="24">
        <f t="shared" si="38"/>
        <v>2.9126213592232997</v>
      </c>
      <c r="E509" s="50">
        <f t="shared" si="35"/>
        <v>2.1199999999999999E-3</v>
      </c>
      <c r="F509" s="24">
        <f t="shared" si="37"/>
        <v>-0.46948356807512415</v>
      </c>
      <c r="G509" s="24">
        <f t="shared" si="39"/>
        <v>2.9126213592232775</v>
      </c>
    </row>
    <row r="510" spans="1:7" ht="15.75" x14ac:dyDescent="0.25">
      <c r="A510" s="38">
        <v>9894</v>
      </c>
      <c r="B510" s="33">
        <v>2.12</v>
      </c>
      <c r="C510" s="24">
        <f t="shared" si="36"/>
        <v>0</v>
      </c>
      <c r="D510" s="24">
        <f t="shared" si="38"/>
        <v>2.9126213592232997</v>
      </c>
      <c r="E510" s="50">
        <f t="shared" si="35"/>
        <v>2.1199999999999999E-3</v>
      </c>
      <c r="F510" s="24">
        <f t="shared" si="37"/>
        <v>0</v>
      </c>
      <c r="G510" s="24">
        <f t="shared" si="39"/>
        <v>2.9126213592232775</v>
      </c>
    </row>
    <row r="511" spans="1:7" ht="15.75" x14ac:dyDescent="0.25">
      <c r="A511" s="38">
        <v>9922</v>
      </c>
      <c r="B511" s="33">
        <v>2.12</v>
      </c>
      <c r="C511" s="24">
        <f t="shared" si="36"/>
        <v>0</v>
      </c>
      <c r="D511" s="24">
        <f t="shared" si="38"/>
        <v>3.4146341463414887</v>
      </c>
      <c r="E511" s="50">
        <f t="shared" si="35"/>
        <v>2.1199999999999999E-3</v>
      </c>
      <c r="F511" s="24">
        <f t="shared" si="37"/>
        <v>0</v>
      </c>
      <c r="G511" s="24">
        <f t="shared" si="39"/>
        <v>3.4146341463414664</v>
      </c>
    </row>
    <row r="512" spans="1:7" ht="15.75" x14ac:dyDescent="0.25">
      <c r="A512" s="38">
        <v>9953</v>
      </c>
      <c r="B512" s="33">
        <v>2.13</v>
      </c>
      <c r="C512" s="24">
        <f t="shared" si="36"/>
        <v>0.47169811320753041</v>
      </c>
      <c r="D512" s="24">
        <f t="shared" si="38"/>
        <v>3.9024390243902474</v>
      </c>
      <c r="E512" s="50">
        <f t="shared" si="35"/>
        <v>2.1299999999999999E-3</v>
      </c>
      <c r="F512" s="24">
        <f t="shared" si="37"/>
        <v>0.47169811320755262</v>
      </c>
      <c r="G512" s="24">
        <f t="shared" si="39"/>
        <v>3.9024390243902474</v>
      </c>
    </row>
    <row r="513" spans="1:7" ht="15.75" x14ac:dyDescent="0.25">
      <c r="A513" s="38">
        <v>9983</v>
      </c>
      <c r="B513" s="33">
        <v>2.14</v>
      </c>
      <c r="C513" s="24">
        <f t="shared" si="36"/>
        <v>0.46948356807512415</v>
      </c>
      <c r="D513" s="24">
        <f t="shared" si="38"/>
        <v>3.3816425120773097</v>
      </c>
      <c r="E513" s="50">
        <f t="shared" si="35"/>
        <v>2.14E-3</v>
      </c>
      <c r="F513" s="24">
        <f t="shared" si="37"/>
        <v>0.46948356807512415</v>
      </c>
      <c r="G513" s="24">
        <f t="shared" si="39"/>
        <v>3.3816425120773097</v>
      </c>
    </row>
    <row r="514" spans="1:7" ht="15.75" x14ac:dyDescent="0.25">
      <c r="A514" s="38">
        <v>10014</v>
      </c>
      <c r="B514" s="33">
        <v>2.15</v>
      </c>
      <c r="C514" s="24">
        <f t="shared" si="36"/>
        <v>0.46728971962615162</v>
      </c>
      <c r="D514" s="24">
        <f t="shared" si="38"/>
        <v>5.3921568627451011</v>
      </c>
      <c r="E514" s="50">
        <f t="shared" si="35"/>
        <v>2.15E-3</v>
      </c>
      <c r="F514" s="24">
        <f t="shared" si="37"/>
        <v>0.46728971962617383</v>
      </c>
      <c r="G514" s="24">
        <f t="shared" si="39"/>
        <v>5.3921568627451011</v>
      </c>
    </row>
    <row r="515" spans="1:7" ht="15.75" x14ac:dyDescent="0.25">
      <c r="A515" s="38">
        <v>10044</v>
      </c>
      <c r="B515" s="33">
        <v>2.15</v>
      </c>
      <c r="C515" s="24">
        <f t="shared" si="36"/>
        <v>0</v>
      </c>
      <c r="D515" s="24">
        <f t="shared" si="38"/>
        <v>5.3921568627451011</v>
      </c>
      <c r="E515" s="50">
        <f t="shared" si="35"/>
        <v>2.15E-3</v>
      </c>
      <c r="F515" s="24">
        <f t="shared" si="37"/>
        <v>0</v>
      </c>
      <c r="G515" s="24">
        <f t="shared" si="39"/>
        <v>5.3921568627451011</v>
      </c>
    </row>
    <row r="516" spans="1:7" ht="15.75" x14ac:dyDescent="0.25">
      <c r="A516" s="38">
        <v>10075</v>
      </c>
      <c r="B516" s="33">
        <v>2.11</v>
      </c>
      <c r="C516" s="24">
        <f t="shared" si="36"/>
        <v>-1.8604651162790753</v>
      </c>
      <c r="D516" s="24">
        <f t="shared" si="38"/>
        <v>3.4313725490195957</v>
      </c>
      <c r="E516" s="50">
        <f t="shared" si="35"/>
        <v>2.1099999999999999E-3</v>
      </c>
      <c r="F516" s="24">
        <f t="shared" si="37"/>
        <v>-1.8604651162790753</v>
      </c>
      <c r="G516" s="24">
        <f t="shared" si="39"/>
        <v>3.4313725490195957</v>
      </c>
    </row>
    <row r="517" spans="1:7" ht="15.75" x14ac:dyDescent="0.25">
      <c r="A517" s="38">
        <v>10106</v>
      </c>
      <c r="B517" s="33">
        <v>2.09</v>
      </c>
      <c r="C517" s="24">
        <f t="shared" si="36"/>
        <v>-0.94786729857819774</v>
      </c>
      <c r="D517" s="24">
        <f t="shared" si="38"/>
        <v>2.450980392156854</v>
      </c>
      <c r="E517" s="50">
        <f t="shared" si="35"/>
        <v>2.0899999999999998E-3</v>
      </c>
      <c r="F517" s="24">
        <f t="shared" si="37"/>
        <v>-0.94786729857819774</v>
      </c>
      <c r="G517" s="24">
        <f t="shared" si="39"/>
        <v>2.450980392156854</v>
      </c>
    </row>
    <row r="518" spans="1:7" ht="15.75" x14ac:dyDescent="0.25">
      <c r="A518" s="38">
        <v>10136</v>
      </c>
      <c r="B518" s="33">
        <v>2.09</v>
      </c>
      <c r="C518" s="24">
        <f t="shared" si="36"/>
        <v>0</v>
      </c>
      <c r="D518" s="24">
        <f t="shared" si="38"/>
        <v>0.48076923076922906</v>
      </c>
      <c r="E518" s="50">
        <f t="shared" si="35"/>
        <v>2.0899999999999998E-3</v>
      </c>
      <c r="F518" s="24">
        <f t="shared" si="37"/>
        <v>0</v>
      </c>
      <c r="G518" s="24">
        <f t="shared" si="39"/>
        <v>0.48076923076920686</v>
      </c>
    </row>
    <row r="519" spans="1:7" ht="15.75" x14ac:dyDescent="0.25">
      <c r="A519" s="38">
        <v>10167</v>
      </c>
      <c r="B519" s="33">
        <v>2.08</v>
      </c>
      <c r="C519" s="24">
        <f t="shared" si="36"/>
        <v>-0.47846889952152249</v>
      </c>
      <c r="D519" s="24">
        <f t="shared" si="38"/>
        <v>-1.4218009478672911</v>
      </c>
      <c r="E519" s="50">
        <f t="shared" si="35"/>
        <v>2.0800000000000003E-3</v>
      </c>
      <c r="F519" s="24">
        <f t="shared" si="37"/>
        <v>-0.47846889952151139</v>
      </c>
      <c r="G519" s="24">
        <f t="shared" si="39"/>
        <v>-1.42180094786728</v>
      </c>
    </row>
    <row r="520" spans="1:7" ht="15.75" x14ac:dyDescent="0.25">
      <c r="A520" s="38">
        <v>10197</v>
      </c>
      <c r="B520" s="33">
        <v>2.06</v>
      </c>
      <c r="C520" s="24">
        <f t="shared" si="36"/>
        <v>-0.96153846153845812</v>
      </c>
      <c r="D520" s="24">
        <f t="shared" si="38"/>
        <v>-3.2863849765258135</v>
      </c>
      <c r="E520" s="50">
        <f t="shared" si="35"/>
        <v>2.0600000000000002E-3</v>
      </c>
      <c r="F520" s="24">
        <f t="shared" si="37"/>
        <v>-0.96153846153846922</v>
      </c>
      <c r="G520" s="24">
        <f t="shared" si="39"/>
        <v>-3.2863849765258135</v>
      </c>
    </row>
    <row r="521" spans="1:7" ht="15.75" x14ac:dyDescent="0.25">
      <c r="A521" s="38">
        <v>10228</v>
      </c>
      <c r="B521" s="33">
        <v>2.0499999999999998</v>
      </c>
      <c r="C521" s="24">
        <f t="shared" si="36"/>
        <v>-0.48543689320389438</v>
      </c>
      <c r="D521" s="24">
        <f t="shared" si="38"/>
        <v>-3.3018867924528461</v>
      </c>
      <c r="E521" s="50">
        <f t="shared" si="35"/>
        <v>2.0499999999999997E-3</v>
      </c>
      <c r="F521" s="24">
        <f t="shared" si="37"/>
        <v>-0.48543689320390548</v>
      </c>
      <c r="G521" s="24">
        <f t="shared" si="39"/>
        <v>-3.301886792452835</v>
      </c>
    </row>
    <row r="522" spans="1:7" ht="15.75" x14ac:dyDescent="0.25">
      <c r="A522" s="38">
        <v>10259</v>
      </c>
      <c r="B522" s="33">
        <v>2.06</v>
      </c>
      <c r="C522" s="24">
        <f t="shared" si="36"/>
        <v>0.48780487804878092</v>
      </c>
      <c r="D522" s="24">
        <f t="shared" si="38"/>
        <v>-2.8301886792452824</v>
      </c>
      <c r="E522" s="50">
        <f t="shared" si="35"/>
        <v>2.0600000000000002E-3</v>
      </c>
      <c r="F522" s="24">
        <f t="shared" si="37"/>
        <v>0.48780487804880313</v>
      </c>
      <c r="G522" s="24">
        <f t="shared" si="39"/>
        <v>-2.8301886792452713</v>
      </c>
    </row>
    <row r="523" spans="1:7" ht="15.75" x14ac:dyDescent="0.25">
      <c r="A523" s="38">
        <v>10288</v>
      </c>
      <c r="B523" s="33">
        <v>2.0499999999999998</v>
      </c>
      <c r="C523" s="24">
        <f t="shared" si="36"/>
        <v>-0.48543689320389438</v>
      </c>
      <c r="D523" s="24">
        <f t="shared" si="38"/>
        <v>-3.3018867924528461</v>
      </c>
      <c r="E523" s="50">
        <f t="shared" si="35"/>
        <v>2.0499999999999997E-3</v>
      </c>
      <c r="F523" s="24">
        <f t="shared" si="37"/>
        <v>-0.48543689320390548</v>
      </c>
      <c r="G523" s="24">
        <f t="shared" si="39"/>
        <v>-3.301886792452835</v>
      </c>
    </row>
    <row r="524" spans="1:7" ht="15.75" x14ac:dyDescent="0.25">
      <c r="A524" s="38">
        <v>10319</v>
      </c>
      <c r="B524" s="33">
        <v>2.0499999999999998</v>
      </c>
      <c r="C524" s="24">
        <f t="shared" si="36"/>
        <v>0</v>
      </c>
      <c r="D524" s="24">
        <f t="shared" si="38"/>
        <v>-3.7558685446009377</v>
      </c>
      <c r="E524" s="50">
        <f t="shared" si="35"/>
        <v>2.0499999999999997E-3</v>
      </c>
      <c r="F524" s="24">
        <f t="shared" si="37"/>
        <v>0</v>
      </c>
      <c r="G524" s="24">
        <f t="shared" si="39"/>
        <v>-3.7558685446009488</v>
      </c>
    </row>
    <row r="525" spans="1:7" ht="15.75" x14ac:dyDescent="0.25">
      <c r="A525" s="38">
        <v>10349</v>
      </c>
      <c r="B525" s="33">
        <v>2.06</v>
      </c>
      <c r="C525" s="24">
        <f t="shared" si="36"/>
        <v>0.48780487804878092</v>
      </c>
      <c r="D525" s="24">
        <f t="shared" si="38"/>
        <v>-3.7383177570093462</v>
      </c>
      <c r="E525" s="50">
        <f t="shared" si="35"/>
        <v>2.0600000000000002E-3</v>
      </c>
      <c r="F525" s="24">
        <f t="shared" si="37"/>
        <v>0.48780487804880313</v>
      </c>
      <c r="G525" s="24">
        <f t="shared" si="39"/>
        <v>-3.7383177570093351</v>
      </c>
    </row>
    <row r="526" spans="1:7" ht="15.75" x14ac:dyDescent="0.25">
      <c r="A526" s="38">
        <v>10380</v>
      </c>
      <c r="B526" s="33">
        <v>2.09</v>
      </c>
      <c r="C526" s="24">
        <f t="shared" si="36"/>
        <v>1.4563106796116498</v>
      </c>
      <c r="D526" s="24">
        <f t="shared" si="38"/>
        <v>-2.7906976744186074</v>
      </c>
      <c r="E526" s="50">
        <f t="shared" si="35"/>
        <v>2.0899999999999998E-3</v>
      </c>
      <c r="F526" s="24">
        <f t="shared" si="37"/>
        <v>1.4563106796116276</v>
      </c>
      <c r="G526" s="24">
        <f t="shared" si="39"/>
        <v>-2.7906976744186074</v>
      </c>
    </row>
    <row r="527" spans="1:7" ht="15.75" x14ac:dyDescent="0.25">
      <c r="A527" s="38">
        <v>10410</v>
      </c>
      <c r="B527" s="33">
        <v>2.11</v>
      </c>
      <c r="C527" s="24">
        <f t="shared" si="36"/>
        <v>0.95693779904306719</v>
      </c>
      <c r="D527" s="24">
        <f t="shared" si="38"/>
        <v>-1.8604651162790753</v>
      </c>
      <c r="E527" s="50">
        <f t="shared" si="35"/>
        <v>2.1099999999999999E-3</v>
      </c>
      <c r="F527" s="24">
        <f t="shared" si="37"/>
        <v>0.95693779904306719</v>
      </c>
      <c r="G527" s="24">
        <f t="shared" si="39"/>
        <v>-1.8604651162790753</v>
      </c>
    </row>
    <row r="528" spans="1:7" ht="15.75" x14ac:dyDescent="0.25">
      <c r="A528" s="38">
        <v>10441</v>
      </c>
      <c r="B528" s="33">
        <v>2.1</v>
      </c>
      <c r="C528" s="24">
        <f t="shared" si="36"/>
        <v>-0.47393364928909332</v>
      </c>
      <c r="D528" s="24">
        <f t="shared" si="38"/>
        <v>-0.47393364928909332</v>
      </c>
      <c r="E528" s="50">
        <f t="shared" si="35"/>
        <v>2.1000000000000003E-3</v>
      </c>
      <c r="F528" s="24">
        <f t="shared" si="37"/>
        <v>-0.47393364928908222</v>
      </c>
      <c r="G528" s="24">
        <f t="shared" si="39"/>
        <v>-0.47393364928908222</v>
      </c>
    </row>
    <row r="529" spans="1:7" ht="15.75" x14ac:dyDescent="0.25">
      <c r="A529" s="38">
        <v>10472</v>
      </c>
      <c r="B529" s="33">
        <v>2.1</v>
      </c>
      <c r="C529" s="24">
        <f t="shared" si="36"/>
        <v>0</v>
      </c>
      <c r="D529" s="24">
        <f t="shared" si="38"/>
        <v>0.4784688995215447</v>
      </c>
      <c r="E529" s="50">
        <f t="shared" si="35"/>
        <v>2.1000000000000003E-3</v>
      </c>
      <c r="F529" s="24">
        <f t="shared" si="37"/>
        <v>0</v>
      </c>
      <c r="G529" s="24">
        <f t="shared" si="39"/>
        <v>0.4784688995215447</v>
      </c>
    </row>
    <row r="530" spans="1:7" ht="15.75" x14ac:dyDescent="0.25">
      <c r="A530" s="38">
        <v>10502</v>
      </c>
      <c r="B530" s="33">
        <v>2.09</v>
      </c>
      <c r="C530" s="24">
        <f t="shared" si="36"/>
        <v>-0.4761904761904856</v>
      </c>
      <c r="D530" s="24">
        <f t="shared" si="38"/>
        <v>0</v>
      </c>
      <c r="E530" s="50">
        <f t="shared" si="35"/>
        <v>2.0899999999999998E-3</v>
      </c>
      <c r="F530" s="24">
        <f t="shared" si="37"/>
        <v>-0.4761904761904967</v>
      </c>
      <c r="G530" s="24">
        <f t="shared" si="39"/>
        <v>0</v>
      </c>
    </row>
    <row r="531" spans="1:7" ht="15.75" x14ac:dyDescent="0.25">
      <c r="A531" s="38">
        <v>10533</v>
      </c>
      <c r="B531" s="33">
        <v>2.08</v>
      </c>
      <c r="C531" s="24">
        <f t="shared" si="36"/>
        <v>-0.47846889952152249</v>
      </c>
      <c r="D531" s="24">
        <f t="shared" si="38"/>
        <v>0</v>
      </c>
      <c r="E531" s="50">
        <f t="shared" si="35"/>
        <v>2.0800000000000003E-3</v>
      </c>
      <c r="F531" s="24">
        <f t="shared" si="37"/>
        <v>-0.47846889952151139</v>
      </c>
      <c r="G531" s="24">
        <f t="shared" si="39"/>
        <v>0</v>
      </c>
    </row>
    <row r="532" spans="1:7" ht="15.75" x14ac:dyDescent="0.25">
      <c r="A532" s="38">
        <v>10563</v>
      </c>
      <c r="B532" s="33">
        <v>2.08</v>
      </c>
      <c r="C532" s="24">
        <f t="shared" si="36"/>
        <v>0</v>
      </c>
      <c r="D532" s="24">
        <f t="shared" si="38"/>
        <v>0.97087378640776656</v>
      </c>
      <c r="E532" s="50">
        <f t="shared" ref="E532:E595" si="40">B532/1000</f>
        <v>2.0800000000000003E-3</v>
      </c>
      <c r="F532" s="24">
        <f t="shared" si="37"/>
        <v>0</v>
      </c>
      <c r="G532" s="24">
        <f t="shared" si="39"/>
        <v>0.97087378640776656</v>
      </c>
    </row>
    <row r="533" spans="1:7" ht="15.75" x14ac:dyDescent="0.25">
      <c r="A533" s="38">
        <v>10594</v>
      </c>
      <c r="B533" s="33">
        <v>2.06</v>
      </c>
      <c r="C533" s="24">
        <f t="shared" ref="C533:C596" si="41">((B533/B532)-1)*100</f>
        <v>-0.96153846153845812</v>
      </c>
      <c r="D533" s="24">
        <f t="shared" si="38"/>
        <v>0.48780487804878092</v>
      </c>
      <c r="E533" s="50">
        <f t="shared" si="40"/>
        <v>2.0600000000000002E-3</v>
      </c>
      <c r="F533" s="24">
        <f t="shared" ref="F533:F596" si="42">((E533/E532)-1)*100</f>
        <v>-0.96153846153846922</v>
      </c>
      <c r="G533" s="24">
        <f t="shared" si="39"/>
        <v>0.48780487804880313</v>
      </c>
    </row>
    <row r="534" spans="1:7" ht="15.75" x14ac:dyDescent="0.25">
      <c r="A534" s="38">
        <v>10625</v>
      </c>
      <c r="B534" s="33">
        <v>2.06</v>
      </c>
      <c r="C534" s="24">
        <f t="shared" si="41"/>
        <v>0</v>
      </c>
      <c r="D534" s="24">
        <f t="shared" si="38"/>
        <v>0</v>
      </c>
      <c r="E534" s="50">
        <f t="shared" si="40"/>
        <v>2.0600000000000002E-3</v>
      </c>
      <c r="F534" s="24">
        <f t="shared" si="42"/>
        <v>0</v>
      </c>
      <c r="G534" s="24">
        <f t="shared" si="39"/>
        <v>0</v>
      </c>
    </row>
    <row r="535" spans="1:7" ht="15.75" x14ac:dyDescent="0.25">
      <c r="A535" s="38">
        <v>10653</v>
      </c>
      <c r="B535" s="33">
        <v>2.0699999999999998</v>
      </c>
      <c r="C535" s="24">
        <f t="shared" si="41"/>
        <v>0.48543689320388328</v>
      </c>
      <c r="D535" s="24">
        <f t="shared" si="38"/>
        <v>0.97560975609756184</v>
      </c>
      <c r="E535" s="50">
        <f t="shared" si="40"/>
        <v>2.0699999999999998E-3</v>
      </c>
      <c r="F535" s="24">
        <f t="shared" si="42"/>
        <v>0.48543689320386108</v>
      </c>
      <c r="G535" s="24">
        <f t="shared" si="39"/>
        <v>0.97560975609756184</v>
      </c>
    </row>
    <row r="536" spans="1:7" ht="15.75" x14ac:dyDescent="0.25">
      <c r="A536" s="38">
        <v>10684</v>
      </c>
      <c r="B536" s="33">
        <v>2.0699999999999998</v>
      </c>
      <c r="C536" s="24">
        <f t="shared" si="41"/>
        <v>0</v>
      </c>
      <c r="D536" s="24">
        <f t="shared" si="38"/>
        <v>0.97560975609756184</v>
      </c>
      <c r="E536" s="50">
        <f t="shared" si="40"/>
        <v>2.0699999999999998E-3</v>
      </c>
      <c r="F536" s="24">
        <f t="shared" si="42"/>
        <v>0</v>
      </c>
      <c r="G536" s="24">
        <f t="shared" si="39"/>
        <v>0.97560975609756184</v>
      </c>
    </row>
    <row r="537" spans="1:7" ht="15.75" x14ac:dyDescent="0.25">
      <c r="A537" s="38">
        <v>10714</v>
      </c>
      <c r="B537" s="33">
        <v>2.08</v>
      </c>
      <c r="C537" s="24">
        <f t="shared" si="41"/>
        <v>0.48309178743961567</v>
      </c>
      <c r="D537" s="24">
        <f t="shared" si="38"/>
        <v>0.97087378640776656</v>
      </c>
      <c r="E537" s="50">
        <f t="shared" si="40"/>
        <v>2.0800000000000003E-3</v>
      </c>
      <c r="F537" s="24">
        <f t="shared" si="42"/>
        <v>0.48309178743963788</v>
      </c>
      <c r="G537" s="24">
        <f t="shared" si="39"/>
        <v>0.97087378640776656</v>
      </c>
    </row>
    <row r="538" spans="1:7" ht="15.75" x14ac:dyDescent="0.25">
      <c r="A538" s="38">
        <v>10745</v>
      </c>
      <c r="B538" s="33">
        <v>2.08</v>
      </c>
      <c r="C538" s="24">
        <f t="shared" si="41"/>
        <v>0</v>
      </c>
      <c r="D538" s="24">
        <f t="shared" si="38"/>
        <v>-0.47846889952152249</v>
      </c>
      <c r="E538" s="50">
        <f t="shared" si="40"/>
        <v>2.0800000000000003E-3</v>
      </c>
      <c r="F538" s="24">
        <f t="shared" si="42"/>
        <v>0</v>
      </c>
      <c r="G538" s="24">
        <f t="shared" si="39"/>
        <v>-0.47846889952151139</v>
      </c>
    </row>
    <row r="539" spans="1:7" ht="15.75" x14ac:dyDescent="0.25">
      <c r="A539" s="38">
        <v>10775</v>
      </c>
      <c r="B539" s="33">
        <v>2.0699999999999998</v>
      </c>
      <c r="C539" s="24">
        <f t="shared" si="41"/>
        <v>-0.48076923076924016</v>
      </c>
      <c r="D539" s="24">
        <f t="shared" si="38"/>
        <v>-1.8957345971563955</v>
      </c>
      <c r="E539" s="50">
        <f t="shared" si="40"/>
        <v>2.0699999999999998E-3</v>
      </c>
      <c r="F539" s="24">
        <f t="shared" si="42"/>
        <v>-0.48076923076925127</v>
      </c>
      <c r="G539" s="24">
        <f t="shared" si="39"/>
        <v>-1.8957345971564066</v>
      </c>
    </row>
    <row r="540" spans="1:7" ht="15.75" x14ac:dyDescent="0.25">
      <c r="A540" s="38">
        <v>10806</v>
      </c>
      <c r="B540" s="33">
        <v>2.06</v>
      </c>
      <c r="C540" s="24">
        <f t="shared" si="41"/>
        <v>-0.48309178743960457</v>
      </c>
      <c r="D540" s="24">
        <f t="shared" si="38"/>
        <v>-1.9047619047619091</v>
      </c>
      <c r="E540" s="50">
        <f t="shared" si="40"/>
        <v>2.0600000000000002E-3</v>
      </c>
      <c r="F540" s="24">
        <f t="shared" si="42"/>
        <v>-0.48309178743959347</v>
      </c>
      <c r="G540" s="24">
        <f t="shared" si="39"/>
        <v>-1.9047619047619091</v>
      </c>
    </row>
    <row r="541" spans="1:7" ht="15.75" x14ac:dyDescent="0.25">
      <c r="A541" s="38">
        <v>10837</v>
      </c>
      <c r="B541" s="33">
        <v>2.06</v>
      </c>
      <c r="C541" s="24">
        <f t="shared" si="41"/>
        <v>0</v>
      </c>
      <c r="D541" s="24">
        <f t="shared" si="38"/>
        <v>-1.9047619047619091</v>
      </c>
      <c r="E541" s="50">
        <f t="shared" si="40"/>
        <v>2.0600000000000002E-3</v>
      </c>
      <c r="F541" s="24">
        <f t="shared" si="42"/>
        <v>0</v>
      </c>
      <c r="G541" s="24">
        <f t="shared" si="39"/>
        <v>-1.9047619047619091</v>
      </c>
    </row>
    <row r="542" spans="1:7" ht="15.75" x14ac:dyDescent="0.25">
      <c r="A542" s="38">
        <v>10867</v>
      </c>
      <c r="B542" s="33">
        <v>2.0699999999999998</v>
      </c>
      <c r="C542" s="24">
        <f t="shared" si="41"/>
        <v>0.48543689320388328</v>
      </c>
      <c r="D542" s="24">
        <f t="shared" si="38"/>
        <v>-0.95693779904306719</v>
      </c>
      <c r="E542" s="50">
        <f t="shared" si="40"/>
        <v>2.0699999999999998E-3</v>
      </c>
      <c r="F542" s="24">
        <f t="shared" si="42"/>
        <v>0.48543689320386108</v>
      </c>
      <c r="G542" s="24">
        <f t="shared" si="39"/>
        <v>-0.95693779904306719</v>
      </c>
    </row>
    <row r="543" spans="1:7" ht="15.75" x14ac:dyDescent="0.25">
      <c r="A543" s="38">
        <v>10898</v>
      </c>
      <c r="B543" s="33">
        <v>2.08</v>
      </c>
      <c r="C543" s="24">
        <f t="shared" si="41"/>
        <v>0.48309178743961567</v>
      </c>
      <c r="D543" s="24">
        <f t="shared" si="38"/>
        <v>0</v>
      </c>
      <c r="E543" s="50">
        <f t="shared" si="40"/>
        <v>2.0800000000000003E-3</v>
      </c>
      <c r="F543" s="24">
        <f t="shared" si="42"/>
        <v>0.48309178743963788</v>
      </c>
      <c r="G543" s="24">
        <f t="shared" si="39"/>
        <v>0</v>
      </c>
    </row>
    <row r="544" spans="1:7" ht="15.75" x14ac:dyDescent="0.25">
      <c r="A544" s="38">
        <v>10928</v>
      </c>
      <c r="B544" s="33">
        <v>2.08</v>
      </c>
      <c r="C544" s="24">
        <f t="shared" si="41"/>
        <v>0</v>
      </c>
      <c r="D544" s="24">
        <f t="shared" ref="D544:D607" si="43">((B544/B532)-1)*100</f>
        <v>0</v>
      </c>
      <c r="E544" s="50">
        <f t="shared" si="40"/>
        <v>2.0800000000000003E-3</v>
      </c>
      <c r="F544" s="24">
        <f t="shared" si="42"/>
        <v>0</v>
      </c>
      <c r="G544" s="24">
        <f t="shared" ref="G544:G607" si="44">((E544/E532)-1)*100</f>
        <v>0</v>
      </c>
    </row>
    <row r="545" spans="1:7" ht="15.75" x14ac:dyDescent="0.25">
      <c r="A545" s="38">
        <v>10959</v>
      </c>
      <c r="B545" s="33">
        <v>2.1800000000000002</v>
      </c>
      <c r="C545" s="24">
        <f t="shared" si="41"/>
        <v>4.8076923076923128</v>
      </c>
      <c r="D545" s="24">
        <f t="shared" si="43"/>
        <v>5.8252427184465994</v>
      </c>
      <c r="E545" s="50">
        <f t="shared" si="40"/>
        <v>2.1800000000000001E-3</v>
      </c>
      <c r="F545" s="24">
        <f t="shared" si="42"/>
        <v>4.8076923076922906</v>
      </c>
      <c r="G545" s="24">
        <f t="shared" si="44"/>
        <v>5.8252427184465994</v>
      </c>
    </row>
    <row r="546" spans="1:7" ht="15.75" x14ac:dyDescent="0.25">
      <c r="A546" s="38">
        <v>10990</v>
      </c>
      <c r="B546" s="33">
        <v>2.19</v>
      </c>
      <c r="C546" s="24">
        <f t="shared" si="41"/>
        <v>0.45871559633026138</v>
      </c>
      <c r="D546" s="24">
        <f t="shared" si="43"/>
        <v>6.3106796116504826</v>
      </c>
      <c r="E546" s="50">
        <f t="shared" si="40"/>
        <v>2.1900000000000001E-3</v>
      </c>
      <c r="F546" s="24">
        <f t="shared" si="42"/>
        <v>0.45871559633028358</v>
      </c>
      <c r="G546" s="24">
        <f t="shared" si="44"/>
        <v>6.3106796116504826</v>
      </c>
    </row>
    <row r="547" spans="1:7" ht="15.75" x14ac:dyDescent="0.25">
      <c r="A547" s="38">
        <v>11018</v>
      </c>
      <c r="B547" s="33">
        <v>2.1800000000000002</v>
      </c>
      <c r="C547" s="24">
        <f t="shared" si="41"/>
        <v>-0.45662100456620447</v>
      </c>
      <c r="D547" s="24">
        <f t="shared" si="43"/>
        <v>5.3140096618357724</v>
      </c>
      <c r="E547" s="50">
        <f t="shared" si="40"/>
        <v>2.1800000000000001E-3</v>
      </c>
      <c r="F547" s="24">
        <f t="shared" si="42"/>
        <v>-0.45662100456621557</v>
      </c>
      <c r="G547" s="24">
        <f t="shared" si="44"/>
        <v>5.3140096618357724</v>
      </c>
    </row>
    <row r="548" spans="1:7" ht="15.75" x14ac:dyDescent="0.25">
      <c r="A548" s="38">
        <v>11049</v>
      </c>
      <c r="B548" s="33">
        <v>2.1800000000000002</v>
      </c>
      <c r="C548" s="24">
        <f t="shared" si="41"/>
        <v>0</v>
      </c>
      <c r="D548" s="24">
        <f t="shared" si="43"/>
        <v>5.3140096618357724</v>
      </c>
      <c r="E548" s="50">
        <f t="shared" si="40"/>
        <v>2.1800000000000001E-3</v>
      </c>
      <c r="F548" s="24">
        <f t="shared" si="42"/>
        <v>0</v>
      </c>
      <c r="G548" s="24">
        <f t="shared" si="44"/>
        <v>5.3140096618357724</v>
      </c>
    </row>
    <row r="549" spans="1:7" ht="15.75" x14ac:dyDescent="0.25">
      <c r="A549" s="38">
        <v>11079</v>
      </c>
      <c r="B549" s="33">
        <v>2.1800000000000002</v>
      </c>
      <c r="C549" s="24">
        <f t="shared" si="41"/>
        <v>0</v>
      </c>
      <c r="D549" s="24">
        <f t="shared" si="43"/>
        <v>4.8076923076923128</v>
      </c>
      <c r="E549" s="50">
        <f t="shared" si="40"/>
        <v>2.1800000000000001E-3</v>
      </c>
      <c r="F549" s="24">
        <f t="shared" si="42"/>
        <v>0</v>
      </c>
      <c r="G549" s="24">
        <f t="shared" si="44"/>
        <v>4.8076923076922906</v>
      </c>
    </row>
    <row r="550" spans="1:7" ht="15.75" x14ac:dyDescent="0.25">
      <c r="A550" s="38">
        <v>11110</v>
      </c>
      <c r="B550" s="33">
        <v>2.2000000000000002</v>
      </c>
      <c r="C550" s="24">
        <f t="shared" si="41"/>
        <v>0.91743119266054496</v>
      </c>
      <c r="D550" s="24">
        <f t="shared" si="43"/>
        <v>5.7692307692307709</v>
      </c>
      <c r="E550" s="50">
        <f t="shared" si="40"/>
        <v>2.2000000000000001E-3</v>
      </c>
      <c r="F550" s="24">
        <f t="shared" si="42"/>
        <v>0.91743119266054496</v>
      </c>
      <c r="G550" s="24">
        <f t="shared" si="44"/>
        <v>5.7692307692307709</v>
      </c>
    </row>
    <row r="551" spans="1:7" ht="15.75" x14ac:dyDescent="0.25">
      <c r="A551" s="38">
        <v>11140</v>
      </c>
      <c r="B551" s="33">
        <v>2.21</v>
      </c>
      <c r="C551" s="24">
        <f t="shared" si="41"/>
        <v>0.45454545454544082</v>
      </c>
      <c r="D551" s="24">
        <f t="shared" si="43"/>
        <v>6.7632850241545972</v>
      </c>
      <c r="E551" s="50">
        <f t="shared" si="40"/>
        <v>2.2100000000000002E-3</v>
      </c>
      <c r="F551" s="24">
        <f t="shared" si="42"/>
        <v>0.45454545454546302</v>
      </c>
      <c r="G551" s="24">
        <f t="shared" si="44"/>
        <v>6.7632850241545972</v>
      </c>
    </row>
    <row r="552" spans="1:7" ht="15.75" x14ac:dyDescent="0.25">
      <c r="A552" s="38">
        <v>11171</v>
      </c>
      <c r="B552" s="33">
        <v>2.23</v>
      </c>
      <c r="C552" s="24">
        <f t="shared" si="41"/>
        <v>0.90497737556560764</v>
      </c>
      <c r="D552" s="24">
        <f t="shared" si="43"/>
        <v>8.2524271844660149</v>
      </c>
      <c r="E552" s="50">
        <f t="shared" si="40"/>
        <v>2.2299999999999998E-3</v>
      </c>
      <c r="F552" s="24">
        <f t="shared" si="42"/>
        <v>0.90497737556558544</v>
      </c>
      <c r="G552" s="24">
        <f t="shared" si="44"/>
        <v>8.2524271844659935</v>
      </c>
    </row>
    <row r="553" spans="1:7" ht="15.75" x14ac:dyDescent="0.25">
      <c r="A553" s="38">
        <v>11202</v>
      </c>
      <c r="B553" s="33">
        <v>2.27</v>
      </c>
      <c r="C553" s="24">
        <f t="shared" si="41"/>
        <v>1.7937219730941756</v>
      </c>
      <c r="D553" s="24">
        <f t="shared" si="43"/>
        <v>10.194174757281548</v>
      </c>
      <c r="E553" s="50">
        <f t="shared" si="40"/>
        <v>2.2699999999999999E-3</v>
      </c>
      <c r="F553" s="24">
        <f t="shared" si="42"/>
        <v>1.7937219730941756</v>
      </c>
      <c r="G553" s="24">
        <f t="shared" si="44"/>
        <v>10.194174757281527</v>
      </c>
    </row>
    <row r="554" spans="1:7" ht="15.75" x14ac:dyDescent="0.25">
      <c r="A554" s="38">
        <v>11232</v>
      </c>
      <c r="B554" s="33">
        <v>2.3199999999999998</v>
      </c>
      <c r="C554" s="24">
        <f t="shared" si="41"/>
        <v>2.2026431718061623</v>
      </c>
      <c r="D554" s="24">
        <f t="shared" si="43"/>
        <v>12.077294685990347</v>
      </c>
      <c r="E554" s="50">
        <f t="shared" si="40"/>
        <v>2.32E-3</v>
      </c>
      <c r="F554" s="24">
        <f t="shared" si="42"/>
        <v>2.2026431718061623</v>
      </c>
      <c r="G554" s="24">
        <f t="shared" si="44"/>
        <v>12.077294685990347</v>
      </c>
    </row>
    <row r="555" spans="1:7" ht="15.75" x14ac:dyDescent="0.25">
      <c r="A555" s="38">
        <v>11263</v>
      </c>
      <c r="B555" s="33">
        <v>2.42</v>
      </c>
      <c r="C555" s="24">
        <f t="shared" si="41"/>
        <v>4.31034482758621</v>
      </c>
      <c r="D555" s="24">
        <f t="shared" si="43"/>
        <v>16.346153846153832</v>
      </c>
      <c r="E555" s="50">
        <f t="shared" si="40"/>
        <v>2.4199999999999998E-3</v>
      </c>
      <c r="F555" s="24">
        <f t="shared" si="42"/>
        <v>4.31034482758621</v>
      </c>
      <c r="G555" s="24">
        <f t="shared" si="44"/>
        <v>16.346153846153832</v>
      </c>
    </row>
    <row r="556" spans="1:7" ht="15.75" x14ac:dyDescent="0.25">
      <c r="A556" s="38">
        <v>11293</v>
      </c>
      <c r="B556" s="33">
        <v>2.5099999999999998</v>
      </c>
      <c r="C556" s="24">
        <f t="shared" si="41"/>
        <v>3.7190082644628086</v>
      </c>
      <c r="D556" s="24">
        <f t="shared" si="43"/>
        <v>20.673076923076916</v>
      </c>
      <c r="E556" s="50">
        <f t="shared" si="40"/>
        <v>2.5099999999999996E-3</v>
      </c>
      <c r="F556" s="24">
        <f t="shared" si="42"/>
        <v>3.7190082644628086</v>
      </c>
      <c r="G556" s="24">
        <f t="shared" si="44"/>
        <v>20.673076923076895</v>
      </c>
    </row>
    <row r="557" spans="1:7" ht="15.75" x14ac:dyDescent="0.25">
      <c r="A557" s="38">
        <v>11324</v>
      </c>
      <c r="B557" s="18">
        <v>2.4</v>
      </c>
      <c r="C557" s="24">
        <f t="shared" si="41"/>
        <v>-4.3824701195219085</v>
      </c>
      <c r="D557" s="24">
        <f t="shared" si="43"/>
        <v>10.091743119266038</v>
      </c>
      <c r="E557" s="50">
        <f t="shared" si="40"/>
        <v>2.3999999999999998E-3</v>
      </c>
      <c r="F557" s="24">
        <f t="shared" si="42"/>
        <v>-4.3824701195219085</v>
      </c>
      <c r="G557" s="24">
        <f t="shared" si="44"/>
        <v>10.091743119266038</v>
      </c>
    </row>
    <row r="558" spans="1:7" ht="15.75" x14ac:dyDescent="0.25">
      <c r="A558" s="38">
        <v>11355</v>
      </c>
      <c r="B558" s="18">
        <v>2.44</v>
      </c>
      <c r="C558" s="24">
        <f t="shared" si="41"/>
        <v>1.6666666666666607</v>
      </c>
      <c r="D558" s="24">
        <f t="shared" si="43"/>
        <v>11.415525114155244</v>
      </c>
      <c r="E558" s="50">
        <f t="shared" si="40"/>
        <v>2.4399999999999999E-3</v>
      </c>
      <c r="F558" s="24">
        <f t="shared" si="42"/>
        <v>1.6666666666666607</v>
      </c>
      <c r="G558" s="24">
        <f t="shared" si="44"/>
        <v>11.415525114155244</v>
      </c>
    </row>
    <row r="559" spans="1:7" ht="15.75" x14ac:dyDescent="0.25">
      <c r="A559" s="38">
        <v>11383</v>
      </c>
      <c r="B559" s="18">
        <v>2.42</v>
      </c>
      <c r="C559" s="24">
        <f t="shared" si="41"/>
        <v>-0.81967213114754189</v>
      </c>
      <c r="D559" s="24">
        <f t="shared" si="43"/>
        <v>11.009174311926584</v>
      </c>
      <c r="E559" s="50">
        <f t="shared" si="40"/>
        <v>2.4199999999999998E-3</v>
      </c>
      <c r="F559" s="24">
        <f t="shared" si="42"/>
        <v>-0.81967213114754189</v>
      </c>
      <c r="G559" s="24">
        <f t="shared" si="44"/>
        <v>11.009174311926584</v>
      </c>
    </row>
    <row r="560" spans="1:7" ht="15.75" x14ac:dyDescent="0.25">
      <c r="A560" s="38">
        <v>11414</v>
      </c>
      <c r="B560" s="18">
        <v>2.4700000000000002</v>
      </c>
      <c r="C560" s="24">
        <f t="shared" si="41"/>
        <v>2.0661157024793431</v>
      </c>
      <c r="D560" s="24">
        <f t="shared" si="43"/>
        <v>13.30275229357798</v>
      </c>
      <c r="E560" s="50">
        <f t="shared" si="40"/>
        <v>2.4700000000000004E-3</v>
      </c>
      <c r="F560" s="24">
        <f t="shared" si="42"/>
        <v>2.0661157024793653</v>
      </c>
      <c r="G560" s="24">
        <f t="shared" si="44"/>
        <v>13.302752293578003</v>
      </c>
    </row>
    <row r="561" spans="1:7" ht="15.75" x14ac:dyDescent="0.25">
      <c r="A561" s="38">
        <v>11444</v>
      </c>
      <c r="B561" s="18">
        <v>2.58</v>
      </c>
      <c r="C561" s="24">
        <f t="shared" si="41"/>
        <v>4.4534412955465452</v>
      </c>
      <c r="D561" s="24">
        <f t="shared" si="43"/>
        <v>18.348623853211009</v>
      </c>
      <c r="E561" s="50">
        <f t="shared" si="40"/>
        <v>2.5800000000000003E-3</v>
      </c>
      <c r="F561" s="24">
        <f t="shared" si="42"/>
        <v>4.4534412955465452</v>
      </c>
      <c r="G561" s="24">
        <f t="shared" si="44"/>
        <v>18.348623853211009</v>
      </c>
    </row>
    <row r="562" spans="1:7" ht="15.75" x14ac:dyDescent="0.25">
      <c r="A562" s="38">
        <v>11475</v>
      </c>
      <c r="B562" s="18">
        <v>2.5299999999999998</v>
      </c>
      <c r="C562" s="24">
        <f t="shared" si="41"/>
        <v>-1.9379844961240456</v>
      </c>
      <c r="D562" s="24">
        <f t="shared" si="43"/>
        <v>14.999999999999991</v>
      </c>
      <c r="E562" s="50">
        <f t="shared" si="40"/>
        <v>2.5299999999999997E-3</v>
      </c>
      <c r="F562" s="24">
        <f t="shared" si="42"/>
        <v>-1.9379844961240567</v>
      </c>
      <c r="G562" s="24">
        <f t="shared" si="44"/>
        <v>14.999999999999968</v>
      </c>
    </row>
    <row r="563" spans="1:7" ht="15.75" x14ac:dyDescent="0.25">
      <c r="A563" s="38">
        <v>11505</v>
      </c>
      <c r="B563" s="18">
        <v>3.38</v>
      </c>
      <c r="C563" s="24">
        <f t="shared" si="41"/>
        <v>33.596837944664038</v>
      </c>
      <c r="D563" s="24">
        <f t="shared" si="43"/>
        <v>52.941176470588225</v>
      </c>
      <c r="E563" s="50">
        <f t="shared" si="40"/>
        <v>3.3799999999999998E-3</v>
      </c>
      <c r="F563" s="24">
        <f t="shared" si="42"/>
        <v>33.596837944664038</v>
      </c>
      <c r="G563" s="24">
        <f t="shared" si="44"/>
        <v>52.941176470588204</v>
      </c>
    </row>
    <row r="564" spans="1:7" ht="15.75" x14ac:dyDescent="0.25">
      <c r="A564" s="38">
        <v>11536</v>
      </c>
      <c r="B564" s="18">
        <v>3.1</v>
      </c>
      <c r="C564" s="24">
        <f t="shared" si="41"/>
        <v>-8.2840236686390512</v>
      </c>
      <c r="D564" s="24">
        <f t="shared" si="43"/>
        <v>39.013452914798208</v>
      </c>
      <c r="E564" s="50">
        <f t="shared" si="40"/>
        <v>3.0999999999999999E-3</v>
      </c>
      <c r="F564" s="24">
        <f t="shared" si="42"/>
        <v>-8.2840236686390512</v>
      </c>
      <c r="G564" s="24">
        <f t="shared" si="44"/>
        <v>39.013452914798208</v>
      </c>
    </row>
    <row r="565" spans="1:7" ht="15.75" x14ac:dyDescent="0.25">
      <c r="A565" s="38">
        <v>11567</v>
      </c>
      <c r="B565" s="18">
        <v>2.98</v>
      </c>
      <c r="C565" s="24">
        <f t="shared" si="41"/>
        <v>-3.8709677419354827</v>
      </c>
      <c r="D565" s="24">
        <f t="shared" si="43"/>
        <v>31.277533039647576</v>
      </c>
      <c r="E565" s="50">
        <f t="shared" si="40"/>
        <v>2.98E-3</v>
      </c>
      <c r="F565" s="24">
        <f t="shared" si="42"/>
        <v>-3.8709677419354827</v>
      </c>
      <c r="G565" s="24">
        <f t="shared" si="44"/>
        <v>31.277533039647576</v>
      </c>
    </row>
    <row r="566" spans="1:7" ht="15.75" x14ac:dyDescent="0.25">
      <c r="A566" s="38">
        <v>11597</v>
      </c>
      <c r="B566" s="18">
        <v>2.74</v>
      </c>
      <c r="C566" s="24">
        <f t="shared" si="41"/>
        <v>-8.0536912751677736</v>
      </c>
      <c r="D566" s="24">
        <f t="shared" si="43"/>
        <v>18.103448275862078</v>
      </c>
      <c r="E566" s="50">
        <f t="shared" si="40"/>
        <v>2.7400000000000002E-3</v>
      </c>
      <c r="F566" s="24">
        <f t="shared" si="42"/>
        <v>-8.0536912751677736</v>
      </c>
      <c r="G566" s="24">
        <f t="shared" si="44"/>
        <v>18.103448275862078</v>
      </c>
    </row>
    <row r="567" spans="1:7" ht="15.75" x14ac:dyDescent="0.25">
      <c r="A567" s="38">
        <v>11628</v>
      </c>
      <c r="B567" s="18">
        <v>2.57</v>
      </c>
      <c r="C567" s="24">
        <f t="shared" si="41"/>
        <v>-6.2043795620438047</v>
      </c>
      <c r="D567" s="24">
        <f t="shared" si="43"/>
        <v>6.198347107438007</v>
      </c>
      <c r="E567" s="50">
        <f t="shared" si="40"/>
        <v>2.5699999999999998E-3</v>
      </c>
      <c r="F567" s="24">
        <f t="shared" si="42"/>
        <v>-6.2043795620438154</v>
      </c>
      <c r="G567" s="24">
        <f t="shared" si="44"/>
        <v>6.198347107438007</v>
      </c>
    </row>
    <row r="568" spans="1:7" ht="15.75" x14ac:dyDescent="0.25">
      <c r="A568" s="38">
        <v>11658</v>
      </c>
      <c r="B568" s="18">
        <v>2.57</v>
      </c>
      <c r="C568" s="24">
        <f t="shared" si="41"/>
        <v>0</v>
      </c>
      <c r="D568" s="24">
        <f t="shared" si="43"/>
        <v>2.3904382470119501</v>
      </c>
      <c r="E568" s="50">
        <f t="shared" si="40"/>
        <v>2.5699999999999998E-3</v>
      </c>
      <c r="F568" s="24">
        <f t="shared" si="42"/>
        <v>0</v>
      </c>
      <c r="G568" s="24">
        <f t="shared" si="44"/>
        <v>2.3904382470119501</v>
      </c>
    </row>
    <row r="569" spans="1:7" ht="15.75" x14ac:dyDescent="0.25">
      <c r="A569" s="38">
        <v>11689</v>
      </c>
      <c r="B569" s="18">
        <v>2.5499999999999998</v>
      </c>
      <c r="C569" s="24">
        <f t="shared" si="41"/>
        <v>-0.77821011673151474</v>
      </c>
      <c r="D569" s="24">
        <f t="shared" si="43"/>
        <v>6.25</v>
      </c>
      <c r="E569" s="50">
        <f t="shared" si="40"/>
        <v>2.5499999999999997E-3</v>
      </c>
      <c r="F569" s="24">
        <f t="shared" si="42"/>
        <v>-0.77821011673151474</v>
      </c>
      <c r="G569" s="24">
        <f t="shared" si="44"/>
        <v>6.25</v>
      </c>
    </row>
    <row r="570" spans="1:7" ht="15.75" x14ac:dyDescent="0.25">
      <c r="A570" s="38">
        <v>11720</v>
      </c>
      <c r="B570" s="18">
        <v>2.67</v>
      </c>
      <c r="C570" s="24">
        <f t="shared" si="41"/>
        <v>4.705882352941182</v>
      </c>
      <c r="D570" s="24">
        <f t="shared" si="43"/>
        <v>9.426229508196716</v>
      </c>
      <c r="E570" s="50">
        <f t="shared" si="40"/>
        <v>2.6700000000000001E-3</v>
      </c>
      <c r="F570" s="24">
        <f t="shared" si="42"/>
        <v>4.705882352941182</v>
      </c>
      <c r="G570" s="24">
        <f t="shared" si="44"/>
        <v>9.4262295081967373</v>
      </c>
    </row>
    <row r="571" spans="1:7" ht="15.75" x14ac:dyDescent="0.25">
      <c r="A571" s="38">
        <v>11749</v>
      </c>
      <c r="B571" s="18">
        <v>2.96</v>
      </c>
      <c r="C571" s="24">
        <f t="shared" si="41"/>
        <v>10.861423220973787</v>
      </c>
      <c r="D571" s="24">
        <f t="shared" si="43"/>
        <v>22.314049586776854</v>
      </c>
      <c r="E571" s="50">
        <f t="shared" si="40"/>
        <v>2.96E-3</v>
      </c>
      <c r="F571" s="24">
        <f t="shared" si="42"/>
        <v>10.861423220973787</v>
      </c>
      <c r="G571" s="24">
        <f t="shared" si="44"/>
        <v>22.314049586776875</v>
      </c>
    </row>
    <row r="572" spans="1:7" ht="15.75" x14ac:dyDescent="0.25">
      <c r="A572" s="38">
        <v>11780</v>
      </c>
      <c r="B572" s="18">
        <v>2.97</v>
      </c>
      <c r="C572" s="24">
        <f t="shared" si="41"/>
        <v>0.33783783783785104</v>
      </c>
      <c r="D572" s="24">
        <f t="shared" si="43"/>
        <v>20.242914979757074</v>
      </c>
      <c r="E572" s="50">
        <f t="shared" si="40"/>
        <v>2.97E-3</v>
      </c>
      <c r="F572" s="24">
        <f t="shared" si="42"/>
        <v>0.33783783783782884</v>
      </c>
      <c r="G572" s="24">
        <f t="shared" si="44"/>
        <v>20.242914979757053</v>
      </c>
    </row>
    <row r="573" spans="1:7" ht="15.75" x14ac:dyDescent="0.25">
      <c r="A573" s="38">
        <v>11810</v>
      </c>
      <c r="B573" s="18">
        <v>3.3</v>
      </c>
      <c r="C573" s="24">
        <f t="shared" si="41"/>
        <v>11.111111111111093</v>
      </c>
      <c r="D573" s="24">
        <f t="shared" si="43"/>
        <v>27.906976744186029</v>
      </c>
      <c r="E573" s="50">
        <f t="shared" si="40"/>
        <v>3.3E-3</v>
      </c>
      <c r="F573" s="24">
        <f t="shared" si="42"/>
        <v>11.111111111111116</v>
      </c>
      <c r="G573" s="24">
        <f t="shared" si="44"/>
        <v>27.906976744186029</v>
      </c>
    </row>
    <row r="574" spans="1:7" ht="15.75" x14ac:dyDescent="0.25">
      <c r="A574" s="38">
        <v>11841</v>
      </c>
      <c r="B574" s="18">
        <v>3.71</v>
      </c>
      <c r="C574" s="24">
        <f t="shared" si="41"/>
        <v>12.424242424242426</v>
      </c>
      <c r="D574" s="24">
        <f t="shared" si="43"/>
        <v>46.640316205533615</v>
      </c>
      <c r="E574" s="50">
        <f t="shared" si="40"/>
        <v>3.7099999999999998E-3</v>
      </c>
      <c r="F574" s="24">
        <f t="shared" si="42"/>
        <v>12.424242424242426</v>
      </c>
      <c r="G574" s="24">
        <f t="shared" si="44"/>
        <v>46.640316205533594</v>
      </c>
    </row>
    <row r="575" spans="1:7" ht="15.75" x14ac:dyDescent="0.25">
      <c r="A575" s="38">
        <v>11871</v>
      </c>
      <c r="B575" s="18">
        <v>3.59</v>
      </c>
      <c r="C575" s="24">
        <f t="shared" si="41"/>
        <v>-3.2345013477088957</v>
      </c>
      <c r="D575" s="24">
        <f t="shared" si="43"/>
        <v>6.2130177514792884</v>
      </c>
      <c r="E575" s="50">
        <f t="shared" si="40"/>
        <v>3.5899999999999999E-3</v>
      </c>
      <c r="F575" s="24">
        <f t="shared" si="42"/>
        <v>-3.2345013477088957</v>
      </c>
      <c r="G575" s="24">
        <f t="shared" si="44"/>
        <v>6.2130177514792884</v>
      </c>
    </row>
    <row r="576" spans="1:7" ht="15.75" x14ac:dyDescent="0.25">
      <c r="A576" s="38">
        <v>11902</v>
      </c>
      <c r="B576" s="18">
        <v>3.49</v>
      </c>
      <c r="C576" s="24">
        <f t="shared" si="41"/>
        <v>-2.7855153203342531</v>
      </c>
      <c r="D576" s="24">
        <f t="shared" si="43"/>
        <v>12.580645161290317</v>
      </c>
      <c r="E576" s="50">
        <f t="shared" si="40"/>
        <v>3.49E-3</v>
      </c>
      <c r="F576" s="24">
        <f t="shared" si="42"/>
        <v>-2.7855153203342531</v>
      </c>
      <c r="G576" s="24">
        <f t="shared" si="44"/>
        <v>12.580645161290338</v>
      </c>
    </row>
    <row r="577" spans="1:7" ht="15.75" x14ac:dyDescent="0.25">
      <c r="A577" s="38">
        <v>11933</v>
      </c>
      <c r="B577" s="18">
        <v>3.32</v>
      </c>
      <c r="C577" s="24">
        <f t="shared" si="41"/>
        <v>-4.8710601719197832</v>
      </c>
      <c r="D577" s="24">
        <f t="shared" si="43"/>
        <v>11.409395973154357</v>
      </c>
      <c r="E577" s="50">
        <f t="shared" si="40"/>
        <v>3.32E-3</v>
      </c>
      <c r="F577" s="24">
        <f t="shared" si="42"/>
        <v>-4.8710601719197726</v>
      </c>
      <c r="G577" s="24">
        <f t="shared" si="44"/>
        <v>11.409395973154357</v>
      </c>
    </row>
    <row r="578" spans="1:7" ht="15.75" x14ac:dyDescent="0.25">
      <c r="A578" s="38">
        <v>11963</v>
      </c>
      <c r="B578" s="18">
        <v>3.21</v>
      </c>
      <c r="C578" s="24">
        <f t="shared" si="41"/>
        <v>-3.3132530120481896</v>
      </c>
      <c r="D578" s="24">
        <f t="shared" si="43"/>
        <v>17.15328467153283</v>
      </c>
      <c r="E578" s="50">
        <f t="shared" si="40"/>
        <v>3.2100000000000002E-3</v>
      </c>
      <c r="F578" s="24">
        <f t="shared" si="42"/>
        <v>-3.3132530120481896</v>
      </c>
      <c r="G578" s="24">
        <f t="shared" si="44"/>
        <v>17.153284671532852</v>
      </c>
    </row>
    <row r="579" spans="1:7" ht="15.75" x14ac:dyDescent="0.25">
      <c r="A579" s="38">
        <v>11994</v>
      </c>
      <c r="B579" s="18">
        <v>3.09</v>
      </c>
      <c r="C579" s="24">
        <f t="shared" si="41"/>
        <v>-3.7383177570093462</v>
      </c>
      <c r="D579" s="24">
        <f t="shared" si="43"/>
        <v>20.233463035019451</v>
      </c>
      <c r="E579" s="50">
        <f t="shared" si="40"/>
        <v>3.0899999999999999E-3</v>
      </c>
      <c r="F579" s="24">
        <f t="shared" si="42"/>
        <v>-3.7383177570093573</v>
      </c>
      <c r="G579" s="24">
        <f t="shared" si="44"/>
        <v>20.233463035019451</v>
      </c>
    </row>
    <row r="580" spans="1:7" ht="15.75" x14ac:dyDescent="0.25">
      <c r="A580" s="38">
        <v>12024</v>
      </c>
      <c r="B580" s="18">
        <v>3.09</v>
      </c>
      <c r="C580" s="24">
        <f t="shared" si="41"/>
        <v>0</v>
      </c>
      <c r="D580" s="24">
        <f t="shared" si="43"/>
        <v>20.233463035019451</v>
      </c>
      <c r="E580" s="50">
        <f t="shared" si="40"/>
        <v>3.0899999999999999E-3</v>
      </c>
      <c r="F580" s="24">
        <f t="shared" si="42"/>
        <v>0</v>
      </c>
      <c r="G580" s="24">
        <f t="shared" si="44"/>
        <v>20.233463035019451</v>
      </c>
    </row>
    <row r="581" spans="1:7" ht="15.75" x14ac:dyDescent="0.25">
      <c r="A581" s="38">
        <v>12055</v>
      </c>
      <c r="B581" s="18">
        <v>3.3</v>
      </c>
      <c r="C581" s="24">
        <f t="shared" si="41"/>
        <v>6.7961165048543659</v>
      </c>
      <c r="D581" s="24">
        <f t="shared" si="43"/>
        <v>29.411764705882359</v>
      </c>
      <c r="E581" s="50">
        <f t="shared" si="40"/>
        <v>3.3E-3</v>
      </c>
      <c r="F581" s="24">
        <f t="shared" si="42"/>
        <v>6.7961165048543659</v>
      </c>
      <c r="G581" s="24">
        <f t="shared" si="44"/>
        <v>29.411764705882359</v>
      </c>
    </row>
    <row r="582" spans="1:7" ht="15.75" x14ac:dyDescent="0.25">
      <c r="A582" s="38">
        <v>12086</v>
      </c>
      <c r="B582" s="18">
        <v>3.52</v>
      </c>
      <c r="C582" s="24">
        <f t="shared" si="41"/>
        <v>6.6666666666666652</v>
      </c>
      <c r="D582" s="24">
        <f t="shared" si="43"/>
        <v>31.835205992509373</v>
      </c>
      <c r="E582" s="50">
        <f t="shared" si="40"/>
        <v>3.5200000000000001E-3</v>
      </c>
      <c r="F582" s="24">
        <f t="shared" si="42"/>
        <v>6.6666666666666652</v>
      </c>
      <c r="G582" s="24">
        <f t="shared" si="44"/>
        <v>31.835205992509373</v>
      </c>
    </row>
    <row r="583" spans="1:7" ht="15.75" x14ac:dyDescent="0.25">
      <c r="A583" s="38">
        <v>12114</v>
      </c>
      <c r="B583" s="18">
        <v>3.47</v>
      </c>
      <c r="C583" s="24">
        <f t="shared" si="41"/>
        <v>-1.4204545454545414</v>
      </c>
      <c r="D583" s="24">
        <f t="shared" si="43"/>
        <v>17.229729729729737</v>
      </c>
      <c r="E583" s="50">
        <f t="shared" si="40"/>
        <v>3.47E-3</v>
      </c>
      <c r="F583" s="24">
        <f t="shared" si="42"/>
        <v>-1.4204545454545525</v>
      </c>
      <c r="G583" s="24">
        <f t="shared" si="44"/>
        <v>17.229729729729737</v>
      </c>
    </row>
    <row r="584" spans="1:7" ht="15.75" x14ac:dyDescent="0.25">
      <c r="A584" s="38">
        <v>12145</v>
      </c>
      <c r="B584" s="18">
        <v>3.57</v>
      </c>
      <c r="C584" s="24">
        <f t="shared" si="41"/>
        <v>2.8818443804034422</v>
      </c>
      <c r="D584" s="24">
        <f t="shared" si="43"/>
        <v>20.202020202020201</v>
      </c>
      <c r="E584" s="50">
        <f t="shared" si="40"/>
        <v>3.5699999999999998E-3</v>
      </c>
      <c r="F584" s="24">
        <f t="shared" si="42"/>
        <v>2.8818443804034644</v>
      </c>
      <c r="G584" s="24">
        <f t="shared" si="44"/>
        <v>20.202020202020201</v>
      </c>
    </row>
    <row r="585" spans="1:7" ht="15.75" x14ac:dyDescent="0.25">
      <c r="A585" s="38">
        <v>12175</v>
      </c>
      <c r="B585" s="18">
        <v>3.47</v>
      </c>
      <c r="C585" s="24">
        <f t="shared" si="41"/>
        <v>-2.8011204481792618</v>
      </c>
      <c r="D585" s="24">
        <f t="shared" si="43"/>
        <v>5.1515151515151736</v>
      </c>
      <c r="E585" s="50">
        <f t="shared" si="40"/>
        <v>3.47E-3</v>
      </c>
      <c r="F585" s="24">
        <f t="shared" si="42"/>
        <v>-2.8011204481792618</v>
      </c>
      <c r="G585" s="24">
        <f t="shared" si="44"/>
        <v>5.1515151515151514</v>
      </c>
    </row>
    <row r="586" spans="1:7" ht="15.75" x14ac:dyDescent="0.25">
      <c r="A586" s="38">
        <v>12206</v>
      </c>
      <c r="B586" s="18">
        <v>3.6</v>
      </c>
      <c r="C586" s="24">
        <f t="shared" si="41"/>
        <v>3.7463976945244948</v>
      </c>
      <c r="D586" s="24">
        <f t="shared" si="43"/>
        <v>-2.9649595687331498</v>
      </c>
      <c r="E586" s="50">
        <f t="shared" si="40"/>
        <v>3.5999999999999999E-3</v>
      </c>
      <c r="F586" s="24">
        <f t="shared" si="42"/>
        <v>3.7463976945244948</v>
      </c>
      <c r="G586" s="24">
        <f t="shared" si="44"/>
        <v>-2.9649595687331498</v>
      </c>
    </row>
    <row r="587" spans="1:7" ht="15.75" x14ac:dyDescent="0.25">
      <c r="A587" s="38">
        <v>12236</v>
      </c>
      <c r="B587" s="18">
        <v>3.56</v>
      </c>
      <c r="C587" s="24">
        <f t="shared" si="41"/>
        <v>-1.1111111111111072</v>
      </c>
      <c r="D587" s="24">
        <f t="shared" si="43"/>
        <v>-0.83565459610027704</v>
      </c>
      <c r="E587" s="50">
        <f t="shared" si="40"/>
        <v>3.5600000000000002E-3</v>
      </c>
      <c r="F587" s="24">
        <f t="shared" si="42"/>
        <v>-1.1111111111111072</v>
      </c>
      <c r="G587" s="24">
        <f t="shared" si="44"/>
        <v>-0.83565459610026593</v>
      </c>
    </row>
    <row r="588" spans="1:7" ht="15.75" x14ac:dyDescent="0.25">
      <c r="A588" s="38">
        <v>12267</v>
      </c>
      <c r="B588" s="18">
        <v>3.55</v>
      </c>
      <c r="C588" s="24">
        <f t="shared" si="41"/>
        <v>-0.28089887640450062</v>
      </c>
      <c r="D588" s="24">
        <f t="shared" si="43"/>
        <v>1.7191977077363862</v>
      </c>
      <c r="E588" s="50">
        <f t="shared" si="40"/>
        <v>3.5499999999999998E-3</v>
      </c>
      <c r="F588" s="24">
        <f t="shared" si="42"/>
        <v>-0.28089887640451172</v>
      </c>
      <c r="G588" s="24">
        <f t="shared" si="44"/>
        <v>1.7191977077363862</v>
      </c>
    </row>
    <row r="589" spans="1:7" ht="15.75" x14ac:dyDescent="0.25">
      <c r="A589" s="38">
        <v>12298</v>
      </c>
      <c r="B589" s="18">
        <v>3.54</v>
      </c>
      <c r="C589" s="24">
        <f t="shared" si="41"/>
        <v>-0.28169014084505895</v>
      </c>
      <c r="D589" s="24">
        <f t="shared" si="43"/>
        <v>6.6265060240964013</v>
      </c>
      <c r="E589" s="50">
        <f t="shared" si="40"/>
        <v>3.5400000000000002E-3</v>
      </c>
      <c r="F589" s="24">
        <f t="shared" si="42"/>
        <v>-0.28169014084505895</v>
      </c>
      <c r="G589" s="24">
        <f t="shared" si="44"/>
        <v>6.6265060240963791</v>
      </c>
    </row>
    <row r="590" spans="1:7" ht="15.75" x14ac:dyDescent="0.25">
      <c r="A590" s="38">
        <v>12328</v>
      </c>
      <c r="B590" s="18">
        <v>3.54</v>
      </c>
      <c r="C590" s="24">
        <f t="shared" si="41"/>
        <v>0</v>
      </c>
      <c r="D590" s="24">
        <f t="shared" si="43"/>
        <v>10.280373831775712</v>
      </c>
      <c r="E590" s="50">
        <f t="shared" si="40"/>
        <v>3.5400000000000002E-3</v>
      </c>
      <c r="F590" s="24">
        <f t="shared" si="42"/>
        <v>0</v>
      </c>
      <c r="G590" s="24">
        <f t="shared" si="44"/>
        <v>10.280373831775691</v>
      </c>
    </row>
    <row r="591" spans="1:7" ht="15.75" x14ac:dyDescent="0.25">
      <c r="A591" s="38">
        <v>12359</v>
      </c>
      <c r="B591" s="18">
        <v>3.59</v>
      </c>
      <c r="C591" s="24">
        <f t="shared" si="41"/>
        <v>1.4124293785310771</v>
      </c>
      <c r="D591" s="24">
        <f t="shared" si="43"/>
        <v>16.181229773462789</v>
      </c>
      <c r="E591" s="50">
        <f t="shared" si="40"/>
        <v>3.5899999999999999E-3</v>
      </c>
      <c r="F591" s="24">
        <f t="shared" si="42"/>
        <v>1.4124293785310549</v>
      </c>
      <c r="G591" s="24">
        <f t="shared" si="44"/>
        <v>16.181229773462789</v>
      </c>
    </row>
    <row r="592" spans="1:7" ht="15.75" x14ac:dyDescent="0.25">
      <c r="A592" s="38">
        <v>12389</v>
      </c>
      <c r="B592" s="18">
        <v>3.6</v>
      </c>
      <c r="C592" s="24">
        <f t="shared" si="41"/>
        <v>0.27855153203342198</v>
      </c>
      <c r="D592" s="24">
        <f t="shared" si="43"/>
        <v>16.504854368932055</v>
      </c>
      <c r="E592" s="50">
        <f t="shared" si="40"/>
        <v>3.5999999999999999E-3</v>
      </c>
      <c r="F592" s="24">
        <f t="shared" si="42"/>
        <v>0.27855153203342198</v>
      </c>
      <c r="G592" s="24">
        <f t="shared" si="44"/>
        <v>16.50485436893203</v>
      </c>
    </row>
    <row r="593" spans="1:7" ht="15.75" x14ac:dyDescent="0.25">
      <c r="A593" s="38">
        <v>12420</v>
      </c>
      <c r="B593" s="18">
        <v>3.6</v>
      </c>
      <c r="C593" s="24">
        <f t="shared" si="41"/>
        <v>0</v>
      </c>
      <c r="D593" s="24">
        <f t="shared" si="43"/>
        <v>9.0909090909091042</v>
      </c>
      <c r="E593" s="50">
        <f t="shared" si="40"/>
        <v>3.5999999999999999E-3</v>
      </c>
      <c r="F593" s="24">
        <f t="shared" si="42"/>
        <v>0</v>
      </c>
      <c r="G593" s="24">
        <f t="shared" si="44"/>
        <v>9.0909090909090828</v>
      </c>
    </row>
    <row r="594" spans="1:7" ht="15.75" x14ac:dyDescent="0.25">
      <c r="A594" s="38">
        <v>12451</v>
      </c>
      <c r="B594" s="18">
        <v>3.6</v>
      </c>
      <c r="C594" s="24">
        <f t="shared" si="41"/>
        <v>0</v>
      </c>
      <c r="D594" s="24">
        <f t="shared" si="43"/>
        <v>2.2727272727272707</v>
      </c>
      <c r="E594" s="50">
        <f t="shared" si="40"/>
        <v>3.5999999999999999E-3</v>
      </c>
      <c r="F594" s="24">
        <f t="shared" si="42"/>
        <v>0</v>
      </c>
      <c r="G594" s="24">
        <f t="shared" si="44"/>
        <v>2.2727272727272707</v>
      </c>
    </row>
    <row r="595" spans="1:7" ht="15.75" x14ac:dyDescent="0.25">
      <c r="A595" s="38">
        <v>12479</v>
      </c>
      <c r="B595" s="18">
        <v>3.6</v>
      </c>
      <c r="C595" s="24">
        <f t="shared" si="41"/>
        <v>0</v>
      </c>
      <c r="D595" s="24">
        <f t="shared" si="43"/>
        <v>3.7463976945244948</v>
      </c>
      <c r="E595" s="50">
        <f t="shared" si="40"/>
        <v>3.5999999999999999E-3</v>
      </c>
      <c r="F595" s="24">
        <f t="shared" si="42"/>
        <v>0</v>
      </c>
      <c r="G595" s="24">
        <f t="shared" si="44"/>
        <v>3.7463976945244948</v>
      </c>
    </row>
    <row r="596" spans="1:7" ht="15.75" x14ac:dyDescent="0.25">
      <c r="A596" s="38">
        <v>12510</v>
      </c>
      <c r="B596" s="18">
        <v>3.6</v>
      </c>
      <c r="C596" s="24">
        <f t="shared" si="41"/>
        <v>0</v>
      </c>
      <c r="D596" s="24">
        <f t="shared" si="43"/>
        <v>0.84033613445377853</v>
      </c>
      <c r="E596" s="50">
        <f t="shared" ref="E596:E659" si="45">B596/1000</f>
        <v>3.5999999999999999E-3</v>
      </c>
      <c r="F596" s="24">
        <f t="shared" si="42"/>
        <v>0</v>
      </c>
      <c r="G596" s="24">
        <f t="shared" si="44"/>
        <v>0.84033613445377853</v>
      </c>
    </row>
    <row r="597" spans="1:7" ht="15.75" x14ac:dyDescent="0.25">
      <c r="A597" s="38">
        <v>12540</v>
      </c>
      <c r="B597" s="18">
        <v>3.6</v>
      </c>
      <c r="C597" s="24">
        <f t="shared" ref="C597:C660" si="46">((B597/B596)-1)*100</f>
        <v>0</v>
      </c>
      <c r="D597" s="24">
        <f t="shared" si="43"/>
        <v>3.7463976945244948</v>
      </c>
      <c r="E597" s="50">
        <f t="shared" si="45"/>
        <v>3.5999999999999999E-3</v>
      </c>
      <c r="F597" s="24">
        <f t="shared" ref="F597:F660" si="47">((E597/E596)-1)*100</f>
        <v>0</v>
      </c>
      <c r="G597" s="24">
        <f t="shared" si="44"/>
        <v>3.7463976945244948</v>
      </c>
    </row>
    <row r="598" spans="1:7" ht="15.75" x14ac:dyDescent="0.25">
      <c r="A598" s="38">
        <v>12571</v>
      </c>
      <c r="B598" s="18">
        <v>3.6</v>
      </c>
      <c r="C598" s="24">
        <f t="shared" si="46"/>
        <v>0</v>
      </c>
      <c r="D598" s="24">
        <f t="shared" si="43"/>
        <v>0</v>
      </c>
      <c r="E598" s="50">
        <f t="shared" si="45"/>
        <v>3.5999999999999999E-3</v>
      </c>
      <c r="F598" s="24">
        <f t="shared" si="47"/>
        <v>0</v>
      </c>
      <c r="G598" s="24">
        <f t="shared" si="44"/>
        <v>0</v>
      </c>
    </row>
    <row r="599" spans="1:7" ht="15.75" x14ac:dyDescent="0.25">
      <c r="A599" s="38">
        <v>12601</v>
      </c>
      <c r="B599" s="18">
        <v>3.6</v>
      </c>
      <c r="C599" s="24">
        <f t="shared" si="46"/>
        <v>0</v>
      </c>
      <c r="D599" s="24">
        <f t="shared" si="43"/>
        <v>1.1235955056179803</v>
      </c>
      <c r="E599" s="50">
        <f t="shared" si="45"/>
        <v>3.5999999999999999E-3</v>
      </c>
      <c r="F599" s="24">
        <f t="shared" si="47"/>
        <v>0</v>
      </c>
      <c r="G599" s="24">
        <f t="shared" si="44"/>
        <v>1.1235955056179581</v>
      </c>
    </row>
    <row r="600" spans="1:7" ht="15.75" x14ac:dyDescent="0.25">
      <c r="A600" s="38">
        <v>12632</v>
      </c>
      <c r="B600" s="18">
        <v>3.6</v>
      </c>
      <c r="C600" s="24">
        <f t="shared" si="46"/>
        <v>0</v>
      </c>
      <c r="D600" s="24">
        <f t="shared" si="43"/>
        <v>1.4084507042253502</v>
      </c>
      <c r="E600" s="50">
        <f t="shared" si="45"/>
        <v>3.5999999999999999E-3</v>
      </c>
      <c r="F600" s="24">
        <f t="shared" si="47"/>
        <v>0</v>
      </c>
      <c r="G600" s="24">
        <f t="shared" si="44"/>
        <v>1.4084507042253502</v>
      </c>
    </row>
    <row r="601" spans="1:7" ht="15.75" x14ac:dyDescent="0.25">
      <c r="A601" s="38">
        <v>12663</v>
      </c>
      <c r="B601" s="18">
        <v>3.6</v>
      </c>
      <c r="C601" s="24">
        <f t="shared" si="46"/>
        <v>0</v>
      </c>
      <c r="D601" s="24">
        <f t="shared" si="43"/>
        <v>1.6949152542372836</v>
      </c>
      <c r="E601" s="50">
        <f t="shared" si="45"/>
        <v>3.5999999999999999E-3</v>
      </c>
      <c r="F601" s="24">
        <f t="shared" si="47"/>
        <v>0</v>
      </c>
      <c r="G601" s="24">
        <f t="shared" si="44"/>
        <v>1.6949152542372836</v>
      </c>
    </row>
    <row r="602" spans="1:7" ht="15.75" x14ac:dyDescent="0.25">
      <c r="A602" s="38">
        <v>12693</v>
      </c>
      <c r="B602" s="18">
        <v>3.6</v>
      </c>
      <c r="C602" s="24">
        <f t="shared" si="46"/>
        <v>0</v>
      </c>
      <c r="D602" s="24">
        <f t="shared" si="43"/>
        <v>1.6949152542372836</v>
      </c>
      <c r="E602" s="50">
        <f t="shared" si="45"/>
        <v>3.5999999999999999E-3</v>
      </c>
      <c r="F602" s="24">
        <f t="shared" si="47"/>
        <v>0</v>
      </c>
      <c r="G602" s="24">
        <f t="shared" si="44"/>
        <v>1.6949152542372836</v>
      </c>
    </row>
    <row r="603" spans="1:7" ht="15.75" x14ac:dyDescent="0.25">
      <c r="A603" s="38">
        <v>12724</v>
      </c>
      <c r="B603" s="18">
        <v>3.6</v>
      </c>
      <c r="C603" s="24">
        <f t="shared" si="46"/>
        <v>0</v>
      </c>
      <c r="D603" s="24">
        <f t="shared" si="43"/>
        <v>0.27855153203342198</v>
      </c>
      <c r="E603" s="50">
        <f t="shared" si="45"/>
        <v>3.5999999999999999E-3</v>
      </c>
      <c r="F603" s="24">
        <f t="shared" si="47"/>
        <v>0</v>
      </c>
      <c r="G603" s="24">
        <f t="shared" si="44"/>
        <v>0.27855153203342198</v>
      </c>
    </row>
    <row r="604" spans="1:7" ht="15.75" x14ac:dyDescent="0.25">
      <c r="A604" s="38">
        <v>12754</v>
      </c>
      <c r="B604" s="18">
        <v>3.6</v>
      </c>
      <c r="C604" s="24">
        <f t="shared" si="46"/>
        <v>0</v>
      </c>
      <c r="D604" s="24">
        <f t="shared" si="43"/>
        <v>0</v>
      </c>
      <c r="E604" s="50">
        <f t="shared" si="45"/>
        <v>3.5999999999999999E-3</v>
      </c>
      <c r="F604" s="24">
        <f t="shared" si="47"/>
        <v>0</v>
      </c>
      <c r="G604" s="24">
        <f t="shared" si="44"/>
        <v>0</v>
      </c>
    </row>
    <row r="605" spans="1:7" ht="15.75" x14ac:dyDescent="0.25">
      <c r="A605" s="38">
        <v>12785</v>
      </c>
      <c r="B605" s="18">
        <v>3.6</v>
      </c>
      <c r="C605" s="24">
        <f t="shared" si="46"/>
        <v>0</v>
      </c>
      <c r="D605" s="24">
        <f t="shared" si="43"/>
        <v>0</v>
      </c>
      <c r="E605" s="50">
        <f t="shared" si="45"/>
        <v>3.5999999999999999E-3</v>
      </c>
      <c r="F605" s="24">
        <f t="shared" si="47"/>
        <v>0</v>
      </c>
      <c r="G605" s="24">
        <f t="shared" si="44"/>
        <v>0</v>
      </c>
    </row>
    <row r="606" spans="1:7" ht="15.75" x14ac:dyDescent="0.25">
      <c r="A606" s="38">
        <v>12816</v>
      </c>
      <c r="B606" s="18">
        <v>3.6</v>
      </c>
      <c r="C606" s="24">
        <f t="shared" si="46"/>
        <v>0</v>
      </c>
      <c r="D606" s="24">
        <f t="shared" si="43"/>
        <v>0</v>
      </c>
      <c r="E606" s="50">
        <f t="shared" si="45"/>
        <v>3.5999999999999999E-3</v>
      </c>
      <c r="F606" s="24">
        <f t="shared" si="47"/>
        <v>0</v>
      </c>
      <c r="G606" s="24">
        <f t="shared" si="44"/>
        <v>0</v>
      </c>
    </row>
    <row r="607" spans="1:7" ht="15.75" x14ac:dyDescent="0.25">
      <c r="A607" s="38">
        <v>12844</v>
      </c>
      <c r="B607" s="18">
        <v>3.6</v>
      </c>
      <c r="C607" s="24">
        <f t="shared" si="46"/>
        <v>0</v>
      </c>
      <c r="D607" s="24">
        <f t="shared" si="43"/>
        <v>0</v>
      </c>
      <c r="E607" s="50">
        <f t="shared" si="45"/>
        <v>3.5999999999999999E-3</v>
      </c>
      <c r="F607" s="24">
        <f t="shared" si="47"/>
        <v>0</v>
      </c>
      <c r="G607" s="24">
        <f t="shared" si="44"/>
        <v>0</v>
      </c>
    </row>
    <row r="608" spans="1:7" ht="15.75" x14ac:dyDescent="0.25">
      <c r="A608" s="38">
        <v>12875</v>
      </c>
      <c r="B608" s="18">
        <v>3.6</v>
      </c>
      <c r="C608" s="24">
        <f t="shared" si="46"/>
        <v>0</v>
      </c>
      <c r="D608" s="24">
        <f t="shared" ref="D608:D671" si="48">((B608/B596)-1)*100</f>
        <v>0</v>
      </c>
      <c r="E608" s="50">
        <f t="shared" si="45"/>
        <v>3.5999999999999999E-3</v>
      </c>
      <c r="F608" s="24">
        <f t="shared" si="47"/>
        <v>0</v>
      </c>
      <c r="G608" s="24">
        <f t="shared" ref="G608:G671" si="49">((E608/E596)-1)*100</f>
        <v>0</v>
      </c>
    </row>
    <row r="609" spans="1:7" ht="15.75" x14ac:dyDescent="0.25">
      <c r="A609" s="38">
        <v>12905</v>
      </c>
      <c r="B609" s="18">
        <v>3.6</v>
      </c>
      <c r="C609" s="24">
        <f t="shared" si="46"/>
        <v>0</v>
      </c>
      <c r="D609" s="24">
        <f t="shared" si="48"/>
        <v>0</v>
      </c>
      <c r="E609" s="50">
        <f t="shared" si="45"/>
        <v>3.5999999999999999E-3</v>
      </c>
      <c r="F609" s="24">
        <f t="shared" si="47"/>
        <v>0</v>
      </c>
      <c r="G609" s="24">
        <f t="shared" si="49"/>
        <v>0</v>
      </c>
    </row>
    <row r="610" spans="1:7" ht="15.75" x14ac:dyDescent="0.25">
      <c r="A610" s="38">
        <v>12936</v>
      </c>
      <c r="B610" s="18">
        <v>3.6</v>
      </c>
      <c r="C610" s="24">
        <f t="shared" si="46"/>
        <v>0</v>
      </c>
      <c r="D610" s="24">
        <f t="shared" si="48"/>
        <v>0</v>
      </c>
      <c r="E610" s="50">
        <f t="shared" si="45"/>
        <v>3.5999999999999999E-3</v>
      </c>
      <c r="F610" s="24">
        <f t="shared" si="47"/>
        <v>0</v>
      </c>
      <c r="G610" s="24">
        <f t="shared" si="49"/>
        <v>0</v>
      </c>
    </row>
    <row r="611" spans="1:7" ht="15.75" x14ac:dyDescent="0.25">
      <c r="A611" s="38">
        <v>12966</v>
      </c>
      <c r="B611" s="18">
        <v>3.6</v>
      </c>
      <c r="C611" s="24">
        <f t="shared" si="46"/>
        <v>0</v>
      </c>
      <c r="D611" s="24">
        <f t="shared" si="48"/>
        <v>0</v>
      </c>
      <c r="E611" s="50">
        <f t="shared" si="45"/>
        <v>3.5999999999999999E-3</v>
      </c>
      <c r="F611" s="24">
        <f t="shared" si="47"/>
        <v>0</v>
      </c>
      <c r="G611" s="24">
        <f t="shared" si="49"/>
        <v>0</v>
      </c>
    </row>
    <row r="612" spans="1:7" ht="15.75" x14ac:dyDescent="0.25">
      <c r="A612" s="38">
        <v>12997</v>
      </c>
      <c r="B612" s="18">
        <v>3.6</v>
      </c>
      <c r="C612" s="24">
        <f t="shared" si="46"/>
        <v>0</v>
      </c>
      <c r="D612" s="24">
        <f t="shared" si="48"/>
        <v>0</v>
      </c>
      <c r="E612" s="50">
        <f t="shared" si="45"/>
        <v>3.5999999999999999E-3</v>
      </c>
      <c r="F612" s="24">
        <f t="shared" si="47"/>
        <v>0</v>
      </c>
      <c r="G612" s="24">
        <f t="shared" si="49"/>
        <v>0</v>
      </c>
    </row>
    <row r="613" spans="1:7" ht="15.75" x14ac:dyDescent="0.25">
      <c r="A613" s="38">
        <v>13028</v>
      </c>
      <c r="B613" s="18">
        <v>3.6</v>
      </c>
      <c r="C613" s="24">
        <f t="shared" si="46"/>
        <v>0</v>
      </c>
      <c r="D613" s="24">
        <f t="shared" si="48"/>
        <v>0</v>
      </c>
      <c r="E613" s="50">
        <f t="shared" si="45"/>
        <v>3.5999999999999999E-3</v>
      </c>
      <c r="F613" s="24">
        <f t="shared" si="47"/>
        <v>0</v>
      </c>
      <c r="G613" s="24">
        <f t="shared" si="49"/>
        <v>0</v>
      </c>
    </row>
    <row r="614" spans="1:7" ht="15.75" x14ac:dyDescent="0.25">
      <c r="A614" s="38">
        <v>13058</v>
      </c>
      <c r="B614" s="18">
        <v>3.6</v>
      </c>
      <c r="C614" s="24">
        <f t="shared" si="46"/>
        <v>0</v>
      </c>
      <c r="D614" s="24">
        <f t="shared" si="48"/>
        <v>0</v>
      </c>
      <c r="E614" s="50">
        <f t="shared" si="45"/>
        <v>3.5999999999999999E-3</v>
      </c>
      <c r="F614" s="24">
        <f t="shared" si="47"/>
        <v>0</v>
      </c>
      <c r="G614" s="24">
        <f t="shared" si="49"/>
        <v>0</v>
      </c>
    </row>
    <row r="615" spans="1:7" ht="15.75" x14ac:dyDescent="0.25">
      <c r="A615" s="38">
        <v>13089</v>
      </c>
      <c r="B615" s="18">
        <v>3.6</v>
      </c>
      <c r="C615" s="24">
        <f t="shared" si="46"/>
        <v>0</v>
      </c>
      <c r="D615" s="24">
        <f t="shared" si="48"/>
        <v>0</v>
      </c>
      <c r="E615" s="50">
        <f t="shared" si="45"/>
        <v>3.5999999999999999E-3</v>
      </c>
      <c r="F615" s="24">
        <f t="shared" si="47"/>
        <v>0</v>
      </c>
      <c r="G615" s="24">
        <f t="shared" si="49"/>
        <v>0</v>
      </c>
    </row>
    <row r="616" spans="1:7" ht="15.75" x14ac:dyDescent="0.25">
      <c r="A616" s="38">
        <v>13119</v>
      </c>
      <c r="B616" s="18">
        <v>3.6</v>
      </c>
      <c r="C616" s="24">
        <f t="shared" si="46"/>
        <v>0</v>
      </c>
      <c r="D616" s="24">
        <f t="shared" si="48"/>
        <v>0</v>
      </c>
      <c r="E616" s="50">
        <f t="shared" si="45"/>
        <v>3.5999999999999999E-3</v>
      </c>
      <c r="F616" s="24">
        <f t="shared" si="47"/>
        <v>0</v>
      </c>
      <c r="G616" s="24">
        <f t="shared" si="49"/>
        <v>0</v>
      </c>
    </row>
    <row r="617" spans="1:7" ht="15.75" x14ac:dyDescent="0.25">
      <c r="A617" s="38">
        <v>13150</v>
      </c>
      <c r="B617" s="18">
        <v>3.6</v>
      </c>
      <c r="C617" s="24">
        <f t="shared" si="46"/>
        <v>0</v>
      </c>
      <c r="D617" s="24">
        <f t="shared" si="48"/>
        <v>0</v>
      </c>
      <c r="E617" s="50">
        <f t="shared" si="45"/>
        <v>3.5999999999999999E-3</v>
      </c>
      <c r="F617" s="24">
        <f t="shared" si="47"/>
        <v>0</v>
      </c>
      <c r="G617" s="24">
        <f t="shared" si="49"/>
        <v>0</v>
      </c>
    </row>
    <row r="618" spans="1:7" ht="15.75" x14ac:dyDescent="0.25">
      <c r="A618" s="38">
        <v>13181</v>
      </c>
      <c r="B618" s="18">
        <v>3.6</v>
      </c>
      <c r="C618" s="24">
        <f t="shared" si="46"/>
        <v>0</v>
      </c>
      <c r="D618" s="24">
        <f t="shared" si="48"/>
        <v>0</v>
      </c>
      <c r="E618" s="50">
        <f t="shared" si="45"/>
        <v>3.5999999999999999E-3</v>
      </c>
      <c r="F618" s="24">
        <f t="shared" si="47"/>
        <v>0</v>
      </c>
      <c r="G618" s="24">
        <f t="shared" si="49"/>
        <v>0</v>
      </c>
    </row>
    <row r="619" spans="1:7" ht="15.75" x14ac:dyDescent="0.25">
      <c r="A619" s="38">
        <v>13210</v>
      </c>
      <c r="B619" s="18">
        <v>3.6</v>
      </c>
      <c r="C619" s="24">
        <f t="shared" si="46"/>
        <v>0</v>
      </c>
      <c r="D619" s="24">
        <f t="shared" si="48"/>
        <v>0</v>
      </c>
      <c r="E619" s="50">
        <f t="shared" si="45"/>
        <v>3.5999999999999999E-3</v>
      </c>
      <c r="F619" s="24">
        <f t="shared" si="47"/>
        <v>0</v>
      </c>
      <c r="G619" s="24">
        <f t="shared" si="49"/>
        <v>0</v>
      </c>
    </row>
    <row r="620" spans="1:7" ht="15.75" x14ac:dyDescent="0.25">
      <c r="A620" s="38">
        <v>13241</v>
      </c>
      <c r="B620" s="18">
        <v>3.6</v>
      </c>
      <c r="C620" s="24">
        <f t="shared" si="46"/>
        <v>0</v>
      </c>
      <c r="D620" s="24">
        <f t="shared" si="48"/>
        <v>0</v>
      </c>
      <c r="E620" s="50">
        <f t="shared" si="45"/>
        <v>3.5999999999999999E-3</v>
      </c>
      <c r="F620" s="24">
        <f t="shared" si="47"/>
        <v>0</v>
      </c>
      <c r="G620" s="24">
        <f t="shared" si="49"/>
        <v>0</v>
      </c>
    </row>
    <row r="621" spans="1:7" ht="15.75" x14ac:dyDescent="0.25">
      <c r="A621" s="38">
        <v>13271</v>
      </c>
      <c r="B621" s="18">
        <v>3.6</v>
      </c>
      <c r="C621" s="24">
        <f t="shared" si="46"/>
        <v>0</v>
      </c>
      <c r="D621" s="24">
        <f t="shared" si="48"/>
        <v>0</v>
      </c>
      <c r="E621" s="50">
        <f t="shared" si="45"/>
        <v>3.5999999999999999E-3</v>
      </c>
      <c r="F621" s="24">
        <f t="shared" si="47"/>
        <v>0</v>
      </c>
      <c r="G621" s="24">
        <f t="shared" si="49"/>
        <v>0</v>
      </c>
    </row>
    <row r="622" spans="1:7" ht="15.75" x14ac:dyDescent="0.25">
      <c r="A622" s="38">
        <v>13302</v>
      </c>
      <c r="B622" s="18">
        <v>3.6</v>
      </c>
      <c r="C622" s="24">
        <f t="shared" si="46"/>
        <v>0</v>
      </c>
      <c r="D622" s="24">
        <f t="shared" si="48"/>
        <v>0</v>
      </c>
      <c r="E622" s="50">
        <f t="shared" si="45"/>
        <v>3.5999999999999999E-3</v>
      </c>
      <c r="F622" s="24">
        <f t="shared" si="47"/>
        <v>0</v>
      </c>
      <c r="G622" s="24">
        <f t="shared" si="49"/>
        <v>0</v>
      </c>
    </row>
    <row r="623" spans="1:7" ht="15.75" x14ac:dyDescent="0.25">
      <c r="A623" s="38">
        <v>13332</v>
      </c>
      <c r="B623" s="18">
        <v>3.6</v>
      </c>
      <c r="C623" s="24">
        <f t="shared" si="46"/>
        <v>0</v>
      </c>
      <c r="D623" s="24">
        <f t="shared" si="48"/>
        <v>0</v>
      </c>
      <c r="E623" s="50">
        <f t="shared" si="45"/>
        <v>3.5999999999999999E-3</v>
      </c>
      <c r="F623" s="24">
        <f t="shared" si="47"/>
        <v>0</v>
      </c>
      <c r="G623" s="24">
        <f t="shared" si="49"/>
        <v>0</v>
      </c>
    </row>
    <row r="624" spans="1:7" ht="15.75" x14ac:dyDescent="0.25">
      <c r="A624" s="38">
        <v>13363</v>
      </c>
      <c r="B624" s="18">
        <v>3.6</v>
      </c>
      <c r="C624" s="24">
        <f t="shared" si="46"/>
        <v>0</v>
      </c>
      <c r="D624" s="24">
        <f t="shared" si="48"/>
        <v>0</v>
      </c>
      <c r="E624" s="50">
        <f t="shared" si="45"/>
        <v>3.5999999999999999E-3</v>
      </c>
      <c r="F624" s="24">
        <f t="shared" si="47"/>
        <v>0</v>
      </c>
      <c r="G624" s="24">
        <f t="shared" si="49"/>
        <v>0</v>
      </c>
    </row>
    <row r="625" spans="1:7" ht="15.75" x14ac:dyDescent="0.25">
      <c r="A625" s="38">
        <v>13394</v>
      </c>
      <c r="B625" s="18">
        <v>3.6</v>
      </c>
      <c r="C625" s="24">
        <f t="shared" si="46"/>
        <v>0</v>
      </c>
      <c r="D625" s="24">
        <f t="shared" si="48"/>
        <v>0</v>
      </c>
      <c r="E625" s="50">
        <f t="shared" si="45"/>
        <v>3.5999999999999999E-3</v>
      </c>
      <c r="F625" s="24">
        <f t="shared" si="47"/>
        <v>0</v>
      </c>
      <c r="G625" s="24">
        <f t="shared" si="49"/>
        <v>0</v>
      </c>
    </row>
    <row r="626" spans="1:7" ht="15.75" x14ac:dyDescent="0.25">
      <c r="A626" s="38">
        <v>13424</v>
      </c>
      <c r="B626" s="18">
        <v>3.6</v>
      </c>
      <c r="C626" s="24">
        <f t="shared" si="46"/>
        <v>0</v>
      </c>
      <c r="D626" s="24">
        <f t="shared" si="48"/>
        <v>0</v>
      </c>
      <c r="E626" s="50">
        <f t="shared" si="45"/>
        <v>3.5999999999999999E-3</v>
      </c>
      <c r="F626" s="24">
        <f t="shared" si="47"/>
        <v>0</v>
      </c>
      <c r="G626" s="24">
        <f t="shared" si="49"/>
        <v>0</v>
      </c>
    </row>
    <row r="627" spans="1:7" ht="15.75" x14ac:dyDescent="0.25">
      <c r="A627" s="38">
        <v>13455</v>
      </c>
      <c r="B627" s="18">
        <v>3.6</v>
      </c>
      <c r="C627" s="24">
        <f t="shared" si="46"/>
        <v>0</v>
      </c>
      <c r="D627" s="24">
        <f t="shared" si="48"/>
        <v>0</v>
      </c>
      <c r="E627" s="50">
        <f t="shared" si="45"/>
        <v>3.5999999999999999E-3</v>
      </c>
      <c r="F627" s="24">
        <f t="shared" si="47"/>
        <v>0</v>
      </c>
      <c r="G627" s="24">
        <f t="shared" si="49"/>
        <v>0</v>
      </c>
    </row>
    <row r="628" spans="1:7" ht="15.75" x14ac:dyDescent="0.25">
      <c r="A628" s="38">
        <v>13485</v>
      </c>
      <c r="B628" s="18">
        <v>3.6</v>
      </c>
      <c r="C628" s="24">
        <f t="shared" si="46"/>
        <v>0</v>
      </c>
      <c r="D628" s="24">
        <f t="shared" si="48"/>
        <v>0</v>
      </c>
      <c r="E628" s="50">
        <f t="shared" si="45"/>
        <v>3.5999999999999999E-3</v>
      </c>
      <c r="F628" s="24">
        <f t="shared" si="47"/>
        <v>0</v>
      </c>
      <c r="G628" s="24">
        <f t="shared" si="49"/>
        <v>0</v>
      </c>
    </row>
    <row r="629" spans="1:7" ht="15.75" x14ac:dyDescent="0.25">
      <c r="A629" s="38">
        <v>13516</v>
      </c>
      <c r="B629" s="18">
        <v>3.6</v>
      </c>
      <c r="C629" s="24">
        <f t="shared" si="46"/>
        <v>0</v>
      </c>
      <c r="D629" s="24">
        <f t="shared" si="48"/>
        <v>0</v>
      </c>
      <c r="E629" s="50">
        <f t="shared" si="45"/>
        <v>3.5999999999999999E-3</v>
      </c>
      <c r="F629" s="24">
        <f t="shared" si="47"/>
        <v>0</v>
      </c>
      <c r="G629" s="24">
        <f t="shared" si="49"/>
        <v>0</v>
      </c>
    </row>
    <row r="630" spans="1:7" ht="15.75" x14ac:dyDescent="0.25">
      <c r="A630" s="38">
        <v>13547</v>
      </c>
      <c r="B630" s="18">
        <v>3.6</v>
      </c>
      <c r="C630" s="24">
        <f t="shared" si="46"/>
        <v>0</v>
      </c>
      <c r="D630" s="24">
        <f t="shared" si="48"/>
        <v>0</v>
      </c>
      <c r="E630" s="50">
        <f t="shared" si="45"/>
        <v>3.5999999999999999E-3</v>
      </c>
      <c r="F630" s="24">
        <f t="shared" si="47"/>
        <v>0</v>
      </c>
      <c r="G630" s="24">
        <f t="shared" si="49"/>
        <v>0</v>
      </c>
    </row>
    <row r="631" spans="1:7" ht="15.75" x14ac:dyDescent="0.25">
      <c r="A631" s="38">
        <v>13575</v>
      </c>
      <c r="B631" s="18">
        <v>3.6</v>
      </c>
      <c r="C631" s="24">
        <f t="shared" si="46"/>
        <v>0</v>
      </c>
      <c r="D631" s="24">
        <f t="shared" si="48"/>
        <v>0</v>
      </c>
      <c r="E631" s="50">
        <f t="shared" si="45"/>
        <v>3.5999999999999999E-3</v>
      </c>
      <c r="F631" s="24">
        <f t="shared" si="47"/>
        <v>0</v>
      </c>
      <c r="G631" s="24">
        <f t="shared" si="49"/>
        <v>0</v>
      </c>
    </row>
    <row r="632" spans="1:7" ht="15.75" x14ac:dyDescent="0.25">
      <c r="A632" s="38">
        <v>13606</v>
      </c>
      <c r="B632" s="18">
        <v>3.6</v>
      </c>
      <c r="C632" s="24">
        <f t="shared" si="46"/>
        <v>0</v>
      </c>
      <c r="D632" s="24">
        <f t="shared" si="48"/>
        <v>0</v>
      </c>
      <c r="E632" s="50">
        <f t="shared" si="45"/>
        <v>3.5999999999999999E-3</v>
      </c>
      <c r="F632" s="24">
        <f t="shared" si="47"/>
        <v>0</v>
      </c>
      <c r="G632" s="24">
        <f t="shared" si="49"/>
        <v>0</v>
      </c>
    </row>
    <row r="633" spans="1:7" ht="15.75" x14ac:dyDescent="0.25">
      <c r="A633" s="38">
        <v>13636</v>
      </c>
      <c r="B633" s="18">
        <v>3.6</v>
      </c>
      <c r="C633" s="24">
        <f t="shared" si="46"/>
        <v>0</v>
      </c>
      <c r="D633" s="24">
        <f t="shared" si="48"/>
        <v>0</v>
      </c>
      <c r="E633" s="50">
        <f t="shared" si="45"/>
        <v>3.5999999999999999E-3</v>
      </c>
      <c r="F633" s="24">
        <f t="shared" si="47"/>
        <v>0</v>
      </c>
      <c r="G633" s="24">
        <f t="shared" si="49"/>
        <v>0</v>
      </c>
    </row>
    <row r="634" spans="1:7" ht="15.75" x14ac:dyDescent="0.25">
      <c r="A634" s="38">
        <v>13667</v>
      </c>
      <c r="B634" s="18">
        <v>3.6</v>
      </c>
      <c r="C634" s="24">
        <f t="shared" si="46"/>
        <v>0</v>
      </c>
      <c r="D634" s="24">
        <f t="shared" si="48"/>
        <v>0</v>
      </c>
      <c r="E634" s="50">
        <f t="shared" si="45"/>
        <v>3.5999999999999999E-3</v>
      </c>
      <c r="F634" s="24">
        <f t="shared" si="47"/>
        <v>0</v>
      </c>
      <c r="G634" s="24">
        <f t="shared" si="49"/>
        <v>0</v>
      </c>
    </row>
    <row r="635" spans="1:7" ht="15.75" x14ac:dyDescent="0.25">
      <c r="A635" s="38">
        <v>13697</v>
      </c>
      <c r="B635" s="18">
        <v>3.6</v>
      </c>
      <c r="C635" s="24">
        <f t="shared" si="46"/>
        <v>0</v>
      </c>
      <c r="D635" s="24">
        <f t="shared" si="48"/>
        <v>0</v>
      </c>
      <c r="E635" s="50">
        <f t="shared" si="45"/>
        <v>3.5999999999999999E-3</v>
      </c>
      <c r="F635" s="24">
        <f t="shared" si="47"/>
        <v>0</v>
      </c>
      <c r="G635" s="24">
        <f t="shared" si="49"/>
        <v>0</v>
      </c>
    </row>
    <row r="636" spans="1:7" ht="15.75" x14ac:dyDescent="0.25">
      <c r="A636" s="38">
        <v>13728</v>
      </c>
      <c r="B636" s="18">
        <v>3.6</v>
      </c>
      <c r="C636" s="24">
        <f t="shared" si="46"/>
        <v>0</v>
      </c>
      <c r="D636" s="24">
        <f t="shared" si="48"/>
        <v>0</v>
      </c>
      <c r="E636" s="50">
        <f t="shared" si="45"/>
        <v>3.5999999999999999E-3</v>
      </c>
      <c r="F636" s="24">
        <f t="shared" si="47"/>
        <v>0</v>
      </c>
      <c r="G636" s="24">
        <f t="shared" si="49"/>
        <v>0</v>
      </c>
    </row>
    <row r="637" spans="1:7" ht="15.75" x14ac:dyDescent="0.25">
      <c r="A637" s="38">
        <v>13759</v>
      </c>
      <c r="B637" s="18">
        <v>3.6</v>
      </c>
      <c r="C637" s="24">
        <f t="shared" si="46"/>
        <v>0</v>
      </c>
      <c r="D637" s="24">
        <f t="shared" si="48"/>
        <v>0</v>
      </c>
      <c r="E637" s="50">
        <f t="shared" si="45"/>
        <v>3.5999999999999999E-3</v>
      </c>
      <c r="F637" s="24">
        <f t="shared" si="47"/>
        <v>0</v>
      </c>
      <c r="G637" s="24">
        <f t="shared" si="49"/>
        <v>0</v>
      </c>
    </row>
    <row r="638" spans="1:7" ht="15.75" x14ac:dyDescent="0.25">
      <c r="A638" s="38">
        <v>13789</v>
      </c>
      <c r="B638" s="18">
        <v>3.6</v>
      </c>
      <c r="C638" s="24">
        <f t="shared" si="46"/>
        <v>0</v>
      </c>
      <c r="D638" s="24">
        <f t="shared" si="48"/>
        <v>0</v>
      </c>
      <c r="E638" s="50">
        <f t="shared" si="45"/>
        <v>3.5999999999999999E-3</v>
      </c>
      <c r="F638" s="24">
        <f t="shared" si="47"/>
        <v>0</v>
      </c>
      <c r="G638" s="24">
        <f t="shared" si="49"/>
        <v>0</v>
      </c>
    </row>
    <row r="639" spans="1:7" ht="15.75" x14ac:dyDescent="0.25">
      <c r="A639" s="38">
        <v>13820</v>
      </c>
      <c r="B639" s="18">
        <v>3.6</v>
      </c>
      <c r="C639" s="24">
        <f t="shared" si="46"/>
        <v>0</v>
      </c>
      <c r="D639" s="24">
        <f t="shared" si="48"/>
        <v>0</v>
      </c>
      <c r="E639" s="50">
        <f t="shared" si="45"/>
        <v>3.5999999999999999E-3</v>
      </c>
      <c r="F639" s="24">
        <f t="shared" si="47"/>
        <v>0</v>
      </c>
      <c r="G639" s="24">
        <f t="shared" si="49"/>
        <v>0</v>
      </c>
    </row>
    <row r="640" spans="1:7" ht="15.75" x14ac:dyDescent="0.25">
      <c r="A640" s="38">
        <v>13850</v>
      </c>
      <c r="B640" s="18">
        <v>3.6</v>
      </c>
      <c r="C640" s="24">
        <f t="shared" si="46"/>
        <v>0</v>
      </c>
      <c r="D640" s="24">
        <f t="shared" si="48"/>
        <v>0</v>
      </c>
      <c r="E640" s="50">
        <f t="shared" si="45"/>
        <v>3.5999999999999999E-3</v>
      </c>
      <c r="F640" s="24">
        <f t="shared" si="47"/>
        <v>0</v>
      </c>
      <c r="G640" s="24">
        <f t="shared" si="49"/>
        <v>0</v>
      </c>
    </row>
    <row r="641" spans="1:7" ht="15.75" x14ac:dyDescent="0.25">
      <c r="A641" s="38">
        <v>13881</v>
      </c>
      <c r="B641" s="18">
        <v>3.6</v>
      </c>
      <c r="C641" s="24">
        <f t="shared" si="46"/>
        <v>0</v>
      </c>
      <c r="D641" s="24">
        <f t="shared" si="48"/>
        <v>0</v>
      </c>
      <c r="E641" s="50">
        <f t="shared" si="45"/>
        <v>3.5999999999999999E-3</v>
      </c>
      <c r="F641" s="24">
        <f t="shared" si="47"/>
        <v>0</v>
      </c>
      <c r="G641" s="24">
        <f t="shared" si="49"/>
        <v>0</v>
      </c>
    </row>
    <row r="642" spans="1:7" ht="15.75" x14ac:dyDescent="0.25">
      <c r="A642" s="38">
        <v>13912</v>
      </c>
      <c r="B642" s="18">
        <v>3.6</v>
      </c>
      <c r="C642" s="24">
        <f t="shared" si="46"/>
        <v>0</v>
      </c>
      <c r="D642" s="24">
        <f t="shared" si="48"/>
        <v>0</v>
      </c>
      <c r="E642" s="50">
        <f t="shared" si="45"/>
        <v>3.5999999999999999E-3</v>
      </c>
      <c r="F642" s="24">
        <f t="shared" si="47"/>
        <v>0</v>
      </c>
      <c r="G642" s="24">
        <f t="shared" si="49"/>
        <v>0</v>
      </c>
    </row>
    <row r="643" spans="1:7" ht="15.75" x14ac:dyDescent="0.25">
      <c r="A643" s="38">
        <v>13940</v>
      </c>
      <c r="B643" s="18">
        <v>3.87</v>
      </c>
      <c r="C643" s="24">
        <f t="shared" si="46"/>
        <v>7.4999999999999956</v>
      </c>
      <c r="D643" s="24">
        <f t="shared" si="48"/>
        <v>7.4999999999999956</v>
      </c>
      <c r="E643" s="50">
        <f t="shared" si="45"/>
        <v>3.8700000000000002E-3</v>
      </c>
      <c r="F643" s="24">
        <f t="shared" si="47"/>
        <v>7.5000000000000178</v>
      </c>
      <c r="G643" s="24">
        <f t="shared" si="49"/>
        <v>7.5000000000000178</v>
      </c>
    </row>
    <row r="644" spans="1:7" ht="15.75" x14ac:dyDescent="0.25">
      <c r="A644" s="38">
        <v>13971</v>
      </c>
      <c r="B644" s="18">
        <v>4.29</v>
      </c>
      <c r="C644" s="24">
        <f t="shared" si="46"/>
        <v>10.852713178294572</v>
      </c>
      <c r="D644" s="24">
        <f t="shared" si="48"/>
        <v>19.166666666666664</v>
      </c>
      <c r="E644" s="50">
        <f t="shared" si="45"/>
        <v>4.2900000000000004E-3</v>
      </c>
      <c r="F644" s="24">
        <f t="shared" si="47"/>
        <v>10.852713178294572</v>
      </c>
      <c r="G644" s="24">
        <f t="shared" si="49"/>
        <v>19.166666666666686</v>
      </c>
    </row>
    <row r="645" spans="1:7" ht="15.75" x14ac:dyDescent="0.25">
      <c r="A645" s="38">
        <v>14001</v>
      </c>
      <c r="B645" s="18">
        <v>4.46</v>
      </c>
      <c r="C645" s="24">
        <f t="shared" si="46"/>
        <v>3.9627039627039506</v>
      </c>
      <c r="D645" s="24">
        <f t="shared" si="48"/>
        <v>23.888888888888893</v>
      </c>
      <c r="E645" s="50">
        <f t="shared" si="45"/>
        <v>4.4599999999999996E-3</v>
      </c>
      <c r="F645" s="24">
        <f t="shared" si="47"/>
        <v>3.9627039627039506</v>
      </c>
      <c r="G645" s="24">
        <f t="shared" si="49"/>
        <v>23.888888888888872</v>
      </c>
    </row>
    <row r="646" spans="1:7" ht="15.75" x14ac:dyDescent="0.25">
      <c r="A646" s="38">
        <v>14032</v>
      </c>
      <c r="B646" s="18">
        <v>4.68</v>
      </c>
      <c r="C646" s="24">
        <f t="shared" si="46"/>
        <v>4.9327354260089606</v>
      </c>
      <c r="D646" s="24">
        <f t="shared" si="48"/>
        <v>29.999999999999982</v>
      </c>
      <c r="E646" s="50">
        <f t="shared" si="45"/>
        <v>4.6800000000000001E-3</v>
      </c>
      <c r="F646" s="24">
        <f t="shared" si="47"/>
        <v>4.9327354260089828</v>
      </c>
      <c r="G646" s="24">
        <f t="shared" si="49"/>
        <v>30.000000000000004</v>
      </c>
    </row>
    <row r="647" spans="1:7" ht="15.75" x14ac:dyDescent="0.25">
      <c r="A647" s="38">
        <v>14062</v>
      </c>
      <c r="B647" s="18">
        <v>4.95</v>
      </c>
      <c r="C647" s="24">
        <f t="shared" si="46"/>
        <v>5.7692307692307709</v>
      </c>
      <c r="D647" s="24">
        <f t="shared" si="48"/>
        <v>37.5</v>
      </c>
      <c r="E647" s="50">
        <f t="shared" si="45"/>
        <v>4.9500000000000004E-3</v>
      </c>
      <c r="F647" s="24">
        <f t="shared" si="47"/>
        <v>5.7692307692307709</v>
      </c>
      <c r="G647" s="24">
        <f t="shared" si="49"/>
        <v>37.500000000000021</v>
      </c>
    </row>
    <row r="648" spans="1:7" ht="15.75" x14ac:dyDescent="0.25">
      <c r="A648" s="38">
        <v>14093</v>
      </c>
      <c r="B648" s="18">
        <v>4.9800000000000004</v>
      </c>
      <c r="C648" s="24">
        <f t="shared" si="46"/>
        <v>0.60606060606060996</v>
      </c>
      <c r="D648" s="24">
        <f t="shared" si="48"/>
        <v>38.33333333333335</v>
      </c>
      <c r="E648" s="50">
        <f t="shared" si="45"/>
        <v>4.9800000000000001E-3</v>
      </c>
      <c r="F648" s="24">
        <f t="shared" si="47"/>
        <v>0.60606060606058776</v>
      </c>
      <c r="G648" s="24">
        <f t="shared" si="49"/>
        <v>38.333333333333329</v>
      </c>
    </row>
    <row r="649" spans="1:7" ht="15.75" x14ac:dyDescent="0.25">
      <c r="A649" s="38">
        <v>14124</v>
      </c>
      <c r="B649" s="18">
        <v>5</v>
      </c>
      <c r="C649" s="24">
        <f t="shared" si="46"/>
        <v>0.40160642570279403</v>
      </c>
      <c r="D649" s="24">
        <f t="shared" si="48"/>
        <v>38.888888888888886</v>
      </c>
      <c r="E649" s="50">
        <f t="shared" si="45"/>
        <v>5.0000000000000001E-3</v>
      </c>
      <c r="F649" s="24">
        <f t="shared" si="47"/>
        <v>0.40160642570281624</v>
      </c>
      <c r="G649" s="24">
        <f t="shared" si="49"/>
        <v>38.888888888888907</v>
      </c>
    </row>
    <row r="650" spans="1:7" ht="15.75" x14ac:dyDescent="0.25">
      <c r="A650" s="38">
        <v>14154</v>
      </c>
      <c r="B650" s="18">
        <v>4.96</v>
      </c>
      <c r="C650" s="24">
        <f t="shared" si="46"/>
        <v>-0.80000000000000071</v>
      </c>
      <c r="D650" s="24">
        <f t="shared" si="48"/>
        <v>37.777777777777779</v>
      </c>
      <c r="E650" s="50">
        <f t="shared" si="45"/>
        <v>4.96E-3</v>
      </c>
      <c r="F650" s="24">
        <f t="shared" si="47"/>
        <v>-0.80000000000000071</v>
      </c>
      <c r="G650" s="24">
        <f t="shared" si="49"/>
        <v>37.777777777777779</v>
      </c>
    </row>
    <row r="651" spans="1:7" ht="15.75" x14ac:dyDescent="0.25">
      <c r="A651" s="38">
        <v>14185</v>
      </c>
      <c r="B651" s="18">
        <v>4.91</v>
      </c>
      <c r="C651" s="24">
        <f t="shared" si="46"/>
        <v>-1.0080645161290258</v>
      </c>
      <c r="D651" s="24">
        <f t="shared" si="48"/>
        <v>36.388888888888893</v>
      </c>
      <c r="E651" s="50">
        <f t="shared" si="45"/>
        <v>4.9100000000000003E-3</v>
      </c>
      <c r="F651" s="24">
        <f t="shared" si="47"/>
        <v>-1.0080645161290258</v>
      </c>
      <c r="G651" s="24">
        <f t="shared" si="49"/>
        <v>36.388888888888893</v>
      </c>
    </row>
    <row r="652" spans="1:7" ht="15.75" x14ac:dyDescent="0.25">
      <c r="A652" s="38">
        <v>14215</v>
      </c>
      <c r="B652" s="18">
        <v>4.91</v>
      </c>
      <c r="C652" s="24">
        <f t="shared" si="46"/>
        <v>0</v>
      </c>
      <c r="D652" s="24">
        <f t="shared" si="48"/>
        <v>36.388888888888893</v>
      </c>
      <c r="E652" s="50">
        <f t="shared" si="45"/>
        <v>4.9100000000000003E-3</v>
      </c>
      <c r="F652" s="24">
        <f t="shared" si="47"/>
        <v>0</v>
      </c>
      <c r="G652" s="24">
        <f t="shared" si="49"/>
        <v>36.388888888888893</v>
      </c>
    </row>
    <row r="653" spans="1:7" ht="15.75" x14ac:dyDescent="0.25">
      <c r="A653" s="38">
        <v>14246</v>
      </c>
      <c r="B653" s="18">
        <v>5.99</v>
      </c>
      <c r="C653" s="24">
        <f t="shared" si="46"/>
        <v>21.995926680244395</v>
      </c>
      <c r="D653" s="24">
        <f t="shared" si="48"/>
        <v>66.3888888888889</v>
      </c>
      <c r="E653" s="50">
        <f t="shared" si="45"/>
        <v>5.9900000000000005E-3</v>
      </c>
      <c r="F653" s="24">
        <f t="shared" si="47"/>
        <v>21.995926680244395</v>
      </c>
      <c r="G653" s="24">
        <f t="shared" si="49"/>
        <v>66.3888888888889</v>
      </c>
    </row>
    <row r="654" spans="1:7" ht="15.75" x14ac:dyDescent="0.25">
      <c r="A654" s="38">
        <v>14277</v>
      </c>
      <c r="B654" s="18">
        <v>5.99</v>
      </c>
      <c r="C654" s="24">
        <f t="shared" si="46"/>
        <v>0</v>
      </c>
      <c r="D654" s="24">
        <f t="shared" si="48"/>
        <v>66.3888888888889</v>
      </c>
      <c r="E654" s="50">
        <f t="shared" si="45"/>
        <v>5.9900000000000005E-3</v>
      </c>
      <c r="F654" s="24">
        <f t="shared" si="47"/>
        <v>0</v>
      </c>
      <c r="G654" s="24">
        <f t="shared" si="49"/>
        <v>66.3888888888889</v>
      </c>
    </row>
    <row r="655" spans="1:7" ht="15.75" x14ac:dyDescent="0.25">
      <c r="A655" s="38">
        <v>14305</v>
      </c>
      <c r="B655" s="18">
        <v>5.99</v>
      </c>
      <c r="C655" s="24">
        <f t="shared" si="46"/>
        <v>0</v>
      </c>
      <c r="D655" s="24">
        <f t="shared" si="48"/>
        <v>54.780361757105943</v>
      </c>
      <c r="E655" s="50">
        <f t="shared" si="45"/>
        <v>5.9900000000000005E-3</v>
      </c>
      <c r="F655" s="24">
        <f t="shared" si="47"/>
        <v>0</v>
      </c>
      <c r="G655" s="24">
        <f t="shared" si="49"/>
        <v>54.780361757105943</v>
      </c>
    </row>
    <row r="656" spans="1:7" ht="15.75" x14ac:dyDescent="0.25">
      <c r="A656" s="38">
        <v>14336</v>
      </c>
      <c r="B656" s="18">
        <v>5.99</v>
      </c>
      <c r="C656" s="24">
        <f t="shared" si="46"/>
        <v>0</v>
      </c>
      <c r="D656" s="24">
        <f t="shared" si="48"/>
        <v>39.627039627039636</v>
      </c>
      <c r="E656" s="50">
        <f t="shared" si="45"/>
        <v>5.9900000000000005E-3</v>
      </c>
      <c r="F656" s="24">
        <f t="shared" si="47"/>
        <v>0</v>
      </c>
      <c r="G656" s="24">
        <f t="shared" si="49"/>
        <v>39.627039627039615</v>
      </c>
    </row>
    <row r="657" spans="1:7" ht="15.75" x14ac:dyDescent="0.25">
      <c r="A657" s="38">
        <v>14366</v>
      </c>
      <c r="B657" s="18">
        <v>5.99</v>
      </c>
      <c r="C657" s="24">
        <f t="shared" si="46"/>
        <v>0</v>
      </c>
      <c r="D657" s="24">
        <f t="shared" si="48"/>
        <v>34.304932735426007</v>
      </c>
      <c r="E657" s="50">
        <f t="shared" si="45"/>
        <v>5.9900000000000005E-3</v>
      </c>
      <c r="F657" s="24">
        <f t="shared" si="47"/>
        <v>0</v>
      </c>
      <c r="G657" s="24">
        <f t="shared" si="49"/>
        <v>34.304932735426029</v>
      </c>
    </row>
    <row r="658" spans="1:7" ht="15.75" x14ac:dyDescent="0.25">
      <c r="A658" s="38">
        <v>14397</v>
      </c>
      <c r="B658" s="18">
        <v>5.41</v>
      </c>
      <c r="C658" s="24">
        <f t="shared" si="46"/>
        <v>-9.6828046744574348</v>
      </c>
      <c r="D658" s="24">
        <f t="shared" si="48"/>
        <v>15.59829059829061</v>
      </c>
      <c r="E658" s="50">
        <f t="shared" si="45"/>
        <v>5.4099999999999999E-3</v>
      </c>
      <c r="F658" s="24">
        <f t="shared" si="47"/>
        <v>-9.6828046744574348</v>
      </c>
      <c r="G658" s="24">
        <f t="shared" si="49"/>
        <v>15.598290598290587</v>
      </c>
    </row>
    <row r="659" spans="1:7" ht="15.75" x14ac:dyDescent="0.25">
      <c r="A659" s="38">
        <v>14427</v>
      </c>
      <c r="B659" s="18">
        <v>4.9800000000000004</v>
      </c>
      <c r="C659" s="24">
        <f t="shared" si="46"/>
        <v>-7.9482439926062742</v>
      </c>
      <c r="D659" s="24">
        <f t="shared" si="48"/>
        <v>0.60606060606060996</v>
      </c>
      <c r="E659" s="50">
        <f t="shared" si="45"/>
        <v>4.9800000000000001E-3</v>
      </c>
      <c r="F659" s="24">
        <f t="shared" si="47"/>
        <v>-7.9482439926062849</v>
      </c>
      <c r="G659" s="24">
        <f t="shared" si="49"/>
        <v>0.60606060606058776</v>
      </c>
    </row>
    <row r="660" spans="1:7" ht="15.75" x14ac:dyDescent="0.25">
      <c r="A660" s="38">
        <v>14458</v>
      </c>
      <c r="B660" s="18">
        <v>4.9800000000000004</v>
      </c>
      <c r="C660" s="24">
        <f t="shared" si="46"/>
        <v>0</v>
      </c>
      <c r="D660" s="24">
        <f t="shared" si="48"/>
        <v>0</v>
      </c>
      <c r="E660" s="50">
        <f t="shared" ref="E660:E723" si="50">B660/1000</f>
        <v>4.9800000000000001E-3</v>
      </c>
      <c r="F660" s="24">
        <f t="shared" si="47"/>
        <v>0</v>
      </c>
      <c r="G660" s="24">
        <f t="shared" si="49"/>
        <v>0</v>
      </c>
    </row>
    <row r="661" spans="1:7" ht="15.75" x14ac:dyDescent="0.25">
      <c r="A661" s="38">
        <v>14489</v>
      </c>
      <c r="B661" s="18">
        <v>4.96</v>
      </c>
      <c r="C661" s="24">
        <f t="shared" ref="C661:C724" si="51">((B661/B660)-1)*100</f>
        <v>-0.40160642570281624</v>
      </c>
      <c r="D661" s="24">
        <f t="shared" si="48"/>
        <v>-0.80000000000000071</v>
      </c>
      <c r="E661" s="50">
        <f t="shared" si="50"/>
        <v>4.96E-3</v>
      </c>
      <c r="F661" s="24">
        <f t="shared" ref="F661:F724" si="52">((E661/E660)-1)*100</f>
        <v>-0.40160642570281624</v>
      </c>
      <c r="G661" s="24">
        <f t="shared" si="49"/>
        <v>-0.80000000000000071</v>
      </c>
    </row>
    <row r="662" spans="1:7" ht="15.75" x14ac:dyDescent="0.25">
      <c r="A662" s="38">
        <v>14519</v>
      </c>
      <c r="B662" s="18">
        <v>4.87</v>
      </c>
      <c r="C662" s="24">
        <f t="shared" si="51"/>
        <v>-1.8145161290322509</v>
      </c>
      <c r="D662" s="24">
        <f t="shared" si="48"/>
        <v>-1.8145161290322509</v>
      </c>
      <c r="E662" s="50">
        <f t="shared" si="50"/>
        <v>4.8700000000000002E-3</v>
      </c>
      <c r="F662" s="24">
        <f t="shared" si="52"/>
        <v>-1.8145161290322509</v>
      </c>
      <c r="G662" s="24">
        <f t="shared" si="49"/>
        <v>-1.8145161290322509</v>
      </c>
    </row>
    <row r="663" spans="1:7" ht="15.75" x14ac:dyDescent="0.25">
      <c r="A663" s="38">
        <v>14550</v>
      </c>
      <c r="B663" s="18">
        <v>4.8499999999999996</v>
      </c>
      <c r="C663" s="24">
        <f t="shared" si="51"/>
        <v>-0.41067761806982128</v>
      </c>
      <c r="D663" s="24">
        <f t="shared" si="48"/>
        <v>-1.2219959266802527</v>
      </c>
      <c r="E663" s="50">
        <f t="shared" si="50"/>
        <v>4.8499999999999993E-3</v>
      </c>
      <c r="F663" s="24">
        <f t="shared" si="52"/>
        <v>-0.41067761806983238</v>
      </c>
      <c r="G663" s="24">
        <f t="shared" si="49"/>
        <v>-1.2219959266802638</v>
      </c>
    </row>
    <row r="664" spans="1:7" ht="15.75" x14ac:dyDescent="0.25">
      <c r="A664" s="38">
        <v>14580</v>
      </c>
      <c r="B664" s="18">
        <v>4.8499999999999996</v>
      </c>
      <c r="C664" s="24">
        <f t="shared" si="51"/>
        <v>0</v>
      </c>
      <c r="D664" s="24">
        <f t="shared" si="48"/>
        <v>-1.2219959266802527</v>
      </c>
      <c r="E664" s="50">
        <f t="shared" si="50"/>
        <v>4.8499999999999993E-3</v>
      </c>
      <c r="F664" s="24">
        <f t="shared" si="52"/>
        <v>0</v>
      </c>
      <c r="G664" s="24">
        <f t="shared" si="49"/>
        <v>-1.2219959266802638</v>
      </c>
    </row>
    <row r="665" spans="1:7" ht="15.75" x14ac:dyDescent="0.25">
      <c r="A665" s="38">
        <v>14611</v>
      </c>
      <c r="B665" s="18">
        <v>4.8499999999999996</v>
      </c>
      <c r="C665" s="24">
        <f t="shared" si="51"/>
        <v>0</v>
      </c>
      <c r="D665" s="24">
        <f t="shared" si="48"/>
        <v>-19.03171953255427</v>
      </c>
      <c r="E665" s="50">
        <f t="shared" si="50"/>
        <v>4.8499999999999993E-3</v>
      </c>
      <c r="F665" s="24">
        <f t="shared" si="52"/>
        <v>0</v>
      </c>
      <c r="G665" s="24">
        <f t="shared" si="49"/>
        <v>-19.031719532554281</v>
      </c>
    </row>
    <row r="666" spans="1:7" ht="15.75" x14ac:dyDescent="0.25">
      <c r="A666" s="38">
        <v>14642</v>
      </c>
      <c r="B666" s="18">
        <v>4.8499999999999996</v>
      </c>
      <c r="C666" s="24">
        <f t="shared" si="51"/>
        <v>0</v>
      </c>
      <c r="D666" s="24">
        <f t="shared" si="48"/>
        <v>-19.03171953255427</v>
      </c>
      <c r="E666" s="50">
        <f t="shared" si="50"/>
        <v>4.8499999999999993E-3</v>
      </c>
      <c r="F666" s="24">
        <f t="shared" si="52"/>
        <v>0</v>
      </c>
      <c r="G666" s="24">
        <f t="shared" si="49"/>
        <v>-19.031719532554281</v>
      </c>
    </row>
    <row r="667" spans="1:7" ht="15.75" x14ac:dyDescent="0.25">
      <c r="A667" s="38">
        <v>14671</v>
      </c>
      <c r="B667" s="18">
        <v>4.8600000000000003</v>
      </c>
      <c r="C667" s="24">
        <f t="shared" si="51"/>
        <v>0.20618556701033075</v>
      </c>
      <c r="D667" s="24">
        <f t="shared" si="48"/>
        <v>-18.864774624373958</v>
      </c>
      <c r="E667" s="50">
        <f t="shared" si="50"/>
        <v>4.8600000000000006E-3</v>
      </c>
      <c r="F667" s="24">
        <f t="shared" si="52"/>
        <v>0.20618556701033075</v>
      </c>
      <c r="G667" s="24">
        <f t="shared" si="49"/>
        <v>-18.864774624373958</v>
      </c>
    </row>
    <row r="668" spans="1:7" ht="15.75" x14ac:dyDescent="0.25">
      <c r="A668" s="38">
        <v>14702</v>
      </c>
      <c r="B668" s="18">
        <v>4.8600000000000003</v>
      </c>
      <c r="C668" s="24">
        <f t="shared" si="51"/>
        <v>0</v>
      </c>
      <c r="D668" s="24">
        <f t="shared" si="48"/>
        <v>-18.864774624373958</v>
      </c>
      <c r="E668" s="50">
        <f t="shared" si="50"/>
        <v>4.8600000000000006E-3</v>
      </c>
      <c r="F668" s="24">
        <f t="shared" si="52"/>
        <v>0</v>
      </c>
      <c r="G668" s="24">
        <f t="shared" si="49"/>
        <v>-18.864774624373958</v>
      </c>
    </row>
    <row r="669" spans="1:7" ht="15.75" x14ac:dyDescent="0.25">
      <c r="A669" s="38">
        <v>14732</v>
      </c>
      <c r="B669" s="18">
        <v>4.8499999999999996</v>
      </c>
      <c r="C669" s="24">
        <f t="shared" si="51"/>
        <v>-0.2057613168724437</v>
      </c>
      <c r="D669" s="24">
        <f t="shared" si="48"/>
        <v>-19.03171953255427</v>
      </c>
      <c r="E669" s="50">
        <f t="shared" si="50"/>
        <v>4.8499999999999993E-3</v>
      </c>
      <c r="F669" s="24">
        <f t="shared" si="52"/>
        <v>-0.2057613168724548</v>
      </c>
      <c r="G669" s="24">
        <f t="shared" si="49"/>
        <v>-19.031719532554281</v>
      </c>
    </row>
    <row r="670" spans="1:7" ht="15.75" x14ac:dyDescent="0.25">
      <c r="A670" s="38">
        <v>14763</v>
      </c>
      <c r="B670" s="18">
        <v>4.8600000000000003</v>
      </c>
      <c r="C670" s="24">
        <f t="shared" si="51"/>
        <v>0.20618556701033075</v>
      </c>
      <c r="D670" s="24">
        <f t="shared" si="48"/>
        <v>-10.16635859519408</v>
      </c>
      <c r="E670" s="50">
        <f t="shared" si="50"/>
        <v>4.8600000000000006E-3</v>
      </c>
      <c r="F670" s="24">
        <f t="shared" si="52"/>
        <v>0.20618556701033075</v>
      </c>
      <c r="G670" s="24">
        <f t="shared" si="49"/>
        <v>-10.166358595194069</v>
      </c>
    </row>
    <row r="671" spans="1:7" ht="15.75" x14ac:dyDescent="0.25">
      <c r="A671" s="38">
        <v>14793</v>
      </c>
      <c r="B671" s="18">
        <v>4.8600000000000003</v>
      </c>
      <c r="C671" s="24">
        <f t="shared" si="51"/>
        <v>0</v>
      </c>
      <c r="D671" s="24">
        <f t="shared" si="48"/>
        <v>-2.4096385542168641</v>
      </c>
      <c r="E671" s="50">
        <f t="shared" si="50"/>
        <v>4.8600000000000006E-3</v>
      </c>
      <c r="F671" s="24">
        <f t="shared" si="52"/>
        <v>0</v>
      </c>
      <c r="G671" s="24">
        <f t="shared" si="49"/>
        <v>-2.409638554216853</v>
      </c>
    </row>
    <row r="672" spans="1:7" ht="15.75" x14ac:dyDescent="0.25">
      <c r="A672" s="38">
        <v>14824</v>
      </c>
      <c r="B672" s="18">
        <v>4.8600000000000003</v>
      </c>
      <c r="C672" s="24">
        <f t="shared" si="51"/>
        <v>0</v>
      </c>
      <c r="D672" s="24">
        <f t="shared" ref="D672:D735" si="53">((B672/B660)-1)*100</f>
        <v>-2.4096385542168641</v>
      </c>
      <c r="E672" s="50">
        <f t="shared" si="50"/>
        <v>4.8600000000000006E-3</v>
      </c>
      <c r="F672" s="24">
        <f t="shared" si="52"/>
        <v>0</v>
      </c>
      <c r="G672" s="24">
        <f t="shared" ref="G672:G735" si="54">((E672/E660)-1)*100</f>
        <v>-2.409638554216853</v>
      </c>
    </row>
    <row r="673" spans="1:7" ht="15.75" x14ac:dyDescent="0.25">
      <c r="A673" s="38">
        <v>14855</v>
      </c>
      <c r="B673" s="18">
        <v>4.8600000000000003</v>
      </c>
      <c r="C673" s="24">
        <f t="shared" si="51"/>
        <v>0</v>
      </c>
      <c r="D673" s="24">
        <f t="shared" si="53"/>
        <v>-2.0161290322580627</v>
      </c>
      <c r="E673" s="50">
        <f t="shared" si="50"/>
        <v>4.8600000000000006E-3</v>
      </c>
      <c r="F673" s="24">
        <f t="shared" si="52"/>
        <v>0</v>
      </c>
      <c r="G673" s="24">
        <f t="shared" si="54"/>
        <v>-2.0161290322580516</v>
      </c>
    </row>
    <row r="674" spans="1:7" ht="15.75" x14ac:dyDescent="0.25">
      <c r="A674" s="38">
        <v>14885</v>
      </c>
      <c r="B674" s="18">
        <v>4.8600000000000003</v>
      </c>
      <c r="C674" s="24">
        <f t="shared" si="51"/>
        <v>0</v>
      </c>
      <c r="D674" s="24">
        <f t="shared" si="53"/>
        <v>-0.20533880903490509</v>
      </c>
      <c r="E674" s="50">
        <f t="shared" si="50"/>
        <v>4.8600000000000006E-3</v>
      </c>
      <c r="F674" s="24">
        <f t="shared" si="52"/>
        <v>0</v>
      </c>
      <c r="G674" s="24">
        <f t="shared" si="54"/>
        <v>-0.20533880903489399</v>
      </c>
    </row>
    <row r="675" spans="1:7" ht="15.75" x14ac:dyDescent="0.25">
      <c r="A675" s="38">
        <v>14916</v>
      </c>
      <c r="B675" s="18">
        <v>4.8600000000000003</v>
      </c>
      <c r="C675" s="24">
        <f t="shared" si="51"/>
        <v>0</v>
      </c>
      <c r="D675" s="24">
        <f t="shared" si="53"/>
        <v>0.20618556701033075</v>
      </c>
      <c r="E675" s="50">
        <f t="shared" si="50"/>
        <v>4.8600000000000006E-3</v>
      </c>
      <c r="F675" s="24">
        <f t="shared" si="52"/>
        <v>0</v>
      </c>
      <c r="G675" s="24">
        <f t="shared" si="54"/>
        <v>0.20618556701033075</v>
      </c>
    </row>
    <row r="676" spans="1:7" ht="15.75" x14ac:dyDescent="0.25">
      <c r="A676" s="38">
        <v>14946</v>
      </c>
      <c r="B676" s="18">
        <v>4.8600000000000003</v>
      </c>
      <c r="C676" s="24">
        <f t="shared" si="51"/>
        <v>0</v>
      </c>
      <c r="D676" s="24">
        <f t="shared" si="53"/>
        <v>0.20618556701033075</v>
      </c>
      <c r="E676" s="50">
        <f t="shared" si="50"/>
        <v>4.8600000000000006E-3</v>
      </c>
      <c r="F676" s="24">
        <f t="shared" si="52"/>
        <v>0</v>
      </c>
      <c r="G676" s="24">
        <f t="shared" si="54"/>
        <v>0.20618556701033075</v>
      </c>
    </row>
    <row r="677" spans="1:7" ht="15.75" x14ac:dyDescent="0.25">
      <c r="A677" s="38">
        <v>14977</v>
      </c>
      <c r="B677" s="18">
        <v>4.8600000000000003</v>
      </c>
      <c r="C677" s="24">
        <f t="shared" si="51"/>
        <v>0</v>
      </c>
      <c r="D677" s="24">
        <f t="shared" si="53"/>
        <v>0.20618556701033075</v>
      </c>
      <c r="E677" s="50">
        <f t="shared" si="50"/>
        <v>4.8600000000000006E-3</v>
      </c>
      <c r="F677" s="24">
        <f t="shared" si="52"/>
        <v>0</v>
      </c>
      <c r="G677" s="24">
        <f t="shared" si="54"/>
        <v>0.20618556701033075</v>
      </c>
    </row>
    <row r="678" spans="1:7" ht="15.75" x14ac:dyDescent="0.25">
      <c r="A678" s="38">
        <v>15008</v>
      </c>
      <c r="B678" s="18">
        <v>4.8600000000000003</v>
      </c>
      <c r="C678" s="24">
        <f t="shared" si="51"/>
        <v>0</v>
      </c>
      <c r="D678" s="24">
        <f t="shared" si="53"/>
        <v>0.20618556701033075</v>
      </c>
      <c r="E678" s="50">
        <f t="shared" si="50"/>
        <v>4.8600000000000006E-3</v>
      </c>
      <c r="F678" s="24">
        <f t="shared" si="52"/>
        <v>0</v>
      </c>
      <c r="G678" s="24">
        <f t="shared" si="54"/>
        <v>0.20618556701033075</v>
      </c>
    </row>
    <row r="679" spans="1:7" ht="15.75" x14ac:dyDescent="0.25">
      <c r="A679" s="38">
        <v>15036</v>
      </c>
      <c r="B679" s="18">
        <v>4.8499999999999996</v>
      </c>
      <c r="C679" s="24">
        <f t="shared" si="51"/>
        <v>-0.2057613168724437</v>
      </c>
      <c r="D679" s="24">
        <f t="shared" si="53"/>
        <v>-0.2057613168724437</v>
      </c>
      <c r="E679" s="50">
        <f t="shared" si="50"/>
        <v>4.8499999999999993E-3</v>
      </c>
      <c r="F679" s="24">
        <f t="shared" si="52"/>
        <v>-0.2057613168724548</v>
      </c>
      <c r="G679" s="24">
        <f t="shared" si="54"/>
        <v>-0.2057613168724548</v>
      </c>
    </row>
    <row r="680" spans="1:7" ht="15.75" x14ac:dyDescent="0.25">
      <c r="A680" s="38">
        <v>15067</v>
      </c>
      <c r="B680" s="18">
        <v>4.8499999999999996</v>
      </c>
      <c r="C680" s="24">
        <f t="shared" si="51"/>
        <v>0</v>
      </c>
      <c r="D680" s="24">
        <f t="shared" si="53"/>
        <v>-0.2057613168724437</v>
      </c>
      <c r="E680" s="50">
        <f t="shared" si="50"/>
        <v>4.8499999999999993E-3</v>
      </c>
      <c r="F680" s="24">
        <f t="shared" si="52"/>
        <v>0</v>
      </c>
      <c r="G680" s="24">
        <f t="shared" si="54"/>
        <v>-0.2057613168724548</v>
      </c>
    </row>
    <row r="681" spans="1:7" ht="15.75" x14ac:dyDescent="0.25">
      <c r="A681" s="38">
        <v>15097</v>
      </c>
      <c r="B681" s="18">
        <v>4.8499999999999996</v>
      </c>
      <c r="C681" s="24">
        <f t="shared" si="51"/>
        <v>0</v>
      </c>
      <c r="D681" s="24">
        <f t="shared" si="53"/>
        <v>0</v>
      </c>
      <c r="E681" s="50">
        <f t="shared" si="50"/>
        <v>4.8499999999999993E-3</v>
      </c>
      <c r="F681" s="24">
        <f t="shared" si="52"/>
        <v>0</v>
      </c>
      <c r="G681" s="24">
        <f t="shared" si="54"/>
        <v>0</v>
      </c>
    </row>
    <row r="682" spans="1:7" ht="15.75" x14ac:dyDescent="0.25">
      <c r="A682" s="38">
        <v>15128</v>
      </c>
      <c r="B682" s="18">
        <v>4.8499999999999996</v>
      </c>
      <c r="C682" s="24">
        <f t="shared" si="51"/>
        <v>0</v>
      </c>
      <c r="D682" s="24">
        <f t="shared" si="53"/>
        <v>-0.2057613168724437</v>
      </c>
      <c r="E682" s="50">
        <f t="shared" si="50"/>
        <v>4.8499999999999993E-3</v>
      </c>
      <c r="F682" s="24">
        <f t="shared" si="52"/>
        <v>0</v>
      </c>
      <c r="G682" s="24">
        <f t="shared" si="54"/>
        <v>-0.2057613168724548</v>
      </c>
    </row>
    <row r="683" spans="1:7" ht="15.75" x14ac:dyDescent="0.25">
      <c r="A683" s="38">
        <v>15158</v>
      </c>
      <c r="B683" s="18">
        <v>4.8499999999999996</v>
      </c>
      <c r="C683" s="24">
        <f t="shared" si="51"/>
        <v>0</v>
      </c>
      <c r="D683" s="24">
        <f t="shared" si="53"/>
        <v>-0.2057613168724437</v>
      </c>
      <c r="E683" s="50">
        <f t="shared" si="50"/>
        <v>4.8499999999999993E-3</v>
      </c>
      <c r="F683" s="24">
        <f t="shared" si="52"/>
        <v>0</v>
      </c>
      <c r="G683" s="24">
        <f t="shared" si="54"/>
        <v>-0.2057613168724548</v>
      </c>
    </row>
    <row r="684" spans="1:7" ht="15.75" x14ac:dyDescent="0.25">
      <c r="A684" s="38">
        <v>15189</v>
      </c>
      <c r="B684" s="18">
        <v>4.8499999999999996</v>
      </c>
      <c r="C684" s="24">
        <f t="shared" si="51"/>
        <v>0</v>
      </c>
      <c r="D684" s="24">
        <f t="shared" si="53"/>
        <v>-0.2057613168724437</v>
      </c>
      <c r="E684" s="50">
        <f t="shared" si="50"/>
        <v>4.8499999999999993E-3</v>
      </c>
      <c r="F684" s="24">
        <f t="shared" si="52"/>
        <v>0</v>
      </c>
      <c r="G684" s="24">
        <f t="shared" si="54"/>
        <v>-0.2057613168724548</v>
      </c>
    </row>
    <row r="685" spans="1:7" ht="15.75" x14ac:dyDescent="0.25">
      <c r="A685" s="38">
        <v>15220</v>
      </c>
      <c r="B685" s="18">
        <v>4.8499999999999996</v>
      </c>
      <c r="C685" s="24">
        <f t="shared" si="51"/>
        <v>0</v>
      </c>
      <c r="D685" s="24">
        <f t="shared" si="53"/>
        <v>-0.2057613168724437</v>
      </c>
      <c r="E685" s="50">
        <f t="shared" si="50"/>
        <v>4.8499999999999993E-3</v>
      </c>
      <c r="F685" s="24">
        <f t="shared" si="52"/>
        <v>0</v>
      </c>
      <c r="G685" s="24">
        <f t="shared" si="54"/>
        <v>-0.2057613168724548</v>
      </c>
    </row>
    <row r="686" spans="1:7" ht="15.75" x14ac:dyDescent="0.25">
      <c r="A686" s="38">
        <v>15250</v>
      </c>
      <c r="B686" s="18">
        <v>4.8499999999999996</v>
      </c>
      <c r="C686" s="24">
        <f t="shared" si="51"/>
        <v>0</v>
      </c>
      <c r="D686" s="24">
        <f t="shared" si="53"/>
        <v>-0.2057613168724437</v>
      </c>
      <c r="E686" s="50">
        <f t="shared" si="50"/>
        <v>4.8499999999999993E-3</v>
      </c>
      <c r="F686" s="24">
        <f t="shared" si="52"/>
        <v>0</v>
      </c>
      <c r="G686" s="24">
        <f t="shared" si="54"/>
        <v>-0.2057613168724548</v>
      </c>
    </row>
    <row r="687" spans="1:7" ht="15.75" x14ac:dyDescent="0.25">
      <c r="A687" s="38">
        <v>15281</v>
      </c>
      <c r="B687" s="18">
        <v>4.8499999999999996</v>
      </c>
      <c r="C687" s="24">
        <f t="shared" si="51"/>
        <v>0</v>
      </c>
      <c r="D687" s="24">
        <f t="shared" si="53"/>
        <v>-0.2057613168724437</v>
      </c>
      <c r="E687" s="50">
        <f t="shared" si="50"/>
        <v>4.8499999999999993E-3</v>
      </c>
      <c r="F687" s="24">
        <f t="shared" si="52"/>
        <v>0</v>
      </c>
      <c r="G687" s="24">
        <f t="shared" si="54"/>
        <v>-0.2057613168724548</v>
      </c>
    </row>
    <row r="688" spans="1:7" ht="15.75" x14ac:dyDescent="0.25">
      <c r="A688" s="38">
        <v>15311</v>
      </c>
      <c r="B688" s="18">
        <v>4.8499999999999996</v>
      </c>
      <c r="C688" s="24">
        <f t="shared" si="51"/>
        <v>0</v>
      </c>
      <c r="D688" s="24">
        <f t="shared" si="53"/>
        <v>-0.2057613168724437</v>
      </c>
      <c r="E688" s="50">
        <f t="shared" si="50"/>
        <v>4.8499999999999993E-3</v>
      </c>
      <c r="F688" s="24">
        <f t="shared" si="52"/>
        <v>0</v>
      </c>
      <c r="G688" s="24">
        <f t="shared" si="54"/>
        <v>-0.2057613168724548</v>
      </c>
    </row>
    <row r="689" spans="1:7" ht="15.75" x14ac:dyDescent="0.25">
      <c r="A689" s="38">
        <v>15342</v>
      </c>
      <c r="B689" s="18">
        <v>4.8499999999999996</v>
      </c>
      <c r="C689" s="24">
        <f t="shared" si="51"/>
        <v>0</v>
      </c>
      <c r="D689" s="24">
        <f t="shared" si="53"/>
        <v>-0.2057613168724437</v>
      </c>
      <c r="E689" s="50">
        <f t="shared" si="50"/>
        <v>4.8499999999999993E-3</v>
      </c>
      <c r="F689" s="24">
        <f t="shared" si="52"/>
        <v>0</v>
      </c>
      <c r="G689" s="24">
        <f t="shared" si="54"/>
        <v>-0.2057613168724548</v>
      </c>
    </row>
    <row r="690" spans="1:7" ht="15.75" x14ac:dyDescent="0.25">
      <c r="A690" s="38">
        <v>15373</v>
      </c>
      <c r="B690" s="18">
        <v>4.8499999999999996</v>
      </c>
      <c r="C690" s="24">
        <f t="shared" si="51"/>
        <v>0</v>
      </c>
      <c r="D690" s="24">
        <f t="shared" si="53"/>
        <v>-0.2057613168724437</v>
      </c>
      <c r="E690" s="50">
        <f t="shared" si="50"/>
        <v>4.8499999999999993E-3</v>
      </c>
      <c r="F690" s="24">
        <f t="shared" si="52"/>
        <v>0</v>
      </c>
      <c r="G690" s="24">
        <f t="shared" si="54"/>
        <v>-0.2057613168724548</v>
      </c>
    </row>
    <row r="691" spans="1:7" ht="15.75" x14ac:dyDescent="0.25">
      <c r="A691" s="38">
        <v>15401</v>
      </c>
      <c r="B691" s="18">
        <v>4.8499999999999996</v>
      </c>
      <c r="C691" s="24">
        <f t="shared" si="51"/>
        <v>0</v>
      </c>
      <c r="D691" s="24">
        <f t="shared" si="53"/>
        <v>0</v>
      </c>
      <c r="E691" s="50">
        <f t="shared" si="50"/>
        <v>4.8499999999999993E-3</v>
      </c>
      <c r="F691" s="24">
        <f t="shared" si="52"/>
        <v>0</v>
      </c>
      <c r="G691" s="24">
        <f t="shared" si="54"/>
        <v>0</v>
      </c>
    </row>
    <row r="692" spans="1:7" ht="15.75" x14ac:dyDescent="0.25">
      <c r="A692" s="38">
        <v>15432</v>
      </c>
      <c r="B692" s="18">
        <v>4.8499999999999996</v>
      </c>
      <c r="C692" s="24">
        <f t="shared" si="51"/>
        <v>0</v>
      </c>
      <c r="D692" s="24">
        <f t="shared" si="53"/>
        <v>0</v>
      </c>
      <c r="E692" s="50">
        <f t="shared" si="50"/>
        <v>4.8499999999999993E-3</v>
      </c>
      <c r="F692" s="24">
        <f t="shared" si="52"/>
        <v>0</v>
      </c>
      <c r="G692" s="24">
        <f t="shared" si="54"/>
        <v>0</v>
      </c>
    </row>
    <row r="693" spans="1:7" ht="15.75" x14ac:dyDescent="0.25">
      <c r="A693" s="38">
        <v>15462</v>
      </c>
      <c r="B693" s="18">
        <v>4.8499999999999996</v>
      </c>
      <c r="C693" s="24">
        <f t="shared" si="51"/>
        <v>0</v>
      </c>
      <c r="D693" s="24">
        <f t="shared" si="53"/>
        <v>0</v>
      </c>
      <c r="E693" s="50">
        <f t="shared" si="50"/>
        <v>4.8499999999999993E-3</v>
      </c>
      <c r="F693" s="24">
        <f t="shared" si="52"/>
        <v>0</v>
      </c>
      <c r="G693" s="24">
        <f t="shared" si="54"/>
        <v>0</v>
      </c>
    </row>
    <row r="694" spans="1:7" ht="15.75" x14ac:dyDescent="0.25">
      <c r="A694" s="38">
        <v>15493</v>
      </c>
      <c r="B694" s="18">
        <v>4.8499999999999996</v>
      </c>
      <c r="C694" s="24">
        <f t="shared" si="51"/>
        <v>0</v>
      </c>
      <c r="D694" s="24">
        <f t="shared" si="53"/>
        <v>0</v>
      </c>
      <c r="E694" s="50">
        <f t="shared" si="50"/>
        <v>4.8499999999999993E-3</v>
      </c>
      <c r="F694" s="24">
        <f t="shared" si="52"/>
        <v>0</v>
      </c>
      <c r="G694" s="24">
        <f t="shared" si="54"/>
        <v>0</v>
      </c>
    </row>
    <row r="695" spans="1:7" ht="15.75" x14ac:dyDescent="0.25">
      <c r="A695" s="38">
        <v>15523</v>
      </c>
      <c r="B695" s="18">
        <v>4.8499999999999996</v>
      </c>
      <c r="C695" s="24">
        <f t="shared" si="51"/>
        <v>0</v>
      </c>
      <c r="D695" s="24">
        <f t="shared" si="53"/>
        <v>0</v>
      </c>
      <c r="E695" s="50">
        <f t="shared" si="50"/>
        <v>4.8499999999999993E-3</v>
      </c>
      <c r="F695" s="24">
        <f t="shared" si="52"/>
        <v>0</v>
      </c>
      <c r="G695" s="24">
        <f t="shared" si="54"/>
        <v>0</v>
      </c>
    </row>
    <row r="696" spans="1:7" ht="15.75" x14ac:dyDescent="0.25">
      <c r="A696" s="38">
        <v>15554</v>
      </c>
      <c r="B696" s="18">
        <v>4.8499999999999996</v>
      </c>
      <c r="C696" s="24">
        <f t="shared" si="51"/>
        <v>0</v>
      </c>
      <c r="D696" s="24">
        <f t="shared" si="53"/>
        <v>0</v>
      </c>
      <c r="E696" s="50">
        <f t="shared" si="50"/>
        <v>4.8499999999999993E-3</v>
      </c>
      <c r="F696" s="24">
        <f t="shared" si="52"/>
        <v>0</v>
      </c>
      <c r="G696" s="24">
        <f t="shared" si="54"/>
        <v>0</v>
      </c>
    </row>
    <row r="697" spans="1:7" ht="15.75" x14ac:dyDescent="0.25">
      <c r="A697" s="38">
        <v>15585</v>
      </c>
      <c r="B697" s="18">
        <v>4.8499999999999996</v>
      </c>
      <c r="C697" s="24">
        <f t="shared" si="51"/>
        <v>0</v>
      </c>
      <c r="D697" s="24">
        <f t="shared" si="53"/>
        <v>0</v>
      </c>
      <c r="E697" s="50">
        <f t="shared" si="50"/>
        <v>4.8499999999999993E-3</v>
      </c>
      <c r="F697" s="24">
        <f t="shared" si="52"/>
        <v>0</v>
      </c>
      <c r="G697" s="24">
        <f t="shared" si="54"/>
        <v>0</v>
      </c>
    </row>
    <row r="698" spans="1:7" ht="15.75" x14ac:dyDescent="0.25">
      <c r="A698" s="38">
        <v>15615</v>
      </c>
      <c r="B698" s="18">
        <v>4.8499999999999996</v>
      </c>
      <c r="C698" s="24">
        <f t="shared" si="51"/>
        <v>0</v>
      </c>
      <c r="D698" s="24">
        <f t="shared" si="53"/>
        <v>0</v>
      </c>
      <c r="E698" s="50">
        <f t="shared" si="50"/>
        <v>4.8499999999999993E-3</v>
      </c>
      <c r="F698" s="24">
        <f t="shared" si="52"/>
        <v>0</v>
      </c>
      <c r="G698" s="24">
        <f t="shared" si="54"/>
        <v>0</v>
      </c>
    </row>
    <row r="699" spans="1:7" ht="15.75" x14ac:dyDescent="0.25">
      <c r="A699" s="38">
        <v>15646</v>
      </c>
      <c r="B699" s="18">
        <v>4.8499999999999996</v>
      </c>
      <c r="C699" s="24">
        <f t="shared" si="51"/>
        <v>0</v>
      </c>
      <c r="D699" s="24">
        <f t="shared" si="53"/>
        <v>0</v>
      </c>
      <c r="E699" s="50">
        <f t="shared" si="50"/>
        <v>4.8499999999999993E-3</v>
      </c>
      <c r="F699" s="24">
        <f t="shared" si="52"/>
        <v>0</v>
      </c>
      <c r="G699" s="24">
        <f t="shared" si="54"/>
        <v>0</v>
      </c>
    </row>
    <row r="700" spans="1:7" ht="15.75" x14ac:dyDescent="0.25">
      <c r="A700" s="38">
        <v>15676</v>
      </c>
      <c r="B700" s="18">
        <v>4.8499999999999996</v>
      </c>
      <c r="C700" s="24">
        <f t="shared" si="51"/>
        <v>0</v>
      </c>
      <c r="D700" s="24">
        <f t="shared" si="53"/>
        <v>0</v>
      </c>
      <c r="E700" s="50">
        <f t="shared" si="50"/>
        <v>4.8499999999999993E-3</v>
      </c>
      <c r="F700" s="24">
        <f t="shared" si="52"/>
        <v>0</v>
      </c>
      <c r="G700" s="24">
        <f t="shared" si="54"/>
        <v>0</v>
      </c>
    </row>
    <row r="701" spans="1:7" ht="15.75" x14ac:dyDescent="0.25">
      <c r="A701" s="38">
        <v>15707</v>
      </c>
      <c r="B701" s="18">
        <v>4.8499999999999996</v>
      </c>
      <c r="C701" s="24">
        <f t="shared" si="51"/>
        <v>0</v>
      </c>
      <c r="D701" s="24">
        <f t="shared" si="53"/>
        <v>0</v>
      </c>
      <c r="E701" s="50">
        <f t="shared" si="50"/>
        <v>4.8499999999999993E-3</v>
      </c>
      <c r="F701" s="24">
        <f t="shared" si="52"/>
        <v>0</v>
      </c>
      <c r="G701" s="24">
        <f t="shared" si="54"/>
        <v>0</v>
      </c>
    </row>
    <row r="702" spans="1:7" ht="15.75" x14ac:dyDescent="0.25">
      <c r="A702" s="38">
        <v>15738</v>
      </c>
      <c r="B702" s="32">
        <v>4.8499999999999996</v>
      </c>
      <c r="C702" s="24">
        <f t="shared" si="51"/>
        <v>0</v>
      </c>
      <c r="D702" s="24">
        <f t="shared" si="53"/>
        <v>0</v>
      </c>
      <c r="E702" s="50">
        <f t="shared" si="50"/>
        <v>4.8499999999999993E-3</v>
      </c>
      <c r="F702" s="24">
        <f t="shared" si="52"/>
        <v>0</v>
      </c>
      <c r="G702" s="24">
        <f t="shared" si="54"/>
        <v>0</v>
      </c>
    </row>
    <row r="703" spans="1:7" ht="15.75" x14ac:dyDescent="0.25">
      <c r="A703" s="38">
        <v>15766</v>
      </c>
      <c r="B703" s="33">
        <v>4.8499999999999996</v>
      </c>
      <c r="C703" s="24">
        <f t="shared" si="51"/>
        <v>0</v>
      </c>
      <c r="D703" s="24">
        <f t="shared" si="53"/>
        <v>0</v>
      </c>
      <c r="E703" s="50">
        <f t="shared" si="50"/>
        <v>4.8499999999999993E-3</v>
      </c>
      <c r="F703" s="24">
        <f t="shared" si="52"/>
        <v>0</v>
      </c>
      <c r="G703" s="24">
        <f t="shared" si="54"/>
        <v>0</v>
      </c>
    </row>
    <row r="704" spans="1:7" ht="15.75" x14ac:dyDescent="0.25">
      <c r="A704" s="38">
        <v>15797</v>
      </c>
      <c r="B704" s="33">
        <v>4.8499999999999996</v>
      </c>
      <c r="C704" s="24">
        <f t="shared" si="51"/>
        <v>0</v>
      </c>
      <c r="D704" s="24">
        <f t="shared" si="53"/>
        <v>0</v>
      </c>
      <c r="E704" s="50">
        <f t="shared" si="50"/>
        <v>4.8499999999999993E-3</v>
      </c>
      <c r="F704" s="24">
        <f t="shared" si="52"/>
        <v>0</v>
      </c>
      <c r="G704" s="24">
        <f t="shared" si="54"/>
        <v>0</v>
      </c>
    </row>
    <row r="705" spans="1:7" ht="15.75" x14ac:dyDescent="0.25">
      <c r="A705" s="38">
        <v>15827</v>
      </c>
      <c r="B705" s="33">
        <v>4.8600000000000003</v>
      </c>
      <c r="C705" s="24">
        <f t="shared" si="51"/>
        <v>0.20618556701033075</v>
      </c>
      <c r="D705" s="24">
        <f t="shared" si="53"/>
        <v>0.20618556701033075</v>
      </c>
      <c r="E705" s="50">
        <f t="shared" si="50"/>
        <v>4.8600000000000006E-3</v>
      </c>
      <c r="F705" s="24">
        <f t="shared" si="52"/>
        <v>0.20618556701033075</v>
      </c>
      <c r="G705" s="24">
        <f t="shared" si="54"/>
        <v>0.20618556701033075</v>
      </c>
    </row>
    <row r="706" spans="1:7" ht="15.75" x14ac:dyDescent="0.25">
      <c r="A706" s="38">
        <v>15858</v>
      </c>
      <c r="B706" s="33">
        <v>4.8600000000000003</v>
      </c>
      <c r="C706" s="24">
        <f t="shared" si="51"/>
        <v>0</v>
      </c>
      <c r="D706" s="24">
        <f t="shared" si="53"/>
        <v>0.20618556701033075</v>
      </c>
      <c r="E706" s="50">
        <f t="shared" si="50"/>
        <v>4.8600000000000006E-3</v>
      </c>
      <c r="F706" s="24">
        <f t="shared" si="52"/>
        <v>0</v>
      </c>
      <c r="G706" s="24">
        <f t="shared" si="54"/>
        <v>0.20618556701033075</v>
      </c>
    </row>
    <row r="707" spans="1:7" ht="15.75" x14ac:dyDescent="0.25">
      <c r="A707" s="38">
        <v>15888</v>
      </c>
      <c r="B707" s="33">
        <v>4.8499999999999996</v>
      </c>
      <c r="C707" s="24">
        <f t="shared" si="51"/>
        <v>-0.2057613168724437</v>
      </c>
      <c r="D707" s="24">
        <f t="shared" si="53"/>
        <v>0</v>
      </c>
      <c r="E707" s="50">
        <f t="shared" si="50"/>
        <v>4.8499999999999993E-3</v>
      </c>
      <c r="F707" s="24">
        <f t="shared" si="52"/>
        <v>-0.2057613168724548</v>
      </c>
      <c r="G707" s="24">
        <f t="shared" si="54"/>
        <v>0</v>
      </c>
    </row>
    <row r="708" spans="1:7" ht="15.75" x14ac:dyDescent="0.25">
      <c r="A708" s="38">
        <v>15919</v>
      </c>
      <c r="B708" s="33">
        <v>4.8600000000000003</v>
      </c>
      <c r="C708" s="24">
        <f t="shared" si="51"/>
        <v>0.20618556701033075</v>
      </c>
      <c r="D708" s="24">
        <f t="shared" si="53"/>
        <v>0.20618556701033075</v>
      </c>
      <c r="E708" s="50">
        <f t="shared" si="50"/>
        <v>4.8600000000000006E-3</v>
      </c>
      <c r="F708" s="24">
        <f t="shared" si="52"/>
        <v>0.20618556701033075</v>
      </c>
      <c r="G708" s="24">
        <f t="shared" si="54"/>
        <v>0.20618556701033075</v>
      </c>
    </row>
    <row r="709" spans="1:7" ht="15.75" x14ac:dyDescent="0.25">
      <c r="A709" s="38">
        <v>15950</v>
      </c>
      <c r="B709" s="33">
        <v>4.8600000000000003</v>
      </c>
      <c r="C709" s="24">
        <f t="shared" si="51"/>
        <v>0</v>
      </c>
      <c r="D709" s="24">
        <f t="shared" si="53"/>
        <v>0.20618556701033075</v>
      </c>
      <c r="E709" s="50">
        <f t="shared" si="50"/>
        <v>4.8600000000000006E-3</v>
      </c>
      <c r="F709" s="24">
        <f t="shared" si="52"/>
        <v>0</v>
      </c>
      <c r="G709" s="24">
        <f t="shared" si="54"/>
        <v>0.20618556701033075</v>
      </c>
    </row>
    <row r="710" spans="1:7" ht="15.75" x14ac:dyDescent="0.25">
      <c r="A710" s="38">
        <v>15980</v>
      </c>
      <c r="B710" s="33">
        <v>4.8499999999999996</v>
      </c>
      <c r="C710" s="24">
        <f t="shared" si="51"/>
        <v>-0.2057613168724437</v>
      </c>
      <c r="D710" s="24">
        <f t="shared" si="53"/>
        <v>0</v>
      </c>
      <c r="E710" s="50">
        <f t="shared" si="50"/>
        <v>4.8499999999999993E-3</v>
      </c>
      <c r="F710" s="24">
        <f t="shared" si="52"/>
        <v>-0.2057613168724548</v>
      </c>
      <c r="G710" s="24">
        <f t="shared" si="54"/>
        <v>0</v>
      </c>
    </row>
    <row r="711" spans="1:7" ht="15.75" x14ac:dyDescent="0.25">
      <c r="A711" s="38">
        <v>16011</v>
      </c>
      <c r="B711" s="33">
        <v>4.8600000000000003</v>
      </c>
      <c r="C711" s="24">
        <f t="shared" si="51"/>
        <v>0.20618556701033075</v>
      </c>
      <c r="D711" s="24">
        <f t="shared" si="53"/>
        <v>0.20618556701033075</v>
      </c>
      <c r="E711" s="50">
        <f t="shared" si="50"/>
        <v>4.8600000000000006E-3</v>
      </c>
      <c r="F711" s="24">
        <f t="shared" si="52"/>
        <v>0.20618556701033075</v>
      </c>
      <c r="G711" s="24">
        <f t="shared" si="54"/>
        <v>0.20618556701033075</v>
      </c>
    </row>
    <row r="712" spans="1:7" ht="15.75" x14ac:dyDescent="0.25">
      <c r="A712" s="38">
        <v>16041</v>
      </c>
      <c r="B712" s="33">
        <v>4.8600000000000003</v>
      </c>
      <c r="C712" s="24">
        <f t="shared" si="51"/>
        <v>0</v>
      </c>
      <c r="D712" s="24">
        <f t="shared" si="53"/>
        <v>0.20618556701033075</v>
      </c>
      <c r="E712" s="50">
        <f t="shared" si="50"/>
        <v>4.8600000000000006E-3</v>
      </c>
      <c r="F712" s="24">
        <f t="shared" si="52"/>
        <v>0</v>
      </c>
      <c r="G712" s="24">
        <f t="shared" si="54"/>
        <v>0.20618556701033075</v>
      </c>
    </row>
    <row r="713" spans="1:7" ht="15.75" x14ac:dyDescent="0.25">
      <c r="A713" s="38">
        <v>16072</v>
      </c>
      <c r="B713" s="33">
        <v>4.8499999999999996</v>
      </c>
      <c r="C713" s="24">
        <f t="shared" si="51"/>
        <v>-0.2057613168724437</v>
      </c>
      <c r="D713" s="24">
        <f t="shared" si="53"/>
        <v>0</v>
      </c>
      <c r="E713" s="50">
        <f t="shared" si="50"/>
        <v>4.8499999999999993E-3</v>
      </c>
      <c r="F713" s="24">
        <f t="shared" si="52"/>
        <v>-0.2057613168724548</v>
      </c>
      <c r="G713" s="24">
        <f t="shared" si="54"/>
        <v>0</v>
      </c>
    </row>
    <row r="714" spans="1:7" ht="15.75" x14ac:dyDescent="0.25">
      <c r="A714" s="38">
        <v>16103</v>
      </c>
      <c r="B714" s="33">
        <v>4.8600000000000003</v>
      </c>
      <c r="C714" s="24">
        <f t="shared" si="51"/>
        <v>0.20618556701033075</v>
      </c>
      <c r="D714" s="24">
        <f t="shared" si="53"/>
        <v>0.20618556701033075</v>
      </c>
      <c r="E714" s="50">
        <f t="shared" si="50"/>
        <v>4.8600000000000006E-3</v>
      </c>
      <c r="F714" s="24">
        <f t="shared" si="52"/>
        <v>0.20618556701033075</v>
      </c>
      <c r="G714" s="24">
        <f t="shared" si="54"/>
        <v>0.20618556701033075</v>
      </c>
    </row>
    <row r="715" spans="1:7" ht="15.75" x14ac:dyDescent="0.25">
      <c r="A715" s="38">
        <v>16132</v>
      </c>
      <c r="B715" s="33">
        <v>4.8600000000000003</v>
      </c>
      <c r="C715" s="24">
        <f t="shared" si="51"/>
        <v>0</v>
      </c>
      <c r="D715" s="24">
        <f t="shared" si="53"/>
        <v>0.20618556701033075</v>
      </c>
      <c r="E715" s="50">
        <f t="shared" si="50"/>
        <v>4.8600000000000006E-3</v>
      </c>
      <c r="F715" s="24">
        <f t="shared" si="52"/>
        <v>0</v>
      </c>
      <c r="G715" s="24">
        <f t="shared" si="54"/>
        <v>0.20618556701033075</v>
      </c>
    </row>
    <row r="716" spans="1:7" ht="15.75" x14ac:dyDescent="0.25">
      <c r="A716" s="38">
        <v>16163</v>
      </c>
      <c r="B716" s="33">
        <v>4.8600000000000003</v>
      </c>
      <c r="C716" s="24">
        <f t="shared" si="51"/>
        <v>0</v>
      </c>
      <c r="D716" s="24">
        <f t="shared" si="53"/>
        <v>0.20618556701033075</v>
      </c>
      <c r="E716" s="50">
        <f t="shared" si="50"/>
        <v>4.8600000000000006E-3</v>
      </c>
      <c r="F716" s="24">
        <f t="shared" si="52"/>
        <v>0</v>
      </c>
      <c r="G716" s="24">
        <f t="shared" si="54"/>
        <v>0.20618556701033075</v>
      </c>
    </row>
    <row r="717" spans="1:7" ht="15.75" x14ac:dyDescent="0.25">
      <c r="A717" s="38">
        <v>16193</v>
      </c>
      <c r="B717" s="33">
        <v>4.8600000000000003</v>
      </c>
      <c r="C717" s="24">
        <f t="shared" si="51"/>
        <v>0</v>
      </c>
      <c r="D717" s="24">
        <f t="shared" si="53"/>
        <v>0</v>
      </c>
      <c r="E717" s="50">
        <f t="shared" si="50"/>
        <v>4.8600000000000006E-3</v>
      </c>
      <c r="F717" s="24">
        <f t="shared" si="52"/>
        <v>0</v>
      </c>
      <c r="G717" s="24">
        <f t="shared" si="54"/>
        <v>0</v>
      </c>
    </row>
    <row r="718" spans="1:7" ht="15.75" x14ac:dyDescent="0.25">
      <c r="A718" s="38">
        <v>16224</v>
      </c>
      <c r="B718" s="33">
        <v>4.8499999999999996</v>
      </c>
      <c r="C718" s="24">
        <f t="shared" si="51"/>
        <v>-0.2057613168724437</v>
      </c>
      <c r="D718" s="24">
        <f t="shared" si="53"/>
        <v>-0.2057613168724437</v>
      </c>
      <c r="E718" s="50">
        <f t="shared" si="50"/>
        <v>4.8499999999999993E-3</v>
      </c>
      <c r="F718" s="24">
        <f t="shared" si="52"/>
        <v>-0.2057613168724548</v>
      </c>
      <c r="G718" s="24">
        <f t="shared" si="54"/>
        <v>-0.2057613168724548</v>
      </c>
    </row>
    <row r="719" spans="1:7" ht="15.75" x14ac:dyDescent="0.25">
      <c r="A719" s="38">
        <v>16254</v>
      </c>
      <c r="B719" s="33">
        <v>4.8499999999999996</v>
      </c>
      <c r="C719" s="24">
        <f t="shared" si="51"/>
        <v>0</v>
      </c>
      <c r="D719" s="24">
        <f t="shared" si="53"/>
        <v>0</v>
      </c>
      <c r="E719" s="50">
        <f t="shared" si="50"/>
        <v>4.8499999999999993E-3</v>
      </c>
      <c r="F719" s="24">
        <f t="shared" si="52"/>
        <v>0</v>
      </c>
      <c r="G719" s="24">
        <f t="shared" si="54"/>
        <v>0</v>
      </c>
    </row>
    <row r="720" spans="1:7" ht="15.75" x14ac:dyDescent="0.25">
      <c r="A720" s="38">
        <v>16285</v>
      </c>
      <c r="B720" s="33">
        <v>4.8499999999999996</v>
      </c>
      <c r="C720" s="24">
        <f t="shared" si="51"/>
        <v>0</v>
      </c>
      <c r="D720" s="24">
        <f t="shared" si="53"/>
        <v>-0.2057613168724437</v>
      </c>
      <c r="E720" s="50">
        <f t="shared" si="50"/>
        <v>4.8499999999999993E-3</v>
      </c>
      <c r="F720" s="24">
        <f t="shared" si="52"/>
        <v>0</v>
      </c>
      <c r="G720" s="24">
        <f t="shared" si="54"/>
        <v>-0.2057613168724548</v>
      </c>
    </row>
    <row r="721" spans="1:7" ht="15.75" x14ac:dyDescent="0.25">
      <c r="A721" s="38">
        <v>16316</v>
      </c>
      <c r="B721" s="33">
        <v>4.8499999999999996</v>
      </c>
      <c r="C721" s="24">
        <f t="shared" si="51"/>
        <v>0</v>
      </c>
      <c r="D721" s="24">
        <f t="shared" si="53"/>
        <v>-0.2057613168724437</v>
      </c>
      <c r="E721" s="50">
        <f t="shared" si="50"/>
        <v>4.8499999999999993E-3</v>
      </c>
      <c r="F721" s="24">
        <f t="shared" si="52"/>
        <v>0</v>
      </c>
      <c r="G721" s="24">
        <f t="shared" si="54"/>
        <v>-0.2057613168724548</v>
      </c>
    </row>
    <row r="722" spans="1:7" ht="15.75" x14ac:dyDescent="0.25">
      <c r="A722" s="38">
        <v>16346</v>
      </c>
      <c r="B722" s="33">
        <v>4.8499999999999996</v>
      </c>
      <c r="C722" s="24">
        <f t="shared" si="51"/>
        <v>0</v>
      </c>
      <c r="D722" s="24">
        <f t="shared" si="53"/>
        <v>0</v>
      </c>
      <c r="E722" s="50">
        <f t="shared" si="50"/>
        <v>4.8499999999999993E-3</v>
      </c>
      <c r="F722" s="24">
        <f t="shared" si="52"/>
        <v>0</v>
      </c>
      <c r="G722" s="24">
        <f t="shared" si="54"/>
        <v>0</v>
      </c>
    </row>
    <row r="723" spans="1:7" ht="15.75" x14ac:dyDescent="0.25">
      <c r="A723" s="38">
        <v>16377</v>
      </c>
      <c r="B723" s="33">
        <v>4.8499999999999996</v>
      </c>
      <c r="C723" s="24">
        <f t="shared" si="51"/>
        <v>0</v>
      </c>
      <c r="D723" s="24">
        <f t="shared" si="53"/>
        <v>-0.2057613168724437</v>
      </c>
      <c r="E723" s="50">
        <f t="shared" si="50"/>
        <v>4.8499999999999993E-3</v>
      </c>
      <c r="F723" s="24">
        <f t="shared" si="52"/>
        <v>0</v>
      </c>
      <c r="G723" s="24">
        <f t="shared" si="54"/>
        <v>-0.2057613168724548</v>
      </c>
    </row>
    <row r="724" spans="1:7" ht="15.75" x14ac:dyDescent="0.25">
      <c r="A724" s="38">
        <v>16407</v>
      </c>
      <c r="B724" s="33">
        <v>4.8499999999999996</v>
      </c>
      <c r="C724" s="24">
        <f t="shared" si="51"/>
        <v>0</v>
      </c>
      <c r="D724" s="24">
        <f t="shared" si="53"/>
        <v>-0.2057613168724437</v>
      </c>
      <c r="E724" s="50">
        <f t="shared" ref="E724:E787" si="55">B724/1000</f>
        <v>4.8499999999999993E-3</v>
      </c>
      <c r="F724" s="24">
        <f t="shared" si="52"/>
        <v>0</v>
      </c>
      <c r="G724" s="24">
        <f t="shared" si="54"/>
        <v>-0.2057613168724548</v>
      </c>
    </row>
    <row r="725" spans="1:7" ht="15.75" x14ac:dyDescent="0.25">
      <c r="A725" s="38">
        <v>16438</v>
      </c>
      <c r="B725" s="33">
        <v>4.8499999999999996</v>
      </c>
      <c r="C725" s="24">
        <f t="shared" ref="C725:C788" si="56">((B725/B724)-1)*100</f>
        <v>0</v>
      </c>
      <c r="D725" s="24">
        <f t="shared" si="53"/>
        <v>0</v>
      </c>
      <c r="E725" s="50">
        <f t="shared" si="55"/>
        <v>4.8499999999999993E-3</v>
      </c>
      <c r="F725" s="24">
        <f t="shared" ref="F725:F788" si="57">((E725/E724)-1)*100</f>
        <v>0</v>
      </c>
      <c r="G725" s="24">
        <f t="shared" si="54"/>
        <v>0</v>
      </c>
    </row>
    <row r="726" spans="1:7" ht="15.75" x14ac:dyDescent="0.25">
      <c r="A726" s="38">
        <v>16469</v>
      </c>
      <c r="B726" s="33">
        <v>4.8499999999999996</v>
      </c>
      <c r="C726" s="24">
        <f t="shared" si="56"/>
        <v>0</v>
      </c>
      <c r="D726" s="24">
        <f t="shared" si="53"/>
        <v>-0.2057613168724437</v>
      </c>
      <c r="E726" s="50">
        <f t="shared" si="55"/>
        <v>4.8499999999999993E-3</v>
      </c>
      <c r="F726" s="24">
        <f t="shared" si="57"/>
        <v>0</v>
      </c>
      <c r="G726" s="24">
        <f t="shared" si="54"/>
        <v>-0.2057613168724548</v>
      </c>
    </row>
    <row r="727" spans="1:7" ht="15.75" x14ac:dyDescent="0.25">
      <c r="A727" s="38">
        <v>16497</v>
      </c>
      <c r="B727" s="33">
        <v>4.8499999999999996</v>
      </c>
      <c r="C727" s="24">
        <f t="shared" si="56"/>
        <v>0</v>
      </c>
      <c r="D727" s="24">
        <f t="shared" si="53"/>
        <v>-0.2057613168724437</v>
      </c>
      <c r="E727" s="50">
        <f t="shared" si="55"/>
        <v>4.8499999999999993E-3</v>
      </c>
      <c r="F727" s="24">
        <f t="shared" si="57"/>
        <v>0</v>
      </c>
      <c r="G727" s="24">
        <f t="shared" si="54"/>
        <v>-0.2057613168724548</v>
      </c>
    </row>
    <row r="728" spans="1:7" ht="15.75" x14ac:dyDescent="0.25">
      <c r="A728" s="38">
        <v>16528</v>
      </c>
      <c r="B728" s="33">
        <v>4.8499999999999996</v>
      </c>
      <c r="C728" s="24">
        <f t="shared" si="56"/>
        <v>0</v>
      </c>
      <c r="D728" s="24">
        <f t="shared" si="53"/>
        <v>-0.2057613168724437</v>
      </c>
      <c r="E728" s="50">
        <f t="shared" si="55"/>
        <v>4.8499999999999993E-3</v>
      </c>
      <c r="F728" s="24">
        <f t="shared" si="57"/>
        <v>0</v>
      </c>
      <c r="G728" s="24">
        <f t="shared" si="54"/>
        <v>-0.2057613168724548</v>
      </c>
    </row>
    <row r="729" spans="1:7" ht="15.75" x14ac:dyDescent="0.25">
      <c r="A729" s="38">
        <v>16558</v>
      </c>
      <c r="B729" s="33">
        <v>4.8600000000000003</v>
      </c>
      <c r="C729" s="24">
        <f t="shared" si="56"/>
        <v>0.20618556701033075</v>
      </c>
      <c r="D729" s="24">
        <f t="shared" si="53"/>
        <v>0</v>
      </c>
      <c r="E729" s="50">
        <f t="shared" si="55"/>
        <v>4.8600000000000006E-3</v>
      </c>
      <c r="F729" s="24">
        <f t="shared" si="57"/>
        <v>0.20618556701033075</v>
      </c>
      <c r="G729" s="24">
        <f t="shared" si="54"/>
        <v>0</v>
      </c>
    </row>
    <row r="730" spans="1:7" ht="15.75" x14ac:dyDescent="0.25">
      <c r="A730" s="38">
        <v>16589</v>
      </c>
      <c r="B730" s="33">
        <v>4.8600000000000003</v>
      </c>
      <c r="C730" s="24">
        <f t="shared" si="56"/>
        <v>0</v>
      </c>
      <c r="D730" s="24">
        <f t="shared" si="53"/>
        <v>0.20618556701033075</v>
      </c>
      <c r="E730" s="50">
        <f t="shared" si="55"/>
        <v>4.8600000000000006E-3</v>
      </c>
      <c r="F730" s="24">
        <f t="shared" si="57"/>
        <v>0</v>
      </c>
      <c r="G730" s="24">
        <f t="shared" si="54"/>
        <v>0.20618556701033075</v>
      </c>
    </row>
    <row r="731" spans="1:7" ht="15.75" x14ac:dyDescent="0.25">
      <c r="A731" s="38">
        <v>16619</v>
      </c>
      <c r="B731" s="33">
        <v>4.8600000000000003</v>
      </c>
      <c r="C731" s="24">
        <f t="shared" si="56"/>
        <v>0</v>
      </c>
      <c r="D731" s="24">
        <f t="shared" si="53"/>
        <v>0.20618556701033075</v>
      </c>
      <c r="E731" s="50">
        <f t="shared" si="55"/>
        <v>4.8600000000000006E-3</v>
      </c>
      <c r="F731" s="24">
        <f t="shared" si="57"/>
        <v>0</v>
      </c>
      <c r="G731" s="24">
        <f t="shared" si="54"/>
        <v>0.20618556701033075</v>
      </c>
    </row>
    <row r="732" spans="1:7" ht="15.75" x14ac:dyDescent="0.25">
      <c r="A732" s="38">
        <v>16650</v>
      </c>
      <c r="B732" s="33">
        <v>4.8499999999999996</v>
      </c>
      <c r="C732" s="24">
        <f t="shared" si="56"/>
        <v>-0.2057613168724437</v>
      </c>
      <c r="D732" s="24">
        <f t="shared" si="53"/>
        <v>0</v>
      </c>
      <c r="E732" s="50">
        <f t="shared" si="55"/>
        <v>4.8499999999999993E-3</v>
      </c>
      <c r="F732" s="24">
        <f t="shared" si="57"/>
        <v>-0.2057613168724548</v>
      </c>
      <c r="G732" s="24">
        <f t="shared" si="54"/>
        <v>0</v>
      </c>
    </row>
    <row r="733" spans="1:7" ht="15.75" x14ac:dyDescent="0.25">
      <c r="A733" s="38">
        <v>16681</v>
      </c>
      <c r="B733" s="33">
        <v>4.8600000000000003</v>
      </c>
      <c r="C733" s="24">
        <f t="shared" si="56"/>
        <v>0.20618556701033075</v>
      </c>
      <c r="D733" s="24">
        <f t="shared" si="53"/>
        <v>0.20618556701033075</v>
      </c>
      <c r="E733" s="50">
        <f t="shared" si="55"/>
        <v>4.8600000000000006E-3</v>
      </c>
      <c r="F733" s="24">
        <f t="shared" si="57"/>
        <v>0.20618556701033075</v>
      </c>
      <c r="G733" s="24">
        <f t="shared" si="54"/>
        <v>0.20618556701033075</v>
      </c>
    </row>
    <row r="734" spans="1:7" ht="15.75" x14ac:dyDescent="0.25">
      <c r="A734" s="38">
        <v>16711</v>
      </c>
      <c r="B734" s="33">
        <v>4.8600000000000003</v>
      </c>
      <c r="C734" s="24">
        <f t="shared" si="56"/>
        <v>0</v>
      </c>
      <c r="D734" s="24">
        <f t="shared" si="53"/>
        <v>0.20618556701033075</v>
      </c>
      <c r="E734" s="50">
        <f t="shared" si="55"/>
        <v>4.8600000000000006E-3</v>
      </c>
      <c r="F734" s="24">
        <f t="shared" si="57"/>
        <v>0</v>
      </c>
      <c r="G734" s="24">
        <f t="shared" si="54"/>
        <v>0.20618556701033075</v>
      </c>
    </row>
    <row r="735" spans="1:7" ht="15.75" x14ac:dyDescent="0.25">
      <c r="A735" s="38">
        <v>16742</v>
      </c>
      <c r="B735" s="33">
        <v>4.8499999999999996</v>
      </c>
      <c r="C735" s="24">
        <f t="shared" si="56"/>
        <v>-0.2057613168724437</v>
      </c>
      <c r="D735" s="24">
        <f t="shared" si="53"/>
        <v>0</v>
      </c>
      <c r="E735" s="50">
        <f t="shared" si="55"/>
        <v>4.8499999999999993E-3</v>
      </c>
      <c r="F735" s="24">
        <f t="shared" si="57"/>
        <v>-0.2057613168724548</v>
      </c>
      <c r="G735" s="24">
        <f t="shared" si="54"/>
        <v>0</v>
      </c>
    </row>
    <row r="736" spans="1:7" ht="15.75" x14ac:dyDescent="0.25">
      <c r="A736" s="38">
        <v>16772</v>
      </c>
      <c r="B736" s="33">
        <v>4.8499999999999996</v>
      </c>
      <c r="C736" s="24">
        <f t="shared" si="56"/>
        <v>0</v>
      </c>
      <c r="D736" s="24">
        <f t="shared" ref="D736:D799" si="58">((B736/B724)-1)*100</f>
        <v>0</v>
      </c>
      <c r="E736" s="50">
        <f t="shared" si="55"/>
        <v>4.8499999999999993E-3</v>
      </c>
      <c r="F736" s="24">
        <f t="shared" si="57"/>
        <v>0</v>
      </c>
      <c r="G736" s="24">
        <f t="shared" ref="G736:G799" si="59">((E736/E724)-1)*100</f>
        <v>0</v>
      </c>
    </row>
    <row r="737" spans="1:7" ht="15.75" x14ac:dyDescent="0.25">
      <c r="A737" s="38">
        <v>16803</v>
      </c>
      <c r="B737" s="33">
        <v>4.8499999999999996</v>
      </c>
      <c r="C737" s="24">
        <f t="shared" si="56"/>
        <v>0</v>
      </c>
      <c r="D737" s="24">
        <f t="shared" si="58"/>
        <v>0</v>
      </c>
      <c r="E737" s="50">
        <f t="shared" si="55"/>
        <v>4.8499999999999993E-3</v>
      </c>
      <c r="F737" s="24">
        <f t="shared" si="57"/>
        <v>0</v>
      </c>
      <c r="G737" s="24">
        <f t="shared" si="59"/>
        <v>0</v>
      </c>
    </row>
    <row r="738" spans="1:7" ht="15.75" x14ac:dyDescent="0.25">
      <c r="A738" s="38">
        <v>16834</v>
      </c>
      <c r="B738" s="33">
        <v>4.8499999999999996</v>
      </c>
      <c r="C738" s="24">
        <f t="shared" si="56"/>
        <v>0</v>
      </c>
      <c r="D738" s="24">
        <f t="shared" si="58"/>
        <v>0</v>
      </c>
      <c r="E738" s="50">
        <f t="shared" si="55"/>
        <v>4.8499999999999993E-3</v>
      </c>
      <c r="F738" s="24">
        <f t="shared" si="57"/>
        <v>0</v>
      </c>
      <c r="G738" s="24">
        <f t="shared" si="59"/>
        <v>0</v>
      </c>
    </row>
    <row r="739" spans="1:7" ht="15.75" x14ac:dyDescent="0.25">
      <c r="A739" s="38">
        <v>16862</v>
      </c>
      <c r="B739" s="33">
        <v>4.8600000000000003</v>
      </c>
      <c r="C739" s="24">
        <f t="shared" si="56"/>
        <v>0.20618556701033075</v>
      </c>
      <c r="D739" s="24">
        <f t="shared" si="58"/>
        <v>0.20618556701033075</v>
      </c>
      <c r="E739" s="50">
        <f t="shared" si="55"/>
        <v>4.8600000000000006E-3</v>
      </c>
      <c r="F739" s="24">
        <f t="shared" si="57"/>
        <v>0.20618556701033075</v>
      </c>
      <c r="G739" s="24">
        <f t="shared" si="59"/>
        <v>0.20618556701033075</v>
      </c>
    </row>
    <row r="740" spans="1:7" ht="15.75" x14ac:dyDescent="0.25">
      <c r="A740" s="38">
        <v>16893</v>
      </c>
      <c r="B740" s="33">
        <v>4.8600000000000003</v>
      </c>
      <c r="C740" s="24">
        <f t="shared" si="56"/>
        <v>0</v>
      </c>
      <c r="D740" s="24">
        <f t="shared" si="58"/>
        <v>0.20618556701033075</v>
      </c>
      <c r="E740" s="50">
        <f t="shared" si="55"/>
        <v>4.8600000000000006E-3</v>
      </c>
      <c r="F740" s="24">
        <f t="shared" si="57"/>
        <v>0</v>
      </c>
      <c r="G740" s="24">
        <f t="shared" si="59"/>
        <v>0.20618556701033075</v>
      </c>
    </row>
    <row r="741" spans="1:7" ht="15.75" x14ac:dyDescent="0.25">
      <c r="A741" s="38">
        <v>16923</v>
      </c>
      <c r="B741" s="33">
        <v>4.8600000000000003</v>
      </c>
      <c r="C741" s="24">
        <f t="shared" si="56"/>
        <v>0</v>
      </c>
      <c r="D741" s="24">
        <f t="shared" si="58"/>
        <v>0</v>
      </c>
      <c r="E741" s="50">
        <f t="shared" si="55"/>
        <v>4.8600000000000006E-3</v>
      </c>
      <c r="F741" s="24">
        <f t="shared" si="57"/>
        <v>0</v>
      </c>
      <c r="G741" s="24">
        <f t="shared" si="59"/>
        <v>0</v>
      </c>
    </row>
    <row r="742" spans="1:7" ht="15.75" x14ac:dyDescent="0.25">
      <c r="A742" s="38">
        <v>16954</v>
      </c>
      <c r="B742" s="33">
        <v>4.8600000000000003</v>
      </c>
      <c r="C742" s="24">
        <f t="shared" si="56"/>
        <v>0</v>
      </c>
      <c r="D742" s="24">
        <f t="shared" si="58"/>
        <v>0</v>
      </c>
      <c r="E742" s="50">
        <f t="shared" si="55"/>
        <v>4.8600000000000006E-3</v>
      </c>
      <c r="F742" s="24">
        <f t="shared" si="57"/>
        <v>0</v>
      </c>
      <c r="G742" s="24">
        <f t="shared" si="59"/>
        <v>0</v>
      </c>
    </row>
    <row r="743" spans="1:7" ht="15.75" x14ac:dyDescent="0.25">
      <c r="A743" s="38">
        <v>16984</v>
      </c>
      <c r="B743" s="33">
        <v>4.8600000000000003</v>
      </c>
      <c r="C743" s="24">
        <f t="shared" si="56"/>
        <v>0</v>
      </c>
      <c r="D743" s="24">
        <f t="shared" si="58"/>
        <v>0</v>
      </c>
      <c r="E743" s="50">
        <f t="shared" si="55"/>
        <v>4.8600000000000006E-3</v>
      </c>
      <c r="F743" s="24">
        <f t="shared" si="57"/>
        <v>0</v>
      </c>
      <c r="G743" s="24">
        <f t="shared" si="59"/>
        <v>0</v>
      </c>
    </row>
    <row r="744" spans="1:7" ht="15.75" x14ac:dyDescent="0.25">
      <c r="A744" s="38">
        <v>17015</v>
      </c>
      <c r="B744" s="33">
        <v>4.8600000000000003</v>
      </c>
      <c r="C744" s="24">
        <f t="shared" si="56"/>
        <v>0</v>
      </c>
      <c r="D744" s="24">
        <f t="shared" si="58"/>
        <v>0.20618556701033075</v>
      </c>
      <c r="E744" s="50">
        <f t="shared" si="55"/>
        <v>4.8600000000000006E-3</v>
      </c>
      <c r="F744" s="24">
        <f t="shared" si="57"/>
        <v>0</v>
      </c>
      <c r="G744" s="24">
        <f t="shared" si="59"/>
        <v>0.20618556701033075</v>
      </c>
    </row>
    <row r="745" spans="1:7" ht="15.75" x14ac:dyDescent="0.25">
      <c r="A745" s="38">
        <v>17046</v>
      </c>
      <c r="B745" s="33">
        <v>4.8600000000000003</v>
      </c>
      <c r="C745" s="24">
        <f t="shared" si="56"/>
        <v>0</v>
      </c>
      <c r="D745" s="24">
        <f t="shared" si="58"/>
        <v>0</v>
      </c>
      <c r="E745" s="50">
        <f t="shared" si="55"/>
        <v>4.8600000000000006E-3</v>
      </c>
      <c r="F745" s="24">
        <f t="shared" si="57"/>
        <v>0</v>
      </c>
      <c r="G745" s="24">
        <f t="shared" si="59"/>
        <v>0</v>
      </c>
    </row>
    <row r="746" spans="1:7" ht="15.75" x14ac:dyDescent="0.25">
      <c r="A746" s="38">
        <v>17076</v>
      </c>
      <c r="B746" s="33">
        <v>4.8600000000000003</v>
      </c>
      <c r="C746" s="24">
        <f t="shared" si="56"/>
        <v>0</v>
      </c>
      <c r="D746" s="24">
        <f t="shared" si="58"/>
        <v>0</v>
      </c>
      <c r="E746" s="50">
        <f t="shared" si="55"/>
        <v>4.8600000000000006E-3</v>
      </c>
      <c r="F746" s="24">
        <f t="shared" si="57"/>
        <v>0</v>
      </c>
      <c r="G746" s="24">
        <f t="shared" si="59"/>
        <v>0</v>
      </c>
    </row>
    <row r="747" spans="1:7" ht="15.75" x14ac:dyDescent="0.25">
      <c r="A747" s="38">
        <v>17107</v>
      </c>
      <c r="B747" s="33">
        <v>4.8600000000000003</v>
      </c>
      <c r="C747" s="24">
        <f t="shared" si="56"/>
        <v>0</v>
      </c>
      <c r="D747" s="24">
        <f t="shared" si="58"/>
        <v>0.20618556701033075</v>
      </c>
      <c r="E747" s="50">
        <f t="shared" si="55"/>
        <v>4.8600000000000006E-3</v>
      </c>
      <c r="F747" s="24">
        <f t="shared" si="57"/>
        <v>0</v>
      </c>
      <c r="G747" s="24">
        <f t="shared" si="59"/>
        <v>0.20618556701033075</v>
      </c>
    </row>
    <row r="748" spans="1:7" ht="15.75" x14ac:dyDescent="0.25">
      <c r="A748" s="38">
        <v>17137</v>
      </c>
      <c r="B748" s="33">
        <v>4.8600000000000003</v>
      </c>
      <c r="C748" s="24">
        <f t="shared" si="56"/>
        <v>0</v>
      </c>
      <c r="D748" s="24">
        <f t="shared" si="58"/>
        <v>0.20618556701033075</v>
      </c>
      <c r="E748" s="50">
        <f t="shared" si="55"/>
        <v>4.8600000000000006E-3</v>
      </c>
      <c r="F748" s="24">
        <f t="shared" si="57"/>
        <v>0</v>
      </c>
      <c r="G748" s="24">
        <f t="shared" si="59"/>
        <v>0.20618556701033075</v>
      </c>
    </row>
    <row r="749" spans="1:7" ht="15.75" x14ac:dyDescent="0.25">
      <c r="A749" s="38">
        <v>17168</v>
      </c>
      <c r="B749" s="33">
        <v>4.8600000000000003</v>
      </c>
      <c r="C749" s="24">
        <f t="shared" si="56"/>
        <v>0</v>
      </c>
      <c r="D749" s="24">
        <f t="shared" si="58"/>
        <v>0.20618556701033075</v>
      </c>
      <c r="E749" s="50">
        <f t="shared" si="55"/>
        <v>4.8600000000000006E-3</v>
      </c>
      <c r="F749" s="24">
        <f t="shared" si="57"/>
        <v>0</v>
      </c>
      <c r="G749" s="24">
        <f t="shared" si="59"/>
        <v>0.20618556701033075</v>
      </c>
    </row>
    <row r="750" spans="1:7" ht="15.75" x14ac:dyDescent="0.25">
      <c r="A750" s="38">
        <v>17199</v>
      </c>
      <c r="B750" s="33">
        <v>4.8600000000000003</v>
      </c>
      <c r="C750" s="24">
        <f t="shared" si="56"/>
        <v>0</v>
      </c>
      <c r="D750" s="24">
        <f t="shared" si="58"/>
        <v>0.20618556701033075</v>
      </c>
      <c r="E750" s="50">
        <f t="shared" si="55"/>
        <v>4.8600000000000006E-3</v>
      </c>
      <c r="F750" s="24">
        <f t="shared" si="57"/>
        <v>0</v>
      </c>
      <c r="G750" s="24">
        <f t="shared" si="59"/>
        <v>0.20618556701033075</v>
      </c>
    </row>
    <row r="751" spans="1:7" ht="15.75" x14ac:dyDescent="0.25">
      <c r="A751" s="38">
        <v>17227</v>
      </c>
      <c r="B751" s="33">
        <v>4.8600000000000003</v>
      </c>
      <c r="C751" s="24">
        <f t="shared" si="56"/>
        <v>0</v>
      </c>
      <c r="D751" s="24">
        <f t="shared" si="58"/>
        <v>0</v>
      </c>
      <c r="E751" s="50">
        <f t="shared" si="55"/>
        <v>4.8600000000000006E-3</v>
      </c>
      <c r="F751" s="24">
        <f t="shared" si="57"/>
        <v>0</v>
      </c>
      <c r="G751" s="24">
        <f t="shared" si="59"/>
        <v>0</v>
      </c>
    </row>
    <row r="752" spans="1:7" ht="15.75" x14ac:dyDescent="0.25">
      <c r="A752" s="38">
        <v>17258</v>
      </c>
      <c r="B752" s="33">
        <v>4.8600000000000003</v>
      </c>
      <c r="C752" s="24">
        <f t="shared" si="56"/>
        <v>0</v>
      </c>
      <c r="D752" s="24">
        <f t="shared" si="58"/>
        <v>0</v>
      </c>
      <c r="E752" s="50">
        <f t="shared" si="55"/>
        <v>4.8600000000000006E-3</v>
      </c>
      <c r="F752" s="24">
        <f t="shared" si="57"/>
        <v>0</v>
      </c>
      <c r="G752" s="24">
        <f t="shared" si="59"/>
        <v>0</v>
      </c>
    </row>
    <row r="753" spans="1:7" ht="15.75" x14ac:dyDescent="0.25">
      <c r="A753" s="38">
        <v>17288</v>
      </c>
      <c r="B753" s="33">
        <v>4.8600000000000003</v>
      </c>
      <c r="C753" s="24">
        <f t="shared" si="56"/>
        <v>0</v>
      </c>
      <c r="D753" s="24">
        <f t="shared" si="58"/>
        <v>0</v>
      </c>
      <c r="E753" s="50">
        <f t="shared" si="55"/>
        <v>4.8600000000000006E-3</v>
      </c>
      <c r="F753" s="24">
        <f t="shared" si="57"/>
        <v>0</v>
      </c>
      <c r="G753" s="24">
        <f t="shared" si="59"/>
        <v>0</v>
      </c>
    </row>
    <row r="754" spans="1:7" ht="15.75" x14ac:dyDescent="0.25">
      <c r="A754" s="38">
        <v>17319</v>
      </c>
      <c r="B754" s="33">
        <v>4.8600000000000003</v>
      </c>
      <c r="C754" s="24">
        <f t="shared" si="56"/>
        <v>0</v>
      </c>
      <c r="D754" s="24">
        <f t="shared" si="58"/>
        <v>0</v>
      </c>
      <c r="E754" s="50">
        <f t="shared" si="55"/>
        <v>4.8600000000000006E-3</v>
      </c>
      <c r="F754" s="24">
        <f t="shared" si="57"/>
        <v>0</v>
      </c>
      <c r="G754" s="24">
        <f t="shared" si="59"/>
        <v>0</v>
      </c>
    </row>
    <row r="755" spans="1:7" ht="15.75" x14ac:dyDescent="0.25">
      <c r="A755" s="38">
        <v>17349</v>
      </c>
      <c r="B755" s="33">
        <v>4.8600000000000003</v>
      </c>
      <c r="C755" s="24">
        <f t="shared" si="56"/>
        <v>0</v>
      </c>
      <c r="D755" s="24">
        <f t="shared" si="58"/>
        <v>0</v>
      </c>
      <c r="E755" s="50">
        <f t="shared" si="55"/>
        <v>4.8600000000000006E-3</v>
      </c>
      <c r="F755" s="24">
        <f t="shared" si="57"/>
        <v>0</v>
      </c>
      <c r="G755" s="24">
        <f t="shared" si="59"/>
        <v>0</v>
      </c>
    </row>
    <row r="756" spans="1:7" ht="15.75" x14ac:dyDescent="0.25">
      <c r="A756" s="38">
        <v>17380</v>
      </c>
      <c r="B756" s="33">
        <v>4.8600000000000003</v>
      </c>
      <c r="C756" s="24">
        <f t="shared" si="56"/>
        <v>0</v>
      </c>
      <c r="D756" s="24">
        <f t="shared" si="58"/>
        <v>0</v>
      </c>
      <c r="E756" s="50">
        <f t="shared" si="55"/>
        <v>4.8600000000000006E-3</v>
      </c>
      <c r="F756" s="24">
        <f t="shared" si="57"/>
        <v>0</v>
      </c>
      <c r="G756" s="24">
        <f t="shared" si="59"/>
        <v>0</v>
      </c>
    </row>
    <row r="757" spans="1:7" ht="15.75" x14ac:dyDescent="0.25">
      <c r="A757" s="38">
        <v>17411</v>
      </c>
      <c r="B757" s="33">
        <v>4.8600000000000003</v>
      </c>
      <c r="C757" s="24">
        <f t="shared" si="56"/>
        <v>0</v>
      </c>
      <c r="D757" s="24">
        <f t="shared" si="58"/>
        <v>0</v>
      </c>
      <c r="E757" s="50">
        <f t="shared" si="55"/>
        <v>4.8600000000000006E-3</v>
      </c>
      <c r="F757" s="24">
        <f t="shared" si="57"/>
        <v>0</v>
      </c>
      <c r="G757" s="24">
        <f t="shared" si="59"/>
        <v>0</v>
      </c>
    </row>
    <row r="758" spans="1:7" ht="15.75" x14ac:dyDescent="0.25">
      <c r="A758" s="38">
        <v>17441</v>
      </c>
      <c r="B758" s="33">
        <v>4.8600000000000003</v>
      </c>
      <c r="C758" s="24">
        <f t="shared" si="56"/>
        <v>0</v>
      </c>
      <c r="D758" s="24">
        <f t="shared" si="58"/>
        <v>0</v>
      </c>
      <c r="E758" s="50">
        <f t="shared" si="55"/>
        <v>4.8600000000000006E-3</v>
      </c>
      <c r="F758" s="24">
        <f t="shared" si="57"/>
        <v>0</v>
      </c>
      <c r="G758" s="24">
        <f t="shared" si="59"/>
        <v>0</v>
      </c>
    </row>
    <row r="759" spans="1:7" ht="15.75" x14ac:dyDescent="0.25">
      <c r="A759" s="38">
        <v>17472</v>
      </c>
      <c r="B759" s="33">
        <v>4.8600000000000003</v>
      </c>
      <c r="C759" s="24">
        <f t="shared" si="56"/>
        <v>0</v>
      </c>
      <c r="D759" s="24">
        <f t="shared" si="58"/>
        <v>0</v>
      </c>
      <c r="E759" s="50">
        <f t="shared" si="55"/>
        <v>4.8600000000000006E-3</v>
      </c>
      <c r="F759" s="24">
        <f t="shared" si="57"/>
        <v>0</v>
      </c>
      <c r="G759" s="24">
        <f t="shared" si="59"/>
        <v>0</v>
      </c>
    </row>
    <row r="760" spans="1:7" ht="15.75" x14ac:dyDescent="0.25">
      <c r="A760" s="38">
        <v>17502</v>
      </c>
      <c r="B760" s="33">
        <v>4.8600000000000003</v>
      </c>
      <c r="C760" s="24">
        <f t="shared" si="56"/>
        <v>0</v>
      </c>
      <c r="D760" s="24">
        <f t="shared" si="58"/>
        <v>0</v>
      </c>
      <c r="E760" s="50">
        <f t="shared" si="55"/>
        <v>4.8600000000000006E-3</v>
      </c>
      <c r="F760" s="24">
        <f t="shared" si="57"/>
        <v>0</v>
      </c>
      <c r="G760" s="24">
        <f t="shared" si="59"/>
        <v>0</v>
      </c>
    </row>
    <row r="761" spans="1:7" ht="15.75" x14ac:dyDescent="0.25">
      <c r="A761" s="38">
        <v>17533</v>
      </c>
      <c r="B761" s="33">
        <v>4.8600000000000003</v>
      </c>
      <c r="C761" s="24">
        <f t="shared" si="56"/>
        <v>0</v>
      </c>
      <c r="D761" s="24">
        <f t="shared" si="58"/>
        <v>0</v>
      </c>
      <c r="E761" s="50">
        <f t="shared" si="55"/>
        <v>4.8600000000000006E-3</v>
      </c>
      <c r="F761" s="24">
        <f t="shared" si="57"/>
        <v>0</v>
      </c>
      <c r="G761" s="24">
        <f t="shared" si="59"/>
        <v>0</v>
      </c>
    </row>
    <row r="762" spans="1:7" ht="15.75" x14ac:dyDescent="0.25">
      <c r="A762" s="38">
        <v>17564</v>
      </c>
      <c r="B762" s="33">
        <v>4.8600000000000003</v>
      </c>
      <c r="C762" s="24">
        <f t="shared" si="56"/>
        <v>0</v>
      </c>
      <c r="D762" s="24">
        <f t="shared" si="58"/>
        <v>0</v>
      </c>
      <c r="E762" s="50">
        <f t="shared" si="55"/>
        <v>4.8600000000000006E-3</v>
      </c>
      <c r="F762" s="24">
        <f t="shared" si="57"/>
        <v>0</v>
      </c>
      <c r="G762" s="24">
        <f t="shared" si="59"/>
        <v>0</v>
      </c>
    </row>
    <row r="763" spans="1:7" ht="15.75" x14ac:dyDescent="0.25">
      <c r="A763" s="38">
        <v>17593</v>
      </c>
      <c r="B763" s="33">
        <v>4.8600000000000003</v>
      </c>
      <c r="C763" s="24">
        <f t="shared" si="56"/>
        <v>0</v>
      </c>
      <c r="D763" s="24">
        <f t="shared" si="58"/>
        <v>0</v>
      </c>
      <c r="E763" s="50">
        <f t="shared" si="55"/>
        <v>4.8600000000000006E-3</v>
      </c>
      <c r="F763" s="24">
        <f t="shared" si="57"/>
        <v>0</v>
      </c>
      <c r="G763" s="24">
        <f t="shared" si="59"/>
        <v>0</v>
      </c>
    </row>
    <row r="764" spans="1:7" ht="15.75" x14ac:dyDescent="0.25">
      <c r="A764" s="38">
        <v>17624</v>
      </c>
      <c r="B764" s="33">
        <v>4.8600000000000003</v>
      </c>
      <c r="C764" s="24">
        <f t="shared" si="56"/>
        <v>0</v>
      </c>
      <c r="D764" s="24">
        <f t="shared" si="58"/>
        <v>0</v>
      </c>
      <c r="E764" s="50">
        <f t="shared" si="55"/>
        <v>4.8600000000000006E-3</v>
      </c>
      <c r="F764" s="24">
        <f t="shared" si="57"/>
        <v>0</v>
      </c>
      <c r="G764" s="24">
        <f t="shared" si="59"/>
        <v>0</v>
      </c>
    </row>
    <row r="765" spans="1:7" ht="15.75" x14ac:dyDescent="0.25">
      <c r="A765" s="38">
        <v>17654</v>
      </c>
      <c r="B765" s="33">
        <v>4.8600000000000003</v>
      </c>
      <c r="C765" s="24">
        <f t="shared" si="56"/>
        <v>0</v>
      </c>
      <c r="D765" s="24">
        <f t="shared" si="58"/>
        <v>0</v>
      </c>
      <c r="E765" s="50">
        <f t="shared" si="55"/>
        <v>4.8600000000000006E-3</v>
      </c>
      <c r="F765" s="24">
        <f t="shared" si="57"/>
        <v>0</v>
      </c>
      <c r="G765" s="24">
        <f t="shared" si="59"/>
        <v>0</v>
      </c>
    </row>
    <row r="766" spans="1:7" ht="15.75" x14ac:dyDescent="0.25">
      <c r="A766" s="38">
        <v>17685</v>
      </c>
      <c r="B766" s="33">
        <v>4.8600000000000003</v>
      </c>
      <c r="C766" s="24">
        <f t="shared" si="56"/>
        <v>0</v>
      </c>
      <c r="D766" s="24">
        <f t="shared" si="58"/>
        <v>0</v>
      </c>
      <c r="E766" s="50">
        <f t="shared" si="55"/>
        <v>4.8600000000000006E-3</v>
      </c>
      <c r="F766" s="24">
        <f t="shared" si="57"/>
        <v>0</v>
      </c>
      <c r="G766" s="24">
        <f t="shared" si="59"/>
        <v>0</v>
      </c>
    </row>
    <row r="767" spans="1:7" ht="15.75" x14ac:dyDescent="0.25">
      <c r="A767" s="38">
        <v>17715</v>
      </c>
      <c r="B767" s="33">
        <v>4.8600000000000003</v>
      </c>
      <c r="C767" s="24">
        <f t="shared" si="56"/>
        <v>0</v>
      </c>
      <c r="D767" s="24">
        <f t="shared" si="58"/>
        <v>0</v>
      </c>
      <c r="E767" s="50">
        <f t="shared" si="55"/>
        <v>4.8600000000000006E-3</v>
      </c>
      <c r="F767" s="24">
        <f t="shared" si="57"/>
        <v>0</v>
      </c>
      <c r="G767" s="24">
        <f t="shared" si="59"/>
        <v>0</v>
      </c>
    </row>
    <row r="768" spans="1:7" ht="15.75" x14ac:dyDescent="0.25">
      <c r="A768" s="38">
        <v>17746</v>
      </c>
      <c r="B768" s="33">
        <v>6.45</v>
      </c>
      <c r="C768" s="24">
        <f t="shared" si="56"/>
        <v>32.716049382716037</v>
      </c>
      <c r="D768" s="24">
        <f t="shared" si="58"/>
        <v>32.716049382716037</v>
      </c>
      <c r="E768" s="50">
        <f t="shared" si="55"/>
        <v>6.45E-3</v>
      </c>
      <c r="F768" s="24">
        <f t="shared" si="57"/>
        <v>32.716049382716037</v>
      </c>
      <c r="G768" s="24">
        <f t="shared" si="59"/>
        <v>32.716049382716037</v>
      </c>
    </row>
    <row r="769" spans="1:7" ht="15.75" x14ac:dyDescent="0.25">
      <c r="A769" s="38">
        <v>17777</v>
      </c>
      <c r="B769" s="33">
        <v>6.84</v>
      </c>
      <c r="C769" s="24">
        <f t="shared" si="56"/>
        <v>6.0465116279069697</v>
      </c>
      <c r="D769" s="24">
        <f t="shared" si="58"/>
        <v>40.740740740740719</v>
      </c>
      <c r="E769" s="50">
        <f t="shared" si="55"/>
        <v>6.8399999999999997E-3</v>
      </c>
      <c r="F769" s="24">
        <f t="shared" si="57"/>
        <v>6.0465116279069697</v>
      </c>
      <c r="G769" s="24">
        <f t="shared" si="59"/>
        <v>40.740740740740719</v>
      </c>
    </row>
    <row r="770" spans="1:7" ht="15.75" x14ac:dyDescent="0.25">
      <c r="A770" s="38">
        <v>17807</v>
      </c>
      <c r="B770" s="33">
        <v>6.8900000000000006</v>
      </c>
      <c r="C770" s="24">
        <f t="shared" si="56"/>
        <v>0.7309941520468044</v>
      </c>
      <c r="D770" s="24">
        <f t="shared" si="58"/>
        <v>41.769547325102877</v>
      </c>
      <c r="E770" s="50">
        <f t="shared" si="55"/>
        <v>6.8900000000000003E-3</v>
      </c>
      <c r="F770" s="24">
        <f t="shared" si="57"/>
        <v>0.7309941520467822</v>
      </c>
      <c r="G770" s="24">
        <f t="shared" si="59"/>
        <v>41.769547325102877</v>
      </c>
    </row>
    <row r="771" spans="1:7" ht="15.75" x14ac:dyDescent="0.25">
      <c r="A771" s="38">
        <v>17838</v>
      </c>
      <c r="B771" s="33">
        <v>6.8900000000000006</v>
      </c>
      <c r="C771" s="24">
        <f t="shared" si="56"/>
        <v>0</v>
      </c>
      <c r="D771" s="24">
        <f t="shared" si="58"/>
        <v>41.769547325102877</v>
      </c>
      <c r="E771" s="50">
        <f t="shared" si="55"/>
        <v>6.8900000000000003E-3</v>
      </c>
      <c r="F771" s="24">
        <f t="shared" si="57"/>
        <v>0</v>
      </c>
      <c r="G771" s="24">
        <f t="shared" si="59"/>
        <v>41.769547325102877</v>
      </c>
    </row>
    <row r="772" spans="1:7" ht="15.75" x14ac:dyDescent="0.25">
      <c r="A772" s="38">
        <v>17868</v>
      </c>
      <c r="B772" s="33">
        <v>6.88</v>
      </c>
      <c r="C772" s="24">
        <f t="shared" si="56"/>
        <v>-0.14513788098694524</v>
      </c>
      <c r="D772" s="24">
        <f t="shared" si="58"/>
        <v>41.563786008230451</v>
      </c>
      <c r="E772" s="50">
        <f t="shared" si="55"/>
        <v>6.8799999999999998E-3</v>
      </c>
      <c r="F772" s="24">
        <f t="shared" si="57"/>
        <v>-0.14513788098694524</v>
      </c>
      <c r="G772" s="24">
        <f t="shared" si="59"/>
        <v>41.56378600823043</v>
      </c>
    </row>
    <row r="773" spans="1:7" ht="15.75" x14ac:dyDescent="0.25">
      <c r="A773" s="38">
        <v>17899</v>
      </c>
      <c r="B773" s="33">
        <v>6.88</v>
      </c>
      <c r="C773" s="24">
        <f t="shared" si="56"/>
        <v>0</v>
      </c>
      <c r="D773" s="24">
        <f t="shared" si="58"/>
        <v>41.563786008230451</v>
      </c>
      <c r="E773" s="50">
        <f t="shared" si="55"/>
        <v>6.8799999999999998E-3</v>
      </c>
      <c r="F773" s="24">
        <f t="shared" si="57"/>
        <v>0</v>
      </c>
      <c r="G773" s="24">
        <f t="shared" si="59"/>
        <v>41.56378600823043</v>
      </c>
    </row>
    <row r="774" spans="1:7" ht="15.75" x14ac:dyDescent="0.25">
      <c r="A774" s="38">
        <v>17930</v>
      </c>
      <c r="B774" s="33">
        <v>6.97</v>
      </c>
      <c r="C774" s="24">
        <f t="shared" si="56"/>
        <v>1.3081395348837122</v>
      </c>
      <c r="D774" s="24">
        <f t="shared" si="58"/>
        <v>43.415637860082292</v>
      </c>
      <c r="E774" s="50">
        <f t="shared" si="55"/>
        <v>6.9699999999999996E-3</v>
      </c>
      <c r="F774" s="24">
        <f t="shared" si="57"/>
        <v>1.3081395348837122</v>
      </c>
      <c r="G774" s="24">
        <f t="shared" si="59"/>
        <v>43.415637860082292</v>
      </c>
    </row>
    <row r="775" spans="1:7" ht="15.75" x14ac:dyDescent="0.25">
      <c r="A775" s="38">
        <v>17958</v>
      </c>
      <c r="B775" s="33">
        <v>6.97</v>
      </c>
      <c r="C775" s="24">
        <f t="shared" si="56"/>
        <v>0</v>
      </c>
      <c r="D775" s="24">
        <f t="shared" si="58"/>
        <v>43.415637860082292</v>
      </c>
      <c r="E775" s="50">
        <f t="shared" si="55"/>
        <v>6.9699999999999996E-3</v>
      </c>
      <c r="F775" s="24">
        <f t="shared" si="57"/>
        <v>0</v>
      </c>
      <c r="G775" s="24">
        <f t="shared" si="59"/>
        <v>43.415637860082292</v>
      </c>
    </row>
    <row r="776" spans="1:7" ht="15.75" x14ac:dyDescent="0.25">
      <c r="A776" s="38">
        <v>17989</v>
      </c>
      <c r="B776" s="33">
        <v>7</v>
      </c>
      <c r="C776" s="24">
        <f t="shared" si="56"/>
        <v>0.43041606886657924</v>
      </c>
      <c r="D776" s="24">
        <f t="shared" si="58"/>
        <v>44.032921810699577</v>
      </c>
      <c r="E776" s="50">
        <f t="shared" si="55"/>
        <v>7.0000000000000001E-3</v>
      </c>
      <c r="F776" s="24">
        <f t="shared" si="57"/>
        <v>0.43041606886657924</v>
      </c>
      <c r="G776" s="24">
        <f t="shared" si="59"/>
        <v>44.032921810699577</v>
      </c>
    </row>
    <row r="777" spans="1:7" ht="15.75" x14ac:dyDescent="0.25">
      <c r="A777" s="38">
        <v>18019</v>
      </c>
      <c r="B777" s="33">
        <v>8.0619999999999994</v>
      </c>
      <c r="C777" s="24">
        <f t="shared" si="56"/>
        <v>15.171428571428569</v>
      </c>
      <c r="D777" s="24">
        <f t="shared" si="58"/>
        <v>65.88477366255141</v>
      </c>
      <c r="E777" s="50">
        <f t="shared" si="55"/>
        <v>8.0619999999999997E-3</v>
      </c>
      <c r="F777" s="24">
        <f t="shared" si="57"/>
        <v>15.171428571428569</v>
      </c>
      <c r="G777" s="24">
        <f t="shared" si="59"/>
        <v>65.88477366255141</v>
      </c>
    </row>
    <row r="778" spans="1:7" ht="15.75" x14ac:dyDescent="0.25">
      <c r="A778" s="38">
        <v>18050</v>
      </c>
      <c r="B778" s="33">
        <v>8.2200000000000006</v>
      </c>
      <c r="C778" s="24">
        <f t="shared" si="56"/>
        <v>1.9598114611758977</v>
      </c>
      <c r="D778" s="24">
        <f t="shared" si="58"/>
        <v>69.135802469135797</v>
      </c>
      <c r="E778" s="50">
        <f t="shared" si="55"/>
        <v>8.2199999999999999E-3</v>
      </c>
      <c r="F778" s="24">
        <f t="shared" si="57"/>
        <v>1.9598114611758977</v>
      </c>
      <c r="G778" s="24">
        <f t="shared" si="59"/>
        <v>69.135802469135783</v>
      </c>
    </row>
    <row r="779" spans="1:7" ht="15.75" x14ac:dyDescent="0.25">
      <c r="A779" s="38">
        <v>18080</v>
      </c>
      <c r="B779" s="33">
        <v>8.6</v>
      </c>
      <c r="C779" s="24">
        <f t="shared" si="56"/>
        <v>4.6228710462286937</v>
      </c>
      <c r="D779" s="24">
        <f t="shared" si="58"/>
        <v>76.954732510288039</v>
      </c>
      <c r="E779" s="50">
        <f t="shared" si="55"/>
        <v>8.6E-3</v>
      </c>
      <c r="F779" s="24">
        <f t="shared" si="57"/>
        <v>4.6228710462287159</v>
      </c>
      <c r="G779" s="24">
        <f t="shared" si="59"/>
        <v>76.954732510288039</v>
      </c>
    </row>
    <row r="780" spans="1:7" ht="15.75" x14ac:dyDescent="0.25">
      <c r="A780" s="38">
        <v>18111</v>
      </c>
      <c r="B780" s="33">
        <v>8.64</v>
      </c>
      <c r="C780" s="24">
        <f t="shared" si="56"/>
        <v>0.46511627906977715</v>
      </c>
      <c r="D780" s="24">
        <f t="shared" si="58"/>
        <v>33.95348837209302</v>
      </c>
      <c r="E780" s="50">
        <f t="shared" si="55"/>
        <v>8.6400000000000001E-3</v>
      </c>
      <c r="F780" s="24">
        <f t="shared" si="57"/>
        <v>0.46511627906977715</v>
      </c>
      <c r="G780" s="24">
        <f t="shared" si="59"/>
        <v>33.95348837209302</v>
      </c>
    </row>
    <row r="781" spans="1:7" ht="15.75" x14ac:dyDescent="0.25">
      <c r="A781" s="38">
        <v>18142</v>
      </c>
      <c r="B781" s="33">
        <v>8.64</v>
      </c>
      <c r="C781" s="24">
        <f t="shared" si="56"/>
        <v>0</v>
      </c>
      <c r="D781" s="24">
        <f t="shared" si="58"/>
        <v>26.315789473684227</v>
      </c>
      <c r="E781" s="50">
        <f t="shared" si="55"/>
        <v>8.6400000000000001E-3</v>
      </c>
      <c r="F781" s="24">
        <f t="shared" si="57"/>
        <v>0</v>
      </c>
      <c r="G781" s="24">
        <f t="shared" si="59"/>
        <v>26.315789473684227</v>
      </c>
    </row>
    <row r="782" spans="1:7" ht="15.75" x14ac:dyDescent="0.25">
      <c r="A782" s="38">
        <v>18172</v>
      </c>
      <c r="B782" s="33">
        <v>8.64</v>
      </c>
      <c r="C782" s="24">
        <f t="shared" si="56"/>
        <v>0</v>
      </c>
      <c r="D782" s="24">
        <f t="shared" si="58"/>
        <v>25.399129172714076</v>
      </c>
      <c r="E782" s="50">
        <f t="shared" si="55"/>
        <v>8.6400000000000001E-3</v>
      </c>
      <c r="F782" s="24">
        <f t="shared" si="57"/>
        <v>0</v>
      </c>
      <c r="G782" s="24">
        <f t="shared" si="59"/>
        <v>25.399129172714076</v>
      </c>
    </row>
    <row r="783" spans="1:7" ht="15.75" x14ac:dyDescent="0.25">
      <c r="A783" s="38">
        <v>18203</v>
      </c>
      <c r="B783" s="33">
        <v>8.64</v>
      </c>
      <c r="C783" s="24">
        <f t="shared" si="56"/>
        <v>0</v>
      </c>
      <c r="D783" s="24">
        <f t="shared" si="58"/>
        <v>25.399129172714076</v>
      </c>
      <c r="E783" s="50">
        <f t="shared" si="55"/>
        <v>8.6400000000000001E-3</v>
      </c>
      <c r="F783" s="24">
        <f t="shared" si="57"/>
        <v>0</v>
      </c>
      <c r="G783" s="24">
        <f t="shared" si="59"/>
        <v>25.399129172714076</v>
      </c>
    </row>
    <row r="784" spans="1:7" ht="15.75" x14ac:dyDescent="0.25">
      <c r="A784" s="38">
        <v>18233</v>
      </c>
      <c r="B784" s="33">
        <v>8.64</v>
      </c>
      <c r="C784" s="24">
        <f t="shared" si="56"/>
        <v>0</v>
      </c>
      <c r="D784" s="24">
        <f t="shared" si="58"/>
        <v>25.581395348837212</v>
      </c>
      <c r="E784" s="50">
        <f t="shared" si="55"/>
        <v>8.6400000000000001E-3</v>
      </c>
      <c r="F784" s="24">
        <f t="shared" si="57"/>
        <v>0</v>
      </c>
      <c r="G784" s="24">
        <f t="shared" si="59"/>
        <v>25.581395348837212</v>
      </c>
    </row>
    <row r="785" spans="1:7" ht="15.75" x14ac:dyDescent="0.25">
      <c r="A785" s="38">
        <v>18264</v>
      </c>
      <c r="B785" s="33">
        <v>8.64</v>
      </c>
      <c r="C785" s="24">
        <f t="shared" si="56"/>
        <v>0</v>
      </c>
      <c r="D785" s="24">
        <f t="shared" si="58"/>
        <v>25.581395348837212</v>
      </c>
      <c r="E785" s="50">
        <f t="shared" si="55"/>
        <v>8.6400000000000001E-3</v>
      </c>
      <c r="F785" s="24">
        <f t="shared" si="57"/>
        <v>0</v>
      </c>
      <c r="G785" s="24">
        <f t="shared" si="59"/>
        <v>25.581395348837212</v>
      </c>
    </row>
    <row r="786" spans="1:7" ht="15.75" x14ac:dyDescent="0.25">
      <c r="A786" s="38">
        <v>18295</v>
      </c>
      <c r="B786" s="33">
        <v>8.64</v>
      </c>
      <c r="C786" s="24">
        <f t="shared" si="56"/>
        <v>0</v>
      </c>
      <c r="D786" s="24">
        <f t="shared" si="58"/>
        <v>23.959827833572469</v>
      </c>
      <c r="E786" s="50">
        <f t="shared" si="55"/>
        <v>8.6400000000000001E-3</v>
      </c>
      <c r="F786" s="24">
        <f t="shared" si="57"/>
        <v>0</v>
      </c>
      <c r="G786" s="24">
        <f t="shared" si="59"/>
        <v>23.959827833572469</v>
      </c>
    </row>
    <row r="787" spans="1:7" ht="15.75" x14ac:dyDescent="0.25">
      <c r="A787" s="38">
        <v>18323</v>
      </c>
      <c r="B787" s="33">
        <v>8.64</v>
      </c>
      <c r="C787" s="24">
        <f t="shared" si="56"/>
        <v>0</v>
      </c>
      <c r="D787" s="24">
        <f t="shared" si="58"/>
        <v>23.959827833572469</v>
      </c>
      <c r="E787" s="50">
        <f t="shared" si="55"/>
        <v>8.6400000000000001E-3</v>
      </c>
      <c r="F787" s="24">
        <f t="shared" si="57"/>
        <v>0</v>
      </c>
      <c r="G787" s="24">
        <f t="shared" si="59"/>
        <v>23.959827833572469</v>
      </c>
    </row>
    <row r="788" spans="1:7" ht="15.75" x14ac:dyDescent="0.25">
      <c r="A788" s="38">
        <v>18354</v>
      </c>
      <c r="B788" s="33">
        <v>8.64</v>
      </c>
      <c r="C788" s="24">
        <f t="shared" si="56"/>
        <v>0</v>
      </c>
      <c r="D788" s="24">
        <f t="shared" si="58"/>
        <v>23.428571428571445</v>
      </c>
      <c r="E788" s="50">
        <f t="shared" ref="E788:E851" si="60">B788/1000</f>
        <v>8.6400000000000001E-3</v>
      </c>
      <c r="F788" s="24">
        <f t="shared" si="57"/>
        <v>0</v>
      </c>
      <c r="G788" s="24">
        <f t="shared" si="59"/>
        <v>23.42857142857142</v>
      </c>
    </row>
    <row r="789" spans="1:7" ht="15.75" x14ac:dyDescent="0.25">
      <c r="A789" s="38">
        <v>18384</v>
      </c>
      <c r="B789" s="33">
        <v>8.64</v>
      </c>
      <c r="C789" s="24">
        <f t="shared" ref="C789:C852" si="61">((B789/B788)-1)*100</f>
        <v>0</v>
      </c>
      <c r="D789" s="24">
        <f t="shared" si="58"/>
        <v>7.1694368643016704</v>
      </c>
      <c r="E789" s="50">
        <f t="shared" si="60"/>
        <v>8.6400000000000001E-3</v>
      </c>
      <c r="F789" s="24">
        <f t="shared" ref="F789:F852" si="62">((E789/E788)-1)*100</f>
        <v>0</v>
      </c>
      <c r="G789" s="24">
        <f t="shared" si="59"/>
        <v>7.1694368643016704</v>
      </c>
    </row>
    <row r="790" spans="1:7" ht="15.75" x14ac:dyDescent="0.25">
      <c r="A790" s="38">
        <v>18415</v>
      </c>
      <c r="B790" s="33">
        <v>8.64</v>
      </c>
      <c r="C790" s="24">
        <f t="shared" si="61"/>
        <v>0</v>
      </c>
      <c r="D790" s="24">
        <f t="shared" si="58"/>
        <v>5.1094890510948954</v>
      </c>
      <c r="E790" s="50">
        <f t="shared" si="60"/>
        <v>8.6400000000000001E-3</v>
      </c>
      <c r="F790" s="24">
        <f t="shared" si="62"/>
        <v>0</v>
      </c>
      <c r="G790" s="24">
        <f t="shared" si="59"/>
        <v>5.1094890510948954</v>
      </c>
    </row>
    <row r="791" spans="1:7" ht="15.75" x14ac:dyDescent="0.25">
      <c r="A791" s="38">
        <v>18445</v>
      </c>
      <c r="B791" s="33">
        <v>8.64</v>
      </c>
      <c r="C791" s="24">
        <f t="shared" si="61"/>
        <v>0</v>
      </c>
      <c r="D791" s="24">
        <f t="shared" si="58"/>
        <v>0.46511627906977715</v>
      </c>
      <c r="E791" s="50">
        <f t="shared" si="60"/>
        <v>8.6400000000000001E-3</v>
      </c>
      <c r="F791" s="24">
        <f t="shared" si="62"/>
        <v>0</v>
      </c>
      <c r="G791" s="24">
        <f t="shared" si="59"/>
        <v>0.46511627906977715</v>
      </c>
    </row>
    <row r="792" spans="1:7" ht="15.75" x14ac:dyDescent="0.25">
      <c r="A792" s="38">
        <v>18476</v>
      </c>
      <c r="B792" s="33">
        <v>8.64</v>
      </c>
      <c r="C792" s="24">
        <f t="shared" si="61"/>
        <v>0</v>
      </c>
      <c r="D792" s="24">
        <f t="shared" si="58"/>
        <v>0</v>
      </c>
      <c r="E792" s="50">
        <f t="shared" si="60"/>
        <v>8.6400000000000001E-3</v>
      </c>
      <c r="F792" s="24">
        <f t="shared" si="62"/>
        <v>0</v>
      </c>
      <c r="G792" s="24">
        <f t="shared" si="59"/>
        <v>0</v>
      </c>
    </row>
    <row r="793" spans="1:7" ht="15.75" x14ac:dyDescent="0.25">
      <c r="A793" s="38">
        <v>18507</v>
      </c>
      <c r="B793" s="33">
        <v>8.64</v>
      </c>
      <c r="C793" s="24">
        <f t="shared" si="61"/>
        <v>0</v>
      </c>
      <c r="D793" s="24">
        <f t="shared" si="58"/>
        <v>0</v>
      </c>
      <c r="E793" s="50">
        <f t="shared" si="60"/>
        <v>8.6400000000000001E-3</v>
      </c>
      <c r="F793" s="24">
        <f t="shared" si="62"/>
        <v>0</v>
      </c>
      <c r="G793" s="24">
        <f t="shared" si="59"/>
        <v>0</v>
      </c>
    </row>
    <row r="794" spans="1:7" ht="15.75" x14ac:dyDescent="0.25">
      <c r="A794" s="38">
        <v>18537</v>
      </c>
      <c r="B794" s="33">
        <v>8.64</v>
      </c>
      <c r="C794" s="24">
        <f t="shared" si="61"/>
        <v>0</v>
      </c>
      <c r="D794" s="24">
        <f t="shared" si="58"/>
        <v>0</v>
      </c>
      <c r="E794" s="50">
        <f t="shared" si="60"/>
        <v>8.6400000000000001E-3</v>
      </c>
      <c r="F794" s="24">
        <f t="shared" si="62"/>
        <v>0</v>
      </c>
      <c r="G794" s="24">
        <f t="shared" si="59"/>
        <v>0</v>
      </c>
    </row>
    <row r="795" spans="1:7" ht="15.75" x14ac:dyDescent="0.25">
      <c r="A795" s="38">
        <v>18568</v>
      </c>
      <c r="B795" s="33">
        <v>8.65</v>
      </c>
      <c r="C795" s="24">
        <f t="shared" si="61"/>
        <v>0.11574074074074403</v>
      </c>
      <c r="D795" s="24">
        <f t="shared" si="58"/>
        <v>0.11574074074074403</v>
      </c>
      <c r="E795" s="50">
        <f t="shared" si="60"/>
        <v>8.6499999999999997E-3</v>
      </c>
      <c r="F795" s="24">
        <f t="shared" si="62"/>
        <v>0.11574074074074403</v>
      </c>
      <c r="G795" s="24">
        <f t="shared" si="59"/>
        <v>0.11574074074074403</v>
      </c>
    </row>
    <row r="796" spans="1:7" ht="15.75" x14ac:dyDescent="0.25">
      <c r="A796" s="38">
        <v>18598</v>
      </c>
      <c r="B796" s="33">
        <v>8.65</v>
      </c>
      <c r="C796" s="24">
        <f t="shared" si="61"/>
        <v>0</v>
      </c>
      <c r="D796" s="24">
        <f t="shared" si="58"/>
        <v>0.11574074074074403</v>
      </c>
      <c r="E796" s="50">
        <f t="shared" si="60"/>
        <v>8.6499999999999997E-3</v>
      </c>
      <c r="F796" s="24">
        <f t="shared" si="62"/>
        <v>0</v>
      </c>
      <c r="G796" s="24">
        <f t="shared" si="59"/>
        <v>0.11574074074074403</v>
      </c>
    </row>
    <row r="797" spans="1:7" ht="15.75" x14ac:dyDescent="0.25">
      <c r="A797" s="38">
        <v>18629</v>
      </c>
      <c r="B797" s="33">
        <v>8.65</v>
      </c>
      <c r="C797" s="24">
        <f t="shared" si="61"/>
        <v>0</v>
      </c>
      <c r="D797" s="24">
        <f t="shared" si="58"/>
        <v>0.11574074074074403</v>
      </c>
      <c r="E797" s="50">
        <f t="shared" si="60"/>
        <v>8.6499999999999997E-3</v>
      </c>
      <c r="F797" s="24">
        <f t="shared" si="62"/>
        <v>0</v>
      </c>
      <c r="G797" s="24">
        <f t="shared" si="59"/>
        <v>0.11574074074074403</v>
      </c>
    </row>
    <row r="798" spans="1:7" ht="15.75" x14ac:dyDescent="0.25">
      <c r="A798" s="38">
        <v>18660</v>
      </c>
      <c r="B798" s="33">
        <v>8.65</v>
      </c>
      <c r="C798" s="24">
        <f t="shared" si="61"/>
        <v>0</v>
      </c>
      <c r="D798" s="24">
        <f t="shared" si="58"/>
        <v>0.11574074074074403</v>
      </c>
      <c r="E798" s="50">
        <f t="shared" si="60"/>
        <v>8.6499999999999997E-3</v>
      </c>
      <c r="F798" s="24">
        <f t="shared" si="62"/>
        <v>0</v>
      </c>
      <c r="G798" s="24">
        <f t="shared" si="59"/>
        <v>0.11574074074074403</v>
      </c>
    </row>
    <row r="799" spans="1:7" ht="15.75" x14ac:dyDescent="0.25">
      <c r="A799" s="38">
        <v>18688</v>
      </c>
      <c r="B799" s="33">
        <v>8.65</v>
      </c>
      <c r="C799" s="24">
        <f t="shared" si="61"/>
        <v>0</v>
      </c>
      <c r="D799" s="24">
        <f t="shared" si="58"/>
        <v>0.11574074074074403</v>
      </c>
      <c r="E799" s="50">
        <f t="shared" si="60"/>
        <v>8.6499999999999997E-3</v>
      </c>
      <c r="F799" s="24">
        <f t="shared" si="62"/>
        <v>0</v>
      </c>
      <c r="G799" s="24">
        <f t="shared" si="59"/>
        <v>0.11574074074074403</v>
      </c>
    </row>
    <row r="800" spans="1:7" ht="15.75" x14ac:dyDescent="0.25">
      <c r="A800" s="38">
        <v>18719</v>
      </c>
      <c r="B800" s="33">
        <v>8.65</v>
      </c>
      <c r="C800" s="24">
        <f t="shared" si="61"/>
        <v>0</v>
      </c>
      <c r="D800" s="24">
        <f t="shared" ref="D800:D863" si="63">((B800/B788)-1)*100</f>
        <v>0.11574074074074403</v>
      </c>
      <c r="E800" s="50">
        <f t="shared" si="60"/>
        <v>8.6499999999999997E-3</v>
      </c>
      <c r="F800" s="24">
        <f t="shared" si="62"/>
        <v>0</v>
      </c>
      <c r="G800" s="24">
        <f t="shared" ref="G800:G863" si="64">((E800/E788)-1)*100</f>
        <v>0.11574074074074403</v>
      </c>
    </row>
    <row r="801" spans="1:7" ht="15.75" x14ac:dyDescent="0.25">
      <c r="A801" s="38">
        <v>18749</v>
      </c>
      <c r="B801" s="33">
        <v>8.65</v>
      </c>
      <c r="C801" s="24">
        <f t="shared" si="61"/>
        <v>0</v>
      </c>
      <c r="D801" s="24">
        <f t="shared" si="63"/>
        <v>0.11574074074074403</v>
      </c>
      <c r="E801" s="50">
        <f t="shared" si="60"/>
        <v>8.6499999999999997E-3</v>
      </c>
      <c r="F801" s="24">
        <f t="shared" si="62"/>
        <v>0</v>
      </c>
      <c r="G801" s="24">
        <f t="shared" si="64"/>
        <v>0.11574074074074403</v>
      </c>
    </row>
    <row r="802" spans="1:7" ht="15.75" x14ac:dyDescent="0.25">
      <c r="A802" s="38">
        <v>18780</v>
      </c>
      <c r="B802" s="33">
        <v>8.65</v>
      </c>
      <c r="C802" s="24">
        <f t="shared" si="61"/>
        <v>0</v>
      </c>
      <c r="D802" s="24">
        <f t="shared" si="63"/>
        <v>0.11574074074074403</v>
      </c>
      <c r="E802" s="50">
        <f t="shared" si="60"/>
        <v>8.6499999999999997E-3</v>
      </c>
      <c r="F802" s="24">
        <f t="shared" si="62"/>
        <v>0</v>
      </c>
      <c r="G802" s="24">
        <f t="shared" si="64"/>
        <v>0.11574074074074403</v>
      </c>
    </row>
    <row r="803" spans="1:7" ht="15.75" x14ac:dyDescent="0.25">
      <c r="A803" s="38">
        <v>18810</v>
      </c>
      <c r="B803" s="33">
        <v>8.6300000000000008</v>
      </c>
      <c r="C803" s="24">
        <f t="shared" si="61"/>
        <v>-0.23121387283236983</v>
      </c>
      <c r="D803" s="24">
        <f t="shared" si="63"/>
        <v>-0.11574074074073293</v>
      </c>
      <c r="E803" s="50">
        <f t="shared" si="60"/>
        <v>8.6300000000000005E-3</v>
      </c>
      <c r="F803" s="24">
        <f t="shared" si="62"/>
        <v>-0.23121387283235872</v>
      </c>
      <c r="G803" s="24">
        <f t="shared" si="64"/>
        <v>-0.11574074074073293</v>
      </c>
    </row>
    <row r="804" spans="1:7" ht="15.75" x14ac:dyDescent="0.25">
      <c r="A804" s="38">
        <v>18841</v>
      </c>
      <c r="B804" s="33">
        <v>8.6</v>
      </c>
      <c r="C804" s="24">
        <f t="shared" si="61"/>
        <v>-0.34762456546930665</v>
      </c>
      <c r="D804" s="24">
        <f t="shared" si="63"/>
        <v>-0.46296296296297612</v>
      </c>
      <c r="E804" s="50">
        <f t="shared" si="60"/>
        <v>8.6E-3</v>
      </c>
      <c r="F804" s="24">
        <f t="shared" si="62"/>
        <v>-0.34762456546929554</v>
      </c>
      <c r="G804" s="24">
        <f t="shared" si="64"/>
        <v>-0.46296296296296502</v>
      </c>
    </row>
    <row r="805" spans="1:7" ht="15.75" x14ac:dyDescent="0.25">
      <c r="A805" s="38">
        <v>18872</v>
      </c>
      <c r="B805" s="33">
        <v>8.6</v>
      </c>
      <c r="C805" s="24">
        <f t="shared" si="61"/>
        <v>0</v>
      </c>
      <c r="D805" s="24">
        <f t="shared" si="63"/>
        <v>-0.46296296296297612</v>
      </c>
      <c r="E805" s="50">
        <f t="shared" si="60"/>
        <v>8.6E-3</v>
      </c>
      <c r="F805" s="24">
        <f t="shared" si="62"/>
        <v>0</v>
      </c>
      <c r="G805" s="24">
        <f t="shared" si="64"/>
        <v>-0.46296296296296502</v>
      </c>
    </row>
    <row r="806" spans="1:7" ht="15.75" x14ac:dyDescent="0.25">
      <c r="A806" s="38">
        <v>18902</v>
      </c>
      <c r="B806" s="33">
        <v>8.61</v>
      </c>
      <c r="C806" s="24">
        <f t="shared" si="61"/>
        <v>0.11627906976743319</v>
      </c>
      <c r="D806" s="24">
        <f t="shared" si="63"/>
        <v>-0.34722222222223209</v>
      </c>
      <c r="E806" s="50">
        <f t="shared" si="60"/>
        <v>8.6099999999999996E-3</v>
      </c>
      <c r="F806" s="24">
        <f t="shared" si="62"/>
        <v>0.11627906976743319</v>
      </c>
      <c r="G806" s="24">
        <f t="shared" si="64"/>
        <v>-0.34722222222223209</v>
      </c>
    </row>
    <row r="807" spans="1:7" ht="15.75" x14ac:dyDescent="0.25">
      <c r="A807" s="38">
        <v>18933</v>
      </c>
      <c r="B807" s="33">
        <v>8.6</v>
      </c>
      <c r="C807" s="24">
        <f t="shared" si="61"/>
        <v>-0.11614401858304202</v>
      </c>
      <c r="D807" s="24">
        <f t="shared" si="63"/>
        <v>-0.57803468208093012</v>
      </c>
      <c r="E807" s="50">
        <f t="shared" si="60"/>
        <v>8.6E-3</v>
      </c>
      <c r="F807" s="24">
        <f t="shared" si="62"/>
        <v>-0.11614401858304202</v>
      </c>
      <c r="G807" s="24">
        <f t="shared" si="64"/>
        <v>-0.57803468208091902</v>
      </c>
    </row>
    <row r="808" spans="1:7" ht="15.75" x14ac:dyDescent="0.25">
      <c r="A808" s="38">
        <v>18963</v>
      </c>
      <c r="B808" s="33">
        <v>8.6</v>
      </c>
      <c r="C808" s="24">
        <f t="shared" si="61"/>
        <v>0</v>
      </c>
      <c r="D808" s="24">
        <f t="shared" si="63"/>
        <v>-0.57803468208093012</v>
      </c>
      <c r="E808" s="50">
        <f t="shared" si="60"/>
        <v>8.6E-3</v>
      </c>
      <c r="F808" s="24">
        <f t="shared" si="62"/>
        <v>0</v>
      </c>
      <c r="G808" s="24">
        <f t="shared" si="64"/>
        <v>-0.57803468208091902</v>
      </c>
    </row>
    <row r="809" spans="1:7" ht="15.75" x14ac:dyDescent="0.25">
      <c r="A809" s="38">
        <v>18994</v>
      </c>
      <c r="B809" s="33">
        <v>8.6</v>
      </c>
      <c r="C809" s="24">
        <f t="shared" si="61"/>
        <v>0</v>
      </c>
      <c r="D809" s="24">
        <f t="shared" si="63"/>
        <v>-0.57803468208093012</v>
      </c>
      <c r="E809" s="50">
        <f t="shared" si="60"/>
        <v>8.6E-3</v>
      </c>
      <c r="F809" s="24">
        <f t="shared" si="62"/>
        <v>0</v>
      </c>
      <c r="G809" s="24">
        <f t="shared" si="64"/>
        <v>-0.57803468208091902</v>
      </c>
    </row>
    <row r="810" spans="1:7" ht="15.75" x14ac:dyDescent="0.25">
      <c r="A810" s="38">
        <v>19025</v>
      </c>
      <c r="B810" s="33">
        <v>8.6</v>
      </c>
      <c r="C810" s="24">
        <f t="shared" si="61"/>
        <v>0</v>
      </c>
      <c r="D810" s="24">
        <f t="shared" si="63"/>
        <v>-0.57803468208093012</v>
      </c>
      <c r="E810" s="50">
        <f t="shared" si="60"/>
        <v>8.6E-3</v>
      </c>
      <c r="F810" s="24">
        <f t="shared" si="62"/>
        <v>0</v>
      </c>
      <c r="G810" s="24">
        <f t="shared" si="64"/>
        <v>-0.57803468208091902</v>
      </c>
    </row>
    <row r="811" spans="1:7" ht="15.75" x14ac:dyDescent="0.25">
      <c r="A811" s="38">
        <v>19054</v>
      </c>
      <c r="B811" s="33">
        <v>8.6</v>
      </c>
      <c r="C811" s="24">
        <f t="shared" si="61"/>
        <v>0</v>
      </c>
      <c r="D811" s="24">
        <f t="shared" si="63"/>
        <v>-0.57803468208093012</v>
      </c>
      <c r="E811" s="50">
        <f t="shared" si="60"/>
        <v>8.6E-3</v>
      </c>
      <c r="F811" s="24">
        <f t="shared" si="62"/>
        <v>0</v>
      </c>
      <c r="G811" s="24">
        <f t="shared" si="64"/>
        <v>-0.57803468208091902</v>
      </c>
    </row>
    <row r="812" spans="1:7" ht="15.75" x14ac:dyDescent="0.25">
      <c r="A812" s="38">
        <v>19085</v>
      </c>
      <c r="B812" s="33">
        <v>8.61</v>
      </c>
      <c r="C812" s="24">
        <f t="shared" si="61"/>
        <v>0.11627906976743319</v>
      </c>
      <c r="D812" s="24">
        <f t="shared" si="63"/>
        <v>-0.46242774566475076</v>
      </c>
      <c r="E812" s="50">
        <f t="shared" si="60"/>
        <v>8.6099999999999996E-3</v>
      </c>
      <c r="F812" s="24">
        <f t="shared" si="62"/>
        <v>0.11627906976743319</v>
      </c>
      <c r="G812" s="24">
        <f t="shared" si="64"/>
        <v>-0.46242774566473965</v>
      </c>
    </row>
    <row r="813" spans="1:7" ht="15.75" x14ac:dyDescent="0.25">
      <c r="A813" s="38">
        <v>19115</v>
      </c>
      <c r="B813" s="33">
        <v>8.64</v>
      </c>
      <c r="C813" s="24">
        <f t="shared" si="61"/>
        <v>0.34843205574914826</v>
      </c>
      <c r="D813" s="24">
        <f t="shared" si="63"/>
        <v>-0.11560693641617936</v>
      </c>
      <c r="E813" s="50">
        <f t="shared" si="60"/>
        <v>8.6400000000000001E-3</v>
      </c>
      <c r="F813" s="24">
        <f t="shared" si="62"/>
        <v>0.34843205574912606</v>
      </c>
      <c r="G813" s="24">
        <f t="shared" si="64"/>
        <v>-0.11560693641617936</v>
      </c>
    </row>
    <row r="814" spans="1:7" ht="15.75" x14ac:dyDescent="0.25">
      <c r="A814" s="38">
        <v>19146</v>
      </c>
      <c r="B814" s="33">
        <v>8.6300000000000008</v>
      </c>
      <c r="C814" s="24">
        <f t="shared" si="61"/>
        <v>-0.11574074074073293</v>
      </c>
      <c r="D814" s="24">
        <f t="shared" si="63"/>
        <v>-0.23121387283236983</v>
      </c>
      <c r="E814" s="50">
        <f t="shared" si="60"/>
        <v>8.6300000000000005E-3</v>
      </c>
      <c r="F814" s="24">
        <f t="shared" si="62"/>
        <v>-0.11574074074073293</v>
      </c>
      <c r="G814" s="24">
        <f t="shared" si="64"/>
        <v>-0.23121387283235872</v>
      </c>
    </row>
    <row r="815" spans="1:7" ht="15.75" x14ac:dyDescent="0.25">
      <c r="A815" s="38">
        <v>19176</v>
      </c>
      <c r="B815" s="33">
        <v>8.6199999999999992</v>
      </c>
      <c r="C815" s="24">
        <f t="shared" si="61"/>
        <v>-0.11587485515645035</v>
      </c>
      <c r="D815" s="24">
        <f t="shared" si="63"/>
        <v>-0.11587485515645035</v>
      </c>
      <c r="E815" s="50">
        <f t="shared" si="60"/>
        <v>8.6199999999999992E-3</v>
      </c>
      <c r="F815" s="24">
        <f t="shared" si="62"/>
        <v>-0.11587485515645035</v>
      </c>
      <c r="G815" s="24">
        <f t="shared" si="64"/>
        <v>-0.11587485515645035</v>
      </c>
    </row>
    <row r="816" spans="1:7" ht="15.75" x14ac:dyDescent="0.25">
      <c r="A816" s="38">
        <v>19207</v>
      </c>
      <c r="B816" s="33">
        <v>8.6</v>
      </c>
      <c r="C816" s="24">
        <f t="shared" si="61"/>
        <v>-0.23201856148491462</v>
      </c>
      <c r="D816" s="24">
        <f t="shared" si="63"/>
        <v>0</v>
      </c>
      <c r="E816" s="50">
        <f t="shared" si="60"/>
        <v>8.6E-3</v>
      </c>
      <c r="F816" s="24">
        <f t="shared" si="62"/>
        <v>-0.23201856148491462</v>
      </c>
      <c r="G816" s="24">
        <f t="shared" si="64"/>
        <v>0</v>
      </c>
    </row>
    <row r="817" spans="1:7" ht="15.75" x14ac:dyDescent="0.25">
      <c r="A817" s="38">
        <v>19238</v>
      </c>
      <c r="B817" s="33">
        <v>8.6</v>
      </c>
      <c r="C817" s="24">
        <f t="shared" si="61"/>
        <v>0</v>
      </c>
      <c r="D817" s="24">
        <f t="shared" si="63"/>
        <v>0</v>
      </c>
      <c r="E817" s="50">
        <f t="shared" si="60"/>
        <v>8.6E-3</v>
      </c>
      <c r="F817" s="24">
        <f t="shared" si="62"/>
        <v>0</v>
      </c>
      <c r="G817" s="24">
        <f t="shared" si="64"/>
        <v>0</v>
      </c>
    </row>
    <row r="818" spans="1:7" ht="15.75" x14ac:dyDescent="0.25">
      <c r="A818" s="38">
        <v>19268</v>
      </c>
      <c r="B818" s="33">
        <v>8.6</v>
      </c>
      <c r="C818" s="24">
        <f t="shared" si="61"/>
        <v>0</v>
      </c>
      <c r="D818" s="24">
        <f t="shared" si="63"/>
        <v>-0.11614401858304202</v>
      </c>
      <c r="E818" s="50">
        <f t="shared" si="60"/>
        <v>8.6E-3</v>
      </c>
      <c r="F818" s="24">
        <f t="shared" si="62"/>
        <v>0</v>
      </c>
      <c r="G818" s="24">
        <f t="shared" si="64"/>
        <v>-0.11614401858304202</v>
      </c>
    </row>
    <row r="819" spans="1:7" ht="15.75" x14ac:dyDescent="0.25">
      <c r="A819" s="38">
        <v>19299</v>
      </c>
      <c r="B819" s="33">
        <v>8.6</v>
      </c>
      <c r="C819" s="24">
        <f t="shared" si="61"/>
        <v>0</v>
      </c>
      <c r="D819" s="24">
        <f t="shared" si="63"/>
        <v>0</v>
      </c>
      <c r="E819" s="50">
        <f t="shared" si="60"/>
        <v>8.6E-3</v>
      </c>
      <c r="F819" s="24">
        <f t="shared" si="62"/>
        <v>0</v>
      </c>
      <c r="G819" s="24">
        <f t="shared" si="64"/>
        <v>0</v>
      </c>
    </row>
    <row r="820" spans="1:7" ht="15.75" x14ac:dyDescent="0.25">
      <c r="A820" s="38">
        <v>19329</v>
      </c>
      <c r="B820" s="33">
        <v>8.6</v>
      </c>
      <c r="C820" s="24">
        <f t="shared" si="61"/>
        <v>0</v>
      </c>
      <c r="D820" s="24">
        <f t="shared" si="63"/>
        <v>0</v>
      </c>
      <c r="E820" s="50">
        <f t="shared" si="60"/>
        <v>8.6E-3</v>
      </c>
      <c r="F820" s="24">
        <f t="shared" si="62"/>
        <v>0</v>
      </c>
      <c r="G820" s="24">
        <f t="shared" si="64"/>
        <v>0</v>
      </c>
    </row>
    <row r="821" spans="1:7" ht="15.75" x14ac:dyDescent="0.25">
      <c r="A821" s="38">
        <v>19360</v>
      </c>
      <c r="B821" s="33">
        <v>8.6</v>
      </c>
      <c r="C821" s="24">
        <f t="shared" si="61"/>
        <v>0</v>
      </c>
      <c r="D821" s="24">
        <f t="shared" si="63"/>
        <v>0</v>
      </c>
      <c r="E821" s="50">
        <f t="shared" si="60"/>
        <v>8.6E-3</v>
      </c>
      <c r="F821" s="24">
        <f t="shared" si="62"/>
        <v>0</v>
      </c>
      <c r="G821" s="24">
        <f t="shared" si="64"/>
        <v>0</v>
      </c>
    </row>
    <row r="822" spans="1:7" ht="15.75" x14ac:dyDescent="0.25">
      <c r="A822" s="38">
        <v>19391</v>
      </c>
      <c r="B822" s="33">
        <v>8.6</v>
      </c>
      <c r="C822" s="24">
        <f t="shared" si="61"/>
        <v>0</v>
      </c>
      <c r="D822" s="24">
        <f t="shared" si="63"/>
        <v>0</v>
      </c>
      <c r="E822" s="50">
        <f t="shared" si="60"/>
        <v>8.6E-3</v>
      </c>
      <c r="F822" s="24">
        <f t="shared" si="62"/>
        <v>0</v>
      </c>
      <c r="G822" s="24">
        <f t="shared" si="64"/>
        <v>0</v>
      </c>
    </row>
    <row r="823" spans="1:7" ht="15.75" x14ac:dyDescent="0.25">
      <c r="A823" s="38">
        <v>19419</v>
      </c>
      <c r="B823" s="33">
        <v>8.61</v>
      </c>
      <c r="C823" s="24">
        <f t="shared" si="61"/>
        <v>0.11627906976743319</v>
      </c>
      <c r="D823" s="24">
        <f t="shared" si="63"/>
        <v>0.11627906976743319</v>
      </c>
      <c r="E823" s="50">
        <f t="shared" si="60"/>
        <v>8.6099999999999996E-3</v>
      </c>
      <c r="F823" s="24">
        <f t="shared" si="62"/>
        <v>0.11627906976743319</v>
      </c>
      <c r="G823" s="24">
        <f t="shared" si="64"/>
        <v>0.11627906976743319</v>
      </c>
    </row>
    <row r="824" spans="1:7" ht="15.75" x14ac:dyDescent="0.25">
      <c r="A824" s="38">
        <v>19450</v>
      </c>
      <c r="B824" s="33">
        <v>8.61</v>
      </c>
      <c r="C824" s="24">
        <f t="shared" si="61"/>
        <v>0</v>
      </c>
      <c r="D824" s="24">
        <f t="shared" si="63"/>
        <v>0</v>
      </c>
      <c r="E824" s="50">
        <f t="shared" si="60"/>
        <v>8.6099999999999996E-3</v>
      </c>
      <c r="F824" s="24">
        <f t="shared" si="62"/>
        <v>0</v>
      </c>
      <c r="G824" s="24">
        <f t="shared" si="64"/>
        <v>0</v>
      </c>
    </row>
    <row r="825" spans="1:7" ht="15.75" x14ac:dyDescent="0.25">
      <c r="A825" s="38">
        <v>19480</v>
      </c>
      <c r="B825" s="33">
        <v>8.61</v>
      </c>
      <c r="C825" s="24">
        <f t="shared" si="61"/>
        <v>0</v>
      </c>
      <c r="D825" s="24">
        <f t="shared" si="63"/>
        <v>-0.34722222222223209</v>
      </c>
      <c r="E825" s="50">
        <f t="shared" si="60"/>
        <v>8.6099999999999996E-3</v>
      </c>
      <c r="F825" s="24">
        <f t="shared" si="62"/>
        <v>0</v>
      </c>
      <c r="G825" s="24">
        <f t="shared" si="64"/>
        <v>-0.34722222222223209</v>
      </c>
    </row>
    <row r="826" spans="1:7" ht="15.75" x14ac:dyDescent="0.25">
      <c r="A826" s="38">
        <v>19511</v>
      </c>
      <c r="B826" s="33">
        <v>8.61</v>
      </c>
      <c r="C826" s="24">
        <f t="shared" si="61"/>
        <v>0</v>
      </c>
      <c r="D826" s="24">
        <f t="shared" si="63"/>
        <v>-0.2317497103128785</v>
      </c>
      <c r="E826" s="50">
        <f t="shared" si="60"/>
        <v>8.6099999999999996E-3</v>
      </c>
      <c r="F826" s="24">
        <f t="shared" si="62"/>
        <v>0</v>
      </c>
      <c r="G826" s="24">
        <f t="shared" si="64"/>
        <v>-0.2317497103128674</v>
      </c>
    </row>
    <row r="827" spans="1:7" ht="15.75" x14ac:dyDescent="0.25">
      <c r="A827" s="38">
        <v>19541</v>
      </c>
      <c r="B827" s="33">
        <v>8.61</v>
      </c>
      <c r="C827" s="24">
        <f t="shared" si="61"/>
        <v>0</v>
      </c>
      <c r="D827" s="24">
        <f t="shared" si="63"/>
        <v>-0.11600928074245731</v>
      </c>
      <c r="E827" s="50">
        <f t="shared" si="60"/>
        <v>8.6099999999999996E-3</v>
      </c>
      <c r="F827" s="24">
        <f t="shared" si="62"/>
        <v>0</v>
      </c>
      <c r="G827" s="24">
        <f t="shared" si="64"/>
        <v>-0.11600928074245731</v>
      </c>
    </row>
    <row r="828" spans="1:7" ht="15.75" x14ac:dyDescent="0.25">
      <c r="A828" s="38">
        <v>19572</v>
      </c>
      <c r="B828" s="33">
        <v>8.61</v>
      </c>
      <c r="C828" s="24">
        <f t="shared" si="61"/>
        <v>0</v>
      </c>
      <c r="D828" s="24">
        <f t="shared" si="63"/>
        <v>0.11627906976743319</v>
      </c>
      <c r="E828" s="50">
        <f t="shared" si="60"/>
        <v>8.6099999999999996E-3</v>
      </c>
      <c r="F828" s="24">
        <f t="shared" si="62"/>
        <v>0</v>
      </c>
      <c r="G828" s="24">
        <f t="shared" si="64"/>
        <v>0.11627906976743319</v>
      </c>
    </row>
    <row r="829" spans="1:7" ht="15.75" x14ac:dyDescent="0.25">
      <c r="A829" s="38">
        <v>19603</v>
      </c>
      <c r="B829" s="33">
        <v>8.61</v>
      </c>
      <c r="C829" s="24">
        <f t="shared" si="61"/>
        <v>0</v>
      </c>
      <c r="D829" s="24">
        <f t="shared" si="63"/>
        <v>0.11627906976743319</v>
      </c>
      <c r="E829" s="50">
        <f t="shared" si="60"/>
        <v>8.6099999999999996E-3</v>
      </c>
      <c r="F829" s="24">
        <f t="shared" si="62"/>
        <v>0</v>
      </c>
      <c r="G829" s="24">
        <f t="shared" si="64"/>
        <v>0.11627906976743319</v>
      </c>
    </row>
    <row r="830" spans="1:7" ht="15.75" x14ac:dyDescent="0.25">
      <c r="A830" s="38">
        <v>19633</v>
      </c>
      <c r="B830" s="33">
        <v>8.61</v>
      </c>
      <c r="C830" s="24">
        <f t="shared" si="61"/>
        <v>0</v>
      </c>
      <c r="D830" s="24">
        <f t="shared" si="63"/>
        <v>0.11627906976743319</v>
      </c>
      <c r="E830" s="50">
        <f t="shared" si="60"/>
        <v>8.6099999999999996E-3</v>
      </c>
      <c r="F830" s="24">
        <f t="shared" si="62"/>
        <v>0</v>
      </c>
      <c r="G830" s="24">
        <f t="shared" si="64"/>
        <v>0.11627906976743319</v>
      </c>
    </row>
    <row r="831" spans="1:7" ht="15.75" x14ac:dyDescent="0.25">
      <c r="A831" s="38">
        <v>19664</v>
      </c>
      <c r="B831" s="33">
        <v>8.61</v>
      </c>
      <c r="C831" s="24">
        <f t="shared" si="61"/>
        <v>0</v>
      </c>
      <c r="D831" s="24">
        <f t="shared" si="63"/>
        <v>0.11627906976743319</v>
      </c>
      <c r="E831" s="50">
        <f t="shared" si="60"/>
        <v>8.6099999999999996E-3</v>
      </c>
      <c r="F831" s="24">
        <f t="shared" si="62"/>
        <v>0</v>
      </c>
      <c r="G831" s="24">
        <f t="shared" si="64"/>
        <v>0.11627906976743319</v>
      </c>
    </row>
    <row r="832" spans="1:7" ht="15.75" x14ac:dyDescent="0.25">
      <c r="A832" s="38">
        <v>19694</v>
      </c>
      <c r="B832" s="33">
        <v>8.61</v>
      </c>
      <c r="C832" s="24">
        <f t="shared" si="61"/>
        <v>0</v>
      </c>
      <c r="D832" s="24">
        <f t="shared" si="63"/>
        <v>0.11627906976743319</v>
      </c>
      <c r="E832" s="50">
        <f t="shared" si="60"/>
        <v>8.6099999999999996E-3</v>
      </c>
      <c r="F832" s="24">
        <f t="shared" si="62"/>
        <v>0</v>
      </c>
      <c r="G832" s="24">
        <f t="shared" si="64"/>
        <v>0.11627906976743319</v>
      </c>
    </row>
    <row r="833" spans="1:7" ht="15.75" x14ac:dyDescent="0.25">
      <c r="A833" s="38">
        <v>19725</v>
      </c>
      <c r="B833" s="33">
        <v>8.61</v>
      </c>
      <c r="C833" s="24">
        <f t="shared" si="61"/>
        <v>0</v>
      </c>
      <c r="D833" s="24">
        <f t="shared" si="63"/>
        <v>0.11627906976743319</v>
      </c>
      <c r="E833" s="50">
        <f t="shared" si="60"/>
        <v>8.6099999999999996E-3</v>
      </c>
      <c r="F833" s="24">
        <f t="shared" si="62"/>
        <v>0</v>
      </c>
      <c r="G833" s="24">
        <f t="shared" si="64"/>
        <v>0.11627906976743319</v>
      </c>
    </row>
    <row r="834" spans="1:7" ht="15.75" x14ac:dyDescent="0.25">
      <c r="A834" s="38">
        <v>19756</v>
      </c>
      <c r="B834" s="33">
        <v>8.61</v>
      </c>
      <c r="C834" s="24">
        <f t="shared" si="61"/>
        <v>0</v>
      </c>
      <c r="D834" s="24">
        <f t="shared" si="63"/>
        <v>0.11627906976743319</v>
      </c>
      <c r="E834" s="50">
        <f t="shared" si="60"/>
        <v>8.6099999999999996E-3</v>
      </c>
      <c r="F834" s="24">
        <f t="shared" si="62"/>
        <v>0</v>
      </c>
      <c r="G834" s="24">
        <f t="shared" si="64"/>
        <v>0.11627906976743319</v>
      </c>
    </row>
    <row r="835" spans="1:7" ht="15.75" x14ac:dyDescent="0.25">
      <c r="A835" s="38">
        <v>19784</v>
      </c>
      <c r="B835" s="33">
        <v>8.61</v>
      </c>
      <c r="C835" s="24">
        <f t="shared" si="61"/>
        <v>0</v>
      </c>
      <c r="D835" s="24">
        <f t="shared" si="63"/>
        <v>0</v>
      </c>
      <c r="E835" s="50">
        <f t="shared" si="60"/>
        <v>8.6099999999999996E-3</v>
      </c>
      <c r="F835" s="24">
        <f t="shared" si="62"/>
        <v>0</v>
      </c>
      <c r="G835" s="24">
        <f t="shared" si="64"/>
        <v>0</v>
      </c>
    </row>
    <row r="836" spans="1:7" ht="15.75" x14ac:dyDescent="0.25">
      <c r="A836" s="38">
        <v>19815</v>
      </c>
      <c r="B836" s="33">
        <v>10.6</v>
      </c>
      <c r="C836" s="24">
        <f t="shared" si="61"/>
        <v>23.11265969802556</v>
      </c>
      <c r="D836" s="24">
        <f t="shared" si="63"/>
        <v>23.11265969802556</v>
      </c>
      <c r="E836" s="50">
        <f t="shared" si="60"/>
        <v>1.06E-2</v>
      </c>
      <c r="F836" s="24">
        <f t="shared" si="62"/>
        <v>23.11265969802556</v>
      </c>
      <c r="G836" s="24">
        <f t="shared" si="64"/>
        <v>23.11265969802556</v>
      </c>
    </row>
    <row r="837" spans="1:7" ht="15.75" x14ac:dyDescent="0.25">
      <c r="A837" s="38">
        <v>19845</v>
      </c>
      <c r="B837" s="33">
        <v>12.49</v>
      </c>
      <c r="C837" s="24">
        <f t="shared" si="61"/>
        <v>17.830188679245285</v>
      </c>
      <c r="D837" s="24">
        <f t="shared" si="63"/>
        <v>45.063879210220684</v>
      </c>
      <c r="E837" s="50">
        <f t="shared" si="60"/>
        <v>1.2489999999999999E-2</v>
      </c>
      <c r="F837" s="24">
        <f t="shared" si="62"/>
        <v>17.830188679245285</v>
      </c>
      <c r="G837" s="24">
        <f t="shared" si="64"/>
        <v>45.063879210220684</v>
      </c>
    </row>
    <row r="838" spans="1:7" ht="15.75" x14ac:dyDescent="0.25">
      <c r="A838" s="38">
        <v>19876</v>
      </c>
      <c r="B838" s="33">
        <v>12.49</v>
      </c>
      <c r="C838" s="24">
        <f t="shared" si="61"/>
        <v>0</v>
      </c>
      <c r="D838" s="24">
        <f t="shared" si="63"/>
        <v>45.063879210220684</v>
      </c>
      <c r="E838" s="50">
        <f t="shared" si="60"/>
        <v>1.2489999999999999E-2</v>
      </c>
      <c r="F838" s="24">
        <f t="shared" si="62"/>
        <v>0</v>
      </c>
      <c r="G838" s="24">
        <f t="shared" si="64"/>
        <v>45.063879210220684</v>
      </c>
    </row>
    <row r="839" spans="1:7" ht="15.75" x14ac:dyDescent="0.25">
      <c r="A839" s="38">
        <v>19906</v>
      </c>
      <c r="B839" s="33">
        <v>12.49</v>
      </c>
      <c r="C839" s="24">
        <f t="shared" si="61"/>
        <v>0</v>
      </c>
      <c r="D839" s="24">
        <f t="shared" si="63"/>
        <v>45.063879210220684</v>
      </c>
      <c r="E839" s="50">
        <f t="shared" si="60"/>
        <v>1.2489999999999999E-2</v>
      </c>
      <c r="F839" s="24">
        <f t="shared" si="62"/>
        <v>0</v>
      </c>
      <c r="G839" s="24">
        <f t="shared" si="64"/>
        <v>45.063879210220684</v>
      </c>
    </row>
    <row r="840" spans="1:7" ht="15.75" x14ac:dyDescent="0.25">
      <c r="A840" s="38">
        <v>19937</v>
      </c>
      <c r="B840" s="33">
        <v>12.49</v>
      </c>
      <c r="C840" s="24">
        <f t="shared" si="61"/>
        <v>0</v>
      </c>
      <c r="D840" s="24">
        <f t="shared" si="63"/>
        <v>45.063879210220684</v>
      </c>
      <c r="E840" s="50">
        <f t="shared" si="60"/>
        <v>1.2489999999999999E-2</v>
      </c>
      <c r="F840" s="24">
        <f t="shared" si="62"/>
        <v>0</v>
      </c>
      <c r="G840" s="24">
        <f t="shared" si="64"/>
        <v>45.063879210220684</v>
      </c>
    </row>
    <row r="841" spans="1:7" ht="15.75" x14ac:dyDescent="0.25">
      <c r="A841" s="38">
        <v>19968</v>
      </c>
      <c r="B841" s="33">
        <v>12.49</v>
      </c>
      <c r="C841" s="24">
        <f t="shared" si="61"/>
        <v>0</v>
      </c>
      <c r="D841" s="24">
        <f t="shared" si="63"/>
        <v>45.063879210220684</v>
      </c>
      <c r="E841" s="50">
        <f t="shared" si="60"/>
        <v>1.2489999999999999E-2</v>
      </c>
      <c r="F841" s="24">
        <f t="shared" si="62"/>
        <v>0</v>
      </c>
      <c r="G841" s="24">
        <f t="shared" si="64"/>
        <v>45.063879210220684</v>
      </c>
    </row>
    <row r="842" spans="1:7" ht="15.75" x14ac:dyDescent="0.25">
      <c r="A842" s="38">
        <v>19998</v>
      </c>
      <c r="B842" s="33">
        <v>12.49</v>
      </c>
      <c r="C842" s="24">
        <f t="shared" si="61"/>
        <v>0</v>
      </c>
      <c r="D842" s="24">
        <f t="shared" si="63"/>
        <v>45.063879210220684</v>
      </c>
      <c r="E842" s="50">
        <f t="shared" si="60"/>
        <v>1.2489999999999999E-2</v>
      </c>
      <c r="F842" s="24">
        <f t="shared" si="62"/>
        <v>0</v>
      </c>
      <c r="G842" s="24">
        <f t="shared" si="64"/>
        <v>45.063879210220684</v>
      </c>
    </row>
    <row r="843" spans="1:7" ht="15.75" x14ac:dyDescent="0.25">
      <c r="A843" s="38">
        <v>20029</v>
      </c>
      <c r="B843" s="33">
        <v>12.49</v>
      </c>
      <c r="C843" s="24">
        <f t="shared" si="61"/>
        <v>0</v>
      </c>
      <c r="D843" s="24">
        <f t="shared" si="63"/>
        <v>45.063879210220684</v>
      </c>
      <c r="E843" s="50">
        <f t="shared" si="60"/>
        <v>1.2489999999999999E-2</v>
      </c>
      <c r="F843" s="24">
        <f t="shared" si="62"/>
        <v>0</v>
      </c>
      <c r="G843" s="24">
        <f t="shared" si="64"/>
        <v>45.063879210220684</v>
      </c>
    </row>
    <row r="844" spans="1:7" ht="15.75" x14ac:dyDescent="0.25">
      <c r="A844" s="38">
        <v>20059</v>
      </c>
      <c r="B844" s="33">
        <v>12.49</v>
      </c>
      <c r="C844" s="24">
        <f t="shared" si="61"/>
        <v>0</v>
      </c>
      <c r="D844" s="24">
        <f t="shared" si="63"/>
        <v>45.063879210220684</v>
      </c>
      <c r="E844" s="50">
        <f t="shared" si="60"/>
        <v>1.2489999999999999E-2</v>
      </c>
      <c r="F844" s="24">
        <f t="shared" si="62"/>
        <v>0</v>
      </c>
      <c r="G844" s="24">
        <f t="shared" si="64"/>
        <v>45.063879210220684</v>
      </c>
    </row>
    <row r="845" spans="1:7" ht="15.75" x14ac:dyDescent="0.25">
      <c r="A845" s="38">
        <v>20090</v>
      </c>
      <c r="B845" s="33">
        <v>12.49</v>
      </c>
      <c r="C845" s="24">
        <f t="shared" si="61"/>
        <v>0</v>
      </c>
      <c r="D845" s="24">
        <f t="shared" si="63"/>
        <v>45.063879210220684</v>
      </c>
      <c r="E845" s="50">
        <f t="shared" si="60"/>
        <v>1.2489999999999999E-2</v>
      </c>
      <c r="F845" s="24">
        <f t="shared" si="62"/>
        <v>0</v>
      </c>
      <c r="G845" s="24">
        <f t="shared" si="64"/>
        <v>45.063879210220684</v>
      </c>
    </row>
    <row r="846" spans="1:7" ht="15.75" x14ac:dyDescent="0.25">
      <c r="A846" s="38">
        <v>20121</v>
      </c>
      <c r="B846" s="33">
        <v>12.49</v>
      </c>
      <c r="C846" s="24">
        <f t="shared" si="61"/>
        <v>0</v>
      </c>
      <c r="D846" s="24">
        <f t="shared" si="63"/>
        <v>45.063879210220684</v>
      </c>
      <c r="E846" s="50">
        <f t="shared" si="60"/>
        <v>1.2489999999999999E-2</v>
      </c>
      <c r="F846" s="24">
        <f t="shared" si="62"/>
        <v>0</v>
      </c>
      <c r="G846" s="24">
        <f t="shared" si="64"/>
        <v>45.063879210220684</v>
      </c>
    </row>
    <row r="847" spans="1:7" ht="15.75" x14ac:dyDescent="0.25">
      <c r="A847" s="38">
        <v>20149</v>
      </c>
      <c r="B847" s="33">
        <v>12.49</v>
      </c>
      <c r="C847" s="24">
        <f t="shared" si="61"/>
        <v>0</v>
      </c>
      <c r="D847" s="24">
        <f t="shared" si="63"/>
        <v>45.063879210220684</v>
      </c>
      <c r="E847" s="50">
        <f t="shared" si="60"/>
        <v>1.2489999999999999E-2</v>
      </c>
      <c r="F847" s="24">
        <f t="shared" si="62"/>
        <v>0</v>
      </c>
      <c r="G847" s="24">
        <f t="shared" si="64"/>
        <v>45.063879210220684</v>
      </c>
    </row>
    <row r="848" spans="1:7" ht="15.75" x14ac:dyDescent="0.25">
      <c r="A848" s="38">
        <v>20180</v>
      </c>
      <c r="B848" s="33">
        <v>12.49</v>
      </c>
      <c r="C848" s="24">
        <f t="shared" si="61"/>
        <v>0</v>
      </c>
      <c r="D848" s="24">
        <f t="shared" si="63"/>
        <v>17.830188679245285</v>
      </c>
      <c r="E848" s="50">
        <f t="shared" si="60"/>
        <v>1.2489999999999999E-2</v>
      </c>
      <c r="F848" s="24">
        <f t="shared" si="62"/>
        <v>0</v>
      </c>
      <c r="G848" s="24">
        <f t="shared" si="64"/>
        <v>17.830188679245285</v>
      </c>
    </row>
    <row r="849" spans="1:7" ht="15.75" x14ac:dyDescent="0.25">
      <c r="A849" s="38">
        <v>20210</v>
      </c>
      <c r="B849" s="33">
        <v>12.49</v>
      </c>
      <c r="C849" s="24">
        <f t="shared" si="61"/>
        <v>0</v>
      </c>
      <c r="D849" s="24">
        <f t="shared" si="63"/>
        <v>0</v>
      </c>
      <c r="E849" s="50">
        <f t="shared" si="60"/>
        <v>1.2489999999999999E-2</v>
      </c>
      <c r="F849" s="24">
        <f t="shared" si="62"/>
        <v>0</v>
      </c>
      <c r="G849" s="24">
        <f t="shared" si="64"/>
        <v>0</v>
      </c>
    </row>
    <row r="850" spans="1:7" ht="15.75" x14ac:dyDescent="0.25">
      <c r="A850" s="38">
        <v>20241</v>
      </c>
      <c r="B850" s="33">
        <v>12.49</v>
      </c>
      <c r="C850" s="24">
        <f t="shared" si="61"/>
        <v>0</v>
      </c>
      <c r="D850" s="24">
        <f t="shared" si="63"/>
        <v>0</v>
      </c>
      <c r="E850" s="50">
        <f t="shared" si="60"/>
        <v>1.2489999999999999E-2</v>
      </c>
      <c r="F850" s="24">
        <f t="shared" si="62"/>
        <v>0</v>
      </c>
      <c r="G850" s="24">
        <f t="shared" si="64"/>
        <v>0</v>
      </c>
    </row>
    <row r="851" spans="1:7" ht="15.75" x14ac:dyDescent="0.25">
      <c r="A851" s="38">
        <v>20271</v>
      </c>
      <c r="B851" s="33">
        <v>12.49</v>
      </c>
      <c r="C851" s="24">
        <f t="shared" si="61"/>
        <v>0</v>
      </c>
      <c r="D851" s="24">
        <f t="shared" si="63"/>
        <v>0</v>
      </c>
      <c r="E851" s="50">
        <f t="shared" si="60"/>
        <v>1.2489999999999999E-2</v>
      </c>
      <c r="F851" s="24">
        <f t="shared" si="62"/>
        <v>0</v>
      </c>
      <c r="G851" s="24">
        <f t="shared" si="64"/>
        <v>0</v>
      </c>
    </row>
    <row r="852" spans="1:7" ht="15.75" x14ac:dyDescent="0.25">
      <c r="A852" s="38">
        <v>20302</v>
      </c>
      <c r="B852" s="33">
        <v>12.49</v>
      </c>
      <c r="C852" s="24">
        <f t="shared" si="61"/>
        <v>0</v>
      </c>
      <c r="D852" s="24">
        <f t="shared" si="63"/>
        <v>0</v>
      </c>
      <c r="E852" s="50">
        <f t="shared" ref="E852:E915" si="65">B852/1000</f>
        <v>1.2489999999999999E-2</v>
      </c>
      <c r="F852" s="24">
        <f t="shared" si="62"/>
        <v>0</v>
      </c>
      <c r="G852" s="24">
        <f t="shared" si="64"/>
        <v>0</v>
      </c>
    </row>
    <row r="853" spans="1:7" ht="15.75" x14ac:dyDescent="0.25">
      <c r="A853" s="38">
        <v>20333</v>
      </c>
      <c r="B853" s="33">
        <v>12.49</v>
      </c>
      <c r="C853" s="24">
        <f t="shared" ref="C853:C916" si="66">((B853/B852)-1)*100</f>
        <v>0</v>
      </c>
      <c r="D853" s="24">
        <f t="shared" si="63"/>
        <v>0</v>
      </c>
      <c r="E853" s="50">
        <f t="shared" si="65"/>
        <v>1.2489999999999999E-2</v>
      </c>
      <c r="F853" s="24">
        <f t="shared" ref="F853:F916" si="67">((E853/E852)-1)*100</f>
        <v>0</v>
      </c>
      <c r="G853" s="24">
        <f t="shared" si="64"/>
        <v>0</v>
      </c>
    </row>
    <row r="854" spans="1:7" ht="15.75" x14ac:dyDescent="0.25">
      <c r="A854" s="38">
        <v>20363</v>
      </c>
      <c r="B854" s="33">
        <v>12.49</v>
      </c>
      <c r="C854" s="24">
        <f t="shared" si="66"/>
        <v>0</v>
      </c>
      <c r="D854" s="24">
        <f t="shared" si="63"/>
        <v>0</v>
      </c>
      <c r="E854" s="50">
        <f t="shared" si="65"/>
        <v>1.2489999999999999E-2</v>
      </c>
      <c r="F854" s="24">
        <f t="shared" si="67"/>
        <v>0</v>
      </c>
      <c r="G854" s="24">
        <f t="shared" si="64"/>
        <v>0</v>
      </c>
    </row>
    <row r="855" spans="1:7" ht="15.75" x14ac:dyDescent="0.25">
      <c r="A855" s="38">
        <v>20394</v>
      </c>
      <c r="B855" s="33">
        <v>12.49</v>
      </c>
      <c r="C855" s="24">
        <f t="shared" si="66"/>
        <v>0</v>
      </c>
      <c r="D855" s="24">
        <f t="shared" si="63"/>
        <v>0</v>
      </c>
      <c r="E855" s="50">
        <f t="shared" si="65"/>
        <v>1.2489999999999999E-2</v>
      </c>
      <c r="F855" s="24">
        <f t="shared" si="67"/>
        <v>0</v>
      </c>
      <c r="G855" s="24">
        <f t="shared" si="64"/>
        <v>0</v>
      </c>
    </row>
    <row r="856" spans="1:7" ht="15.75" x14ac:dyDescent="0.25">
      <c r="A856" s="38">
        <v>20424</v>
      </c>
      <c r="B856" s="33">
        <v>12.49</v>
      </c>
      <c r="C856" s="24">
        <f t="shared" si="66"/>
        <v>0</v>
      </c>
      <c r="D856" s="24">
        <f t="shared" si="63"/>
        <v>0</v>
      </c>
      <c r="E856" s="50">
        <f t="shared" si="65"/>
        <v>1.2489999999999999E-2</v>
      </c>
      <c r="F856" s="24">
        <f t="shared" si="67"/>
        <v>0</v>
      </c>
      <c r="G856" s="24">
        <f t="shared" si="64"/>
        <v>0</v>
      </c>
    </row>
    <row r="857" spans="1:7" ht="15.75" x14ac:dyDescent="0.25">
      <c r="A857" s="38">
        <v>20455</v>
      </c>
      <c r="B857" s="41">
        <v>12.49</v>
      </c>
      <c r="C857" s="24">
        <f t="shared" si="66"/>
        <v>0</v>
      </c>
      <c r="D857" s="24">
        <f t="shared" si="63"/>
        <v>0</v>
      </c>
      <c r="E857" s="50">
        <f t="shared" si="65"/>
        <v>1.2489999999999999E-2</v>
      </c>
      <c r="F857" s="24">
        <f t="shared" si="67"/>
        <v>0</v>
      </c>
      <c r="G857" s="24">
        <f t="shared" si="64"/>
        <v>0</v>
      </c>
    </row>
    <row r="858" spans="1:7" ht="15.75" x14ac:dyDescent="0.25">
      <c r="A858" s="38">
        <v>20486</v>
      </c>
      <c r="B858" s="41">
        <v>12.49</v>
      </c>
      <c r="C858" s="24">
        <f t="shared" si="66"/>
        <v>0</v>
      </c>
      <c r="D858" s="24">
        <f t="shared" si="63"/>
        <v>0</v>
      </c>
      <c r="E858" s="50">
        <f t="shared" si="65"/>
        <v>1.2489999999999999E-2</v>
      </c>
      <c r="F858" s="24">
        <f t="shared" si="67"/>
        <v>0</v>
      </c>
      <c r="G858" s="24">
        <f t="shared" si="64"/>
        <v>0</v>
      </c>
    </row>
    <row r="859" spans="1:7" ht="15.75" x14ac:dyDescent="0.25">
      <c r="A859" s="38">
        <v>20515</v>
      </c>
      <c r="B859" s="41">
        <v>12.49</v>
      </c>
      <c r="C859" s="24">
        <f t="shared" si="66"/>
        <v>0</v>
      </c>
      <c r="D859" s="24">
        <f t="shared" si="63"/>
        <v>0</v>
      </c>
      <c r="E859" s="50">
        <f t="shared" si="65"/>
        <v>1.2489999999999999E-2</v>
      </c>
      <c r="F859" s="24">
        <f t="shared" si="67"/>
        <v>0</v>
      </c>
      <c r="G859" s="24">
        <f t="shared" si="64"/>
        <v>0</v>
      </c>
    </row>
    <row r="860" spans="1:7" ht="15.75" x14ac:dyDescent="0.25">
      <c r="A860" s="38">
        <v>20546</v>
      </c>
      <c r="B860" s="41">
        <v>12.49</v>
      </c>
      <c r="C860" s="24">
        <f t="shared" si="66"/>
        <v>0</v>
      </c>
      <c r="D860" s="24">
        <f t="shared" si="63"/>
        <v>0</v>
      </c>
      <c r="E860" s="50">
        <f t="shared" si="65"/>
        <v>1.2489999999999999E-2</v>
      </c>
      <c r="F860" s="24">
        <f t="shared" si="67"/>
        <v>0</v>
      </c>
      <c r="G860" s="24">
        <f t="shared" si="64"/>
        <v>0</v>
      </c>
    </row>
    <row r="861" spans="1:7" ht="15.75" x14ac:dyDescent="0.25">
      <c r="A861" s="38">
        <v>20576</v>
      </c>
      <c r="B861" s="33">
        <v>12.49</v>
      </c>
      <c r="C861" s="24">
        <f t="shared" si="66"/>
        <v>0</v>
      </c>
      <c r="D861" s="24">
        <f t="shared" si="63"/>
        <v>0</v>
      </c>
      <c r="E861" s="50">
        <f t="shared" si="65"/>
        <v>1.2489999999999999E-2</v>
      </c>
      <c r="F861" s="24">
        <f t="shared" si="67"/>
        <v>0</v>
      </c>
      <c r="G861" s="24">
        <f t="shared" si="64"/>
        <v>0</v>
      </c>
    </row>
    <row r="862" spans="1:7" ht="15.75" x14ac:dyDescent="0.25">
      <c r="A862" s="38">
        <v>20607</v>
      </c>
      <c r="B862" s="33">
        <v>12.49</v>
      </c>
      <c r="C862" s="24">
        <f t="shared" si="66"/>
        <v>0</v>
      </c>
      <c r="D862" s="24">
        <f t="shared" si="63"/>
        <v>0</v>
      </c>
      <c r="E862" s="50">
        <f t="shared" si="65"/>
        <v>1.2489999999999999E-2</v>
      </c>
      <c r="F862" s="24">
        <f t="shared" si="67"/>
        <v>0</v>
      </c>
      <c r="G862" s="24">
        <f t="shared" si="64"/>
        <v>0</v>
      </c>
    </row>
    <row r="863" spans="1:7" ht="15.75" x14ac:dyDescent="0.25">
      <c r="A863" s="38">
        <v>20637</v>
      </c>
      <c r="B863" s="33">
        <v>12.49</v>
      </c>
      <c r="C863" s="24">
        <f t="shared" si="66"/>
        <v>0</v>
      </c>
      <c r="D863" s="24">
        <f t="shared" si="63"/>
        <v>0</v>
      </c>
      <c r="E863" s="50">
        <f t="shared" si="65"/>
        <v>1.2489999999999999E-2</v>
      </c>
      <c r="F863" s="24">
        <f t="shared" si="67"/>
        <v>0</v>
      </c>
      <c r="G863" s="24">
        <f t="shared" si="64"/>
        <v>0</v>
      </c>
    </row>
    <row r="864" spans="1:7" ht="15.75" x14ac:dyDescent="0.25">
      <c r="A864" s="38">
        <v>20668</v>
      </c>
      <c r="B864" s="33">
        <v>12.49</v>
      </c>
      <c r="C864" s="24">
        <f t="shared" si="66"/>
        <v>0</v>
      </c>
      <c r="D864" s="24">
        <f t="shared" ref="D864:D927" si="68">((B864/B852)-1)*100</f>
        <v>0</v>
      </c>
      <c r="E864" s="50">
        <f t="shared" si="65"/>
        <v>1.2489999999999999E-2</v>
      </c>
      <c r="F864" s="24">
        <f t="shared" si="67"/>
        <v>0</v>
      </c>
      <c r="G864" s="24">
        <f t="shared" ref="G864:G927" si="69">((E864/E852)-1)*100</f>
        <v>0</v>
      </c>
    </row>
    <row r="865" spans="1:7" ht="15.75" x14ac:dyDescent="0.25">
      <c r="A865" s="38">
        <v>20699</v>
      </c>
      <c r="B865" s="33">
        <v>12.49</v>
      </c>
      <c r="C865" s="24">
        <f t="shared" si="66"/>
        <v>0</v>
      </c>
      <c r="D865" s="24">
        <f t="shared" si="68"/>
        <v>0</v>
      </c>
      <c r="E865" s="50">
        <f t="shared" si="65"/>
        <v>1.2489999999999999E-2</v>
      </c>
      <c r="F865" s="24">
        <f t="shared" si="67"/>
        <v>0</v>
      </c>
      <c r="G865" s="24">
        <f t="shared" si="69"/>
        <v>0</v>
      </c>
    </row>
    <row r="866" spans="1:7" ht="15.75" x14ac:dyDescent="0.25">
      <c r="A866" s="38">
        <v>20729</v>
      </c>
      <c r="B866" s="33">
        <v>12.49</v>
      </c>
      <c r="C866" s="24">
        <f t="shared" si="66"/>
        <v>0</v>
      </c>
      <c r="D866" s="24">
        <f t="shared" si="68"/>
        <v>0</v>
      </c>
      <c r="E866" s="50">
        <f t="shared" si="65"/>
        <v>1.2489999999999999E-2</v>
      </c>
      <c r="F866" s="24">
        <f t="shared" si="67"/>
        <v>0</v>
      </c>
      <c r="G866" s="24">
        <f t="shared" si="69"/>
        <v>0</v>
      </c>
    </row>
    <row r="867" spans="1:7" ht="15.75" x14ac:dyDescent="0.25">
      <c r="A867" s="38">
        <v>20760</v>
      </c>
      <c r="B867" s="33">
        <v>12.49</v>
      </c>
      <c r="C867" s="24">
        <f t="shared" si="66"/>
        <v>0</v>
      </c>
      <c r="D867" s="24">
        <f t="shared" si="68"/>
        <v>0</v>
      </c>
      <c r="E867" s="50">
        <f t="shared" si="65"/>
        <v>1.2489999999999999E-2</v>
      </c>
      <c r="F867" s="24">
        <f t="shared" si="67"/>
        <v>0</v>
      </c>
      <c r="G867" s="24">
        <f t="shared" si="69"/>
        <v>0</v>
      </c>
    </row>
    <row r="868" spans="1:7" ht="15.75" x14ac:dyDescent="0.25">
      <c r="A868" s="38">
        <v>20790</v>
      </c>
      <c r="B868" s="33">
        <v>12.49</v>
      </c>
      <c r="C868" s="24">
        <f t="shared" si="66"/>
        <v>0</v>
      </c>
      <c r="D868" s="24">
        <f t="shared" si="68"/>
        <v>0</v>
      </c>
      <c r="E868" s="50">
        <f t="shared" si="65"/>
        <v>1.2489999999999999E-2</v>
      </c>
      <c r="F868" s="24">
        <f t="shared" si="67"/>
        <v>0</v>
      </c>
      <c r="G868" s="24">
        <f t="shared" si="69"/>
        <v>0</v>
      </c>
    </row>
    <row r="869" spans="1:7" ht="15.75" x14ac:dyDescent="0.25">
      <c r="A869" s="38">
        <v>20821</v>
      </c>
      <c r="B869" s="33">
        <v>12.49</v>
      </c>
      <c r="C869" s="24">
        <f t="shared" si="66"/>
        <v>0</v>
      </c>
      <c r="D869" s="24">
        <f t="shared" si="68"/>
        <v>0</v>
      </c>
      <c r="E869" s="50">
        <f t="shared" si="65"/>
        <v>1.2489999999999999E-2</v>
      </c>
      <c r="F869" s="24">
        <f t="shared" si="67"/>
        <v>0</v>
      </c>
      <c r="G869" s="24">
        <f t="shared" si="69"/>
        <v>0</v>
      </c>
    </row>
    <row r="870" spans="1:7" ht="15.75" x14ac:dyDescent="0.25">
      <c r="A870" s="38">
        <v>20852</v>
      </c>
      <c r="B870" s="33">
        <v>12.49</v>
      </c>
      <c r="C870" s="24">
        <f t="shared" si="66"/>
        <v>0</v>
      </c>
      <c r="D870" s="24">
        <f t="shared" si="68"/>
        <v>0</v>
      </c>
      <c r="E870" s="50">
        <f t="shared" si="65"/>
        <v>1.2489999999999999E-2</v>
      </c>
      <c r="F870" s="24">
        <f t="shared" si="67"/>
        <v>0</v>
      </c>
      <c r="G870" s="24">
        <f t="shared" si="69"/>
        <v>0</v>
      </c>
    </row>
    <row r="871" spans="1:7" ht="15.75" x14ac:dyDescent="0.25">
      <c r="A871" s="38">
        <v>20880</v>
      </c>
      <c r="B871" s="33">
        <v>12.49</v>
      </c>
      <c r="C871" s="24">
        <f t="shared" si="66"/>
        <v>0</v>
      </c>
      <c r="D871" s="24">
        <f t="shared" si="68"/>
        <v>0</v>
      </c>
      <c r="E871" s="50">
        <f t="shared" si="65"/>
        <v>1.2489999999999999E-2</v>
      </c>
      <c r="F871" s="24">
        <f t="shared" si="67"/>
        <v>0</v>
      </c>
      <c r="G871" s="24">
        <f t="shared" si="69"/>
        <v>0</v>
      </c>
    </row>
    <row r="872" spans="1:7" ht="15.75" x14ac:dyDescent="0.25">
      <c r="A872" s="38">
        <v>20911</v>
      </c>
      <c r="B872" s="33">
        <v>12.49</v>
      </c>
      <c r="C872" s="24">
        <f t="shared" si="66"/>
        <v>0</v>
      </c>
      <c r="D872" s="24">
        <f t="shared" si="68"/>
        <v>0</v>
      </c>
      <c r="E872" s="50">
        <f t="shared" si="65"/>
        <v>1.2489999999999999E-2</v>
      </c>
      <c r="F872" s="24">
        <f t="shared" si="67"/>
        <v>0</v>
      </c>
      <c r="G872" s="24">
        <f t="shared" si="69"/>
        <v>0</v>
      </c>
    </row>
    <row r="873" spans="1:7" ht="15.75" x14ac:dyDescent="0.25">
      <c r="A873" s="38">
        <v>20941</v>
      </c>
      <c r="B873" s="33">
        <v>12.49</v>
      </c>
      <c r="C873" s="24">
        <f t="shared" si="66"/>
        <v>0</v>
      </c>
      <c r="D873" s="24">
        <f t="shared" si="68"/>
        <v>0</v>
      </c>
      <c r="E873" s="50">
        <f t="shared" si="65"/>
        <v>1.2489999999999999E-2</v>
      </c>
      <c r="F873" s="24">
        <f t="shared" si="67"/>
        <v>0</v>
      </c>
      <c r="G873" s="24">
        <f t="shared" si="69"/>
        <v>0</v>
      </c>
    </row>
    <row r="874" spans="1:7" ht="15.75" x14ac:dyDescent="0.25">
      <c r="A874" s="38">
        <v>20972</v>
      </c>
      <c r="B874" s="33">
        <v>12.49</v>
      </c>
      <c r="C874" s="24">
        <f t="shared" si="66"/>
        <v>0</v>
      </c>
      <c r="D874" s="24">
        <f t="shared" si="68"/>
        <v>0</v>
      </c>
      <c r="E874" s="50">
        <f t="shared" si="65"/>
        <v>1.2489999999999999E-2</v>
      </c>
      <c r="F874" s="24">
        <f t="shared" si="67"/>
        <v>0</v>
      </c>
      <c r="G874" s="24">
        <f t="shared" si="69"/>
        <v>0</v>
      </c>
    </row>
    <row r="875" spans="1:7" ht="15.75" x14ac:dyDescent="0.25">
      <c r="A875" s="38">
        <v>21002</v>
      </c>
      <c r="B875" s="33">
        <v>12.49</v>
      </c>
      <c r="C875" s="24">
        <f t="shared" si="66"/>
        <v>0</v>
      </c>
      <c r="D875" s="24">
        <f t="shared" si="68"/>
        <v>0</v>
      </c>
      <c r="E875" s="50">
        <f t="shared" si="65"/>
        <v>1.2489999999999999E-2</v>
      </c>
      <c r="F875" s="24">
        <f t="shared" si="67"/>
        <v>0</v>
      </c>
      <c r="G875" s="24">
        <f t="shared" si="69"/>
        <v>0</v>
      </c>
    </row>
    <row r="876" spans="1:7" ht="15.75" x14ac:dyDescent="0.25">
      <c r="A876" s="38">
        <v>21033</v>
      </c>
      <c r="B876" s="33">
        <v>12.49</v>
      </c>
      <c r="C876" s="24">
        <f t="shared" si="66"/>
        <v>0</v>
      </c>
      <c r="D876" s="24">
        <f t="shared" si="68"/>
        <v>0</v>
      </c>
      <c r="E876" s="50">
        <f t="shared" si="65"/>
        <v>1.2489999999999999E-2</v>
      </c>
      <c r="F876" s="24">
        <f t="shared" si="67"/>
        <v>0</v>
      </c>
      <c r="G876" s="24">
        <f t="shared" si="69"/>
        <v>0</v>
      </c>
    </row>
    <row r="877" spans="1:7" ht="15.75" x14ac:dyDescent="0.25">
      <c r="A877" s="38">
        <v>21064</v>
      </c>
      <c r="B877" s="33">
        <v>12.49</v>
      </c>
      <c r="C877" s="24">
        <f t="shared" si="66"/>
        <v>0</v>
      </c>
      <c r="D877" s="24">
        <f t="shared" si="68"/>
        <v>0</v>
      </c>
      <c r="E877" s="50">
        <f t="shared" si="65"/>
        <v>1.2489999999999999E-2</v>
      </c>
      <c r="F877" s="24">
        <f t="shared" si="67"/>
        <v>0</v>
      </c>
      <c r="G877" s="24">
        <f t="shared" si="69"/>
        <v>0</v>
      </c>
    </row>
    <row r="878" spans="1:7" ht="15.75" x14ac:dyDescent="0.25">
      <c r="A878" s="38">
        <v>21094</v>
      </c>
      <c r="B878" s="33">
        <v>12.49</v>
      </c>
      <c r="C878" s="24">
        <f t="shared" si="66"/>
        <v>0</v>
      </c>
      <c r="D878" s="24">
        <f t="shared" si="68"/>
        <v>0</v>
      </c>
      <c r="E878" s="50">
        <f t="shared" si="65"/>
        <v>1.2489999999999999E-2</v>
      </c>
      <c r="F878" s="24">
        <f t="shared" si="67"/>
        <v>0</v>
      </c>
      <c r="G878" s="24">
        <f t="shared" si="69"/>
        <v>0</v>
      </c>
    </row>
    <row r="879" spans="1:7" ht="15.75" x14ac:dyDescent="0.25">
      <c r="A879" s="38">
        <v>21125</v>
      </c>
      <c r="B879" s="33">
        <v>12.49</v>
      </c>
      <c r="C879" s="24">
        <f t="shared" si="66"/>
        <v>0</v>
      </c>
      <c r="D879" s="24">
        <f t="shared" si="68"/>
        <v>0</v>
      </c>
      <c r="E879" s="50">
        <f t="shared" si="65"/>
        <v>1.2489999999999999E-2</v>
      </c>
      <c r="F879" s="24">
        <f t="shared" si="67"/>
        <v>0</v>
      </c>
      <c r="G879" s="24">
        <f t="shared" si="69"/>
        <v>0</v>
      </c>
    </row>
    <row r="880" spans="1:7" ht="15.75" x14ac:dyDescent="0.25">
      <c r="A880" s="38">
        <v>21155</v>
      </c>
      <c r="B880" s="33">
        <v>12.49</v>
      </c>
      <c r="C880" s="24">
        <f t="shared" si="66"/>
        <v>0</v>
      </c>
      <c r="D880" s="24">
        <f t="shared" si="68"/>
        <v>0</v>
      </c>
      <c r="E880" s="50">
        <f t="shared" si="65"/>
        <v>1.2489999999999999E-2</v>
      </c>
      <c r="F880" s="24">
        <f t="shared" si="67"/>
        <v>0</v>
      </c>
      <c r="G880" s="24">
        <f t="shared" si="69"/>
        <v>0</v>
      </c>
    </row>
    <row r="881" spans="1:7" ht="15.75" x14ac:dyDescent="0.25">
      <c r="A881" s="38">
        <v>21186</v>
      </c>
      <c r="B881" s="33">
        <v>12.49</v>
      </c>
      <c r="C881" s="24">
        <f t="shared" si="66"/>
        <v>0</v>
      </c>
      <c r="D881" s="24">
        <f t="shared" si="68"/>
        <v>0</v>
      </c>
      <c r="E881" s="50">
        <f t="shared" si="65"/>
        <v>1.2489999999999999E-2</v>
      </c>
      <c r="F881" s="24">
        <f t="shared" si="67"/>
        <v>0</v>
      </c>
      <c r="G881" s="24">
        <f t="shared" si="69"/>
        <v>0</v>
      </c>
    </row>
    <row r="882" spans="1:7" ht="15.75" x14ac:dyDescent="0.25">
      <c r="A882" s="38">
        <v>21217</v>
      </c>
      <c r="B882" s="33">
        <v>12.49</v>
      </c>
      <c r="C882" s="24">
        <f t="shared" si="66"/>
        <v>0</v>
      </c>
      <c r="D882" s="24">
        <f t="shared" si="68"/>
        <v>0</v>
      </c>
      <c r="E882" s="50">
        <f t="shared" si="65"/>
        <v>1.2489999999999999E-2</v>
      </c>
      <c r="F882" s="24">
        <f t="shared" si="67"/>
        <v>0</v>
      </c>
      <c r="G882" s="24">
        <f t="shared" si="69"/>
        <v>0</v>
      </c>
    </row>
    <row r="883" spans="1:7" ht="15.75" x14ac:dyDescent="0.25">
      <c r="A883" s="38">
        <v>21245</v>
      </c>
      <c r="B883" s="33">
        <v>12.49</v>
      </c>
      <c r="C883" s="24">
        <f t="shared" si="66"/>
        <v>0</v>
      </c>
      <c r="D883" s="24">
        <f t="shared" si="68"/>
        <v>0</v>
      </c>
      <c r="E883" s="50">
        <f t="shared" si="65"/>
        <v>1.2489999999999999E-2</v>
      </c>
      <c r="F883" s="24">
        <f t="shared" si="67"/>
        <v>0</v>
      </c>
      <c r="G883" s="24">
        <f t="shared" si="69"/>
        <v>0</v>
      </c>
    </row>
    <row r="884" spans="1:7" ht="15.75" x14ac:dyDescent="0.25">
      <c r="A884" s="38">
        <v>21276</v>
      </c>
      <c r="B884" s="33">
        <v>12.49</v>
      </c>
      <c r="C884" s="24">
        <f t="shared" si="66"/>
        <v>0</v>
      </c>
      <c r="D884" s="24">
        <f t="shared" si="68"/>
        <v>0</v>
      </c>
      <c r="E884" s="50">
        <f t="shared" si="65"/>
        <v>1.2489999999999999E-2</v>
      </c>
      <c r="F884" s="24">
        <f t="shared" si="67"/>
        <v>0</v>
      </c>
      <c r="G884" s="24">
        <f t="shared" si="69"/>
        <v>0</v>
      </c>
    </row>
    <row r="885" spans="1:7" ht="15.75" x14ac:dyDescent="0.25">
      <c r="A885" s="38">
        <v>21306</v>
      </c>
      <c r="B885" s="33">
        <v>12.49</v>
      </c>
      <c r="C885" s="24">
        <f t="shared" si="66"/>
        <v>0</v>
      </c>
      <c r="D885" s="24">
        <f t="shared" si="68"/>
        <v>0</v>
      </c>
      <c r="E885" s="50">
        <f t="shared" si="65"/>
        <v>1.2489999999999999E-2</v>
      </c>
      <c r="F885" s="24">
        <f t="shared" si="67"/>
        <v>0</v>
      </c>
      <c r="G885" s="24">
        <f t="shared" si="69"/>
        <v>0</v>
      </c>
    </row>
    <row r="886" spans="1:7" ht="15.75" x14ac:dyDescent="0.25">
      <c r="A886" s="38">
        <v>21337</v>
      </c>
      <c r="B886" s="33">
        <v>12.49</v>
      </c>
      <c r="C886" s="24">
        <f t="shared" si="66"/>
        <v>0</v>
      </c>
      <c r="D886" s="24">
        <f t="shared" si="68"/>
        <v>0</v>
      </c>
      <c r="E886" s="50">
        <f t="shared" si="65"/>
        <v>1.2489999999999999E-2</v>
      </c>
      <c r="F886" s="24">
        <f t="shared" si="67"/>
        <v>0</v>
      </c>
      <c r="G886" s="24">
        <f t="shared" si="69"/>
        <v>0</v>
      </c>
    </row>
    <row r="887" spans="1:7" ht="15.75" x14ac:dyDescent="0.25">
      <c r="A887" s="38">
        <v>21367</v>
      </c>
      <c r="B887" s="33">
        <v>12.49</v>
      </c>
      <c r="C887" s="24">
        <f t="shared" si="66"/>
        <v>0</v>
      </c>
      <c r="D887" s="24">
        <f t="shared" si="68"/>
        <v>0</v>
      </c>
      <c r="E887" s="50">
        <f t="shared" si="65"/>
        <v>1.2489999999999999E-2</v>
      </c>
      <c r="F887" s="24">
        <f t="shared" si="67"/>
        <v>0</v>
      </c>
      <c r="G887" s="24">
        <f t="shared" si="69"/>
        <v>0</v>
      </c>
    </row>
    <row r="888" spans="1:7" ht="15.75" x14ac:dyDescent="0.25">
      <c r="A888" s="38">
        <v>21398</v>
      </c>
      <c r="B888" s="33">
        <v>12.49</v>
      </c>
      <c r="C888" s="24">
        <f t="shared" si="66"/>
        <v>0</v>
      </c>
      <c r="D888" s="24">
        <f t="shared" si="68"/>
        <v>0</v>
      </c>
      <c r="E888" s="50">
        <f t="shared" si="65"/>
        <v>1.2489999999999999E-2</v>
      </c>
      <c r="F888" s="24">
        <f t="shared" si="67"/>
        <v>0</v>
      </c>
      <c r="G888" s="24">
        <f t="shared" si="69"/>
        <v>0</v>
      </c>
    </row>
    <row r="889" spans="1:7" ht="15.75" x14ac:dyDescent="0.25">
      <c r="A889" s="38">
        <v>21429</v>
      </c>
      <c r="B889" s="33">
        <v>12.49</v>
      </c>
      <c r="C889" s="24">
        <f t="shared" si="66"/>
        <v>0</v>
      </c>
      <c r="D889" s="24">
        <f t="shared" si="68"/>
        <v>0</v>
      </c>
      <c r="E889" s="50">
        <f t="shared" si="65"/>
        <v>1.2489999999999999E-2</v>
      </c>
      <c r="F889" s="24">
        <f t="shared" si="67"/>
        <v>0</v>
      </c>
      <c r="G889" s="24">
        <f t="shared" si="69"/>
        <v>0</v>
      </c>
    </row>
    <row r="890" spans="1:7" ht="15.75" x14ac:dyDescent="0.25">
      <c r="A890" s="38">
        <v>21459</v>
      </c>
      <c r="B890" s="33">
        <v>12.49</v>
      </c>
      <c r="C890" s="24">
        <f t="shared" si="66"/>
        <v>0</v>
      </c>
      <c r="D890" s="24">
        <f t="shared" si="68"/>
        <v>0</v>
      </c>
      <c r="E890" s="50">
        <f t="shared" si="65"/>
        <v>1.2489999999999999E-2</v>
      </c>
      <c r="F890" s="24">
        <f t="shared" si="67"/>
        <v>0</v>
      </c>
      <c r="G890" s="24">
        <f t="shared" si="69"/>
        <v>0</v>
      </c>
    </row>
    <row r="891" spans="1:7" ht="15.75" x14ac:dyDescent="0.25">
      <c r="A891" s="38">
        <v>21490</v>
      </c>
      <c r="B891" s="33">
        <v>12.49</v>
      </c>
      <c r="C891" s="24">
        <f t="shared" si="66"/>
        <v>0</v>
      </c>
      <c r="D891" s="24">
        <f t="shared" si="68"/>
        <v>0</v>
      </c>
      <c r="E891" s="50">
        <f t="shared" si="65"/>
        <v>1.2489999999999999E-2</v>
      </c>
      <c r="F891" s="24">
        <f t="shared" si="67"/>
        <v>0</v>
      </c>
      <c r="G891" s="24">
        <f t="shared" si="69"/>
        <v>0</v>
      </c>
    </row>
    <row r="892" spans="1:7" ht="15.75" x14ac:dyDescent="0.25">
      <c r="A892" s="38">
        <v>21520</v>
      </c>
      <c r="B892" s="33">
        <v>12.49</v>
      </c>
      <c r="C892" s="24">
        <f t="shared" si="66"/>
        <v>0</v>
      </c>
      <c r="D892" s="24">
        <f t="shared" si="68"/>
        <v>0</v>
      </c>
      <c r="E892" s="50">
        <f t="shared" si="65"/>
        <v>1.2489999999999999E-2</v>
      </c>
      <c r="F892" s="24">
        <f t="shared" si="67"/>
        <v>0</v>
      </c>
      <c r="G892" s="24">
        <f t="shared" si="69"/>
        <v>0</v>
      </c>
    </row>
    <row r="893" spans="1:7" ht="15.75" x14ac:dyDescent="0.25">
      <c r="A893" s="38">
        <v>21551</v>
      </c>
      <c r="B893" s="33">
        <v>12.49</v>
      </c>
      <c r="C893" s="24">
        <f t="shared" si="66"/>
        <v>0</v>
      </c>
      <c r="D893" s="24">
        <f t="shared" si="68"/>
        <v>0</v>
      </c>
      <c r="E893" s="50">
        <f t="shared" si="65"/>
        <v>1.2489999999999999E-2</v>
      </c>
      <c r="F893" s="24">
        <f t="shared" si="67"/>
        <v>0</v>
      </c>
      <c r="G893" s="24">
        <f t="shared" si="69"/>
        <v>0</v>
      </c>
    </row>
    <row r="894" spans="1:7" ht="15.75" x14ac:dyDescent="0.25">
      <c r="A894" s="38">
        <v>21582</v>
      </c>
      <c r="B894" s="33">
        <v>12.49</v>
      </c>
      <c r="C894" s="24">
        <f t="shared" si="66"/>
        <v>0</v>
      </c>
      <c r="D894" s="24">
        <f t="shared" si="68"/>
        <v>0</v>
      </c>
      <c r="E894" s="50">
        <f t="shared" si="65"/>
        <v>1.2489999999999999E-2</v>
      </c>
      <c r="F894" s="24">
        <f t="shared" si="67"/>
        <v>0</v>
      </c>
      <c r="G894" s="24">
        <f t="shared" si="69"/>
        <v>0</v>
      </c>
    </row>
    <row r="895" spans="1:7" ht="15.75" x14ac:dyDescent="0.25">
      <c r="A895" s="38">
        <v>21610</v>
      </c>
      <c r="B895" s="33">
        <v>12.49</v>
      </c>
      <c r="C895" s="24">
        <f t="shared" si="66"/>
        <v>0</v>
      </c>
      <c r="D895" s="24">
        <f t="shared" si="68"/>
        <v>0</v>
      </c>
      <c r="E895" s="50">
        <f t="shared" si="65"/>
        <v>1.2489999999999999E-2</v>
      </c>
      <c r="F895" s="24">
        <f t="shared" si="67"/>
        <v>0</v>
      </c>
      <c r="G895" s="24">
        <f t="shared" si="69"/>
        <v>0</v>
      </c>
    </row>
    <row r="896" spans="1:7" ht="15.75" x14ac:dyDescent="0.25">
      <c r="A896" s="38">
        <v>21641</v>
      </c>
      <c r="B896" s="33">
        <v>12.49</v>
      </c>
      <c r="C896" s="24">
        <f t="shared" si="66"/>
        <v>0</v>
      </c>
      <c r="D896" s="24">
        <f t="shared" si="68"/>
        <v>0</v>
      </c>
      <c r="E896" s="50">
        <f t="shared" si="65"/>
        <v>1.2489999999999999E-2</v>
      </c>
      <c r="F896" s="24">
        <f t="shared" si="67"/>
        <v>0</v>
      </c>
      <c r="G896" s="24">
        <f t="shared" si="69"/>
        <v>0</v>
      </c>
    </row>
    <row r="897" spans="1:7" ht="15.75" x14ac:dyDescent="0.25">
      <c r="A897" s="38">
        <v>21671</v>
      </c>
      <c r="B897" s="33">
        <v>12.49</v>
      </c>
      <c r="C897" s="24">
        <f t="shared" si="66"/>
        <v>0</v>
      </c>
      <c r="D897" s="24">
        <f t="shared" si="68"/>
        <v>0</v>
      </c>
      <c r="E897" s="50">
        <f t="shared" si="65"/>
        <v>1.2489999999999999E-2</v>
      </c>
      <c r="F897" s="24">
        <f t="shared" si="67"/>
        <v>0</v>
      </c>
      <c r="G897" s="24">
        <f t="shared" si="69"/>
        <v>0</v>
      </c>
    </row>
    <row r="898" spans="1:7" ht="15.75" x14ac:dyDescent="0.25">
      <c r="A898" s="38">
        <v>21702</v>
      </c>
      <c r="B898" s="33">
        <v>12.49</v>
      </c>
      <c r="C898" s="24">
        <f t="shared" si="66"/>
        <v>0</v>
      </c>
      <c r="D898" s="24">
        <f t="shared" si="68"/>
        <v>0</v>
      </c>
      <c r="E898" s="50">
        <f t="shared" si="65"/>
        <v>1.2489999999999999E-2</v>
      </c>
      <c r="F898" s="24">
        <f t="shared" si="67"/>
        <v>0</v>
      </c>
      <c r="G898" s="24">
        <f t="shared" si="69"/>
        <v>0</v>
      </c>
    </row>
    <row r="899" spans="1:7" ht="15.75" x14ac:dyDescent="0.25">
      <c r="A899" s="38">
        <v>21732</v>
      </c>
      <c r="B899" s="33">
        <v>12.49</v>
      </c>
      <c r="C899" s="24">
        <f t="shared" si="66"/>
        <v>0</v>
      </c>
      <c r="D899" s="24">
        <f t="shared" si="68"/>
        <v>0</v>
      </c>
      <c r="E899" s="50">
        <f t="shared" si="65"/>
        <v>1.2489999999999999E-2</v>
      </c>
      <c r="F899" s="24">
        <f t="shared" si="67"/>
        <v>0</v>
      </c>
      <c r="G899" s="24">
        <f t="shared" si="69"/>
        <v>0</v>
      </c>
    </row>
    <row r="900" spans="1:7" ht="15.75" x14ac:dyDescent="0.25">
      <c r="A900" s="38">
        <v>21763</v>
      </c>
      <c r="B900" s="33">
        <v>12.49</v>
      </c>
      <c r="C900" s="24">
        <f t="shared" si="66"/>
        <v>0</v>
      </c>
      <c r="D900" s="24">
        <f t="shared" si="68"/>
        <v>0</v>
      </c>
      <c r="E900" s="50">
        <f t="shared" si="65"/>
        <v>1.2489999999999999E-2</v>
      </c>
      <c r="F900" s="24">
        <f t="shared" si="67"/>
        <v>0</v>
      </c>
      <c r="G900" s="24">
        <f t="shared" si="69"/>
        <v>0</v>
      </c>
    </row>
    <row r="901" spans="1:7" ht="15.75" x14ac:dyDescent="0.25">
      <c r="A901" s="38">
        <v>21794</v>
      </c>
      <c r="B901" s="33">
        <v>12.49</v>
      </c>
      <c r="C901" s="24">
        <f t="shared" si="66"/>
        <v>0</v>
      </c>
      <c r="D901" s="24">
        <f t="shared" si="68"/>
        <v>0</v>
      </c>
      <c r="E901" s="50">
        <f t="shared" si="65"/>
        <v>1.2489999999999999E-2</v>
      </c>
      <c r="F901" s="24">
        <f t="shared" si="67"/>
        <v>0</v>
      </c>
      <c r="G901" s="24">
        <f t="shared" si="69"/>
        <v>0</v>
      </c>
    </row>
    <row r="902" spans="1:7" ht="15.75" x14ac:dyDescent="0.25">
      <c r="A902" s="38">
        <v>21824</v>
      </c>
      <c r="B902" s="33">
        <v>12.49</v>
      </c>
      <c r="C902" s="24">
        <f t="shared" si="66"/>
        <v>0</v>
      </c>
      <c r="D902" s="24">
        <f t="shared" si="68"/>
        <v>0</v>
      </c>
      <c r="E902" s="50">
        <f t="shared" si="65"/>
        <v>1.2489999999999999E-2</v>
      </c>
      <c r="F902" s="24">
        <f t="shared" si="67"/>
        <v>0</v>
      </c>
      <c r="G902" s="24">
        <f t="shared" si="69"/>
        <v>0</v>
      </c>
    </row>
    <row r="903" spans="1:7" ht="15.75" x14ac:dyDescent="0.25">
      <c r="A903" s="38">
        <v>21855</v>
      </c>
      <c r="B903" s="33">
        <v>12.49</v>
      </c>
      <c r="C903" s="24">
        <f t="shared" si="66"/>
        <v>0</v>
      </c>
      <c r="D903" s="24">
        <f t="shared" si="68"/>
        <v>0</v>
      </c>
      <c r="E903" s="50">
        <f t="shared" si="65"/>
        <v>1.2489999999999999E-2</v>
      </c>
      <c r="F903" s="24">
        <f t="shared" si="67"/>
        <v>0</v>
      </c>
      <c r="G903" s="24">
        <f t="shared" si="69"/>
        <v>0</v>
      </c>
    </row>
    <row r="904" spans="1:7" ht="15.75" x14ac:dyDescent="0.25">
      <c r="A904" s="38">
        <v>21885</v>
      </c>
      <c r="B904" s="33">
        <v>12.49</v>
      </c>
      <c r="C904" s="24">
        <f t="shared" si="66"/>
        <v>0</v>
      </c>
      <c r="D904" s="24">
        <f t="shared" si="68"/>
        <v>0</v>
      </c>
      <c r="E904" s="50">
        <f t="shared" si="65"/>
        <v>1.2489999999999999E-2</v>
      </c>
      <c r="F904" s="24">
        <f t="shared" si="67"/>
        <v>0</v>
      </c>
      <c r="G904" s="24">
        <f t="shared" si="69"/>
        <v>0</v>
      </c>
    </row>
    <row r="905" spans="1:7" ht="15.75" x14ac:dyDescent="0.25">
      <c r="A905" s="38">
        <v>21916</v>
      </c>
      <c r="B905" s="33">
        <v>12.49</v>
      </c>
      <c r="C905" s="24">
        <f t="shared" si="66"/>
        <v>0</v>
      </c>
      <c r="D905" s="24">
        <f t="shared" si="68"/>
        <v>0</v>
      </c>
      <c r="E905" s="50">
        <f t="shared" si="65"/>
        <v>1.2489999999999999E-2</v>
      </c>
      <c r="F905" s="24">
        <f t="shared" si="67"/>
        <v>0</v>
      </c>
      <c r="G905" s="24">
        <f t="shared" si="69"/>
        <v>0</v>
      </c>
    </row>
    <row r="906" spans="1:7" ht="15.75" x14ac:dyDescent="0.25">
      <c r="A906" s="38">
        <v>21947</v>
      </c>
      <c r="B906" s="33">
        <v>12.49</v>
      </c>
      <c r="C906" s="24">
        <f t="shared" si="66"/>
        <v>0</v>
      </c>
      <c r="D906" s="24">
        <f t="shared" si="68"/>
        <v>0</v>
      </c>
      <c r="E906" s="50">
        <f t="shared" si="65"/>
        <v>1.2489999999999999E-2</v>
      </c>
      <c r="F906" s="24">
        <f t="shared" si="67"/>
        <v>0</v>
      </c>
      <c r="G906" s="24">
        <f t="shared" si="69"/>
        <v>0</v>
      </c>
    </row>
    <row r="907" spans="1:7" ht="15.75" x14ac:dyDescent="0.25">
      <c r="A907" s="38">
        <v>21976</v>
      </c>
      <c r="B907" s="33">
        <v>12.49</v>
      </c>
      <c r="C907" s="24">
        <f t="shared" si="66"/>
        <v>0</v>
      </c>
      <c r="D907" s="24">
        <f t="shared" si="68"/>
        <v>0</v>
      </c>
      <c r="E907" s="50">
        <f t="shared" si="65"/>
        <v>1.2489999999999999E-2</v>
      </c>
      <c r="F907" s="24">
        <f t="shared" si="67"/>
        <v>0</v>
      </c>
      <c r="G907" s="24">
        <f t="shared" si="69"/>
        <v>0</v>
      </c>
    </row>
    <row r="908" spans="1:7" ht="15.75" x14ac:dyDescent="0.25">
      <c r="A908" s="38">
        <v>22007</v>
      </c>
      <c r="B908" s="33">
        <v>12.49</v>
      </c>
      <c r="C908" s="24">
        <f t="shared" si="66"/>
        <v>0</v>
      </c>
      <c r="D908" s="24">
        <f t="shared" si="68"/>
        <v>0</v>
      </c>
      <c r="E908" s="50">
        <f t="shared" si="65"/>
        <v>1.2489999999999999E-2</v>
      </c>
      <c r="F908" s="24">
        <f t="shared" si="67"/>
        <v>0</v>
      </c>
      <c r="G908" s="24">
        <f t="shared" si="69"/>
        <v>0</v>
      </c>
    </row>
    <row r="909" spans="1:7" ht="15.75" x14ac:dyDescent="0.25">
      <c r="A909" s="38">
        <v>22037</v>
      </c>
      <c r="B909" s="33">
        <v>12.49</v>
      </c>
      <c r="C909" s="24">
        <f t="shared" si="66"/>
        <v>0</v>
      </c>
      <c r="D909" s="24">
        <f t="shared" si="68"/>
        <v>0</v>
      </c>
      <c r="E909" s="50">
        <f t="shared" si="65"/>
        <v>1.2489999999999999E-2</v>
      </c>
      <c r="F909" s="24">
        <f t="shared" si="67"/>
        <v>0</v>
      </c>
      <c r="G909" s="24">
        <f t="shared" si="69"/>
        <v>0</v>
      </c>
    </row>
    <row r="910" spans="1:7" ht="15.75" x14ac:dyDescent="0.25">
      <c r="A910" s="38">
        <v>22068</v>
      </c>
      <c r="B910" s="33">
        <v>12.49</v>
      </c>
      <c r="C910" s="24">
        <f t="shared" si="66"/>
        <v>0</v>
      </c>
      <c r="D910" s="24">
        <f t="shared" si="68"/>
        <v>0</v>
      </c>
      <c r="E910" s="50">
        <f t="shared" si="65"/>
        <v>1.2489999999999999E-2</v>
      </c>
      <c r="F910" s="24">
        <f t="shared" si="67"/>
        <v>0</v>
      </c>
      <c r="G910" s="24">
        <f t="shared" si="69"/>
        <v>0</v>
      </c>
    </row>
    <row r="911" spans="1:7" ht="15.75" x14ac:dyDescent="0.25">
      <c r="A911" s="38">
        <v>22098</v>
      </c>
      <c r="B911" s="33">
        <v>12.49</v>
      </c>
      <c r="C911" s="24">
        <f t="shared" si="66"/>
        <v>0</v>
      </c>
      <c r="D911" s="24">
        <f t="shared" si="68"/>
        <v>0</v>
      </c>
      <c r="E911" s="50">
        <f t="shared" si="65"/>
        <v>1.2489999999999999E-2</v>
      </c>
      <c r="F911" s="24">
        <f t="shared" si="67"/>
        <v>0</v>
      </c>
      <c r="G911" s="24">
        <f t="shared" si="69"/>
        <v>0</v>
      </c>
    </row>
    <row r="912" spans="1:7" ht="15.75" x14ac:dyDescent="0.25">
      <c r="A912" s="38">
        <v>22129</v>
      </c>
      <c r="B912" s="33">
        <v>12.49</v>
      </c>
      <c r="C912" s="24">
        <f t="shared" si="66"/>
        <v>0</v>
      </c>
      <c r="D912" s="24">
        <f t="shared" si="68"/>
        <v>0</v>
      </c>
      <c r="E912" s="50">
        <f t="shared" si="65"/>
        <v>1.2489999999999999E-2</v>
      </c>
      <c r="F912" s="24">
        <f t="shared" si="67"/>
        <v>0</v>
      </c>
      <c r="G912" s="24">
        <f t="shared" si="69"/>
        <v>0</v>
      </c>
    </row>
    <row r="913" spans="1:7" ht="15.75" x14ac:dyDescent="0.25">
      <c r="A913" s="38">
        <v>22160</v>
      </c>
      <c r="B913" s="33">
        <v>12.49</v>
      </c>
      <c r="C913" s="24">
        <f t="shared" si="66"/>
        <v>0</v>
      </c>
      <c r="D913" s="24">
        <f t="shared" si="68"/>
        <v>0</v>
      </c>
      <c r="E913" s="50">
        <f t="shared" si="65"/>
        <v>1.2489999999999999E-2</v>
      </c>
      <c r="F913" s="24">
        <f t="shared" si="67"/>
        <v>0</v>
      </c>
      <c r="G913" s="24">
        <f t="shared" si="69"/>
        <v>0</v>
      </c>
    </row>
    <row r="914" spans="1:7" ht="15.75" x14ac:dyDescent="0.25">
      <c r="A914" s="38">
        <v>22190</v>
      </c>
      <c r="B914" s="33">
        <v>12.49</v>
      </c>
      <c r="C914" s="24">
        <f t="shared" si="66"/>
        <v>0</v>
      </c>
      <c r="D914" s="24">
        <f t="shared" si="68"/>
        <v>0</v>
      </c>
      <c r="E914" s="50">
        <f t="shared" si="65"/>
        <v>1.2489999999999999E-2</v>
      </c>
      <c r="F914" s="24">
        <f t="shared" si="67"/>
        <v>0</v>
      </c>
      <c r="G914" s="24">
        <f t="shared" si="69"/>
        <v>0</v>
      </c>
    </row>
    <row r="915" spans="1:7" ht="15.75" x14ac:dyDescent="0.25">
      <c r="A915" s="38">
        <v>22221</v>
      </c>
      <c r="B915" s="33">
        <v>12.49</v>
      </c>
      <c r="C915" s="24">
        <f t="shared" si="66"/>
        <v>0</v>
      </c>
      <c r="D915" s="24">
        <f t="shared" si="68"/>
        <v>0</v>
      </c>
      <c r="E915" s="50">
        <f t="shared" si="65"/>
        <v>1.2489999999999999E-2</v>
      </c>
      <c r="F915" s="24">
        <f t="shared" si="67"/>
        <v>0</v>
      </c>
      <c r="G915" s="24">
        <f t="shared" si="69"/>
        <v>0</v>
      </c>
    </row>
    <row r="916" spans="1:7" ht="15.75" x14ac:dyDescent="0.25">
      <c r="A916" s="38">
        <v>22251</v>
      </c>
      <c r="B916" s="33">
        <v>12.49</v>
      </c>
      <c r="C916" s="24">
        <f t="shared" si="66"/>
        <v>0</v>
      </c>
      <c r="D916" s="24">
        <f t="shared" si="68"/>
        <v>0</v>
      </c>
      <c r="E916" s="50">
        <f t="shared" ref="E916:E979" si="70">B916/1000</f>
        <v>1.2489999999999999E-2</v>
      </c>
      <c r="F916" s="24">
        <f t="shared" si="67"/>
        <v>0</v>
      </c>
      <c r="G916" s="24">
        <f t="shared" si="69"/>
        <v>0</v>
      </c>
    </row>
    <row r="917" spans="1:7" ht="15.75" x14ac:dyDescent="0.25">
      <c r="A917" s="38">
        <v>22282</v>
      </c>
      <c r="B917" s="33">
        <v>12.49</v>
      </c>
      <c r="C917" s="24">
        <f t="shared" ref="C917:C980" si="71">((B917/B916)-1)*100</f>
        <v>0</v>
      </c>
      <c r="D917" s="24">
        <f t="shared" si="68"/>
        <v>0</v>
      </c>
      <c r="E917" s="50">
        <f t="shared" si="70"/>
        <v>1.2489999999999999E-2</v>
      </c>
      <c r="F917" s="24">
        <f t="shared" ref="F917:F980" si="72">((E917/E916)-1)*100</f>
        <v>0</v>
      </c>
      <c r="G917" s="24">
        <f t="shared" si="69"/>
        <v>0</v>
      </c>
    </row>
    <row r="918" spans="1:7" ht="15.75" x14ac:dyDescent="0.25">
      <c r="A918" s="38">
        <v>22313</v>
      </c>
      <c r="B918" s="33">
        <v>12.49</v>
      </c>
      <c r="C918" s="24">
        <f t="shared" si="71"/>
        <v>0</v>
      </c>
      <c r="D918" s="24">
        <f t="shared" si="68"/>
        <v>0</v>
      </c>
      <c r="E918" s="50">
        <f t="shared" si="70"/>
        <v>1.2489999999999999E-2</v>
      </c>
      <c r="F918" s="24">
        <f t="shared" si="72"/>
        <v>0</v>
      </c>
      <c r="G918" s="24">
        <f t="shared" si="69"/>
        <v>0</v>
      </c>
    </row>
    <row r="919" spans="1:7" ht="15.75" x14ac:dyDescent="0.25">
      <c r="A919" s="38">
        <v>22341</v>
      </c>
      <c r="B919" s="33">
        <v>12.49</v>
      </c>
      <c r="C919" s="24">
        <f t="shared" si="71"/>
        <v>0</v>
      </c>
      <c r="D919" s="24">
        <f t="shared" si="68"/>
        <v>0</v>
      </c>
      <c r="E919" s="50">
        <f t="shared" si="70"/>
        <v>1.2489999999999999E-2</v>
      </c>
      <c r="F919" s="24">
        <f t="shared" si="72"/>
        <v>0</v>
      </c>
      <c r="G919" s="24">
        <f t="shared" si="69"/>
        <v>0</v>
      </c>
    </row>
    <row r="920" spans="1:7" ht="15.75" x14ac:dyDescent="0.25">
      <c r="A920" s="38">
        <v>22372</v>
      </c>
      <c r="B920" s="33">
        <v>12.49</v>
      </c>
      <c r="C920" s="24">
        <f t="shared" si="71"/>
        <v>0</v>
      </c>
      <c r="D920" s="24">
        <f t="shared" si="68"/>
        <v>0</v>
      </c>
      <c r="E920" s="50">
        <f t="shared" si="70"/>
        <v>1.2489999999999999E-2</v>
      </c>
      <c r="F920" s="24">
        <f t="shared" si="72"/>
        <v>0</v>
      </c>
      <c r="G920" s="24">
        <f t="shared" si="69"/>
        <v>0</v>
      </c>
    </row>
    <row r="921" spans="1:7" ht="15.75" x14ac:dyDescent="0.25">
      <c r="A921" s="38">
        <v>22402</v>
      </c>
      <c r="B921" s="33">
        <v>12.49</v>
      </c>
      <c r="C921" s="24">
        <f t="shared" si="71"/>
        <v>0</v>
      </c>
      <c r="D921" s="24">
        <f t="shared" si="68"/>
        <v>0</v>
      </c>
      <c r="E921" s="50">
        <f t="shared" si="70"/>
        <v>1.2489999999999999E-2</v>
      </c>
      <c r="F921" s="24">
        <f t="shared" si="72"/>
        <v>0</v>
      </c>
      <c r="G921" s="24">
        <f t="shared" si="69"/>
        <v>0</v>
      </c>
    </row>
    <row r="922" spans="1:7" ht="15.75" x14ac:dyDescent="0.25">
      <c r="A922" s="38">
        <v>22433</v>
      </c>
      <c r="B922" s="33">
        <v>12.49</v>
      </c>
      <c r="C922" s="24">
        <f t="shared" si="71"/>
        <v>0</v>
      </c>
      <c r="D922" s="24">
        <f t="shared" si="68"/>
        <v>0</v>
      </c>
      <c r="E922" s="50">
        <f t="shared" si="70"/>
        <v>1.2489999999999999E-2</v>
      </c>
      <c r="F922" s="24">
        <f t="shared" si="72"/>
        <v>0</v>
      </c>
      <c r="G922" s="24">
        <f t="shared" si="69"/>
        <v>0</v>
      </c>
    </row>
    <row r="923" spans="1:7" ht="15.75" x14ac:dyDescent="0.25">
      <c r="A923" s="38">
        <v>22463</v>
      </c>
      <c r="B923" s="33">
        <v>12.49</v>
      </c>
      <c r="C923" s="24">
        <f t="shared" si="71"/>
        <v>0</v>
      </c>
      <c r="D923" s="24">
        <f t="shared" si="68"/>
        <v>0</v>
      </c>
      <c r="E923" s="50">
        <f t="shared" si="70"/>
        <v>1.2489999999999999E-2</v>
      </c>
      <c r="F923" s="24">
        <f t="shared" si="72"/>
        <v>0</v>
      </c>
      <c r="G923" s="24">
        <f t="shared" si="69"/>
        <v>0</v>
      </c>
    </row>
    <row r="924" spans="1:7" ht="15.75" x14ac:dyDescent="0.25">
      <c r="A924" s="38">
        <v>22494</v>
      </c>
      <c r="B924" s="33">
        <v>12.49</v>
      </c>
      <c r="C924" s="24">
        <f t="shared" si="71"/>
        <v>0</v>
      </c>
      <c r="D924" s="24">
        <f t="shared" si="68"/>
        <v>0</v>
      </c>
      <c r="E924" s="50">
        <f t="shared" si="70"/>
        <v>1.2489999999999999E-2</v>
      </c>
      <c r="F924" s="24">
        <f t="shared" si="72"/>
        <v>0</v>
      </c>
      <c r="G924" s="24">
        <f t="shared" si="69"/>
        <v>0</v>
      </c>
    </row>
    <row r="925" spans="1:7" ht="15.75" x14ac:dyDescent="0.25">
      <c r="A925" s="38">
        <v>22525</v>
      </c>
      <c r="B925" s="33">
        <v>12.49</v>
      </c>
      <c r="C925" s="24">
        <f t="shared" si="71"/>
        <v>0</v>
      </c>
      <c r="D925" s="24">
        <f t="shared" si="68"/>
        <v>0</v>
      </c>
      <c r="E925" s="50">
        <f t="shared" si="70"/>
        <v>1.2489999999999999E-2</v>
      </c>
      <c r="F925" s="24">
        <f t="shared" si="72"/>
        <v>0</v>
      </c>
      <c r="G925" s="24">
        <f t="shared" si="69"/>
        <v>0</v>
      </c>
    </row>
    <row r="926" spans="1:7" ht="15.75" x14ac:dyDescent="0.25">
      <c r="A926" s="38">
        <v>22555</v>
      </c>
      <c r="B926" s="33">
        <v>12.49</v>
      </c>
      <c r="C926" s="24">
        <f t="shared" si="71"/>
        <v>0</v>
      </c>
      <c r="D926" s="24">
        <f t="shared" si="68"/>
        <v>0</v>
      </c>
      <c r="E926" s="50">
        <f t="shared" si="70"/>
        <v>1.2489999999999999E-2</v>
      </c>
      <c r="F926" s="24">
        <f t="shared" si="72"/>
        <v>0</v>
      </c>
      <c r="G926" s="24">
        <f t="shared" si="69"/>
        <v>0</v>
      </c>
    </row>
    <row r="927" spans="1:7" ht="15.75" x14ac:dyDescent="0.25">
      <c r="A927" s="38">
        <v>22586</v>
      </c>
      <c r="B927" s="33">
        <v>12.49</v>
      </c>
      <c r="C927" s="24">
        <f t="shared" si="71"/>
        <v>0</v>
      </c>
      <c r="D927" s="24">
        <f t="shared" si="68"/>
        <v>0</v>
      </c>
      <c r="E927" s="50">
        <f t="shared" si="70"/>
        <v>1.2489999999999999E-2</v>
      </c>
      <c r="F927" s="24">
        <f t="shared" si="72"/>
        <v>0</v>
      </c>
      <c r="G927" s="24">
        <f t="shared" si="69"/>
        <v>0</v>
      </c>
    </row>
    <row r="928" spans="1:7" ht="15.75" x14ac:dyDescent="0.25">
      <c r="A928" s="38">
        <v>22616</v>
      </c>
      <c r="B928" s="33">
        <v>12.49</v>
      </c>
      <c r="C928" s="24">
        <f t="shared" si="71"/>
        <v>0</v>
      </c>
      <c r="D928" s="24">
        <f t="shared" ref="D928:D991" si="73">((B928/B916)-1)*100</f>
        <v>0</v>
      </c>
      <c r="E928" s="50">
        <f t="shared" si="70"/>
        <v>1.2489999999999999E-2</v>
      </c>
      <c r="F928" s="24">
        <f t="shared" si="72"/>
        <v>0</v>
      </c>
      <c r="G928" s="24">
        <f t="shared" ref="G928:G991" si="74">((E928/E916)-1)*100</f>
        <v>0</v>
      </c>
    </row>
    <row r="929" spans="1:7" ht="15.75" x14ac:dyDescent="0.25">
      <c r="A929" s="38">
        <v>22647</v>
      </c>
      <c r="B929" s="33">
        <v>12.49</v>
      </c>
      <c r="C929" s="24">
        <f t="shared" si="71"/>
        <v>0</v>
      </c>
      <c r="D929" s="24">
        <f t="shared" si="73"/>
        <v>0</v>
      </c>
      <c r="E929" s="50">
        <f t="shared" si="70"/>
        <v>1.2489999999999999E-2</v>
      </c>
      <c r="F929" s="24">
        <f t="shared" si="72"/>
        <v>0</v>
      </c>
      <c r="G929" s="24">
        <f t="shared" si="74"/>
        <v>0</v>
      </c>
    </row>
    <row r="930" spans="1:7" ht="15.75" x14ac:dyDescent="0.25">
      <c r="A930" s="38">
        <v>22678</v>
      </c>
      <c r="B930" s="33">
        <v>12.49</v>
      </c>
      <c r="C930" s="24">
        <f t="shared" si="71"/>
        <v>0</v>
      </c>
      <c r="D930" s="24">
        <f t="shared" si="73"/>
        <v>0</v>
      </c>
      <c r="E930" s="50">
        <f t="shared" si="70"/>
        <v>1.2489999999999999E-2</v>
      </c>
      <c r="F930" s="24">
        <f t="shared" si="72"/>
        <v>0</v>
      </c>
      <c r="G930" s="24">
        <f t="shared" si="74"/>
        <v>0</v>
      </c>
    </row>
    <row r="931" spans="1:7" ht="15.75" x14ac:dyDescent="0.25">
      <c r="A931" s="38">
        <v>22706</v>
      </c>
      <c r="B931" s="33">
        <v>12.49</v>
      </c>
      <c r="C931" s="24">
        <f t="shared" si="71"/>
        <v>0</v>
      </c>
      <c r="D931" s="24">
        <f t="shared" si="73"/>
        <v>0</v>
      </c>
      <c r="E931" s="50">
        <f t="shared" si="70"/>
        <v>1.2489999999999999E-2</v>
      </c>
      <c r="F931" s="24">
        <f t="shared" si="72"/>
        <v>0</v>
      </c>
      <c r="G931" s="24">
        <f t="shared" si="74"/>
        <v>0</v>
      </c>
    </row>
    <row r="932" spans="1:7" ht="15.75" x14ac:dyDescent="0.25">
      <c r="A932" s="38">
        <v>22737</v>
      </c>
      <c r="B932" s="33">
        <v>12.49</v>
      </c>
      <c r="C932" s="24">
        <f t="shared" si="71"/>
        <v>0</v>
      </c>
      <c r="D932" s="24">
        <f t="shared" si="73"/>
        <v>0</v>
      </c>
      <c r="E932" s="50">
        <f t="shared" si="70"/>
        <v>1.2489999999999999E-2</v>
      </c>
      <c r="F932" s="24">
        <f t="shared" si="72"/>
        <v>0</v>
      </c>
      <c r="G932" s="24">
        <f t="shared" si="74"/>
        <v>0</v>
      </c>
    </row>
    <row r="933" spans="1:7" ht="15.75" x14ac:dyDescent="0.25">
      <c r="A933" s="38">
        <v>22767</v>
      </c>
      <c r="B933" s="33">
        <v>12.49</v>
      </c>
      <c r="C933" s="24">
        <f t="shared" si="71"/>
        <v>0</v>
      </c>
      <c r="D933" s="24">
        <f t="shared" si="73"/>
        <v>0</v>
      </c>
      <c r="E933" s="50">
        <f t="shared" si="70"/>
        <v>1.2489999999999999E-2</v>
      </c>
      <c r="F933" s="24">
        <f t="shared" si="72"/>
        <v>0</v>
      </c>
      <c r="G933" s="24">
        <f t="shared" si="74"/>
        <v>0</v>
      </c>
    </row>
    <row r="934" spans="1:7" ht="15.75" x14ac:dyDescent="0.25">
      <c r="A934" s="38">
        <v>22798</v>
      </c>
      <c r="B934" s="33">
        <v>12.49</v>
      </c>
      <c r="C934" s="24">
        <f t="shared" si="71"/>
        <v>0</v>
      </c>
      <c r="D934" s="24">
        <f t="shared" si="73"/>
        <v>0</v>
      </c>
      <c r="E934" s="50">
        <f t="shared" si="70"/>
        <v>1.2489999999999999E-2</v>
      </c>
      <c r="F934" s="24">
        <f t="shared" si="72"/>
        <v>0</v>
      </c>
      <c r="G934" s="24">
        <f t="shared" si="74"/>
        <v>0</v>
      </c>
    </row>
    <row r="935" spans="1:7" ht="15.75" x14ac:dyDescent="0.25">
      <c r="A935" s="38">
        <v>22828</v>
      </c>
      <c r="B935" s="33">
        <v>12.49</v>
      </c>
      <c r="C935" s="24">
        <f t="shared" si="71"/>
        <v>0</v>
      </c>
      <c r="D935" s="24">
        <f t="shared" si="73"/>
        <v>0</v>
      </c>
      <c r="E935" s="50">
        <f t="shared" si="70"/>
        <v>1.2489999999999999E-2</v>
      </c>
      <c r="F935" s="24">
        <f t="shared" si="72"/>
        <v>0</v>
      </c>
      <c r="G935" s="24">
        <f t="shared" si="74"/>
        <v>0</v>
      </c>
    </row>
    <row r="936" spans="1:7" ht="15.75" x14ac:dyDescent="0.25">
      <c r="A936" s="38">
        <v>22859</v>
      </c>
      <c r="B936" s="33">
        <v>12.49</v>
      </c>
      <c r="C936" s="24">
        <f t="shared" si="71"/>
        <v>0</v>
      </c>
      <c r="D936" s="24">
        <f t="shared" si="73"/>
        <v>0</v>
      </c>
      <c r="E936" s="50">
        <f t="shared" si="70"/>
        <v>1.2489999999999999E-2</v>
      </c>
      <c r="F936" s="24">
        <f t="shared" si="72"/>
        <v>0</v>
      </c>
      <c r="G936" s="24">
        <f t="shared" si="74"/>
        <v>0</v>
      </c>
    </row>
    <row r="937" spans="1:7" ht="15.75" x14ac:dyDescent="0.25">
      <c r="A937" s="38">
        <v>22890</v>
      </c>
      <c r="B937" s="33">
        <v>12.49</v>
      </c>
      <c r="C937" s="24">
        <f t="shared" si="71"/>
        <v>0</v>
      </c>
      <c r="D937" s="24">
        <f t="shared" si="73"/>
        <v>0</v>
      </c>
      <c r="E937" s="50">
        <f t="shared" si="70"/>
        <v>1.2489999999999999E-2</v>
      </c>
      <c r="F937" s="24">
        <f t="shared" si="72"/>
        <v>0</v>
      </c>
      <c r="G937" s="24">
        <f t="shared" si="74"/>
        <v>0</v>
      </c>
    </row>
    <row r="938" spans="1:7" ht="15.75" x14ac:dyDescent="0.25">
      <c r="A938" s="38">
        <v>22920</v>
      </c>
      <c r="B938" s="33">
        <v>12.49</v>
      </c>
      <c r="C938" s="24">
        <f t="shared" si="71"/>
        <v>0</v>
      </c>
      <c r="D938" s="24">
        <f t="shared" si="73"/>
        <v>0</v>
      </c>
      <c r="E938" s="50">
        <f t="shared" si="70"/>
        <v>1.2489999999999999E-2</v>
      </c>
      <c r="F938" s="24">
        <f t="shared" si="72"/>
        <v>0</v>
      </c>
      <c r="G938" s="24">
        <f t="shared" si="74"/>
        <v>0</v>
      </c>
    </row>
    <row r="939" spans="1:7" ht="15.75" x14ac:dyDescent="0.25">
      <c r="A939" s="38">
        <v>22951</v>
      </c>
      <c r="B939" s="33">
        <v>12.49</v>
      </c>
      <c r="C939" s="24">
        <f t="shared" si="71"/>
        <v>0</v>
      </c>
      <c r="D939" s="24">
        <f t="shared" si="73"/>
        <v>0</v>
      </c>
      <c r="E939" s="50">
        <f t="shared" si="70"/>
        <v>1.2489999999999999E-2</v>
      </c>
      <c r="F939" s="24">
        <f t="shared" si="72"/>
        <v>0</v>
      </c>
      <c r="G939" s="24">
        <f t="shared" si="74"/>
        <v>0</v>
      </c>
    </row>
    <row r="940" spans="1:7" ht="15.75" x14ac:dyDescent="0.25">
      <c r="A940" s="38">
        <v>22981</v>
      </c>
      <c r="B940" s="33">
        <v>12.49</v>
      </c>
      <c r="C940" s="24">
        <f t="shared" si="71"/>
        <v>0</v>
      </c>
      <c r="D940" s="24">
        <f t="shared" si="73"/>
        <v>0</v>
      </c>
      <c r="E940" s="50">
        <f t="shared" si="70"/>
        <v>1.2489999999999999E-2</v>
      </c>
      <c r="F940" s="24">
        <f t="shared" si="72"/>
        <v>0</v>
      </c>
      <c r="G940" s="24">
        <f t="shared" si="74"/>
        <v>0</v>
      </c>
    </row>
    <row r="941" spans="1:7" ht="15.75" x14ac:dyDescent="0.25">
      <c r="A941" s="38">
        <v>23012</v>
      </c>
      <c r="B941" s="33">
        <v>12.49</v>
      </c>
      <c r="C941" s="24">
        <f t="shared" si="71"/>
        <v>0</v>
      </c>
      <c r="D941" s="24">
        <f t="shared" si="73"/>
        <v>0</v>
      </c>
      <c r="E941" s="50">
        <f t="shared" si="70"/>
        <v>1.2489999999999999E-2</v>
      </c>
      <c r="F941" s="24">
        <f t="shared" si="72"/>
        <v>0</v>
      </c>
      <c r="G941" s="24">
        <f t="shared" si="74"/>
        <v>0</v>
      </c>
    </row>
    <row r="942" spans="1:7" ht="15.75" x14ac:dyDescent="0.25">
      <c r="A942" s="38">
        <v>23043</v>
      </c>
      <c r="B942" s="33">
        <v>12.49</v>
      </c>
      <c r="C942" s="24">
        <f t="shared" si="71"/>
        <v>0</v>
      </c>
      <c r="D942" s="24">
        <f t="shared" si="73"/>
        <v>0</v>
      </c>
      <c r="E942" s="50">
        <f t="shared" si="70"/>
        <v>1.2489999999999999E-2</v>
      </c>
      <c r="F942" s="24">
        <f t="shared" si="72"/>
        <v>0</v>
      </c>
      <c r="G942" s="24">
        <f t="shared" si="74"/>
        <v>0</v>
      </c>
    </row>
    <row r="943" spans="1:7" ht="15.75" x14ac:dyDescent="0.25">
      <c r="A943" s="38">
        <v>23071</v>
      </c>
      <c r="B943" s="33">
        <v>12.49</v>
      </c>
      <c r="C943" s="24">
        <f t="shared" si="71"/>
        <v>0</v>
      </c>
      <c r="D943" s="24">
        <f t="shared" si="73"/>
        <v>0</v>
      </c>
      <c r="E943" s="50">
        <f t="shared" si="70"/>
        <v>1.2489999999999999E-2</v>
      </c>
      <c r="F943" s="24">
        <f t="shared" si="72"/>
        <v>0</v>
      </c>
      <c r="G943" s="24">
        <f t="shared" si="74"/>
        <v>0</v>
      </c>
    </row>
    <row r="944" spans="1:7" ht="15.75" x14ac:dyDescent="0.25">
      <c r="A944" s="38">
        <v>23102</v>
      </c>
      <c r="B944" s="33">
        <v>12.49</v>
      </c>
      <c r="C944" s="24">
        <f t="shared" si="71"/>
        <v>0</v>
      </c>
      <c r="D944" s="24">
        <f t="shared" si="73"/>
        <v>0</v>
      </c>
      <c r="E944" s="50">
        <f t="shared" si="70"/>
        <v>1.2489999999999999E-2</v>
      </c>
      <c r="F944" s="24">
        <f t="shared" si="72"/>
        <v>0</v>
      </c>
      <c r="G944" s="24">
        <f t="shared" si="74"/>
        <v>0</v>
      </c>
    </row>
    <row r="945" spans="1:7" ht="15.75" x14ac:dyDescent="0.25">
      <c r="A945" s="38">
        <v>23132</v>
      </c>
      <c r="B945" s="33">
        <v>12.49</v>
      </c>
      <c r="C945" s="24">
        <f t="shared" si="71"/>
        <v>0</v>
      </c>
      <c r="D945" s="24">
        <f t="shared" si="73"/>
        <v>0</v>
      </c>
      <c r="E945" s="50">
        <f t="shared" si="70"/>
        <v>1.2489999999999999E-2</v>
      </c>
      <c r="F945" s="24">
        <f t="shared" si="72"/>
        <v>0</v>
      </c>
      <c r="G945" s="24">
        <f t="shared" si="74"/>
        <v>0</v>
      </c>
    </row>
    <row r="946" spans="1:7" ht="15.75" x14ac:dyDescent="0.25">
      <c r="A946" s="38">
        <v>23163</v>
      </c>
      <c r="B946" s="33">
        <v>12.49</v>
      </c>
      <c r="C946" s="24">
        <f t="shared" si="71"/>
        <v>0</v>
      </c>
      <c r="D946" s="24">
        <f t="shared" si="73"/>
        <v>0</v>
      </c>
      <c r="E946" s="50">
        <f t="shared" si="70"/>
        <v>1.2489999999999999E-2</v>
      </c>
      <c r="F946" s="24">
        <f t="shared" si="72"/>
        <v>0</v>
      </c>
      <c r="G946" s="24">
        <f t="shared" si="74"/>
        <v>0</v>
      </c>
    </row>
    <row r="947" spans="1:7" ht="15.75" x14ac:dyDescent="0.25">
      <c r="A947" s="38">
        <v>23193</v>
      </c>
      <c r="B947" s="33">
        <v>12.49</v>
      </c>
      <c r="C947" s="24">
        <f t="shared" si="71"/>
        <v>0</v>
      </c>
      <c r="D947" s="24">
        <f t="shared" si="73"/>
        <v>0</v>
      </c>
      <c r="E947" s="50">
        <f t="shared" si="70"/>
        <v>1.2489999999999999E-2</v>
      </c>
      <c r="F947" s="24">
        <f t="shared" si="72"/>
        <v>0</v>
      </c>
      <c r="G947" s="24">
        <f t="shared" si="74"/>
        <v>0</v>
      </c>
    </row>
    <row r="948" spans="1:7" ht="15.75" x14ac:dyDescent="0.25">
      <c r="A948" s="38">
        <v>23224</v>
      </c>
      <c r="B948" s="33">
        <v>12.49</v>
      </c>
      <c r="C948" s="24">
        <f t="shared" si="71"/>
        <v>0</v>
      </c>
      <c r="D948" s="24">
        <f t="shared" si="73"/>
        <v>0</v>
      </c>
      <c r="E948" s="50">
        <f t="shared" si="70"/>
        <v>1.2489999999999999E-2</v>
      </c>
      <c r="F948" s="24">
        <f t="shared" si="72"/>
        <v>0</v>
      </c>
      <c r="G948" s="24">
        <f t="shared" si="74"/>
        <v>0</v>
      </c>
    </row>
    <row r="949" spans="1:7" ht="15.75" x14ac:dyDescent="0.25">
      <c r="A949" s="38">
        <v>23255</v>
      </c>
      <c r="B949" s="33">
        <v>12.49</v>
      </c>
      <c r="C949" s="24">
        <f t="shared" si="71"/>
        <v>0</v>
      </c>
      <c r="D949" s="24">
        <f t="shared" si="73"/>
        <v>0</v>
      </c>
      <c r="E949" s="50">
        <f t="shared" si="70"/>
        <v>1.2489999999999999E-2</v>
      </c>
      <c r="F949" s="24">
        <f t="shared" si="72"/>
        <v>0</v>
      </c>
      <c r="G949" s="24">
        <f t="shared" si="74"/>
        <v>0</v>
      </c>
    </row>
    <row r="950" spans="1:7" ht="15.75" x14ac:dyDescent="0.25">
      <c r="A950" s="38">
        <v>23285</v>
      </c>
      <c r="B950" s="33">
        <v>12.49</v>
      </c>
      <c r="C950" s="24">
        <f t="shared" si="71"/>
        <v>0</v>
      </c>
      <c r="D950" s="24">
        <f t="shared" si="73"/>
        <v>0</v>
      </c>
      <c r="E950" s="50">
        <f t="shared" si="70"/>
        <v>1.2489999999999999E-2</v>
      </c>
      <c r="F950" s="24">
        <f t="shared" si="72"/>
        <v>0</v>
      </c>
      <c r="G950" s="24">
        <f t="shared" si="74"/>
        <v>0</v>
      </c>
    </row>
    <row r="951" spans="1:7" ht="15.75" x14ac:dyDescent="0.25">
      <c r="A951" s="38">
        <v>23316</v>
      </c>
      <c r="B951" s="33">
        <v>12.49</v>
      </c>
      <c r="C951" s="24">
        <f t="shared" si="71"/>
        <v>0</v>
      </c>
      <c r="D951" s="24">
        <f t="shared" si="73"/>
        <v>0</v>
      </c>
      <c r="E951" s="50">
        <f t="shared" si="70"/>
        <v>1.2489999999999999E-2</v>
      </c>
      <c r="F951" s="24">
        <f t="shared" si="72"/>
        <v>0</v>
      </c>
      <c r="G951" s="24">
        <f t="shared" si="74"/>
        <v>0</v>
      </c>
    </row>
    <row r="952" spans="1:7" ht="15.75" x14ac:dyDescent="0.25">
      <c r="A952" s="38">
        <v>23346</v>
      </c>
      <c r="B952" s="33">
        <v>12.49</v>
      </c>
      <c r="C952" s="24">
        <f t="shared" si="71"/>
        <v>0</v>
      </c>
      <c r="D952" s="24">
        <f t="shared" si="73"/>
        <v>0</v>
      </c>
      <c r="E952" s="50">
        <f t="shared" si="70"/>
        <v>1.2489999999999999E-2</v>
      </c>
      <c r="F952" s="24">
        <f t="shared" si="72"/>
        <v>0</v>
      </c>
      <c r="G952" s="24">
        <f t="shared" si="74"/>
        <v>0</v>
      </c>
    </row>
    <row r="953" spans="1:7" ht="15.75" x14ac:dyDescent="0.25">
      <c r="A953" s="38">
        <v>23377</v>
      </c>
      <c r="B953" s="33">
        <v>12.49</v>
      </c>
      <c r="C953" s="24">
        <f t="shared" si="71"/>
        <v>0</v>
      </c>
      <c r="D953" s="24">
        <f t="shared" si="73"/>
        <v>0</v>
      </c>
      <c r="E953" s="50">
        <f t="shared" si="70"/>
        <v>1.2489999999999999E-2</v>
      </c>
      <c r="F953" s="24">
        <f t="shared" si="72"/>
        <v>0</v>
      </c>
      <c r="G953" s="24">
        <f t="shared" si="74"/>
        <v>0</v>
      </c>
    </row>
    <row r="954" spans="1:7" ht="15.75" x14ac:dyDescent="0.25">
      <c r="A954" s="38">
        <v>23408</v>
      </c>
      <c r="B954" s="33">
        <v>12.49</v>
      </c>
      <c r="C954" s="24">
        <f t="shared" si="71"/>
        <v>0</v>
      </c>
      <c r="D954" s="24">
        <f t="shared" si="73"/>
        <v>0</v>
      </c>
      <c r="E954" s="50">
        <f t="shared" si="70"/>
        <v>1.2489999999999999E-2</v>
      </c>
      <c r="F954" s="24">
        <f t="shared" si="72"/>
        <v>0</v>
      </c>
      <c r="G954" s="24">
        <f t="shared" si="74"/>
        <v>0</v>
      </c>
    </row>
    <row r="955" spans="1:7" ht="15.75" x14ac:dyDescent="0.25">
      <c r="A955" s="38">
        <v>23437</v>
      </c>
      <c r="B955" s="33">
        <v>12.49</v>
      </c>
      <c r="C955" s="24">
        <f t="shared" si="71"/>
        <v>0</v>
      </c>
      <c r="D955" s="24">
        <f t="shared" si="73"/>
        <v>0</v>
      </c>
      <c r="E955" s="50">
        <f t="shared" si="70"/>
        <v>1.2489999999999999E-2</v>
      </c>
      <c r="F955" s="24">
        <f t="shared" si="72"/>
        <v>0</v>
      </c>
      <c r="G955" s="24">
        <f t="shared" si="74"/>
        <v>0</v>
      </c>
    </row>
    <row r="956" spans="1:7" ht="15.75" x14ac:dyDescent="0.25">
      <c r="A956" s="38">
        <v>23468</v>
      </c>
      <c r="B956" s="33">
        <v>12.49</v>
      </c>
      <c r="C956" s="24">
        <f t="shared" si="71"/>
        <v>0</v>
      </c>
      <c r="D956" s="24">
        <f t="shared" si="73"/>
        <v>0</v>
      </c>
      <c r="E956" s="50">
        <f t="shared" si="70"/>
        <v>1.2489999999999999E-2</v>
      </c>
      <c r="F956" s="24">
        <f t="shared" si="72"/>
        <v>0</v>
      </c>
      <c r="G956" s="24">
        <f t="shared" si="74"/>
        <v>0</v>
      </c>
    </row>
    <row r="957" spans="1:7" ht="15.75" x14ac:dyDescent="0.25">
      <c r="A957" s="38">
        <v>23498</v>
      </c>
      <c r="B957" s="33">
        <v>12.49</v>
      </c>
      <c r="C957" s="24">
        <f t="shared" si="71"/>
        <v>0</v>
      </c>
      <c r="D957" s="24">
        <f t="shared" si="73"/>
        <v>0</v>
      </c>
      <c r="E957" s="50">
        <f t="shared" si="70"/>
        <v>1.2489999999999999E-2</v>
      </c>
      <c r="F957" s="24">
        <f t="shared" si="72"/>
        <v>0</v>
      </c>
      <c r="G957" s="24">
        <f t="shared" si="74"/>
        <v>0</v>
      </c>
    </row>
    <row r="958" spans="1:7" ht="15.75" x14ac:dyDescent="0.25">
      <c r="A958" s="38">
        <v>23529</v>
      </c>
      <c r="B958" s="33">
        <v>12.49</v>
      </c>
      <c r="C958" s="24">
        <f t="shared" si="71"/>
        <v>0</v>
      </c>
      <c r="D958" s="24">
        <f t="shared" si="73"/>
        <v>0</v>
      </c>
      <c r="E958" s="50">
        <f t="shared" si="70"/>
        <v>1.2489999999999999E-2</v>
      </c>
      <c r="F958" s="24">
        <f t="shared" si="72"/>
        <v>0</v>
      </c>
      <c r="G958" s="24">
        <f t="shared" si="74"/>
        <v>0</v>
      </c>
    </row>
    <row r="959" spans="1:7" ht="15.75" x14ac:dyDescent="0.25">
      <c r="A959" s="38">
        <v>23559</v>
      </c>
      <c r="B959" s="33">
        <v>12.49</v>
      </c>
      <c r="C959" s="24">
        <f t="shared" si="71"/>
        <v>0</v>
      </c>
      <c r="D959" s="24">
        <f t="shared" si="73"/>
        <v>0</v>
      </c>
      <c r="E959" s="50">
        <f t="shared" si="70"/>
        <v>1.2489999999999999E-2</v>
      </c>
      <c r="F959" s="24">
        <f t="shared" si="72"/>
        <v>0</v>
      </c>
      <c r="G959" s="24">
        <f t="shared" si="74"/>
        <v>0</v>
      </c>
    </row>
    <row r="960" spans="1:7" ht="15.75" x14ac:dyDescent="0.25">
      <c r="A960" s="38">
        <v>23590</v>
      </c>
      <c r="B960" s="33">
        <v>12.49</v>
      </c>
      <c r="C960" s="24">
        <f t="shared" si="71"/>
        <v>0</v>
      </c>
      <c r="D960" s="24">
        <f t="shared" si="73"/>
        <v>0</v>
      </c>
      <c r="E960" s="50">
        <f t="shared" si="70"/>
        <v>1.2489999999999999E-2</v>
      </c>
      <c r="F960" s="24">
        <f t="shared" si="72"/>
        <v>0</v>
      </c>
      <c r="G960" s="24">
        <f t="shared" si="74"/>
        <v>0</v>
      </c>
    </row>
    <row r="961" spans="1:7" ht="15.75" x14ac:dyDescent="0.25">
      <c r="A961" s="38">
        <v>23621</v>
      </c>
      <c r="B961" s="33">
        <v>12.49</v>
      </c>
      <c r="C961" s="24">
        <f t="shared" si="71"/>
        <v>0</v>
      </c>
      <c r="D961" s="24">
        <f t="shared" si="73"/>
        <v>0</v>
      </c>
      <c r="E961" s="50">
        <f t="shared" si="70"/>
        <v>1.2489999999999999E-2</v>
      </c>
      <c r="F961" s="24">
        <f t="shared" si="72"/>
        <v>0</v>
      </c>
      <c r="G961" s="24">
        <f t="shared" si="74"/>
        <v>0</v>
      </c>
    </row>
    <row r="962" spans="1:7" ht="15.75" x14ac:dyDescent="0.25">
      <c r="A962" s="38">
        <v>23651</v>
      </c>
      <c r="B962" s="33">
        <v>12.49</v>
      </c>
      <c r="C962" s="24">
        <f t="shared" si="71"/>
        <v>0</v>
      </c>
      <c r="D962" s="24">
        <f t="shared" si="73"/>
        <v>0</v>
      </c>
      <c r="E962" s="50">
        <f t="shared" si="70"/>
        <v>1.2489999999999999E-2</v>
      </c>
      <c r="F962" s="24">
        <f t="shared" si="72"/>
        <v>0</v>
      </c>
      <c r="G962" s="24">
        <f t="shared" si="74"/>
        <v>0</v>
      </c>
    </row>
    <row r="963" spans="1:7" ht="15.75" x14ac:dyDescent="0.25">
      <c r="A963" s="38">
        <v>23682</v>
      </c>
      <c r="B963" s="33">
        <v>12.49</v>
      </c>
      <c r="C963" s="24">
        <f t="shared" si="71"/>
        <v>0</v>
      </c>
      <c r="D963" s="24">
        <f t="shared" si="73"/>
        <v>0</v>
      </c>
      <c r="E963" s="50">
        <f t="shared" si="70"/>
        <v>1.2489999999999999E-2</v>
      </c>
      <c r="F963" s="24">
        <f t="shared" si="72"/>
        <v>0</v>
      </c>
      <c r="G963" s="24">
        <f t="shared" si="74"/>
        <v>0</v>
      </c>
    </row>
    <row r="964" spans="1:7" ht="15.75" x14ac:dyDescent="0.25">
      <c r="A964" s="38">
        <v>23712</v>
      </c>
      <c r="B964" s="33">
        <v>12.49</v>
      </c>
      <c r="C964" s="24">
        <f t="shared" si="71"/>
        <v>0</v>
      </c>
      <c r="D964" s="24">
        <f t="shared" si="73"/>
        <v>0</v>
      </c>
      <c r="E964" s="50">
        <f t="shared" si="70"/>
        <v>1.2489999999999999E-2</v>
      </c>
      <c r="F964" s="24">
        <f t="shared" si="72"/>
        <v>0</v>
      </c>
      <c r="G964" s="24">
        <f t="shared" si="74"/>
        <v>0</v>
      </c>
    </row>
    <row r="965" spans="1:7" ht="15.75" x14ac:dyDescent="0.25">
      <c r="A965" s="38">
        <v>23743</v>
      </c>
      <c r="B965" s="33">
        <v>12.49</v>
      </c>
      <c r="C965" s="24">
        <f t="shared" si="71"/>
        <v>0</v>
      </c>
      <c r="D965" s="24">
        <f t="shared" si="73"/>
        <v>0</v>
      </c>
      <c r="E965" s="50">
        <f t="shared" si="70"/>
        <v>1.2489999999999999E-2</v>
      </c>
      <c r="F965" s="24">
        <f t="shared" si="72"/>
        <v>0</v>
      </c>
      <c r="G965" s="24">
        <f t="shared" si="74"/>
        <v>0</v>
      </c>
    </row>
    <row r="966" spans="1:7" ht="15.75" x14ac:dyDescent="0.25">
      <c r="A966" s="38">
        <v>23774</v>
      </c>
      <c r="B966" s="33">
        <v>12.49</v>
      </c>
      <c r="C966" s="24">
        <f t="shared" si="71"/>
        <v>0</v>
      </c>
      <c r="D966" s="24">
        <f t="shared" si="73"/>
        <v>0</v>
      </c>
      <c r="E966" s="50">
        <f t="shared" si="70"/>
        <v>1.2489999999999999E-2</v>
      </c>
      <c r="F966" s="24">
        <f t="shared" si="72"/>
        <v>0</v>
      </c>
      <c r="G966" s="24">
        <f t="shared" si="74"/>
        <v>0</v>
      </c>
    </row>
    <row r="967" spans="1:7" ht="15.75" x14ac:dyDescent="0.25">
      <c r="A967" s="38">
        <v>23802</v>
      </c>
      <c r="B967" s="33">
        <v>12.49</v>
      </c>
      <c r="C967" s="24">
        <f t="shared" si="71"/>
        <v>0</v>
      </c>
      <c r="D967" s="24">
        <f t="shared" si="73"/>
        <v>0</v>
      </c>
      <c r="E967" s="50">
        <f t="shared" si="70"/>
        <v>1.2489999999999999E-2</v>
      </c>
      <c r="F967" s="24">
        <f t="shared" si="72"/>
        <v>0</v>
      </c>
      <c r="G967" s="24">
        <f t="shared" si="74"/>
        <v>0</v>
      </c>
    </row>
    <row r="968" spans="1:7" ht="15.75" x14ac:dyDescent="0.25">
      <c r="A968" s="38">
        <v>23833</v>
      </c>
      <c r="B968" s="33">
        <v>12.49</v>
      </c>
      <c r="C968" s="24">
        <f t="shared" si="71"/>
        <v>0</v>
      </c>
      <c r="D968" s="24">
        <f t="shared" si="73"/>
        <v>0</v>
      </c>
      <c r="E968" s="50">
        <f t="shared" si="70"/>
        <v>1.2489999999999999E-2</v>
      </c>
      <c r="F968" s="24">
        <f t="shared" si="72"/>
        <v>0</v>
      </c>
      <c r="G968" s="24">
        <f t="shared" si="74"/>
        <v>0</v>
      </c>
    </row>
    <row r="969" spans="1:7" ht="15.75" x14ac:dyDescent="0.25">
      <c r="A969" s="38">
        <v>23863</v>
      </c>
      <c r="B969" s="33">
        <v>12.49</v>
      </c>
      <c r="C969" s="24">
        <f t="shared" si="71"/>
        <v>0</v>
      </c>
      <c r="D969" s="24">
        <f t="shared" si="73"/>
        <v>0</v>
      </c>
      <c r="E969" s="50">
        <f t="shared" si="70"/>
        <v>1.2489999999999999E-2</v>
      </c>
      <c r="F969" s="24">
        <f t="shared" si="72"/>
        <v>0</v>
      </c>
      <c r="G969" s="24">
        <f t="shared" si="74"/>
        <v>0</v>
      </c>
    </row>
    <row r="970" spans="1:7" ht="15.75" x14ac:dyDescent="0.25">
      <c r="A970" s="38">
        <v>23894</v>
      </c>
      <c r="B970" s="33">
        <v>12.49</v>
      </c>
      <c r="C970" s="24">
        <f t="shared" si="71"/>
        <v>0</v>
      </c>
      <c r="D970" s="24">
        <f t="shared" si="73"/>
        <v>0</v>
      </c>
      <c r="E970" s="50">
        <f t="shared" si="70"/>
        <v>1.2489999999999999E-2</v>
      </c>
      <c r="F970" s="24">
        <f t="shared" si="72"/>
        <v>0</v>
      </c>
      <c r="G970" s="24">
        <f t="shared" si="74"/>
        <v>0</v>
      </c>
    </row>
    <row r="971" spans="1:7" ht="15.75" x14ac:dyDescent="0.25">
      <c r="A971" s="38">
        <v>23924</v>
      </c>
      <c r="B971" s="33">
        <v>12.49</v>
      </c>
      <c r="C971" s="24">
        <f t="shared" si="71"/>
        <v>0</v>
      </c>
      <c r="D971" s="24">
        <f t="shared" si="73"/>
        <v>0</v>
      </c>
      <c r="E971" s="50">
        <f t="shared" si="70"/>
        <v>1.2489999999999999E-2</v>
      </c>
      <c r="F971" s="24">
        <f t="shared" si="72"/>
        <v>0</v>
      </c>
      <c r="G971" s="24">
        <f t="shared" si="74"/>
        <v>0</v>
      </c>
    </row>
    <row r="972" spans="1:7" ht="15.75" x14ac:dyDescent="0.25">
      <c r="A972" s="38">
        <v>23955</v>
      </c>
      <c r="B972" s="33">
        <v>12.49</v>
      </c>
      <c r="C972" s="24">
        <f t="shared" si="71"/>
        <v>0</v>
      </c>
      <c r="D972" s="24">
        <f t="shared" si="73"/>
        <v>0</v>
      </c>
      <c r="E972" s="50">
        <f t="shared" si="70"/>
        <v>1.2489999999999999E-2</v>
      </c>
      <c r="F972" s="24">
        <f t="shared" si="72"/>
        <v>0</v>
      </c>
      <c r="G972" s="24">
        <f t="shared" si="74"/>
        <v>0</v>
      </c>
    </row>
    <row r="973" spans="1:7" ht="15.75" x14ac:dyDescent="0.25">
      <c r="A973" s="38">
        <v>23986</v>
      </c>
      <c r="B973" s="33">
        <v>12.49</v>
      </c>
      <c r="C973" s="24">
        <f t="shared" si="71"/>
        <v>0</v>
      </c>
      <c r="D973" s="24">
        <f t="shared" si="73"/>
        <v>0</v>
      </c>
      <c r="E973" s="50">
        <f t="shared" si="70"/>
        <v>1.2489999999999999E-2</v>
      </c>
      <c r="F973" s="24">
        <f t="shared" si="72"/>
        <v>0</v>
      </c>
      <c r="G973" s="24">
        <f t="shared" si="74"/>
        <v>0</v>
      </c>
    </row>
    <row r="974" spans="1:7" ht="15.75" x14ac:dyDescent="0.25">
      <c r="A974" s="38">
        <v>24016</v>
      </c>
      <c r="B974" s="33">
        <v>12.49</v>
      </c>
      <c r="C974" s="24">
        <f t="shared" si="71"/>
        <v>0</v>
      </c>
      <c r="D974" s="24">
        <f t="shared" si="73"/>
        <v>0</v>
      </c>
      <c r="E974" s="50">
        <f t="shared" si="70"/>
        <v>1.2489999999999999E-2</v>
      </c>
      <c r="F974" s="24">
        <f t="shared" si="72"/>
        <v>0</v>
      </c>
      <c r="G974" s="24">
        <f t="shared" si="74"/>
        <v>0</v>
      </c>
    </row>
    <row r="975" spans="1:7" ht="15.75" x14ac:dyDescent="0.25">
      <c r="A975" s="38">
        <v>24047</v>
      </c>
      <c r="B975" s="33">
        <v>12.49</v>
      </c>
      <c r="C975" s="24">
        <f t="shared" si="71"/>
        <v>0</v>
      </c>
      <c r="D975" s="24">
        <f t="shared" si="73"/>
        <v>0</v>
      </c>
      <c r="E975" s="50">
        <f t="shared" si="70"/>
        <v>1.2489999999999999E-2</v>
      </c>
      <c r="F975" s="24">
        <f t="shared" si="72"/>
        <v>0</v>
      </c>
      <c r="G975" s="24">
        <f t="shared" si="74"/>
        <v>0</v>
      </c>
    </row>
    <row r="976" spans="1:7" ht="15.75" x14ac:dyDescent="0.25">
      <c r="A976" s="38">
        <v>24077</v>
      </c>
      <c r="B976" s="33">
        <v>12.49</v>
      </c>
      <c r="C976" s="24">
        <f t="shared" si="71"/>
        <v>0</v>
      </c>
      <c r="D976" s="24">
        <f t="shared" si="73"/>
        <v>0</v>
      </c>
      <c r="E976" s="50">
        <f t="shared" si="70"/>
        <v>1.2489999999999999E-2</v>
      </c>
      <c r="F976" s="24">
        <f t="shared" si="72"/>
        <v>0</v>
      </c>
      <c r="G976" s="24">
        <f t="shared" si="74"/>
        <v>0</v>
      </c>
    </row>
    <row r="977" spans="1:7" ht="15.75" x14ac:dyDescent="0.25">
      <c r="A977" s="38">
        <v>24108</v>
      </c>
      <c r="B977" s="33">
        <v>12.49</v>
      </c>
      <c r="C977" s="24">
        <f t="shared" si="71"/>
        <v>0</v>
      </c>
      <c r="D977" s="24">
        <f t="shared" si="73"/>
        <v>0</v>
      </c>
      <c r="E977" s="50">
        <f t="shared" si="70"/>
        <v>1.2489999999999999E-2</v>
      </c>
      <c r="F977" s="24">
        <f t="shared" si="72"/>
        <v>0</v>
      </c>
      <c r="G977" s="24">
        <f t="shared" si="74"/>
        <v>0</v>
      </c>
    </row>
    <row r="978" spans="1:7" ht="15.75" x14ac:dyDescent="0.25">
      <c r="A978" s="38">
        <v>24139</v>
      </c>
      <c r="B978" s="33">
        <v>12.49</v>
      </c>
      <c r="C978" s="24">
        <f t="shared" si="71"/>
        <v>0</v>
      </c>
      <c r="D978" s="24">
        <f t="shared" si="73"/>
        <v>0</v>
      </c>
      <c r="E978" s="50">
        <f t="shared" si="70"/>
        <v>1.2489999999999999E-2</v>
      </c>
      <c r="F978" s="24">
        <f t="shared" si="72"/>
        <v>0</v>
      </c>
      <c r="G978" s="24">
        <f t="shared" si="74"/>
        <v>0</v>
      </c>
    </row>
    <row r="979" spans="1:7" ht="15.75" x14ac:dyDescent="0.25">
      <c r="A979" s="38">
        <v>24167</v>
      </c>
      <c r="B979" s="33">
        <v>12.49</v>
      </c>
      <c r="C979" s="24">
        <f t="shared" si="71"/>
        <v>0</v>
      </c>
      <c r="D979" s="24">
        <f t="shared" si="73"/>
        <v>0</v>
      </c>
      <c r="E979" s="50">
        <f t="shared" si="70"/>
        <v>1.2489999999999999E-2</v>
      </c>
      <c r="F979" s="24">
        <f t="shared" si="72"/>
        <v>0</v>
      </c>
      <c r="G979" s="24">
        <f t="shared" si="74"/>
        <v>0</v>
      </c>
    </row>
    <row r="980" spans="1:7" ht="15.75" x14ac:dyDescent="0.25">
      <c r="A980" s="38">
        <v>24198</v>
      </c>
      <c r="B980" s="33">
        <v>12.49</v>
      </c>
      <c r="C980" s="24">
        <f t="shared" si="71"/>
        <v>0</v>
      </c>
      <c r="D980" s="24">
        <f t="shared" si="73"/>
        <v>0</v>
      </c>
      <c r="E980" s="50">
        <f t="shared" ref="E980:E1043" si="75">B980/1000</f>
        <v>1.2489999999999999E-2</v>
      </c>
      <c r="F980" s="24">
        <f t="shared" si="72"/>
        <v>0</v>
      </c>
      <c r="G980" s="24">
        <f t="shared" si="74"/>
        <v>0</v>
      </c>
    </row>
    <row r="981" spans="1:7" ht="15.75" x14ac:dyDescent="0.25">
      <c r="A981" s="38">
        <v>24228</v>
      </c>
      <c r="B981" s="33">
        <v>12.49</v>
      </c>
      <c r="C981" s="24">
        <f t="shared" ref="C981:C1044" si="76">((B981/B980)-1)*100</f>
        <v>0</v>
      </c>
      <c r="D981" s="24">
        <f t="shared" si="73"/>
        <v>0</v>
      </c>
      <c r="E981" s="50">
        <f t="shared" si="75"/>
        <v>1.2489999999999999E-2</v>
      </c>
      <c r="F981" s="24">
        <f t="shared" ref="F981:F1044" si="77">((E981/E980)-1)*100</f>
        <v>0</v>
      </c>
      <c r="G981" s="24">
        <f t="shared" si="74"/>
        <v>0</v>
      </c>
    </row>
    <row r="982" spans="1:7" ht="15.75" x14ac:dyDescent="0.25">
      <c r="A982" s="38">
        <v>24259</v>
      </c>
      <c r="B982" s="33">
        <v>12.49</v>
      </c>
      <c r="C982" s="24">
        <f t="shared" si="76"/>
        <v>0</v>
      </c>
      <c r="D982" s="24">
        <f t="shared" si="73"/>
        <v>0</v>
      </c>
      <c r="E982" s="50">
        <f t="shared" si="75"/>
        <v>1.2489999999999999E-2</v>
      </c>
      <c r="F982" s="24">
        <f t="shared" si="77"/>
        <v>0</v>
      </c>
      <c r="G982" s="24">
        <f t="shared" si="74"/>
        <v>0</v>
      </c>
    </row>
    <row r="983" spans="1:7" ht="15.75" x14ac:dyDescent="0.25">
      <c r="A983" s="38">
        <v>24289</v>
      </c>
      <c r="B983" s="33">
        <v>12.49</v>
      </c>
      <c r="C983" s="24">
        <f t="shared" si="76"/>
        <v>0</v>
      </c>
      <c r="D983" s="24">
        <f t="shared" si="73"/>
        <v>0</v>
      </c>
      <c r="E983" s="50">
        <f t="shared" si="75"/>
        <v>1.2489999999999999E-2</v>
      </c>
      <c r="F983" s="24">
        <f t="shared" si="77"/>
        <v>0</v>
      </c>
      <c r="G983" s="24">
        <f t="shared" si="74"/>
        <v>0</v>
      </c>
    </row>
    <row r="984" spans="1:7" ht="15.75" x14ac:dyDescent="0.25">
      <c r="A984" s="38">
        <v>24320</v>
      </c>
      <c r="B984" s="33">
        <v>12.49</v>
      </c>
      <c r="C984" s="24">
        <f t="shared" si="76"/>
        <v>0</v>
      </c>
      <c r="D984" s="24">
        <f t="shared" si="73"/>
        <v>0</v>
      </c>
      <c r="E984" s="50">
        <f t="shared" si="75"/>
        <v>1.2489999999999999E-2</v>
      </c>
      <c r="F984" s="24">
        <f t="shared" si="77"/>
        <v>0</v>
      </c>
      <c r="G984" s="24">
        <f t="shared" si="74"/>
        <v>0</v>
      </c>
    </row>
    <row r="985" spans="1:7" ht="15.75" x14ac:dyDescent="0.25">
      <c r="A985" s="38">
        <v>24351</v>
      </c>
      <c r="B985" s="33">
        <v>12.49</v>
      </c>
      <c r="C985" s="24">
        <f t="shared" si="76"/>
        <v>0</v>
      </c>
      <c r="D985" s="24">
        <f t="shared" si="73"/>
        <v>0</v>
      </c>
      <c r="E985" s="50">
        <f t="shared" si="75"/>
        <v>1.2489999999999999E-2</v>
      </c>
      <c r="F985" s="24">
        <f t="shared" si="77"/>
        <v>0</v>
      </c>
      <c r="G985" s="24">
        <f t="shared" si="74"/>
        <v>0</v>
      </c>
    </row>
    <row r="986" spans="1:7" ht="15.75" x14ac:dyDescent="0.25">
      <c r="A986" s="38">
        <v>24381</v>
      </c>
      <c r="B986" s="33">
        <v>12.49</v>
      </c>
      <c r="C986" s="24">
        <f t="shared" si="76"/>
        <v>0</v>
      </c>
      <c r="D986" s="24">
        <f t="shared" si="73"/>
        <v>0</v>
      </c>
      <c r="E986" s="50">
        <f t="shared" si="75"/>
        <v>1.2489999999999999E-2</v>
      </c>
      <c r="F986" s="24">
        <f t="shared" si="77"/>
        <v>0</v>
      </c>
      <c r="G986" s="24">
        <f t="shared" si="74"/>
        <v>0</v>
      </c>
    </row>
    <row r="987" spans="1:7" ht="15.75" x14ac:dyDescent="0.25">
      <c r="A987" s="38">
        <v>24412</v>
      </c>
      <c r="B987" s="33">
        <v>12.49</v>
      </c>
      <c r="C987" s="24">
        <f t="shared" si="76"/>
        <v>0</v>
      </c>
      <c r="D987" s="24">
        <f t="shared" si="73"/>
        <v>0</v>
      </c>
      <c r="E987" s="50">
        <f t="shared" si="75"/>
        <v>1.2489999999999999E-2</v>
      </c>
      <c r="F987" s="24">
        <f t="shared" si="77"/>
        <v>0</v>
      </c>
      <c r="G987" s="24">
        <f t="shared" si="74"/>
        <v>0</v>
      </c>
    </row>
    <row r="988" spans="1:7" ht="15.75" x14ac:dyDescent="0.25">
      <c r="A988" s="38">
        <v>24442</v>
      </c>
      <c r="B988" s="33">
        <v>12.49</v>
      </c>
      <c r="C988" s="24">
        <f t="shared" si="76"/>
        <v>0</v>
      </c>
      <c r="D988" s="24">
        <f t="shared" si="73"/>
        <v>0</v>
      </c>
      <c r="E988" s="50">
        <f t="shared" si="75"/>
        <v>1.2489999999999999E-2</v>
      </c>
      <c r="F988" s="24">
        <f t="shared" si="77"/>
        <v>0</v>
      </c>
      <c r="G988" s="24">
        <f t="shared" si="74"/>
        <v>0</v>
      </c>
    </row>
    <row r="989" spans="1:7" ht="15.75" x14ac:dyDescent="0.25">
      <c r="A989" s="38">
        <v>24473</v>
      </c>
      <c r="B989" s="33">
        <v>12.49</v>
      </c>
      <c r="C989" s="24">
        <f t="shared" si="76"/>
        <v>0</v>
      </c>
      <c r="D989" s="24">
        <f t="shared" si="73"/>
        <v>0</v>
      </c>
      <c r="E989" s="50">
        <f t="shared" si="75"/>
        <v>1.2489999999999999E-2</v>
      </c>
      <c r="F989" s="24">
        <f t="shared" si="77"/>
        <v>0</v>
      </c>
      <c r="G989" s="24">
        <f t="shared" si="74"/>
        <v>0</v>
      </c>
    </row>
    <row r="990" spans="1:7" ht="15.75" x14ac:dyDescent="0.25">
      <c r="A990" s="38">
        <v>24504</v>
      </c>
      <c r="B990" s="33">
        <v>12.49</v>
      </c>
      <c r="C990" s="24">
        <f t="shared" si="76"/>
        <v>0</v>
      </c>
      <c r="D990" s="24">
        <f t="shared" si="73"/>
        <v>0</v>
      </c>
      <c r="E990" s="50">
        <f t="shared" si="75"/>
        <v>1.2489999999999999E-2</v>
      </c>
      <c r="F990" s="24">
        <f t="shared" si="77"/>
        <v>0</v>
      </c>
      <c r="G990" s="24">
        <f t="shared" si="74"/>
        <v>0</v>
      </c>
    </row>
    <row r="991" spans="1:7" ht="15.75" x14ac:dyDescent="0.25">
      <c r="A991" s="38">
        <v>24532</v>
      </c>
      <c r="B991" s="33">
        <v>12.49</v>
      </c>
      <c r="C991" s="24">
        <f t="shared" si="76"/>
        <v>0</v>
      </c>
      <c r="D991" s="24">
        <f t="shared" si="73"/>
        <v>0</v>
      </c>
      <c r="E991" s="50">
        <f t="shared" si="75"/>
        <v>1.2489999999999999E-2</v>
      </c>
      <c r="F991" s="24">
        <f t="shared" si="77"/>
        <v>0</v>
      </c>
      <c r="G991" s="24">
        <f t="shared" si="74"/>
        <v>0</v>
      </c>
    </row>
    <row r="992" spans="1:7" ht="15.75" x14ac:dyDescent="0.25">
      <c r="A992" s="38">
        <v>24563</v>
      </c>
      <c r="B992" s="33">
        <v>12.49</v>
      </c>
      <c r="C992" s="24">
        <f t="shared" si="76"/>
        <v>0</v>
      </c>
      <c r="D992" s="24">
        <f t="shared" ref="D992:D1055" si="78">((B992/B980)-1)*100</f>
        <v>0</v>
      </c>
      <c r="E992" s="50">
        <f t="shared" si="75"/>
        <v>1.2489999999999999E-2</v>
      </c>
      <c r="F992" s="24">
        <f t="shared" si="77"/>
        <v>0</v>
      </c>
      <c r="G992" s="24">
        <f t="shared" ref="G992:G1055" si="79">((E992/E980)-1)*100</f>
        <v>0</v>
      </c>
    </row>
    <row r="993" spans="1:7" ht="15.75" x14ac:dyDescent="0.25">
      <c r="A993" s="38">
        <v>24593</v>
      </c>
      <c r="B993" s="33">
        <v>12.49</v>
      </c>
      <c r="C993" s="24">
        <f t="shared" si="76"/>
        <v>0</v>
      </c>
      <c r="D993" s="24">
        <f t="shared" si="78"/>
        <v>0</v>
      </c>
      <c r="E993" s="50">
        <f t="shared" si="75"/>
        <v>1.2489999999999999E-2</v>
      </c>
      <c r="F993" s="24">
        <f t="shared" si="77"/>
        <v>0</v>
      </c>
      <c r="G993" s="24">
        <f t="shared" si="79"/>
        <v>0</v>
      </c>
    </row>
    <row r="994" spans="1:7" ht="15.75" x14ac:dyDescent="0.25">
      <c r="A994" s="38">
        <v>24624</v>
      </c>
      <c r="B994" s="33">
        <v>12.49</v>
      </c>
      <c r="C994" s="24">
        <f t="shared" si="76"/>
        <v>0</v>
      </c>
      <c r="D994" s="24">
        <f t="shared" si="78"/>
        <v>0</v>
      </c>
      <c r="E994" s="50">
        <f t="shared" si="75"/>
        <v>1.2489999999999999E-2</v>
      </c>
      <c r="F994" s="24">
        <f t="shared" si="77"/>
        <v>0</v>
      </c>
      <c r="G994" s="24">
        <f t="shared" si="79"/>
        <v>0</v>
      </c>
    </row>
    <row r="995" spans="1:7" ht="15.75" x14ac:dyDescent="0.25">
      <c r="A995" s="38">
        <v>24654</v>
      </c>
      <c r="B995" s="33">
        <v>12.49</v>
      </c>
      <c r="C995" s="24">
        <f t="shared" si="76"/>
        <v>0</v>
      </c>
      <c r="D995" s="24">
        <f t="shared" si="78"/>
        <v>0</v>
      </c>
      <c r="E995" s="50">
        <f t="shared" si="75"/>
        <v>1.2489999999999999E-2</v>
      </c>
      <c r="F995" s="24">
        <f t="shared" si="77"/>
        <v>0</v>
      </c>
      <c r="G995" s="24">
        <f t="shared" si="79"/>
        <v>0</v>
      </c>
    </row>
    <row r="996" spans="1:7" ht="15.75" x14ac:dyDescent="0.25">
      <c r="A996" s="38">
        <v>24685</v>
      </c>
      <c r="B996" s="33">
        <v>12.49</v>
      </c>
      <c r="C996" s="24">
        <f t="shared" si="76"/>
        <v>0</v>
      </c>
      <c r="D996" s="24">
        <f t="shared" si="78"/>
        <v>0</v>
      </c>
      <c r="E996" s="50">
        <f t="shared" si="75"/>
        <v>1.2489999999999999E-2</v>
      </c>
      <c r="F996" s="24">
        <f t="shared" si="77"/>
        <v>0</v>
      </c>
      <c r="G996" s="24">
        <f t="shared" si="79"/>
        <v>0</v>
      </c>
    </row>
    <row r="997" spans="1:7" ht="15.75" x14ac:dyDescent="0.25">
      <c r="A997" s="38">
        <v>24716</v>
      </c>
      <c r="B997" s="33">
        <v>12.49</v>
      </c>
      <c r="C997" s="24">
        <f t="shared" si="76"/>
        <v>0</v>
      </c>
      <c r="D997" s="24">
        <f t="shared" si="78"/>
        <v>0</v>
      </c>
      <c r="E997" s="50">
        <f t="shared" si="75"/>
        <v>1.2489999999999999E-2</v>
      </c>
      <c r="F997" s="24">
        <f t="shared" si="77"/>
        <v>0</v>
      </c>
      <c r="G997" s="24">
        <f t="shared" si="79"/>
        <v>0</v>
      </c>
    </row>
    <row r="998" spans="1:7" ht="15.75" x14ac:dyDescent="0.25">
      <c r="A998" s="38">
        <v>24746</v>
      </c>
      <c r="B998" s="33">
        <v>12.49</v>
      </c>
      <c r="C998" s="24">
        <f t="shared" si="76"/>
        <v>0</v>
      </c>
      <c r="D998" s="24">
        <f t="shared" si="78"/>
        <v>0</v>
      </c>
      <c r="E998" s="50">
        <f t="shared" si="75"/>
        <v>1.2489999999999999E-2</v>
      </c>
      <c r="F998" s="24">
        <f t="shared" si="77"/>
        <v>0</v>
      </c>
      <c r="G998" s="24">
        <f t="shared" si="79"/>
        <v>0</v>
      </c>
    </row>
    <row r="999" spans="1:7" ht="15.75" x14ac:dyDescent="0.25">
      <c r="A999" s="38">
        <v>24777</v>
      </c>
      <c r="B999" s="33">
        <v>12.49</v>
      </c>
      <c r="C999" s="24">
        <f t="shared" si="76"/>
        <v>0</v>
      </c>
      <c r="D999" s="24">
        <f t="shared" si="78"/>
        <v>0</v>
      </c>
      <c r="E999" s="50">
        <f t="shared" si="75"/>
        <v>1.2489999999999999E-2</v>
      </c>
      <c r="F999" s="24">
        <f t="shared" si="77"/>
        <v>0</v>
      </c>
      <c r="G999" s="24">
        <f t="shared" si="79"/>
        <v>0</v>
      </c>
    </row>
    <row r="1000" spans="1:7" ht="15.75" x14ac:dyDescent="0.25">
      <c r="A1000" s="38">
        <v>24807</v>
      </c>
      <c r="B1000" s="33">
        <v>12.49</v>
      </c>
      <c r="C1000" s="24">
        <f t="shared" si="76"/>
        <v>0</v>
      </c>
      <c r="D1000" s="24">
        <f t="shared" si="78"/>
        <v>0</v>
      </c>
      <c r="E1000" s="50">
        <f t="shared" si="75"/>
        <v>1.2489999999999999E-2</v>
      </c>
      <c r="F1000" s="24">
        <f t="shared" si="77"/>
        <v>0</v>
      </c>
      <c r="G1000" s="24">
        <f t="shared" si="79"/>
        <v>0</v>
      </c>
    </row>
    <row r="1001" spans="1:7" ht="15.75" x14ac:dyDescent="0.25">
      <c r="A1001" s="38">
        <v>24838</v>
      </c>
      <c r="B1001" s="33">
        <v>12.5</v>
      </c>
      <c r="C1001" s="24">
        <f t="shared" si="76"/>
        <v>8.0064051240991141E-2</v>
      </c>
      <c r="D1001" s="24">
        <f t="shared" si="78"/>
        <v>8.0064051240991141E-2</v>
      </c>
      <c r="E1001" s="50">
        <f t="shared" si="75"/>
        <v>1.2500000000000001E-2</v>
      </c>
      <c r="F1001" s="24">
        <f t="shared" si="77"/>
        <v>8.0064051241013345E-2</v>
      </c>
      <c r="G1001" s="24">
        <f t="shared" si="79"/>
        <v>8.0064051241013345E-2</v>
      </c>
    </row>
    <row r="1002" spans="1:7" ht="15.75" x14ac:dyDescent="0.25">
      <c r="A1002" s="38">
        <v>24869</v>
      </c>
      <c r="B1002" s="33">
        <v>12.5</v>
      </c>
      <c r="C1002" s="24">
        <f t="shared" si="76"/>
        <v>0</v>
      </c>
      <c r="D1002" s="24">
        <f t="shared" si="78"/>
        <v>8.0064051240991141E-2</v>
      </c>
      <c r="E1002" s="50">
        <f t="shared" si="75"/>
        <v>1.2500000000000001E-2</v>
      </c>
      <c r="F1002" s="24">
        <f t="shared" si="77"/>
        <v>0</v>
      </c>
      <c r="G1002" s="24">
        <f t="shared" si="79"/>
        <v>8.0064051241013345E-2</v>
      </c>
    </row>
    <row r="1003" spans="1:7" ht="15.75" x14ac:dyDescent="0.25">
      <c r="A1003" s="38">
        <v>24898</v>
      </c>
      <c r="B1003" s="33">
        <v>12.5</v>
      </c>
      <c r="C1003" s="24">
        <f t="shared" si="76"/>
        <v>0</v>
      </c>
      <c r="D1003" s="24">
        <f t="shared" si="78"/>
        <v>8.0064051240991141E-2</v>
      </c>
      <c r="E1003" s="50">
        <f t="shared" si="75"/>
        <v>1.2500000000000001E-2</v>
      </c>
      <c r="F1003" s="24">
        <f t="shared" si="77"/>
        <v>0</v>
      </c>
      <c r="G1003" s="24">
        <f t="shared" si="79"/>
        <v>8.0064051241013345E-2</v>
      </c>
    </row>
    <row r="1004" spans="1:7" ht="15.75" x14ac:dyDescent="0.25">
      <c r="A1004" s="38">
        <v>24929</v>
      </c>
      <c r="B1004" s="33">
        <v>12.5</v>
      </c>
      <c r="C1004" s="24">
        <f t="shared" si="76"/>
        <v>0</v>
      </c>
      <c r="D1004" s="24">
        <f t="shared" si="78"/>
        <v>8.0064051240991141E-2</v>
      </c>
      <c r="E1004" s="50">
        <f t="shared" si="75"/>
        <v>1.2500000000000001E-2</v>
      </c>
      <c r="F1004" s="24">
        <f t="shared" si="77"/>
        <v>0</v>
      </c>
      <c r="G1004" s="24">
        <f t="shared" si="79"/>
        <v>8.0064051241013345E-2</v>
      </c>
    </row>
    <row r="1005" spans="1:7" ht="15.75" x14ac:dyDescent="0.25">
      <c r="A1005" s="38">
        <v>24959</v>
      </c>
      <c r="B1005" s="33">
        <v>12.5</v>
      </c>
      <c r="C1005" s="24">
        <f t="shared" si="76"/>
        <v>0</v>
      </c>
      <c r="D1005" s="24">
        <f t="shared" si="78"/>
        <v>8.0064051240991141E-2</v>
      </c>
      <c r="E1005" s="50">
        <f t="shared" si="75"/>
        <v>1.2500000000000001E-2</v>
      </c>
      <c r="F1005" s="24">
        <f t="shared" si="77"/>
        <v>0</v>
      </c>
      <c r="G1005" s="24">
        <f t="shared" si="79"/>
        <v>8.0064051241013345E-2</v>
      </c>
    </row>
    <row r="1006" spans="1:7" ht="15.75" x14ac:dyDescent="0.25">
      <c r="A1006" s="38">
        <v>24990</v>
      </c>
      <c r="B1006" s="33">
        <v>12.5</v>
      </c>
      <c r="C1006" s="24">
        <f t="shared" si="76"/>
        <v>0</v>
      </c>
      <c r="D1006" s="24">
        <f t="shared" si="78"/>
        <v>8.0064051240991141E-2</v>
      </c>
      <c r="E1006" s="50">
        <f t="shared" si="75"/>
        <v>1.2500000000000001E-2</v>
      </c>
      <c r="F1006" s="24">
        <f t="shared" si="77"/>
        <v>0</v>
      </c>
      <c r="G1006" s="24">
        <f t="shared" si="79"/>
        <v>8.0064051241013345E-2</v>
      </c>
    </row>
    <row r="1007" spans="1:7" ht="15.75" x14ac:dyDescent="0.25">
      <c r="A1007" s="38">
        <v>25020</v>
      </c>
      <c r="B1007" s="33">
        <v>12.5</v>
      </c>
      <c r="C1007" s="24">
        <f t="shared" si="76"/>
        <v>0</v>
      </c>
      <c r="D1007" s="24">
        <f t="shared" si="78"/>
        <v>8.0064051240991141E-2</v>
      </c>
      <c r="E1007" s="50">
        <f t="shared" si="75"/>
        <v>1.2500000000000001E-2</v>
      </c>
      <c r="F1007" s="24">
        <f t="shared" si="77"/>
        <v>0</v>
      </c>
      <c r="G1007" s="24">
        <f t="shared" si="79"/>
        <v>8.0064051241013345E-2</v>
      </c>
    </row>
    <row r="1008" spans="1:7" ht="15.75" x14ac:dyDescent="0.25">
      <c r="A1008" s="38">
        <v>25051</v>
      </c>
      <c r="B1008" s="33">
        <v>12.5</v>
      </c>
      <c r="C1008" s="24">
        <f t="shared" si="76"/>
        <v>0</v>
      </c>
      <c r="D1008" s="24">
        <f t="shared" si="78"/>
        <v>8.0064051240991141E-2</v>
      </c>
      <c r="E1008" s="50">
        <f t="shared" si="75"/>
        <v>1.2500000000000001E-2</v>
      </c>
      <c r="F1008" s="24">
        <f t="shared" si="77"/>
        <v>0</v>
      </c>
      <c r="G1008" s="24">
        <f t="shared" si="79"/>
        <v>8.0064051241013345E-2</v>
      </c>
    </row>
    <row r="1009" spans="1:7" ht="15.75" x14ac:dyDescent="0.25">
      <c r="A1009" s="38">
        <v>25082</v>
      </c>
      <c r="B1009" s="33">
        <v>12.5</v>
      </c>
      <c r="C1009" s="24">
        <f t="shared" si="76"/>
        <v>0</v>
      </c>
      <c r="D1009" s="24">
        <f t="shared" si="78"/>
        <v>8.0064051240991141E-2</v>
      </c>
      <c r="E1009" s="50">
        <f t="shared" si="75"/>
        <v>1.2500000000000001E-2</v>
      </c>
      <c r="F1009" s="24">
        <f t="shared" si="77"/>
        <v>0</v>
      </c>
      <c r="G1009" s="24">
        <f t="shared" si="79"/>
        <v>8.0064051241013345E-2</v>
      </c>
    </row>
    <row r="1010" spans="1:7" ht="15.75" x14ac:dyDescent="0.25">
      <c r="A1010" s="38">
        <v>25112</v>
      </c>
      <c r="B1010" s="33">
        <v>12.5</v>
      </c>
      <c r="C1010" s="24">
        <f t="shared" si="76"/>
        <v>0</v>
      </c>
      <c r="D1010" s="24">
        <f t="shared" si="78"/>
        <v>8.0064051240991141E-2</v>
      </c>
      <c r="E1010" s="50">
        <f t="shared" si="75"/>
        <v>1.2500000000000001E-2</v>
      </c>
      <c r="F1010" s="24">
        <f t="shared" si="77"/>
        <v>0</v>
      </c>
      <c r="G1010" s="24">
        <f t="shared" si="79"/>
        <v>8.0064051241013345E-2</v>
      </c>
    </row>
    <row r="1011" spans="1:7" ht="15.75" x14ac:dyDescent="0.25">
      <c r="A1011" s="38">
        <v>25143</v>
      </c>
      <c r="B1011" s="33">
        <v>12.5</v>
      </c>
      <c r="C1011" s="24">
        <f t="shared" si="76"/>
        <v>0</v>
      </c>
      <c r="D1011" s="24">
        <f t="shared" si="78"/>
        <v>8.0064051240991141E-2</v>
      </c>
      <c r="E1011" s="50">
        <f t="shared" si="75"/>
        <v>1.2500000000000001E-2</v>
      </c>
      <c r="F1011" s="24">
        <f t="shared" si="77"/>
        <v>0</v>
      </c>
      <c r="G1011" s="24">
        <f t="shared" si="79"/>
        <v>8.0064051241013345E-2</v>
      </c>
    </row>
    <row r="1012" spans="1:7" ht="15.75" x14ac:dyDescent="0.25">
      <c r="A1012" s="38">
        <v>25173</v>
      </c>
      <c r="B1012" s="33">
        <v>12.5</v>
      </c>
      <c r="C1012" s="24">
        <f t="shared" si="76"/>
        <v>0</v>
      </c>
      <c r="D1012" s="24">
        <f t="shared" si="78"/>
        <v>8.0064051240991141E-2</v>
      </c>
      <c r="E1012" s="50">
        <f t="shared" si="75"/>
        <v>1.2500000000000001E-2</v>
      </c>
      <c r="F1012" s="24">
        <f t="shared" si="77"/>
        <v>0</v>
      </c>
      <c r="G1012" s="24">
        <f t="shared" si="79"/>
        <v>8.0064051241013345E-2</v>
      </c>
    </row>
    <row r="1013" spans="1:7" ht="15.75" x14ac:dyDescent="0.25">
      <c r="A1013" s="38">
        <v>25204</v>
      </c>
      <c r="B1013" s="33">
        <v>12.5</v>
      </c>
      <c r="C1013" s="24">
        <f t="shared" si="76"/>
        <v>0</v>
      </c>
      <c r="D1013" s="24">
        <f t="shared" si="78"/>
        <v>0</v>
      </c>
      <c r="E1013" s="50">
        <f t="shared" si="75"/>
        <v>1.2500000000000001E-2</v>
      </c>
      <c r="F1013" s="24">
        <f t="shared" si="77"/>
        <v>0</v>
      </c>
      <c r="G1013" s="24">
        <f t="shared" si="79"/>
        <v>0</v>
      </c>
    </row>
    <row r="1014" spans="1:7" ht="15.75" x14ac:dyDescent="0.25">
      <c r="A1014" s="38">
        <v>25235</v>
      </c>
      <c r="B1014" s="33">
        <v>12.5</v>
      </c>
      <c r="C1014" s="24">
        <f t="shared" si="76"/>
        <v>0</v>
      </c>
      <c r="D1014" s="24">
        <f t="shared" si="78"/>
        <v>0</v>
      </c>
      <c r="E1014" s="50">
        <f t="shared" si="75"/>
        <v>1.2500000000000001E-2</v>
      </c>
      <c r="F1014" s="24">
        <f t="shared" si="77"/>
        <v>0</v>
      </c>
      <c r="G1014" s="24">
        <f t="shared" si="79"/>
        <v>0</v>
      </c>
    </row>
    <row r="1015" spans="1:7" ht="15.75" x14ac:dyDescent="0.25">
      <c r="A1015" s="38">
        <v>25263</v>
      </c>
      <c r="B1015" s="33">
        <v>12.5</v>
      </c>
      <c r="C1015" s="24">
        <f t="shared" si="76"/>
        <v>0</v>
      </c>
      <c r="D1015" s="24">
        <f t="shared" si="78"/>
        <v>0</v>
      </c>
      <c r="E1015" s="50">
        <f t="shared" si="75"/>
        <v>1.2500000000000001E-2</v>
      </c>
      <c r="F1015" s="24">
        <f t="shared" si="77"/>
        <v>0</v>
      </c>
      <c r="G1015" s="24">
        <f t="shared" si="79"/>
        <v>0</v>
      </c>
    </row>
    <row r="1016" spans="1:7" ht="15.75" x14ac:dyDescent="0.25">
      <c r="A1016" s="38">
        <v>25294</v>
      </c>
      <c r="B1016" s="33">
        <v>12.5</v>
      </c>
      <c r="C1016" s="24">
        <f t="shared" si="76"/>
        <v>0</v>
      </c>
      <c r="D1016" s="24">
        <f t="shared" si="78"/>
        <v>0</v>
      </c>
      <c r="E1016" s="50">
        <f t="shared" si="75"/>
        <v>1.2500000000000001E-2</v>
      </c>
      <c r="F1016" s="24">
        <f t="shared" si="77"/>
        <v>0</v>
      </c>
      <c r="G1016" s="24">
        <f t="shared" si="79"/>
        <v>0</v>
      </c>
    </row>
    <row r="1017" spans="1:7" ht="15.75" x14ac:dyDescent="0.25">
      <c r="A1017" s="38">
        <v>25324</v>
      </c>
      <c r="B1017" s="33">
        <v>12.5</v>
      </c>
      <c r="C1017" s="24">
        <f t="shared" si="76"/>
        <v>0</v>
      </c>
      <c r="D1017" s="24">
        <f t="shared" si="78"/>
        <v>0</v>
      </c>
      <c r="E1017" s="50">
        <f t="shared" si="75"/>
        <v>1.2500000000000001E-2</v>
      </c>
      <c r="F1017" s="24">
        <f t="shared" si="77"/>
        <v>0</v>
      </c>
      <c r="G1017" s="24">
        <f t="shared" si="79"/>
        <v>0</v>
      </c>
    </row>
    <row r="1018" spans="1:7" ht="15.75" x14ac:dyDescent="0.25">
      <c r="A1018" s="38">
        <v>25355</v>
      </c>
      <c r="B1018" s="33">
        <v>12.5</v>
      </c>
      <c r="C1018" s="24">
        <f t="shared" si="76"/>
        <v>0</v>
      </c>
      <c r="D1018" s="24">
        <f t="shared" si="78"/>
        <v>0</v>
      </c>
      <c r="E1018" s="50">
        <f t="shared" si="75"/>
        <v>1.2500000000000001E-2</v>
      </c>
      <c r="F1018" s="24">
        <f t="shared" si="77"/>
        <v>0</v>
      </c>
      <c r="G1018" s="24">
        <f t="shared" si="79"/>
        <v>0</v>
      </c>
    </row>
    <row r="1019" spans="1:7" ht="15.75" x14ac:dyDescent="0.25">
      <c r="A1019" s="38">
        <v>25385</v>
      </c>
      <c r="B1019" s="33">
        <v>12.5</v>
      </c>
      <c r="C1019" s="24">
        <f t="shared" si="76"/>
        <v>0</v>
      </c>
      <c r="D1019" s="24">
        <f t="shared" si="78"/>
        <v>0</v>
      </c>
      <c r="E1019" s="50">
        <f t="shared" si="75"/>
        <v>1.2500000000000001E-2</v>
      </c>
      <c r="F1019" s="24">
        <f t="shared" si="77"/>
        <v>0</v>
      </c>
      <c r="G1019" s="24">
        <f t="shared" si="79"/>
        <v>0</v>
      </c>
    </row>
    <row r="1020" spans="1:7" ht="15.75" x14ac:dyDescent="0.25">
      <c r="A1020" s="38">
        <v>25416</v>
      </c>
      <c r="B1020" s="33">
        <v>12.5</v>
      </c>
      <c r="C1020" s="24">
        <f t="shared" si="76"/>
        <v>0</v>
      </c>
      <c r="D1020" s="24">
        <f t="shared" si="78"/>
        <v>0</v>
      </c>
      <c r="E1020" s="50">
        <f t="shared" si="75"/>
        <v>1.2500000000000001E-2</v>
      </c>
      <c r="F1020" s="24">
        <f t="shared" si="77"/>
        <v>0</v>
      </c>
      <c r="G1020" s="24">
        <f t="shared" si="79"/>
        <v>0</v>
      </c>
    </row>
    <row r="1021" spans="1:7" ht="15.75" x14ac:dyDescent="0.25">
      <c r="A1021" s="38">
        <v>25447</v>
      </c>
      <c r="B1021" s="33">
        <v>12.5</v>
      </c>
      <c r="C1021" s="24">
        <f t="shared" si="76"/>
        <v>0</v>
      </c>
      <c r="D1021" s="24">
        <f t="shared" si="78"/>
        <v>0</v>
      </c>
      <c r="E1021" s="50">
        <f t="shared" si="75"/>
        <v>1.2500000000000001E-2</v>
      </c>
      <c r="F1021" s="24">
        <f t="shared" si="77"/>
        <v>0</v>
      </c>
      <c r="G1021" s="24">
        <f t="shared" si="79"/>
        <v>0</v>
      </c>
    </row>
    <row r="1022" spans="1:7" ht="15.75" x14ac:dyDescent="0.25">
      <c r="A1022" s="38">
        <v>25477</v>
      </c>
      <c r="B1022" s="33">
        <v>12.5</v>
      </c>
      <c r="C1022" s="24">
        <f t="shared" si="76"/>
        <v>0</v>
      </c>
      <c r="D1022" s="24">
        <f t="shared" si="78"/>
        <v>0</v>
      </c>
      <c r="E1022" s="50">
        <f t="shared" si="75"/>
        <v>1.2500000000000001E-2</v>
      </c>
      <c r="F1022" s="24">
        <f t="shared" si="77"/>
        <v>0</v>
      </c>
      <c r="G1022" s="24">
        <f t="shared" si="79"/>
        <v>0</v>
      </c>
    </row>
    <row r="1023" spans="1:7" ht="15.75" x14ac:dyDescent="0.25">
      <c r="A1023" s="38">
        <v>25508</v>
      </c>
      <c r="B1023" s="33">
        <v>12.5</v>
      </c>
      <c r="C1023" s="24">
        <f t="shared" si="76"/>
        <v>0</v>
      </c>
      <c r="D1023" s="24">
        <f t="shared" si="78"/>
        <v>0</v>
      </c>
      <c r="E1023" s="50">
        <f t="shared" si="75"/>
        <v>1.2500000000000001E-2</v>
      </c>
      <c r="F1023" s="24">
        <f t="shared" si="77"/>
        <v>0</v>
      </c>
      <c r="G1023" s="24">
        <f t="shared" si="79"/>
        <v>0</v>
      </c>
    </row>
    <row r="1024" spans="1:7" ht="15.75" x14ac:dyDescent="0.25">
      <c r="A1024" s="38">
        <v>25538</v>
      </c>
      <c r="B1024" s="33">
        <v>12.5</v>
      </c>
      <c r="C1024" s="24">
        <f t="shared" si="76"/>
        <v>0</v>
      </c>
      <c r="D1024" s="24">
        <f t="shared" si="78"/>
        <v>0</v>
      </c>
      <c r="E1024" s="50">
        <f t="shared" si="75"/>
        <v>1.2500000000000001E-2</v>
      </c>
      <c r="F1024" s="24">
        <f t="shared" si="77"/>
        <v>0</v>
      </c>
      <c r="G1024" s="24">
        <f t="shared" si="79"/>
        <v>0</v>
      </c>
    </row>
    <row r="1025" spans="1:7" ht="15.75" x14ac:dyDescent="0.25">
      <c r="A1025" s="38">
        <v>25569</v>
      </c>
      <c r="B1025" s="33">
        <v>12.5</v>
      </c>
      <c r="C1025" s="24">
        <f t="shared" si="76"/>
        <v>0</v>
      </c>
      <c r="D1025" s="24">
        <f t="shared" si="78"/>
        <v>0</v>
      </c>
      <c r="E1025" s="50">
        <f t="shared" si="75"/>
        <v>1.2500000000000001E-2</v>
      </c>
      <c r="F1025" s="24">
        <f t="shared" si="77"/>
        <v>0</v>
      </c>
      <c r="G1025" s="24">
        <f t="shared" si="79"/>
        <v>0</v>
      </c>
    </row>
    <row r="1026" spans="1:7" ht="15.75" x14ac:dyDescent="0.25">
      <c r="A1026" s="38">
        <v>25600</v>
      </c>
      <c r="B1026" s="33">
        <v>12.5</v>
      </c>
      <c r="C1026" s="24">
        <f t="shared" si="76"/>
        <v>0</v>
      </c>
      <c r="D1026" s="24">
        <f t="shared" si="78"/>
        <v>0</v>
      </c>
      <c r="E1026" s="50">
        <f t="shared" si="75"/>
        <v>1.2500000000000001E-2</v>
      </c>
      <c r="F1026" s="24">
        <f t="shared" si="77"/>
        <v>0</v>
      </c>
      <c r="G1026" s="24">
        <f t="shared" si="79"/>
        <v>0</v>
      </c>
    </row>
    <row r="1027" spans="1:7" ht="15.75" x14ac:dyDescent="0.25">
      <c r="A1027" s="38">
        <v>25628</v>
      </c>
      <c r="B1027" s="33">
        <v>12.5</v>
      </c>
      <c r="C1027" s="24">
        <f t="shared" si="76"/>
        <v>0</v>
      </c>
      <c r="D1027" s="24">
        <f t="shared" si="78"/>
        <v>0</v>
      </c>
      <c r="E1027" s="50">
        <f t="shared" si="75"/>
        <v>1.2500000000000001E-2</v>
      </c>
      <c r="F1027" s="24">
        <f t="shared" si="77"/>
        <v>0</v>
      </c>
      <c r="G1027" s="24">
        <f t="shared" si="79"/>
        <v>0</v>
      </c>
    </row>
    <row r="1028" spans="1:7" ht="15.75" x14ac:dyDescent="0.25">
      <c r="A1028" s="38">
        <v>25659</v>
      </c>
      <c r="B1028" s="33">
        <v>12.5</v>
      </c>
      <c r="C1028" s="24">
        <f t="shared" si="76"/>
        <v>0</v>
      </c>
      <c r="D1028" s="24">
        <f t="shared" si="78"/>
        <v>0</v>
      </c>
      <c r="E1028" s="50">
        <f t="shared" si="75"/>
        <v>1.2500000000000001E-2</v>
      </c>
      <c r="F1028" s="24">
        <f t="shared" si="77"/>
        <v>0</v>
      </c>
      <c r="G1028" s="24">
        <f t="shared" si="79"/>
        <v>0</v>
      </c>
    </row>
    <row r="1029" spans="1:7" ht="15.75" x14ac:dyDescent="0.25">
      <c r="A1029" s="38">
        <v>25689</v>
      </c>
      <c r="B1029" s="33">
        <v>12.5</v>
      </c>
      <c r="C1029" s="24">
        <f t="shared" si="76"/>
        <v>0</v>
      </c>
      <c r="D1029" s="24">
        <f t="shared" si="78"/>
        <v>0</v>
      </c>
      <c r="E1029" s="50">
        <f t="shared" si="75"/>
        <v>1.2500000000000001E-2</v>
      </c>
      <c r="F1029" s="24">
        <f t="shared" si="77"/>
        <v>0</v>
      </c>
      <c r="G1029" s="24">
        <f t="shared" si="79"/>
        <v>0</v>
      </c>
    </row>
    <row r="1030" spans="1:7" ht="15.75" x14ac:dyDescent="0.25">
      <c r="A1030" s="38">
        <v>25720</v>
      </c>
      <c r="B1030" s="33">
        <v>12.5</v>
      </c>
      <c r="C1030" s="24">
        <f t="shared" si="76"/>
        <v>0</v>
      </c>
      <c r="D1030" s="24">
        <f t="shared" si="78"/>
        <v>0</v>
      </c>
      <c r="E1030" s="50">
        <f t="shared" si="75"/>
        <v>1.2500000000000001E-2</v>
      </c>
      <c r="F1030" s="24">
        <f t="shared" si="77"/>
        <v>0</v>
      </c>
      <c r="G1030" s="24">
        <f t="shared" si="79"/>
        <v>0</v>
      </c>
    </row>
    <row r="1031" spans="1:7" ht="15.75" x14ac:dyDescent="0.25">
      <c r="A1031" s="38">
        <v>25750</v>
      </c>
      <c r="B1031" s="33">
        <v>12.5</v>
      </c>
      <c r="C1031" s="24">
        <f t="shared" si="76"/>
        <v>0</v>
      </c>
      <c r="D1031" s="24">
        <f t="shared" si="78"/>
        <v>0</v>
      </c>
      <c r="E1031" s="50">
        <f t="shared" si="75"/>
        <v>1.2500000000000001E-2</v>
      </c>
      <c r="F1031" s="24">
        <f t="shared" si="77"/>
        <v>0</v>
      </c>
      <c r="G1031" s="24">
        <f t="shared" si="79"/>
        <v>0</v>
      </c>
    </row>
    <row r="1032" spans="1:7" ht="15.75" x14ac:dyDescent="0.25">
      <c r="A1032" s="38">
        <v>25781</v>
      </c>
      <c r="B1032" s="33">
        <v>12.5</v>
      </c>
      <c r="C1032" s="24">
        <f t="shared" si="76"/>
        <v>0</v>
      </c>
      <c r="D1032" s="24">
        <f t="shared" si="78"/>
        <v>0</v>
      </c>
      <c r="E1032" s="50">
        <f t="shared" si="75"/>
        <v>1.2500000000000001E-2</v>
      </c>
      <c r="F1032" s="24">
        <f t="shared" si="77"/>
        <v>0</v>
      </c>
      <c r="G1032" s="24">
        <f t="shared" si="79"/>
        <v>0</v>
      </c>
    </row>
    <row r="1033" spans="1:7" ht="15.75" x14ac:dyDescent="0.25">
      <c r="A1033" s="38">
        <v>25812</v>
      </c>
      <c r="B1033" s="33">
        <v>12.5</v>
      </c>
      <c r="C1033" s="24">
        <f t="shared" si="76"/>
        <v>0</v>
      </c>
      <c r="D1033" s="24">
        <f t="shared" si="78"/>
        <v>0</v>
      </c>
      <c r="E1033" s="50">
        <f t="shared" si="75"/>
        <v>1.2500000000000001E-2</v>
      </c>
      <c r="F1033" s="24">
        <f t="shared" si="77"/>
        <v>0</v>
      </c>
      <c r="G1033" s="24">
        <f t="shared" si="79"/>
        <v>0</v>
      </c>
    </row>
    <row r="1034" spans="1:7" ht="15.75" x14ac:dyDescent="0.25">
      <c r="A1034" s="38">
        <v>25842</v>
      </c>
      <c r="B1034" s="33">
        <v>12.5</v>
      </c>
      <c r="C1034" s="24">
        <f t="shared" si="76"/>
        <v>0</v>
      </c>
      <c r="D1034" s="24">
        <f t="shared" si="78"/>
        <v>0</v>
      </c>
      <c r="E1034" s="50">
        <f t="shared" si="75"/>
        <v>1.2500000000000001E-2</v>
      </c>
      <c r="F1034" s="24">
        <f t="shared" si="77"/>
        <v>0</v>
      </c>
      <c r="G1034" s="24">
        <f t="shared" si="79"/>
        <v>0</v>
      </c>
    </row>
    <row r="1035" spans="1:7" ht="15.75" x14ac:dyDescent="0.25">
      <c r="A1035" s="38">
        <v>25873</v>
      </c>
      <c r="B1035" s="33">
        <v>12.5</v>
      </c>
      <c r="C1035" s="24">
        <f t="shared" si="76"/>
        <v>0</v>
      </c>
      <c r="D1035" s="24">
        <f t="shared" si="78"/>
        <v>0</v>
      </c>
      <c r="E1035" s="50">
        <f t="shared" si="75"/>
        <v>1.2500000000000001E-2</v>
      </c>
      <c r="F1035" s="24">
        <f t="shared" si="77"/>
        <v>0</v>
      </c>
      <c r="G1035" s="24">
        <f t="shared" si="79"/>
        <v>0</v>
      </c>
    </row>
    <row r="1036" spans="1:7" ht="15.75" x14ac:dyDescent="0.25">
      <c r="A1036" s="38">
        <v>25903</v>
      </c>
      <c r="B1036" s="33">
        <v>12.5</v>
      </c>
      <c r="C1036" s="24">
        <f t="shared" si="76"/>
        <v>0</v>
      </c>
      <c r="D1036" s="24">
        <f t="shared" si="78"/>
        <v>0</v>
      </c>
      <c r="E1036" s="50">
        <f t="shared" si="75"/>
        <v>1.2500000000000001E-2</v>
      </c>
      <c r="F1036" s="24">
        <f t="shared" si="77"/>
        <v>0</v>
      </c>
      <c r="G1036" s="24">
        <f t="shared" si="79"/>
        <v>0</v>
      </c>
    </row>
    <row r="1037" spans="1:7" ht="15.75" x14ac:dyDescent="0.25">
      <c r="A1037" s="38">
        <v>25934</v>
      </c>
      <c r="B1037" s="33">
        <v>12.5</v>
      </c>
      <c r="C1037" s="24">
        <f t="shared" si="76"/>
        <v>0</v>
      </c>
      <c r="D1037" s="24">
        <f t="shared" si="78"/>
        <v>0</v>
      </c>
      <c r="E1037" s="50">
        <f t="shared" si="75"/>
        <v>1.2500000000000001E-2</v>
      </c>
      <c r="F1037" s="24">
        <f t="shared" si="77"/>
        <v>0</v>
      </c>
      <c r="G1037" s="24">
        <f t="shared" si="79"/>
        <v>0</v>
      </c>
    </row>
    <row r="1038" spans="1:7" ht="15.75" x14ac:dyDescent="0.25">
      <c r="A1038" s="38">
        <v>25965</v>
      </c>
      <c r="B1038" s="33">
        <v>12.5</v>
      </c>
      <c r="C1038" s="24">
        <f t="shared" si="76"/>
        <v>0</v>
      </c>
      <c r="D1038" s="24">
        <f t="shared" si="78"/>
        <v>0</v>
      </c>
      <c r="E1038" s="50">
        <f t="shared" si="75"/>
        <v>1.2500000000000001E-2</v>
      </c>
      <c r="F1038" s="24">
        <f t="shared" si="77"/>
        <v>0</v>
      </c>
      <c r="G1038" s="24">
        <f t="shared" si="79"/>
        <v>0</v>
      </c>
    </row>
    <row r="1039" spans="1:7" ht="15.75" x14ac:dyDescent="0.25">
      <c r="A1039" s="38">
        <v>25993</v>
      </c>
      <c r="B1039" s="33">
        <v>12.5</v>
      </c>
      <c r="C1039" s="24">
        <f t="shared" si="76"/>
        <v>0</v>
      </c>
      <c r="D1039" s="24">
        <f t="shared" si="78"/>
        <v>0</v>
      </c>
      <c r="E1039" s="50">
        <f t="shared" si="75"/>
        <v>1.2500000000000001E-2</v>
      </c>
      <c r="F1039" s="24">
        <f t="shared" si="77"/>
        <v>0</v>
      </c>
      <c r="G1039" s="24">
        <f t="shared" si="79"/>
        <v>0</v>
      </c>
    </row>
    <row r="1040" spans="1:7" ht="15.75" x14ac:dyDescent="0.25">
      <c r="A1040" s="38">
        <v>26024</v>
      </c>
      <c r="B1040" s="33">
        <v>12.5</v>
      </c>
      <c r="C1040" s="24">
        <f t="shared" si="76"/>
        <v>0</v>
      </c>
      <c r="D1040" s="24">
        <f t="shared" si="78"/>
        <v>0</v>
      </c>
      <c r="E1040" s="50">
        <f t="shared" si="75"/>
        <v>1.2500000000000001E-2</v>
      </c>
      <c r="F1040" s="24">
        <f t="shared" si="77"/>
        <v>0</v>
      </c>
      <c r="G1040" s="24">
        <f t="shared" si="79"/>
        <v>0</v>
      </c>
    </row>
    <row r="1041" spans="1:7" ht="15.75" x14ac:dyDescent="0.25">
      <c r="A1041" s="38">
        <v>26054</v>
      </c>
      <c r="B1041" s="33">
        <v>12.5</v>
      </c>
      <c r="C1041" s="24">
        <f t="shared" si="76"/>
        <v>0</v>
      </c>
      <c r="D1041" s="24">
        <f t="shared" si="78"/>
        <v>0</v>
      </c>
      <c r="E1041" s="50">
        <f t="shared" si="75"/>
        <v>1.2500000000000001E-2</v>
      </c>
      <c r="F1041" s="24">
        <f t="shared" si="77"/>
        <v>0</v>
      </c>
      <c r="G1041" s="24">
        <f t="shared" si="79"/>
        <v>0</v>
      </c>
    </row>
    <row r="1042" spans="1:7" ht="15.75" x14ac:dyDescent="0.25">
      <c r="A1042" s="38">
        <v>26085</v>
      </c>
      <c r="B1042" s="33">
        <v>12.5</v>
      </c>
      <c r="C1042" s="24">
        <f t="shared" si="76"/>
        <v>0</v>
      </c>
      <c r="D1042" s="24">
        <f t="shared" si="78"/>
        <v>0</v>
      </c>
      <c r="E1042" s="50">
        <f t="shared" si="75"/>
        <v>1.2500000000000001E-2</v>
      </c>
      <c r="F1042" s="24">
        <f t="shared" si="77"/>
        <v>0</v>
      </c>
      <c r="G1042" s="24">
        <f t="shared" si="79"/>
        <v>0</v>
      </c>
    </row>
    <row r="1043" spans="1:7" ht="15.75" x14ac:dyDescent="0.25">
      <c r="A1043" s="38">
        <v>26115</v>
      </c>
      <c r="B1043" s="33">
        <v>12.5</v>
      </c>
      <c r="C1043" s="24">
        <f t="shared" si="76"/>
        <v>0</v>
      </c>
      <c r="D1043" s="24">
        <f t="shared" si="78"/>
        <v>0</v>
      </c>
      <c r="E1043" s="50">
        <f t="shared" si="75"/>
        <v>1.2500000000000001E-2</v>
      </c>
      <c r="F1043" s="24">
        <f t="shared" si="77"/>
        <v>0</v>
      </c>
      <c r="G1043" s="24">
        <f t="shared" si="79"/>
        <v>0</v>
      </c>
    </row>
    <row r="1044" spans="1:7" ht="15.75" x14ac:dyDescent="0.25">
      <c r="A1044" s="38">
        <v>26146</v>
      </c>
      <c r="B1044" s="33">
        <v>12.5</v>
      </c>
      <c r="C1044" s="24">
        <f t="shared" si="76"/>
        <v>0</v>
      </c>
      <c r="D1044" s="24">
        <f t="shared" si="78"/>
        <v>0</v>
      </c>
      <c r="E1044" s="50">
        <f t="shared" ref="E1044:E1107" si="80">B1044/1000</f>
        <v>1.2500000000000001E-2</v>
      </c>
      <c r="F1044" s="24">
        <f t="shared" si="77"/>
        <v>0</v>
      </c>
      <c r="G1044" s="24">
        <f t="shared" si="79"/>
        <v>0</v>
      </c>
    </row>
    <row r="1045" spans="1:7" ht="15.75" x14ac:dyDescent="0.25">
      <c r="A1045" s="38">
        <v>26177</v>
      </c>
      <c r="B1045" s="33">
        <v>12.5</v>
      </c>
      <c r="C1045" s="24">
        <f t="shared" ref="C1045:C1108" si="81">((B1045/B1044)-1)*100</f>
        <v>0</v>
      </c>
      <c r="D1045" s="24">
        <f t="shared" si="78"/>
        <v>0</v>
      </c>
      <c r="E1045" s="50">
        <f t="shared" si="80"/>
        <v>1.2500000000000001E-2</v>
      </c>
      <c r="F1045" s="24">
        <f t="shared" ref="F1045:F1108" si="82">((E1045/E1044)-1)*100</f>
        <v>0</v>
      </c>
      <c r="G1045" s="24">
        <f t="shared" si="79"/>
        <v>0</v>
      </c>
    </row>
    <row r="1046" spans="1:7" ht="15.75" x14ac:dyDescent="0.25">
      <c r="A1046" s="38">
        <v>26207</v>
      </c>
      <c r="B1046" s="33">
        <v>12.5</v>
      </c>
      <c r="C1046" s="24">
        <f t="shared" si="81"/>
        <v>0</v>
      </c>
      <c r="D1046" s="24">
        <f t="shared" si="78"/>
        <v>0</v>
      </c>
      <c r="E1046" s="50">
        <f t="shared" si="80"/>
        <v>1.2500000000000001E-2</v>
      </c>
      <c r="F1046" s="24">
        <f t="shared" si="82"/>
        <v>0</v>
      </c>
      <c r="G1046" s="24">
        <f t="shared" si="79"/>
        <v>0</v>
      </c>
    </row>
    <row r="1047" spans="1:7" ht="15.75" x14ac:dyDescent="0.25">
      <c r="A1047" s="38">
        <v>26238</v>
      </c>
      <c r="B1047" s="33">
        <v>12.5</v>
      </c>
      <c r="C1047" s="24">
        <f t="shared" si="81"/>
        <v>0</v>
      </c>
      <c r="D1047" s="24">
        <f t="shared" si="78"/>
        <v>0</v>
      </c>
      <c r="E1047" s="50">
        <f t="shared" si="80"/>
        <v>1.2500000000000001E-2</v>
      </c>
      <c r="F1047" s="24">
        <f t="shared" si="82"/>
        <v>0</v>
      </c>
      <c r="G1047" s="24">
        <f t="shared" si="79"/>
        <v>0</v>
      </c>
    </row>
    <row r="1048" spans="1:7" ht="15.75" x14ac:dyDescent="0.25">
      <c r="A1048" s="38">
        <v>26268</v>
      </c>
      <c r="B1048" s="33">
        <v>12.5</v>
      </c>
      <c r="C1048" s="24">
        <f t="shared" si="81"/>
        <v>0</v>
      </c>
      <c r="D1048" s="24">
        <f t="shared" si="78"/>
        <v>0</v>
      </c>
      <c r="E1048" s="50">
        <f t="shared" si="80"/>
        <v>1.2500000000000001E-2</v>
      </c>
      <c r="F1048" s="24">
        <f t="shared" si="82"/>
        <v>0</v>
      </c>
      <c r="G1048" s="24">
        <f t="shared" si="79"/>
        <v>0</v>
      </c>
    </row>
    <row r="1049" spans="1:7" ht="15.75" x14ac:dyDescent="0.25">
      <c r="A1049" s="38">
        <v>26299</v>
      </c>
      <c r="B1049" s="33">
        <v>12.5</v>
      </c>
      <c r="C1049" s="24">
        <f t="shared" si="81"/>
        <v>0</v>
      </c>
      <c r="D1049" s="24">
        <f t="shared" si="78"/>
        <v>0</v>
      </c>
      <c r="E1049" s="50">
        <f t="shared" si="80"/>
        <v>1.2500000000000001E-2</v>
      </c>
      <c r="F1049" s="24">
        <f t="shared" si="82"/>
        <v>0</v>
      </c>
      <c r="G1049" s="24">
        <f t="shared" si="79"/>
        <v>0</v>
      </c>
    </row>
    <row r="1050" spans="1:7" ht="15.75" x14ac:dyDescent="0.25">
      <c r="A1050" s="38">
        <v>26330</v>
      </c>
      <c r="B1050" s="33">
        <v>12.5</v>
      </c>
      <c r="C1050" s="24">
        <f t="shared" si="81"/>
        <v>0</v>
      </c>
      <c r="D1050" s="24">
        <f t="shared" si="78"/>
        <v>0</v>
      </c>
      <c r="E1050" s="50">
        <f t="shared" si="80"/>
        <v>1.2500000000000001E-2</v>
      </c>
      <c r="F1050" s="24">
        <f t="shared" si="82"/>
        <v>0</v>
      </c>
      <c r="G1050" s="24">
        <f t="shared" si="79"/>
        <v>0</v>
      </c>
    </row>
    <row r="1051" spans="1:7" ht="15.75" x14ac:dyDescent="0.25">
      <c r="A1051" s="38">
        <v>26359</v>
      </c>
      <c r="B1051" s="33">
        <v>12.5</v>
      </c>
      <c r="C1051" s="24">
        <f t="shared" si="81"/>
        <v>0</v>
      </c>
      <c r="D1051" s="24">
        <f t="shared" si="78"/>
        <v>0</v>
      </c>
      <c r="E1051" s="50">
        <f t="shared" si="80"/>
        <v>1.2500000000000001E-2</v>
      </c>
      <c r="F1051" s="24">
        <f t="shared" si="82"/>
        <v>0</v>
      </c>
      <c r="G1051" s="24">
        <f t="shared" si="79"/>
        <v>0</v>
      </c>
    </row>
    <row r="1052" spans="1:7" ht="15.75" x14ac:dyDescent="0.25">
      <c r="A1052" s="38">
        <v>26390</v>
      </c>
      <c r="B1052" s="33">
        <v>12.5</v>
      </c>
      <c r="C1052" s="24">
        <f t="shared" si="81"/>
        <v>0</v>
      </c>
      <c r="D1052" s="24">
        <f t="shared" si="78"/>
        <v>0</v>
      </c>
      <c r="E1052" s="50">
        <f t="shared" si="80"/>
        <v>1.2500000000000001E-2</v>
      </c>
      <c r="F1052" s="24">
        <f t="shared" si="82"/>
        <v>0</v>
      </c>
      <c r="G1052" s="24">
        <f t="shared" si="79"/>
        <v>0</v>
      </c>
    </row>
    <row r="1053" spans="1:7" ht="15.75" x14ac:dyDescent="0.25">
      <c r="A1053" s="38">
        <v>26420</v>
      </c>
      <c r="B1053" s="33">
        <v>12.5</v>
      </c>
      <c r="C1053" s="24">
        <f t="shared" si="81"/>
        <v>0</v>
      </c>
      <c r="D1053" s="24">
        <f t="shared" si="78"/>
        <v>0</v>
      </c>
      <c r="E1053" s="50">
        <f t="shared" si="80"/>
        <v>1.2500000000000001E-2</v>
      </c>
      <c r="F1053" s="24">
        <f t="shared" si="82"/>
        <v>0</v>
      </c>
      <c r="G1053" s="24">
        <f t="shared" si="79"/>
        <v>0</v>
      </c>
    </row>
    <row r="1054" spans="1:7" ht="15.75" x14ac:dyDescent="0.25">
      <c r="A1054" s="38">
        <v>26451</v>
      </c>
      <c r="B1054" s="33">
        <v>12.5</v>
      </c>
      <c r="C1054" s="24">
        <f t="shared" si="81"/>
        <v>0</v>
      </c>
      <c r="D1054" s="24">
        <f t="shared" si="78"/>
        <v>0</v>
      </c>
      <c r="E1054" s="50">
        <f t="shared" si="80"/>
        <v>1.2500000000000001E-2</v>
      </c>
      <c r="F1054" s="24">
        <f t="shared" si="82"/>
        <v>0</v>
      </c>
      <c r="G1054" s="24">
        <f t="shared" si="79"/>
        <v>0</v>
      </c>
    </row>
    <row r="1055" spans="1:7" ht="15.75" x14ac:dyDescent="0.25">
      <c r="A1055" s="38">
        <v>26481</v>
      </c>
      <c r="B1055" s="33">
        <v>12.5</v>
      </c>
      <c r="C1055" s="24">
        <f t="shared" si="81"/>
        <v>0</v>
      </c>
      <c r="D1055" s="24">
        <f t="shared" si="78"/>
        <v>0</v>
      </c>
      <c r="E1055" s="50">
        <f t="shared" si="80"/>
        <v>1.2500000000000001E-2</v>
      </c>
      <c r="F1055" s="24">
        <f t="shared" si="82"/>
        <v>0</v>
      </c>
      <c r="G1055" s="24">
        <f t="shared" si="79"/>
        <v>0</v>
      </c>
    </row>
    <row r="1056" spans="1:7" ht="15.75" x14ac:dyDescent="0.25">
      <c r="A1056" s="38">
        <v>26512</v>
      </c>
      <c r="B1056" s="33">
        <v>12.5</v>
      </c>
      <c r="C1056" s="24">
        <f t="shared" si="81"/>
        <v>0</v>
      </c>
      <c r="D1056" s="24">
        <f t="shared" ref="D1056:D1119" si="83">((B1056/B1044)-1)*100</f>
        <v>0</v>
      </c>
      <c r="E1056" s="50">
        <f t="shared" si="80"/>
        <v>1.2500000000000001E-2</v>
      </c>
      <c r="F1056" s="24">
        <f t="shared" si="82"/>
        <v>0</v>
      </c>
      <c r="G1056" s="24">
        <f t="shared" ref="G1056:G1119" si="84">((E1056/E1044)-1)*100</f>
        <v>0</v>
      </c>
    </row>
    <row r="1057" spans="1:7" ht="15.75" x14ac:dyDescent="0.25">
      <c r="A1057" s="38">
        <v>26543</v>
      </c>
      <c r="B1057" s="33">
        <v>12.5</v>
      </c>
      <c r="C1057" s="24">
        <f t="shared" si="81"/>
        <v>0</v>
      </c>
      <c r="D1057" s="24">
        <f t="shared" si="83"/>
        <v>0</v>
      </c>
      <c r="E1057" s="50">
        <f t="shared" si="80"/>
        <v>1.2500000000000001E-2</v>
      </c>
      <c r="F1057" s="24">
        <f t="shared" si="82"/>
        <v>0</v>
      </c>
      <c r="G1057" s="24">
        <f t="shared" si="84"/>
        <v>0</v>
      </c>
    </row>
    <row r="1058" spans="1:7" ht="15.75" x14ac:dyDescent="0.25">
      <c r="A1058" s="38">
        <v>26573</v>
      </c>
      <c r="B1058" s="33">
        <v>12.5</v>
      </c>
      <c r="C1058" s="24">
        <f t="shared" si="81"/>
        <v>0</v>
      </c>
      <c r="D1058" s="24">
        <f t="shared" si="83"/>
        <v>0</v>
      </c>
      <c r="E1058" s="50">
        <f t="shared" si="80"/>
        <v>1.2500000000000001E-2</v>
      </c>
      <c r="F1058" s="24">
        <f t="shared" si="82"/>
        <v>0</v>
      </c>
      <c r="G1058" s="24">
        <f t="shared" si="84"/>
        <v>0</v>
      </c>
    </row>
    <row r="1059" spans="1:7" ht="15.75" x14ac:dyDescent="0.25">
      <c r="A1059" s="38">
        <v>26604</v>
      </c>
      <c r="B1059" s="33">
        <v>12.5</v>
      </c>
      <c r="C1059" s="24">
        <f t="shared" si="81"/>
        <v>0</v>
      </c>
      <c r="D1059" s="24">
        <f t="shared" si="83"/>
        <v>0</v>
      </c>
      <c r="E1059" s="50">
        <f t="shared" si="80"/>
        <v>1.2500000000000001E-2</v>
      </c>
      <c r="F1059" s="24">
        <f t="shared" si="82"/>
        <v>0</v>
      </c>
      <c r="G1059" s="24">
        <f t="shared" si="84"/>
        <v>0</v>
      </c>
    </row>
    <row r="1060" spans="1:7" ht="15.75" x14ac:dyDescent="0.25">
      <c r="A1060" s="38">
        <v>26634</v>
      </c>
      <c r="B1060" s="33">
        <v>12.5</v>
      </c>
      <c r="C1060" s="24">
        <f t="shared" si="81"/>
        <v>0</v>
      </c>
      <c r="D1060" s="24">
        <f t="shared" si="83"/>
        <v>0</v>
      </c>
      <c r="E1060" s="50">
        <f t="shared" si="80"/>
        <v>1.2500000000000001E-2</v>
      </c>
      <c r="F1060" s="24">
        <f t="shared" si="82"/>
        <v>0</v>
      </c>
      <c r="G1060" s="24">
        <f t="shared" si="84"/>
        <v>0</v>
      </c>
    </row>
    <row r="1061" spans="1:7" ht="15.75" x14ac:dyDescent="0.25">
      <c r="A1061" s="38">
        <v>26665</v>
      </c>
      <c r="B1061" s="33">
        <v>12.5</v>
      </c>
      <c r="C1061" s="24">
        <f t="shared" si="81"/>
        <v>0</v>
      </c>
      <c r="D1061" s="24">
        <f t="shared" si="83"/>
        <v>0</v>
      </c>
      <c r="E1061" s="50">
        <f t="shared" si="80"/>
        <v>1.2500000000000001E-2</v>
      </c>
      <c r="F1061" s="24">
        <f t="shared" si="82"/>
        <v>0</v>
      </c>
      <c r="G1061" s="24">
        <f t="shared" si="84"/>
        <v>0</v>
      </c>
    </row>
    <row r="1062" spans="1:7" ht="15.75" x14ac:dyDescent="0.25">
      <c r="A1062" s="38">
        <v>26696</v>
      </c>
      <c r="B1062" s="33">
        <v>12.5</v>
      </c>
      <c r="C1062" s="24">
        <f t="shared" si="81"/>
        <v>0</v>
      </c>
      <c r="D1062" s="24">
        <f t="shared" si="83"/>
        <v>0</v>
      </c>
      <c r="E1062" s="50">
        <f t="shared" si="80"/>
        <v>1.2500000000000001E-2</v>
      </c>
      <c r="F1062" s="24">
        <f t="shared" si="82"/>
        <v>0</v>
      </c>
      <c r="G1062" s="24">
        <f t="shared" si="84"/>
        <v>0</v>
      </c>
    </row>
    <row r="1063" spans="1:7" ht="15.75" x14ac:dyDescent="0.25">
      <c r="A1063" s="38">
        <v>26724</v>
      </c>
      <c r="B1063" s="33">
        <v>12.5</v>
      </c>
      <c r="C1063" s="24">
        <f t="shared" si="81"/>
        <v>0</v>
      </c>
      <c r="D1063" s="24">
        <f t="shared" si="83"/>
        <v>0</v>
      </c>
      <c r="E1063" s="50">
        <f t="shared" si="80"/>
        <v>1.2500000000000001E-2</v>
      </c>
      <c r="F1063" s="24">
        <f t="shared" si="82"/>
        <v>0</v>
      </c>
      <c r="G1063" s="24">
        <f t="shared" si="84"/>
        <v>0</v>
      </c>
    </row>
    <row r="1064" spans="1:7" ht="15.75" x14ac:dyDescent="0.25">
      <c r="A1064" s="38">
        <v>26755</v>
      </c>
      <c r="B1064" s="33">
        <v>12.5</v>
      </c>
      <c r="C1064" s="24">
        <f t="shared" si="81"/>
        <v>0</v>
      </c>
      <c r="D1064" s="24">
        <f t="shared" si="83"/>
        <v>0</v>
      </c>
      <c r="E1064" s="50">
        <f t="shared" si="80"/>
        <v>1.2500000000000001E-2</v>
      </c>
      <c r="F1064" s="24">
        <f t="shared" si="82"/>
        <v>0</v>
      </c>
      <c r="G1064" s="24">
        <f t="shared" si="84"/>
        <v>0</v>
      </c>
    </row>
    <row r="1065" spans="1:7" ht="15.75" x14ac:dyDescent="0.25">
      <c r="A1065" s="38">
        <v>26785</v>
      </c>
      <c r="B1065" s="33">
        <v>12.5</v>
      </c>
      <c r="C1065" s="24">
        <f t="shared" si="81"/>
        <v>0</v>
      </c>
      <c r="D1065" s="24">
        <f t="shared" si="83"/>
        <v>0</v>
      </c>
      <c r="E1065" s="50">
        <f t="shared" si="80"/>
        <v>1.2500000000000001E-2</v>
      </c>
      <c r="F1065" s="24">
        <f t="shared" si="82"/>
        <v>0</v>
      </c>
      <c r="G1065" s="24">
        <f t="shared" si="84"/>
        <v>0</v>
      </c>
    </row>
    <row r="1066" spans="1:7" ht="15.75" x14ac:dyDescent="0.25">
      <c r="A1066" s="38">
        <v>26816</v>
      </c>
      <c r="B1066" s="33">
        <v>12.5</v>
      </c>
      <c r="C1066" s="24">
        <f t="shared" si="81"/>
        <v>0</v>
      </c>
      <c r="D1066" s="24">
        <f t="shared" si="83"/>
        <v>0</v>
      </c>
      <c r="E1066" s="50">
        <f t="shared" si="80"/>
        <v>1.2500000000000001E-2</v>
      </c>
      <c r="F1066" s="24">
        <f t="shared" si="82"/>
        <v>0</v>
      </c>
      <c r="G1066" s="24">
        <f t="shared" si="84"/>
        <v>0</v>
      </c>
    </row>
    <row r="1067" spans="1:7" ht="15.75" x14ac:dyDescent="0.25">
      <c r="A1067" s="38">
        <v>26846</v>
      </c>
      <c r="B1067" s="33">
        <v>12.5</v>
      </c>
      <c r="C1067" s="24">
        <f t="shared" si="81"/>
        <v>0</v>
      </c>
      <c r="D1067" s="24">
        <f t="shared" si="83"/>
        <v>0</v>
      </c>
      <c r="E1067" s="50">
        <f t="shared" si="80"/>
        <v>1.2500000000000001E-2</v>
      </c>
      <c r="F1067" s="24">
        <f t="shared" si="82"/>
        <v>0</v>
      </c>
      <c r="G1067" s="24">
        <f t="shared" si="84"/>
        <v>0</v>
      </c>
    </row>
    <row r="1068" spans="1:7" ht="15.75" x14ac:dyDescent="0.25">
      <c r="A1068" s="38">
        <v>26877</v>
      </c>
      <c r="B1068" s="33">
        <v>12.5</v>
      </c>
      <c r="C1068" s="24">
        <f t="shared" si="81"/>
        <v>0</v>
      </c>
      <c r="D1068" s="24">
        <f t="shared" si="83"/>
        <v>0</v>
      </c>
      <c r="E1068" s="50">
        <f t="shared" si="80"/>
        <v>1.2500000000000001E-2</v>
      </c>
      <c r="F1068" s="24">
        <f t="shared" si="82"/>
        <v>0</v>
      </c>
      <c r="G1068" s="24">
        <f t="shared" si="84"/>
        <v>0</v>
      </c>
    </row>
    <row r="1069" spans="1:7" ht="15.75" x14ac:dyDescent="0.25">
      <c r="A1069" s="38">
        <v>26908</v>
      </c>
      <c r="B1069" s="33">
        <v>12.5</v>
      </c>
      <c r="C1069" s="24">
        <f t="shared" si="81"/>
        <v>0</v>
      </c>
      <c r="D1069" s="24">
        <f t="shared" si="83"/>
        <v>0</v>
      </c>
      <c r="E1069" s="50">
        <f t="shared" si="80"/>
        <v>1.2500000000000001E-2</v>
      </c>
      <c r="F1069" s="24">
        <f t="shared" si="82"/>
        <v>0</v>
      </c>
      <c r="G1069" s="24">
        <f t="shared" si="84"/>
        <v>0</v>
      </c>
    </row>
    <row r="1070" spans="1:7" ht="15.75" x14ac:dyDescent="0.25">
      <c r="A1070" s="38">
        <v>26938</v>
      </c>
      <c r="B1070" s="33">
        <v>12.5</v>
      </c>
      <c r="C1070" s="24">
        <f t="shared" si="81"/>
        <v>0</v>
      </c>
      <c r="D1070" s="24">
        <f t="shared" si="83"/>
        <v>0</v>
      </c>
      <c r="E1070" s="50">
        <f t="shared" si="80"/>
        <v>1.2500000000000001E-2</v>
      </c>
      <c r="F1070" s="24">
        <f t="shared" si="82"/>
        <v>0</v>
      </c>
      <c r="G1070" s="24">
        <f t="shared" si="84"/>
        <v>0</v>
      </c>
    </row>
    <row r="1071" spans="1:7" ht="15.75" x14ac:dyDescent="0.25">
      <c r="A1071" s="38">
        <v>26969</v>
      </c>
      <c r="B1071" s="33">
        <v>12.5</v>
      </c>
      <c r="C1071" s="24">
        <f t="shared" si="81"/>
        <v>0</v>
      </c>
      <c r="D1071" s="24">
        <f t="shared" si="83"/>
        <v>0</v>
      </c>
      <c r="E1071" s="50">
        <f t="shared" si="80"/>
        <v>1.2500000000000001E-2</v>
      </c>
      <c r="F1071" s="24">
        <f t="shared" si="82"/>
        <v>0</v>
      </c>
      <c r="G1071" s="24">
        <f t="shared" si="84"/>
        <v>0</v>
      </c>
    </row>
    <row r="1072" spans="1:7" ht="15.75" x14ac:dyDescent="0.25">
      <c r="A1072" s="38">
        <v>26999</v>
      </c>
      <c r="B1072" s="33">
        <v>12.5</v>
      </c>
      <c r="C1072" s="24">
        <f t="shared" si="81"/>
        <v>0</v>
      </c>
      <c r="D1072" s="24">
        <f t="shared" si="83"/>
        <v>0</v>
      </c>
      <c r="E1072" s="50">
        <f t="shared" si="80"/>
        <v>1.2500000000000001E-2</v>
      </c>
      <c r="F1072" s="24">
        <f t="shared" si="82"/>
        <v>0</v>
      </c>
      <c r="G1072" s="24">
        <f t="shared" si="84"/>
        <v>0</v>
      </c>
    </row>
    <row r="1073" spans="1:7" ht="15.75" x14ac:dyDescent="0.25">
      <c r="A1073" s="38">
        <v>27030</v>
      </c>
      <c r="B1073" s="33">
        <v>12.5</v>
      </c>
      <c r="C1073" s="24">
        <f t="shared" si="81"/>
        <v>0</v>
      </c>
      <c r="D1073" s="24">
        <f t="shared" si="83"/>
        <v>0</v>
      </c>
      <c r="E1073" s="50">
        <f t="shared" si="80"/>
        <v>1.2500000000000001E-2</v>
      </c>
      <c r="F1073" s="24">
        <f t="shared" si="82"/>
        <v>0</v>
      </c>
      <c r="G1073" s="24">
        <f t="shared" si="84"/>
        <v>0</v>
      </c>
    </row>
    <row r="1074" spans="1:7" ht="15.75" x14ac:dyDescent="0.25">
      <c r="A1074" s="38">
        <v>27061</v>
      </c>
      <c r="B1074" s="33">
        <v>12.5</v>
      </c>
      <c r="C1074" s="24">
        <f t="shared" si="81"/>
        <v>0</v>
      </c>
      <c r="D1074" s="24">
        <f t="shared" si="83"/>
        <v>0</v>
      </c>
      <c r="E1074" s="50">
        <f t="shared" si="80"/>
        <v>1.2500000000000001E-2</v>
      </c>
      <c r="F1074" s="24">
        <f t="shared" si="82"/>
        <v>0</v>
      </c>
      <c r="G1074" s="24">
        <f t="shared" si="84"/>
        <v>0</v>
      </c>
    </row>
    <row r="1075" spans="1:7" ht="15.75" x14ac:dyDescent="0.25">
      <c r="A1075" s="38">
        <v>27089</v>
      </c>
      <c r="B1075" s="33">
        <v>12.5</v>
      </c>
      <c r="C1075" s="24">
        <f t="shared" si="81"/>
        <v>0</v>
      </c>
      <c r="D1075" s="24">
        <f t="shared" si="83"/>
        <v>0</v>
      </c>
      <c r="E1075" s="50">
        <f t="shared" si="80"/>
        <v>1.2500000000000001E-2</v>
      </c>
      <c r="F1075" s="24">
        <f t="shared" si="82"/>
        <v>0</v>
      </c>
      <c r="G1075" s="24">
        <f t="shared" si="84"/>
        <v>0</v>
      </c>
    </row>
    <row r="1076" spans="1:7" ht="15.75" x14ac:dyDescent="0.25">
      <c r="A1076" s="38">
        <v>27120</v>
      </c>
      <c r="B1076" s="33">
        <v>12.5</v>
      </c>
      <c r="C1076" s="24">
        <f t="shared" si="81"/>
        <v>0</v>
      </c>
      <c r="D1076" s="24">
        <f t="shared" si="83"/>
        <v>0</v>
      </c>
      <c r="E1076" s="50">
        <f t="shared" si="80"/>
        <v>1.2500000000000001E-2</v>
      </c>
      <c r="F1076" s="24">
        <f t="shared" si="82"/>
        <v>0</v>
      </c>
      <c r="G1076" s="24">
        <f t="shared" si="84"/>
        <v>0</v>
      </c>
    </row>
    <row r="1077" spans="1:7" ht="15.75" x14ac:dyDescent="0.25">
      <c r="A1077" s="38">
        <v>27150</v>
      </c>
      <c r="B1077" s="33">
        <v>12.5</v>
      </c>
      <c r="C1077" s="24">
        <f t="shared" si="81"/>
        <v>0</v>
      </c>
      <c r="D1077" s="24">
        <f t="shared" si="83"/>
        <v>0</v>
      </c>
      <c r="E1077" s="50">
        <f t="shared" si="80"/>
        <v>1.2500000000000001E-2</v>
      </c>
      <c r="F1077" s="24">
        <f t="shared" si="82"/>
        <v>0</v>
      </c>
      <c r="G1077" s="24">
        <f t="shared" si="84"/>
        <v>0</v>
      </c>
    </row>
    <row r="1078" spans="1:7" ht="15.75" x14ac:dyDescent="0.25">
      <c r="A1078" s="38">
        <v>27181</v>
      </c>
      <c r="B1078" s="33">
        <v>12.5</v>
      </c>
      <c r="C1078" s="24">
        <f t="shared" si="81"/>
        <v>0</v>
      </c>
      <c r="D1078" s="24">
        <f t="shared" si="83"/>
        <v>0</v>
      </c>
      <c r="E1078" s="50">
        <f t="shared" si="80"/>
        <v>1.2500000000000001E-2</v>
      </c>
      <c r="F1078" s="24">
        <f t="shared" si="82"/>
        <v>0</v>
      </c>
      <c r="G1078" s="24">
        <f t="shared" si="84"/>
        <v>0</v>
      </c>
    </row>
    <row r="1079" spans="1:7" ht="15.75" x14ac:dyDescent="0.25">
      <c r="A1079" s="38">
        <v>27211</v>
      </c>
      <c r="B1079" s="33">
        <v>12.5</v>
      </c>
      <c r="C1079" s="24">
        <f t="shared" si="81"/>
        <v>0</v>
      </c>
      <c r="D1079" s="24">
        <f t="shared" si="83"/>
        <v>0</v>
      </c>
      <c r="E1079" s="50">
        <f t="shared" si="80"/>
        <v>1.2500000000000001E-2</v>
      </c>
      <c r="F1079" s="24">
        <f t="shared" si="82"/>
        <v>0</v>
      </c>
      <c r="G1079" s="24">
        <f t="shared" si="84"/>
        <v>0</v>
      </c>
    </row>
    <row r="1080" spans="1:7" ht="15.75" x14ac:dyDescent="0.25">
      <c r="A1080" s="38">
        <v>27242</v>
      </c>
      <c r="B1080" s="33">
        <v>12.5</v>
      </c>
      <c r="C1080" s="24">
        <f t="shared" si="81"/>
        <v>0</v>
      </c>
      <c r="D1080" s="24">
        <f t="shared" si="83"/>
        <v>0</v>
      </c>
      <c r="E1080" s="50">
        <f t="shared" si="80"/>
        <v>1.2500000000000001E-2</v>
      </c>
      <c r="F1080" s="24">
        <f t="shared" si="82"/>
        <v>0</v>
      </c>
      <c r="G1080" s="24">
        <f t="shared" si="84"/>
        <v>0</v>
      </c>
    </row>
    <row r="1081" spans="1:7" ht="15.75" x14ac:dyDescent="0.25">
      <c r="A1081" s="38">
        <v>27273</v>
      </c>
      <c r="B1081" s="33">
        <v>12.5</v>
      </c>
      <c r="C1081" s="24">
        <f t="shared" si="81"/>
        <v>0</v>
      </c>
      <c r="D1081" s="24">
        <f t="shared" si="83"/>
        <v>0</v>
      </c>
      <c r="E1081" s="50">
        <f t="shared" si="80"/>
        <v>1.2500000000000001E-2</v>
      </c>
      <c r="F1081" s="24">
        <f t="shared" si="82"/>
        <v>0</v>
      </c>
      <c r="G1081" s="24">
        <f t="shared" si="84"/>
        <v>0</v>
      </c>
    </row>
    <row r="1082" spans="1:7" ht="15.75" x14ac:dyDescent="0.25">
      <c r="A1082" s="38">
        <v>27303</v>
      </c>
      <c r="B1082" s="33">
        <v>12.5</v>
      </c>
      <c r="C1082" s="24">
        <f t="shared" si="81"/>
        <v>0</v>
      </c>
      <c r="D1082" s="24">
        <f t="shared" si="83"/>
        <v>0</v>
      </c>
      <c r="E1082" s="50">
        <f t="shared" si="80"/>
        <v>1.2500000000000001E-2</v>
      </c>
      <c r="F1082" s="24">
        <f t="shared" si="82"/>
        <v>0</v>
      </c>
      <c r="G1082" s="24">
        <f t="shared" si="84"/>
        <v>0</v>
      </c>
    </row>
    <row r="1083" spans="1:7" ht="15.75" x14ac:dyDescent="0.25">
      <c r="A1083" s="38">
        <v>27334</v>
      </c>
      <c r="B1083" s="33">
        <v>12.5</v>
      </c>
      <c r="C1083" s="24">
        <f t="shared" si="81"/>
        <v>0</v>
      </c>
      <c r="D1083" s="24">
        <f t="shared" si="83"/>
        <v>0</v>
      </c>
      <c r="E1083" s="50">
        <f t="shared" si="80"/>
        <v>1.2500000000000001E-2</v>
      </c>
      <c r="F1083" s="24">
        <f t="shared" si="82"/>
        <v>0</v>
      </c>
      <c r="G1083" s="24">
        <f t="shared" si="84"/>
        <v>0</v>
      </c>
    </row>
    <row r="1084" spans="1:7" ht="15.75" x14ac:dyDescent="0.25">
      <c r="A1084" s="38">
        <v>27364</v>
      </c>
      <c r="B1084" s="33">
        <v>12.5</v>
      </c>
      <c r="C1084" s="24">
        <f t="shared" si="81"/>
        <v>0</v>
      </c>
      <c r="D1084" s="24">
        <f t="shared" si="83"/>
        <v>0</v>
      </c>
      <c r="E1084" s="50">
        <f t="shared" si="80"/>
        <v>1.2500000000000001E-2</v>
      </c>
      <c r="F1084" s="24">
        <f t="shared" si="82"/>
        <v>0</v>
      </c>
      <c r="G1084" s="24">
        <f t="shared" si="84"/>
        <v>0</v>
      </c>
    </row>
    <row r="1085" spans="1:7" ht="15.75" x14ac:dyDescent="0.25">
      <c r="A1085" s="38">
        <v>27395</v>
      </c>
      <c r="B1085" s="33">
        <v>12.5</v>
      </c>
      <c r="C1085" s="24">
        <f t="shared" si="81"/>
        <v>0</v>
      </c>
      <c r="D1085" s="24">
        <f t="shared" si="83"/>
        <v>0</v>
      </c>
      <c r="E1085" s="50">
        <f t="shared" si="80"/>
        <v>1.2500000000000001E-2</v>
      </c>
      <c r="F1085" s="24">
        <f t="shared" si="82"/>
        <v>0</v>
      </c>
      <c r="G1085" s="24">
        <f t="shared" si="84"/>
        <v>0</v>
      </c>
    </row>
    <row r="1086" spans="1:7" ht="15.75" x14ac:dyDescent="0.25">
      <c r="A1086" s="38">
        <v>27426</v>
      </c>
      <c r="B1086" s="33">
        <v>12.5</v>
      </c>
      <c r="C1086" s="24">
        <f t="shared" si="81"/>
        <v>0</v>
      </c>
      <c r="D1086" s="24">
        <f t="shared" si="83"/>
        <v>0</v>
      </c>
      <c r="E1086" s="50">
        <f t="shared" si="80"/>
        <v>1.2500000000000001E-2</v>
      </c>
      <c r="F1086" s="24">
        <f t="shared" si="82"/>
        <v>0</v>
      </c>
      <c r="G1086" s="24">
        <f t="shared" si="84"/>
        <v>0</v>
      </c>
    </row>
    <row r="1087" spans="1:7" ht="15.75" x14ac:dyDescent="0.25">
      <c r="A1087" s="38">
        <v>27454</v>
      </c>
      <c r="B1087" s="33">
        <v>12.5</v>
      </c>
      <c r="C1087" s="24">
        <f t="shared" si="81"/>
        <v>0</v>
      </c>
      <c r="D1087" s="24">
        <f t="shared" si="83"/>
        <v>0</v>
      </c>
      <c r="E1087" s="50">
        <f t="shared" si="80"/>
        <v>1.2500000000000001E-2</v>
      </c>
      <c r="F1087" s="24">
        <f t="shared" si="82"/>
        <v>0</v>
      </c>
      <c r="G1087" s="24">
        <f t="shared" si="84"/>
        <v>0</v>
      </c>
    </row>
    <row r="1088" spans="1:7" ht="15.75" x14ac:dyDescent="0.25">
      <c r="A1088" s="38">
        <v>27485</v>
      </c>
      <c r="B1088" s="33">
        <v>12.5</v>
      </c>
      <c r="C1088" s="24">
        <f t="shared" si="81"/>
        <v>0</v>
      </c>
      <c r="D1088" s="24">
        <f t="shared" si="83"/>
        <v>0</v>
      </c>
      <c r="E1088" s="50">
        <f t="shared" si="80"/>
        <v>1.2500000000000001E-2</v>
      </c>
      <c r="F1088" s="24">
        <f t="shared" si="82"/>
        <v>0</v>
      </c>
      <c r="G1088" s="24">
        <f t="shared" si="84"/>
        <v>0</v>
      </c>
    </row>
    <row r="1089" spans="1:7" ht="15.75" x14ac:dyDescent="0.25">
      <c r="A1089" s="38">
        <v>27515</v>
      </c>
      <c r="B1089" s="33">
        <v>12.5</v>
      </c>
      <c r="C1089" s="24">
        <f t="shared" si="81"/>
        <v>0</v>
      </c>
      <c r="D1089" s="24">
        <f t="shared" si="83"/>
        <v>0</v>
      </c>
      <c r="E1089" s="50">
        <f t="shared" si="80"/>
        <v>1.2500000000000001E-2</v>
      </c>
      <c r="F1089" s="24">
        <f t="shared" si="82"/>
        <v>0</v>
      </c>
      <c r="G1089" s="24">
        <f t="shared" si="84"/>
        <v>0</v>
      </c>
    </row>
    <row r="1090" spans="1:7" ht="15.75" x14ac:dyDescent="0.25">
      <c r="A1090" s="38">
        <v>27546</v>
      </c>
      <c r="B1090" s="33">
        <v>12.5</v>
      </c>
      <c r="C1090" s="24">
        <f t="shared" si="81"/>
        <v>0</v>
      </c>
      <c r="D1090" s="24">
        <f t="shared" si="83"/>
        <v>0</v>
      </c>
      <c r="E1090" s="50">
        <f t="shared" si="80"/>
        <v>1.2500000000000001E-2</v>
      </c>
      <c r="F1090" s="24">
        <f t="shared" si="82"/>
        <v>0</v>
      </c>
      <c r="G1090" s="24">
        <f t="shared" si="84"/>
        <v>0</v>
      </c>
    </row>
    <row r="1091" spans="1:7" ht="15.75" x14ac:dyDescent="0.25">
      <c r="A1091" s="38">
        <v>27576</v>
      </c>
      <c r="B1091" s="33">
        <v>12.5</v>
      </c>
      <c r="C1091" s="24">
        <f t="shared" si="81"/>
        <v>0</v>
      </c>
      <c r="D1091" s="24">
        <f t="shared" si="83"/>
        <v>0</v>
      </c>
      <c r="E1091" s="50">
        <f t="shared" si="80"/>
        <v>1.2500000000000001E-2</v>
      </c>
      <c r="F1091" s="24">
        <f t="shared" si="82"/>
        <v>0</v>
      </c>
      <c r="G1091" s="24">
        <f t="shared" si="84"/>
        <v>0</v>
      </c>
    </row>
    <row r="1092" spans="1:7" ht="15.75" x14ac:dyDescent="0.25">
      <c r="A1092" s="38">
        <v>27607</v>
      </c>
      <c r="B1092" s="33">
        <v>12.5</v>
      </c>
      <c r="C1092" s="24">
        <f t="shared" si="81"/>
        <v>0</v>
      </c>
      <c r="D1092" s="24">
        <f t="shared" si="83"/>
        <v>0</v>
      </c>
      <c r="E1092" s="50">
        <f t="shared" si="80"/>
        <v>1.2500000000000001E-2</v>
      </c>
      <c r="F1092" s="24">
        <f t="shared" si="82"/>
        <v>0</v>
      </c>
      <c r="G1092" s="24">
        <f t="shared" si="84"/>
        <v>0</v>
      </c>
    </row>
    <row r="1093" spans="1:7" ht="15.75" x14ac:dyDescent="0.25">
      <c r="A1093" s="38">
        <v>27638</v>
      </c>
      <c r="B1093" s="33">
        <v>12.5</v>
      </c>
      <c r="C1093" s="24">
        <f t="shared" si="81"/>
        <v>0</v>
      </c>
      <c r="D1093" s="24">
        <f t="shared" si="83"/>
        <v>0</v>
      </c>
      <c r="E1093" s="50">
        <f t="shared" si="80"/>
        <v>1.2500000000000001E-2</v>
      </c>
      <c r="F1093" s="24">
        <f t="shared" si="82"/>
        <v>0</v>
      </c>
      <c r="G1093" s="24">
        <f t="shared" si="84"/>
        <v>0</v>
      </c>
    </row>
    <row r="1094" spans="1:7" ht="15.75" x14ac:dyDescent="0.25">
      <c r="A1094" s="38">
        <v>27668</v>
      </c>
      <c r="B1094" s="33">
        <v>12.5</v>
      </c>
      <c r="C1094" s="24">
        <f t="shared" si="81"/>
        <v>0</v>
      </c>
      <c r="D1094" s="24">
        <f t="shared" si="83"/>
        <v>0</v>
      </c>
      <c r="E1094" s="50">
        <f t="shared" si="80"/>
        <v>1.2500000000000001E-2</v>
      </c>
      <c r="F1094" s="24">
        <f t="shared" si="82"/>
        <v>0</v>
      </c>
      <c r="G1094" s="24">
        <f t="shared" si="84"/>
        <v>0</v>
      </c>
    </row>
    <row r="1095" spans="1:7" ht="15.75" x14ac:dyDescent="0.25">
      <c r="A1095" s="38">
        <v>27699</v>
      </c>
      <c r="B1095" s="18">
        <v>12.5</v>
      </c>
      <c r="C1095" s="24">
        <f t="shared" si="81"/>
        <v>0</v>
      </c>
      <c r="D1095" s="24">
        <f t="shared" si="83"/>
        <v>0</v>
      </c>
      <c r="E1095" s="50">
        <f t="shared" si="80"/>
        <v>1.2500000000000001E-2</v>
      </c>
      <c r="F1095" s="24">
        <f t="shared" si="82"/>
        <v>0</v>
      </c>
      <c r="G1095" s="24">
        <f t="shared" si="84"/>
        <v>0</v>
      </c>
    </row>
    <row r="1096" spans="1:7" ht="15.75" x14ac:dyDescent="0.25">
      <c r="A1096" s="38">
        <v>27729</v>
      </c>
      <c r="B1096" s="18">
        <v>12.5</v>
      </c>
      <c r="C1096" s="24">
        <f t="shared" si="81"/>
        <v>0</v>
      </c>
      <c r="D1096" s="24">
        <f t="shared" si="83"/>
        <v>0</v>
      </c>
      <c r="E1096" s="50">
        <f t="shared" si="80"/>
        <v>1.2500000000000001E-2</v>
      </c>
      <c r="F1096" s="24">
        <f t="shared" si="82"/>
        <v>0</v>
      </c>
      <c r="G1096" s="24">
        <f t="shared" si="84"/>
        <v>0</v>
      </c>
    </row>
    <row r="1097" spans="1:7" ht="15.75" x14ac:dyDescent="0.25">
      <c r="A1097" s="38">
        <v>27760</v>
      </c>
      <c r="B1097" s="18">
        <v>12.5</v>
      </c>
      <c r="C1097" s="24">
        <f t="shared" si="81"/>
        <v>0</v>
      </c>
      <c r="D1097" s="24">
        <f t="shared" si="83"/>
        <v>0</v>
      </c>
      <c r="E1097" s="50">
        <f t="shared" si="80"/>
        <v>1.2500000000000001E-2</v>
      </c>
      <c r="F1097" s="24">
        <f t="shared" si="82"/>
        <v>0</v>
      </c>
      <c r="G1097" s="24">
        <f t="shared" si="84"/>
        <v>0</v>
      </c>
    </row>
    <row r="1098" spans="1:7" ht="15.75" x14ac:dyDescent="0.25">
      <c r="A1098" s="38">
        <v>27791</v>
      </c>
      <c r="B1098" s="18">
        <v>12.5</v>
      </c>
      <c r="C1098" s="24">
        <f t="shared" si="81"/>
        <v>0</v>
      </c>
      <c r="D1098" s="24">
        <f t="shared" si="83"/>
        <v>0</v>
      </c>
      <c r="E1098" s="50">
        <f t="shared" si="80"/>
        <v>1.2500000000000001E-2</v>
      </c>
      <c r="F1098" s="24">
        <f t="shared" si="82"/>
        <v>0</v>
      </c>
      <c r="G1098" s="24">
        <f t="shared" si="84"/>
        <v>0</v>
      </c>
    </row>
    <row r="1099" spans="1:7" ht="15.75" x14ac:dyDescent="0.25">
      <c r="A1099" s="38">
        <v>27820</v>
      </c>
      <c r="B1099" s="18">
        <v>12.5</v>
      </c>
      <c r="C1099" s="24">
        <f t="shared" si="81"/>
        <v>0</v>
      </c>
      <c r="D1099" s="24">
        <f t="shared" si="83"/>
        <v>0</v>
      </c>
      <c r="E1099" s="50">
        <f t="shared" si="80"/>
        <v>1.2500000000000001E-2</v>
      </c>
      <c r="F1099" s="24">
        <f t="shared" si="82"/>
        <v>0</v>
      </c>
      <c r="G1099" s="24">
        <f t="shared" si="84"/>
        <v>0</v>
      </c>
    </row>
    <row r="1100" spans="1:7" ht="15.75" x14ac:dyDescent="0.25">
      <c r="A1100" s="38">
        <v>27851</v>
      </c>
      <c r="B1100" s="18">
        <v>12.5</v>
      </c>
      <c r="C1100" s="24">
        <f t="shared" si="81"/>
        <v>0</v>
      </c>
      <c r="D1100" s="24">
        <f t="shared" si="83"/>
        <v>0</v>
      </c>
      <c r="E1100" s="50">
        <f t="shared" si="80"/>
        <v>1.2500000000000001E-2</v>
      </c>
      <c r="F1100" s="24">
        <f t="shared" si="82"/>
        <v>0</v>
      </c>
      <c r="G1100" s="24">
        <f t="shared" si="84"/>
        <v>0</v>
      </c>
    </row>
    <row r="1101" spans="1:7" ht="15.75" x14ac:dyDescent="0.25">
      <c r="A1101" s="38">
        <v>27881</v>
      </c>
      <c r="B1101" s="18">
        <v>12.5</v>
      </c>
      <c r="C1101" s="24">
        <f t="shared" si="81"/>
        <v>0</v>
      </c>
      <c r="D1101" s="24">
        <f t="shared" si="83"/>
        <v>0</v>
      </c>
      <c r="E1101" s="50">
        <f t="shared" si="80"/>
        <v>1.2500000000000001E-2</v>
      </c>
      <c r="F1101" s="24">
        <f t="shared" si="82"/>
        <v>0</v>
      </c>
      <c r="G1101" s="24">
        <f t="shared" si="84"/>
        <v>0</v>
      </c>
    </row>
    <row r="1102" spans="1:7" ht="15.75" x14ac:dyDescent="0.25">
      <c r="A1102" s="38">
        <v>27912</v>
      </c>
      <c r="B1102" s="18">
        <v>12.5</v>
      </c>
      <c r="C1102" s="24">
        <f t="shared" si="81"/>
        <v>0</v>
      </c>
      <c r="D1102" s="24">
        <f t="shared" si="83"/>
        <v>0</v>
      </c>
      <c r="E1102" s="50">
        <f t="shared" si="80"/>
        <v>1.2500000000000001E-2</v>
      </c>
      <c r="F1102" s="24">
        <f t="shared" si="82"/>
        <v>0</v>
      </c>
      <c r="G1102" s="24">
        <f t="shared" si="84"/>
        <v>0</v>
      </c>
    </row>
    <row r="1103" spans="1:7" ht="15.75" x14ac:dyDescent="0.25">
      <c r="A1103" s="38">
        <v>27942</v>
      </c>
      <c r="B1103" s="18">
        <v>12.5</v>
      </c>
      <c r="C1103" s="24">
        <f t="shared" si="81"/>
        <v>0</v>
      </c>
      <c r="D1103" s="24">
        <f t="shared" si="83"/>
        <v>0</v>
      </c>
      <c r="E1103" s="50">
        <f t="shared" si="80"/>
        <v>1.2500000000000001E-2</v>
      </c>
      <c r="F1103" s="24">
        <f t="shared" si="82"/>
        <v>0</v>
      </c>
      <c r="G1103" s="24">
        <f t="shared" si="84"/>
        <v>0</v>
      </c>
    </row>
    <row r="1104" spans="1:7" ht="15.75" x14ac:dyDescent="0.25">
      <c r="A1104" s="38">
        <v>27973</v>
      </c>
      <c r="B1104" s="18">
        <v>12.5</v>
      </c>
      <c r="C1104" s="24">
        <f t="shared" si="81"/>
        <v>0</v>
      </c>
      <c r="D1104" s="24">
        <f t="shared" si="83"/>
        <v>0</v>
      </c>
      <c r="E1104" s="50">
        <f t="shared" si="80"/>
        <v>1.2500000000000001E-2</v>
      </c>
      <c r="F1104" s="24">
        <f t="shared" si="82"/>
        <v>0</v>
      </c>
      <c r="G1104" s="24">
        <f t="shared" si="84"/>
        <v>0</v>
      </c>
    </row>
    <row r="1105" spans="1:7" ht="15.75" x14ac:dyDescent="0.25">
      <c r="A1105" s="38">
        <v>28004</v>
      </c>
      <c r="B1105" s="18">
        <v>19.400000000000002</v>
      </c>
      <c r="C1105" s="24">
        <f t="shared" si="81"/>
        <v>55.200000000000024</v>
      </c>
      <c r="D1105" s="24">
        <f t="shared" si="83"/>
        <v>55.200000000000024</v>
      </c>
      <c r="E1105" s="50">
        <f t="shared" si="80"/>
        <v>1.9400000000000001E-2</v>
      </c>
      <c r="F1105" s="24">
        <f t="shared" si="82"/>
        <v>55.2</v>
      </c>
      <c r="G1105" s="24">
        <f t="shared" si="84"/>
        <v>55.2</v>
      </c>
    </row>
    <row r="1106" spans="1:7" ht="15.75" x14ac:dyDescent="0.25">
      <c r="A1106" s="38">
        <v>28034</v>
      </c>
      <c r="B1106" s="18">
        <v>20.8</v>
      </c>
      <c r="C1106" s="24">
        <f t="shared" si="81"/>
        <v>7.2164948453608213</v>
      </c>
      <c r="D1106" s="24">
        <f t="shared" si="83"/>
        <v>66.40000000000002</v>
      </c>
      <c r="E1106" s="50">
        <f t="shared" si="80"/>
        <v>2.0799999999999999E-2</v>
      </c>
      <c r="F1106" s="24">
        <f t="shared" si="82"/>
        <v>7.2164948453608213</v>
      </c>
      <c r="G1106" s="24">
        <f t="shared" si="84"/>
        <v>66.399999999999991</v>
      </c>
    </row>
    <row r="1107" spans="1:7" ht="15.75" x14ac:dyDescent="0.25">
      <c r="A1107" s="38">
        <v>28065</v>
      </c>
      <c r="B1107" s="18">
        <v>24.299999999999997</v>
      </c>
      <c r="C1107" s="24">
        <f t="shared" si="81"/>
        <v>16.826923076923062</v>
      </c>
      <c r="D1107" s="24">
        <f t="shared" si="83"/>
        <v>94.399999999999977</v>
      </c>
      <c r="E1107" s="50">
        <f t="shared" si="80"/>
        <v>2.4299999999999999E-2</v>
      </c>
      <c r="F1107" s="24">
        <f t="shared" si="82"/>
        <v>16.826923076923084</v>
      </c>
      <c r="G1107" s="24">
        <f t="shared" si="84"/>
        <v>94.399999999999977</v>
      </c>
    </row>
    <row r="1108" spans="1:7" ht="15.75" x14ac:dyDescent="0.25">
      <c r="A1108" s="38">
        <v>28095</v>
      </c>
      <c r="B1108" s="18">
        <v>20.299999999999997</v>
      </c>
      <c r="C1108" s="24">
        <f t="shared" si="81"/>
        <v>-16.460905349794242</v>
      </c>
      <c r="D1108" s="24">
        <f t="shared" si="83"/>
        <v>62.399999999999963</v>
      </c>
      <c r="E1108" s="50">
        <f t="shared" ref="E1108:E1171" si="85">B1108/1000</f>
        <v>2.0299999999999999E-2</v>
      </c>
      <c r="F1108" s="24">
        <f t="shared" si="82"/>
        <v>-16.460905349794242</v>
      </c>
      <c r="G1108" s="24">
        <f t="shared" si="84"/>
        <v>62.399999999999991</v>
      </c>
    </row>
    <row r="1109" spans="1:7" ht="15.75" x14ac:dyDescent="0.25">
      <c r="A1109" s="38">
        <v>28126</v>
      </c>
      <c r="B1109" s="18">
        <v>20.9</v>
      </c>
      <c r="C1109" s="24">
        <f t="shared" ref="C1109:C1172" si="86">((B1109/B1108)-1)*100</f>
        <v>2.9556650246305383</v>
      </c>
      <c r="D1109" s="24">
        <f t="shared" si="83"/>
        <v>67.199999999999989</v>
      </c>
      <c r="E1109" s="50">
        <f t="shared" si="85"/>
        <v>2.0899999999999998E-2</v>
      </c>
      <c r="F1109" s="24">
        <f t="shared" ref="F1109:F1172" si="87">((E1109/E1108)-1)*100</f>
        <v>2.9556650246305383</v>
      </c>
      <c r="G1109" s="24">
        <f t="shared" si="84"/>
        <v>67.199999999999974</v>
      </c>
    </row>
    <row r="1110" spans="1:7" ht="15.75" x14ac:dyDescent="0.25">
      <c r="A1110" s="38">
        <v>28157</v>
      </c>
      <c r="B1110" s="18">
        <v>22.5</v>
      </c>
      <c r="C1110" s="24">
        <f t="shared" si="86"/>
        <v>7.6555023923445153</v>
      </c>
      <c r="D1110" s="24">
        <f t="shared" si="83"/>
        <v>80</v>
      </c>
      <c r="E1110" s="50">
        <f t="shared" si="85"/>
        <v>2.2499999999999999E-2</v>
      </c>
      <c r="F1110" s="24">
        <f t="shared" si="87"/>
        <v>7.6555023923444931</v>
      </c>
      <c r="G1110" s="24">
        <f t="shared" si="84"/>
        <v>79.999999999999986</v>
      </c>
    </row>
    <row r="1111" spans="1:7" ht="15.75" x14ac:dyDescent="0.25">
      <c r="A1111" s="38">
        <v>28185</v>
      </c>
      <c r="B1111" s="18">
        <v>22.599999999999998</v>
      </c>
      <c r="C1111" s="24">
        <f t="shared" si="86"/>
        <v>0.4444444444444251</v>
      </c>
      <c r="D1111" s="24">
        <f t="shared" si="83"/>
        <v>80.799999999999983</v>
      </c>
      <c r="E1111" s="50">
        <f t="shared" si="85"/>
        <v>2.2599999999999999E-2</v>
      </c>
      <c r="F1111" s="24">
        <f t="shared" si="87"/>
        <v>0.44444444444444731</v>
      </c>
      <c r="G1111" s="24">
        <f t="shared" si="84"/>
        <v>80.799999999999983</v>
      </c>
    </row>
    <row r="1112" spans="1:7" ht="15.75" x14ac:dyDescent="0.25">
      <c r="A1112" s="38">
        <v>28216</v>
      </c>
      <c r="B1112" s="18">
        <v>22.599999999999998</v>
      </c>
      <c r="C1112" s="24">
        <f t="shared" si="86"/>
        <v>0</v>
      </c>
      <c r="D1112" s="24">
        <f t="shared" si="83"/>
        <v>80.799999999999983</v>
      </c>
      <c r="E1112" s="50">
        <f t="shared" si="85"/>
        <v>2.2599999999999999E-2</v>
      </c>
      <c r="F1112" s="24">
        <f t="shared" si="87"/>
        <v>0</v>
      </c>
      <c r="G1112" s="24">
        <f t="shared" si="84"/>
        <v>80.799999999999983</v>
      </c>
    </row>
    <row r="1113" spans="1:7" ht="15.75" x14ac:dyDescent="0.25">
      <c r="A1113" s="38">
        <v>28246</v>
      </c>
      <c r="B1113" s="18">
        <v>22.700000000000003</v>
      </c>
      <c r="C1113" s="24">
        <f t="shared" si="86"/>
        <v>0.44247787610620648</v>
      </c>
      <c r="D1113" s="24">
        <f t="shared" si="83"/>
        <v>81.600000000000023</v>
      </c>
      <c r="E1113" s="50">
        <f t="shared" si="85"/>
        <v>2.2700000000000001E-2</v>
      </c>
      <c r="F1113" s="24">
        <f t="shared" si="87"/>
        <v>0.44247787610620648</v>
      </c>
      <c r="G1113" s="24">
        <f t="shared" si="84"/>
        <v>81.600000000000009</v>
      </c>
    </row>
    <row r="1114" spans="1:7" ht="15.75" x14ac:dyDescent="0.25">
      <c r="A1114" s="38">
        <v>28277</v>
      </c>
      <c r="B1114" s="18">
        <v>22.8</v>
      </c>
      <c r="C1114" s="24">
        <f t="shared" si="86"/>
        <v>0.4405286343612147</v>
      </c>
      <c r="D1114" s="24">
        <f t="shared" si="83"/>
        <v>82.4</v>
      </c>
      <c r="E1114" s="50">
        <f t="shared" si="85"/>
        <v>2.2800000000000001E-2</v>
      </c>
      <c r="F1114" s="24">
        <f t="shared" si="87"/>
        <v>0.4405286343612369</v>
      </c>
      <c r="G1114" s="24">
        <f t="shared" si="84"/>
        <v>82.4</v>
      </c>
    </row>
    <row r="1115" spans="1:7" ht="15.75" x14ac:dyDescent="0.25">
      <c r="A1115" s="38">
        <v>28307</v>
      </c>
      <c r="B1115" s="18">
        <v>22.9</v>
      </c>
      <c r="C1115" s="24">
        <f t="shared" si="86"/>
        <v>0.43859649122806044</v>
      </c>
      <c r="D1115" s="24">
        <f t="shared" si="83"/>
        <v>83.199999999999989</v>
      </c>
      <c r="E1115" s="50">
        <f t="shared" si="85"/>
        <v>2.29E-2</v>
      </c>
      <c r="F1115" s="24">
        <f t="shared" si="87"/>
        <v>0.43859649122806044</v>
      </c>
      <c r="G1115" s="24">
        <f t="shared" si="84"/>
        <v>83.199999999999989</v>
      </c>
    </row>
    <row r="1116" spans="1:7" ht="15.75" x14ac:dyDescent="0.25">
      <c r="A1116" s="38">
        <v>28338</v>
      </c>
      <c r="B1116" s="18">
        <v>22.8</v>
      </c>
      <c r="C1116" s="24">
        <f t="shared" si="86"/>
        <v>-0.4366812227074135</v>
      </c>
      <c r="D1116" s="24">
        <f t="shared" si="83"/>
        <v>82.4</v>
      </c>
      <c r="E1116" s="50">
        <f t="shared" si="85"/>
        <v>2.2800000000000001E-2</v>
      </c>
      <c r="F1116" s="24">
        <f t="shared" si="87"/>
        <v>-0.4366812227074246</v>
      </c>
      <c r="G1116" s="24">
        <f t="shared" si="84"/>
        <v>82.4</v>
      </c>
    </row>
    <row r="1117" spans="1:7" ht="15.75" x14ac:dyDescent="0.25">
      <c r="A1117" s="38">
        <v>28369</v>
      </c>
      <c r="B1117" s="18">
        <v>22.8</v>
      </c>
      <c r="C1117" s="24">
        <f t="shared" si="86"/>
        <v>0</v>
      </c>
      <c r="D1117" s="24">
        <f t="shared" si="83"/>
        <v>17.525773195876269</v>
      </c>
      <c r="E1117" s="50">
        <f t="shared" si="85"/>
        <v>2.2800000000000001E-2</v>
      </c>
      <c r="F1117" s="24">
        <f t="shared" si="87"/>
        <v>0</v>
      </c>
      <c r="G1117" s="24">
        <f t="shared" si="84"/>
        <v>17.525773195876294</v>
      </c>
    </row>
    <row r="1118" spans="1:7" ht="15.75" x14ac:dyDescent="0.25">
      <c r="A1118" s="38">
        <v>28399</v>
      </c>
      <c r="B1118" s="18">
        <v>22.8</v>
      </c>
      <c r="C1118" s="24">
        <f t="shared" si="86"/>
        <v>0</v>
      </c>
      <c r="D1118" s="24">
        <f t="shared" si="83"/>
        <v>9.6153846153846256</v>
      </c>
      <c r="E1118" s="50">
        <f t="shared" si="85"/>
        <v>2.2800000000000001E-2</v>
      </c>
      <c r="F1118" s="24">
        <f t="shared" si="87"/>
        <v>0</v>
      </c>
      <c r="G1118" s="24">
        <f t="shared" si="84"/>
        <v>9.6153846153846256</v>
      </c>
    </row>
    <row r="1119" spans="1:7" ht="15.75" x14ac:dyDescent="0.25">
      <c r="A1119" s="38">
        <v>28430</v>
      </c>
      <c r="B1119" s="18">
        <v>22.700000000000003</v>
      </c>
      <c r="C1119" s="24">
        <f t="shared" si="86"/>
        <v>-0.43859649122806044</v>
      </c>
      <c r="D1119" s="24">
        <f t="shared" si="83"/>
        <v>-6.5843621399176762</v>
      </c>
      <c r="E1119" s="50">
        <f t="shared" si="85"/>
        <v>2.2700000000000001E-2</v>
      </c>
      <c r="F1119" s="24">
        <f t="shared" si="87"/>
        <v>-0.43859649122807154</v>
      </c>
      <c r="G1119" s="24">
        <f t="shared" si="84"/>
        <v>-6.5843621399176877</v>
      </c>
    </row>
    <row r="1120" spans="1:7" ht="15.75" x14ac:dyDescent="0.25">
      <c r="A1120" s="38">
        <v>28460</v>
      </c>
      <c r="B1120" s="18">
        <v>22.700000000000003</v>
      </c>
      <c r="C1120" s="24">
        <f t="shared" si="86"/>
        <v>0</v>
      </c>
      <c r="D1120" s="24">
        <f t="shared" ref="D1120:D1183" si="88">((B1120/B1108)-1)*100</f>
        <v>11.822660098522197</v>
      </c>
      <c r="E1120" s="50">
        <f t="shared" si="85"/>
        <v>2.2700000000000001E-2</v>
      </c>
      <c r="F1120" s="24">
        <f t="shared" si="87"/>
        <v>0</v>
      </c>
      <c r="G1120" s="24">
        <f t="shared" ref="G1120:G1183" si="89">((E1120/E1108)-1)*100</f>
        <v>11.822660098522174</v>
      </c>
    </row>
    <row r="1121" spans="1:7" ht="15.75" x14ac:dyDescent="0.25">
      <c r="A1121" s="38">
        <v>28491</v>
      </c>
      <c r="B1121" s="18">
        <v>22.700000000000003</v>
      </c>
      <c r="C1121" s="24">
        <f t="shared" si="86"/>
        <v>0</v>
      </c>
      <c r="D1121" s="24">
        <f t="shared" si="88"/>
        <v>8.6124401913875825</v>
      </c>
      <c r="E1121" s="50">
        <f t="shared" si="85"/>
        <v>2.2700000000000001E-2</v>
      </c>
      <c r="F1121" s="24">
        <f t="shared" si="87"/>
        <v>0</v>
      </c>
      <c r="G1121" s="24">
        <f t="shared" si="89"/>
        <v>8.6124401913875825</v>
      </c>
    </row>
    <row r="1122" spans="1:7" ht="15.75" x14ac:dyDescent="0.25">
      <c r="A1122" s="38">
        <v>28522</v>
      </c>
      <c r="B1122" s="18">
        <v>22.700000000000003</v>
      </c>
      <c r="C1122" s="24">
        <f t="shared" si="86"/>
        <v>0</v>
      </c>
      <c r="D1122" s="24">
        <f t="shared" si="88"/>
        <v>0.88888888888889461</v>
      </c>
      <c r="E1122" s="50">
        <f t="shared" si="85"/>
        <v>2.2700000000000001E-2</v>
      </c>
      <c r="F1122" s="24">
        <f t="shared" si="87"/>
        <v>0</v>
      </c>
      <c r="G1122" s="24">
        <f t="shared" si="89"/>
        <v>0.88888888888889461</v>
      </c>
    </row>
    <row r="1123" spans="1:7" ht="15.75" x14ac:dyDescent="0.25">
      <c r="A1123" s="38">
        <v>28550</v>
      </c>
      <c r="B1123" s="18">
        <v>22.700000000000003</v>
      </c>
      <c r="C1123" s="24">
        <f t="shared" si="86"/>
        <v>0</v>
      </c>
      <c r="D1123" s="24">
        <f t="shared" si="88"/>
        <v>0.44247787610620648</v>
      </c>
      <c r="E1123" s="50">
        <f t="shared" si="85"/>
        <v>2.2700000000000001E-2</v>
      </c>
      <c r="F1123" s="24">
        <f t="shared" si="87"/>
        <v>0</v>
      </c>
      <c r="G1123" s="24">
        <f t="shared" si="89"/>
        <v>0.44247787610620648</v>
      </c>
    </row>
    <row r="1124" spans="1:7" ht="15.75" x14ac:dyDescent="0.25">
      <c r="A1124" s="38">
        <v>28581</v>
      </c>
      <c r="B1124" s="18">
        <v>22.700000000000003</v>
      </c>
      <c r="C1124" s="24">
        <f t="shared" si="86"/>
        <v>0</v>
      </c>
      <c r="D1124" s="24">
        <f t="shared" si="88"/>
        <v>0.44247787610620648</v>
      </c>
      <c r="E1124" s="50">
        <f t="shared" si="85"/>
        <v>2.2700000000000001E-2</v>
      </c>
      <c r="F1124" s="24">
        <f t="shared" si="87"/>
        <v>0</v>
      </c>
      <c r="G1124" s="24">
        <f t="shared" si="89"/>
        <v>0.44247787610620648</v>
      </c>
    </row>
    <row r="1125" spans="1:7" ht="15.75" x14ac:dyDescent="0.25">
      <c r="A1125" s="38">
        <v>28611</v>
      </c>
      <c r="B1125" s="18">
        <v>22.700000000000003</v>
      </c>
      <c r="C1125" s="24">
        <f t="shared" si="86"/>
        <v>0</v>
      </c>
      <c r="D1125" s="24">
        <f t="shared" si="88"/>
        <v>0</v>
      </c>
      <c r="E1125" s="50">
        <f t="shared" si="85"/>
        <v>2.2700000000000001E-2</v>
      </c>
      <c r="F1125" s="24">
        <f t="shared" si="87"/>
        <v>0</v>
      </c>
      <c r="G1125" s="24">
        <f t="shared" si="89"/>
        <v>0</v>
      </c>
    </row>
    <row r="1126" spans="1:7" ht="15.75" x14ac:dyDescent="0.25">
      <c r="A1126" s="38">
        <v>28642</v>
      </c>
      <c r="B1126" s="18">
        <v>22.700000000000003</v>
      </c>
      <c r="C1126" s="24">
        <f t="shared" si="86"/>
        <v>0</v>
      </c>
      <c r="D1126" s="24">
        <f t="shared" si="88"/>
        <v>-0.43859649122806044</v>
      </c>
      <c r="E1126" s="50">
        <f t="shared" si="85"/>
        <v>2.2700000000000001E-2</v>
      </c>
      <c r="F1126" s="24">
        <f t="shared" si="87"/>
        <v>0</v>
      </c>
      <c r="G1126" s="24">
        <f t="shared" si="89"/>
        <v>-0.43859649122807154</v>
      </c>
    </row>
    <row r="1127" spans="1:7" ht="15.75" x14ac:dyDescent="0.25">
      <c r="A1127" s="38">
        <v>28672</v>
      </c>
      <c r="B1127" s="18">
        <v>22.700000000000003</v>
      </c>
      <c r="C1127" s="24">
        <f t="shared" si="86"/>
        <v>0</v>
      </c>
      <c r="D1127" s="24">
        <f t="shared" si="88"/>
        <v>-0.87336244541482699</v>
      </c>
      <c r="E1127" s="50">
        <f t="shared" si="85"/>
        <v>2.2700000000000001E-2</v>
      </c>
      <c r="F1127" s="24">
        <f t="shared" si="87"/>
        <v>0</v>
      </c>
      <c r="G1127" s="24">
        <f t="shared" si="89"/>
        <v>-0.8733624454148381</v>
      </c>
    </row>
    <row r="1128" spans="1:7" ht="15.75" x14ac:dyDescent="0.25">
      <c r="A1128" s="38">
        <v>28703</v>
      </c>
      <c r="B1128" s="18">
        <v>22.700000000000003</v>
      </c>
      <c r="C1128" s="24">
        <f t="shared" si="86"/>
        <v>0</v>
      </c>
      <c r="D1128" s="24">
        <f t="shared" si="88"/>
        <v>-0.43859649122806044</v>
      </c>
      <c r="E1128" s="50">
        <f t="shared" si="85"/>
        <v>2.2700000000000001E-2</v>
      </c>
      <c r="F1128" s="24">
        <f t="shared" si="87"/>
        <v>0</v>
      </c>
      <c r="G1128" s="24">
        <f t="shared" si="89"/>
        <v>-0.43859649122807154</v>
      </c>
    </row>
    <row r="1129" spans="1:7" ht="15.75" x14ac:dyDescent="0.25">
      <c r="A1129" s="38">
        <v>28734</v>
      </c>
      <c r="B1129" s="18">
        <v>22.700000000000003</v>
      </c>
      <c r="C1129" s="24">
        <f t="shared" si="86"/>
        <v>0</v>
      </c>
      <c r="D1129" s="24">
        <f t="shared" si="88"/>
        <v>-0.43859649122806044</v>
      </c>
      <c r="E1129" s="50">
        <f t="shared" si="85"/>
        <v>2.2700000000000001E-2</v>
      </c>
      <c r="F1129" s="24">
        <f t="shared" si="87"/>
        <v>0</v>
      </c>
      <c r="G1129" s="24">
        <f t="shared" si="89"/>
        <v>-0.43859649122807154</v>
      </c>
    </row>
    <row r="1130" spans="1:7" ht="15.75" x14ac:dyDescent="0.25">
      <c r="A1130" s="38">
        <v>28764</v>
      </c>
      <c r="B1130" s="18">
        <v>22.700000000000003</v>
      </c>
      <c r="C1130" s="24">
        <f t="shared" si="86"/>
        <v>0</v>
      </c>
      <c r="D1130" s="24">
        <f t="shared" si="88"/>
        <v>-0.43859649122806044</v>
      </c>
      <c r="E1130" s="50">
        <f t="shared" si="85"/>
        <v>2.2700000000000001E-2</v>
      </c>
      <c r="F1130" s="24">
        <f t="shared" si="87"/>
        <v>0</v>
      </c>
      <c r="G1130" s="24">
        <f t="shared" si="89"/>
        <v>-0.43859649122807154</v>
      </c>
    </row>
    <row r="1131" spans="1:7" ht="15.75" x14ac:dyDescent="0.25">
      <c r="A1131" s="38">
        <v>28795</v>
      </c>
      <c r="B1131" s="18">
        <v>22.700000000000003</v>
      </c>
      <c r="C1131" s="24">
        <f t="shared" si="86"/>
        <v>0</v>
      </c>
      <c r="D1131" s="24">
        <f t="shared" si="88"/>
        <v>0</v>
      </c>
      <c r="E1131" s="50">
        <f t="shared" si="85"/>
        <v>2.2700000000000001E-2</v>
      </c>
      <c r="F1131" s="24">
        <f t="shared" si="87"/>
        <v>0</v>
      </c>
      <c r="G1131" s="24">
        <f t="shared" si="89"/>
        <v>0</v>
      </c>
    </row>
    <row r="1132" spans="1:7" ht="15.75" x14ac:dyDescent="0.25">
      <c r="A1132" s="38">
        <v>28825</v>
      </c>
      <c r="B1132" s="18">
        <v>22.700000000000003</v>
      </c>
      <c r="C1132" s="24">
        <f t="shared" si="86"/>
        <v>0</v>
      </c>
      <c r="D1132" s="24">
        <f t="shared" si="88"/>
        <v>0</v>
      </c>
      <c r="E1132" s="50">
        <f t="shared" si="85"/>
        <v>2.2700000000000001E-2</v>
      </c>
      <c r="F1132" s="24">
        <f t="shared" si="87"/>
        <v>0</v>
      </c>
      <c r="G1132" s="24">
        <f t="shared" si="89"/>
        <v>0</v>
      </c>
    </row>
    <row r="1133" spans="1:7" ht="15.75" x14ac:dyDescent="0.25">
      <c r="A1133" s="38">
        <v>28856</v>
      </c>
      <c r="B1133" s="18">
        <v>22.700000000000003</v>
      </c>
      <c r="C1133" s="24">
        <f t="shared" si="86"/>
        <v>0</v>
      </c>
      <c r="D1133" s="24">
        <f t="shared" si="88"/>
        <v>0</v>
      </c>
      <c r="E1133" s="50">
        <f t="shared" si="85"/>
        <v>2.2700000000000001E-2</v>
      </c>
      <c r="F1133" s="24">
        <f t="shared" si="87"/>
        <v>0</v>
      </c>
      <c r="G1133" s="24">
        <f t="shared" si="89"/>
        <v>0</v>
      </c>
    </row>
    <row r="1134" spans="1:7" ht="15.75" x14ac:dyDescent="0.25">
      <c r="A1134" s="38">
        <v>28887</v>
      </c>
      <c r="B1134" s="18">
        <v>22.700000000000003</v>
      </c>
      <c r="C1134" s="24">
        <f t="shared" si="86"/>
        <v>0</v>
      </c>
      <c r="D1134" s="24">
        <f t="shared" si="88"/>
        <v>0</v>
      </c>
      <c r="E1134" s="50">
        <f t="shared" si="85"/>
        <v>2.2700000000000001E-2</v>
      </c>
      <c r="F1134" s="24">
        <f t="shared" si="87"/>
        <v>0</v>
      </c>
      <c r="G1134" s="24">
        <f t="shared" si="89"/>
        <v>0</v>
      </c>
    </row>
    <row r="1135" spans="1:7" ht="15.75" x14ac:dyDescent="0.25">
      <c r="A1135" s="38">
        <v>28915</v>
      </c>
      <c r="B1135" s="18">
        <v>22.700000000000003</v>
      </c>
      <c r="C1135" s="24">
        <f t="shared" si="86"/>
        <v>0</v>
      </c>
      <c r="D1135" s="24">
        <f t="shared" si="88"/>
        <v>0</v>
      </c>
      <c r="E1135" s="50">
        <f t="shared" si="85"/>
        <v>2.2700000000000001E-2</v>
      </c>
      <c r="F1135" s="24">
        <f t="shared" si="87"/>
        <v>0</v>
      </c>
      <c r="G1135" s="24">
        <f t="shared" si="89"/>
        <v>0</v>
      </c>
    </row>
    <row r="1136" spans="1:7" ht="15.75" x14ac:dyDescent="0.25">
      <c r="A1136" s="38">
        <v>28946</v>
      </c>
      <c r="B1136" s="18">
        <v>22.8</v>
      </c>
      <c r="C1136" s="24">
        <f t="shared" si="86"/>
        <v>0.4405286343612147</v>
      </c>
      <c r="D1136" s="24">
        <f t="shared" si="88"/>
        <v>0.4405286343612147</v>
      </c>
      <c r="E1136" s="50">
        <f t="shared" si="85"/>
        <v>2.2800000000000001E-2</v>
      </c>
      <c r="F1136" s="24">
        <f t="shared" si="87"/>
        <v>0.4405286343612369</v>
      </c>
      <c r="G1136" s="24">
        <f t="shared" si="89"/>
        <v>0.4405286343612369</v>
      </c>
    </row>
    <row r="1137" spans="1:7" ht="15.75" x14ac:dyDescent="0.25">
      <c r="A1137" s="38">
        <v>28976</v>
      </c>
      <c r="B1137" s="18">
        <v>22.8</v>
      </c>
      <c r="C1137" s="24">
        <f t="shared" si="86"/>
        <v>0</v>
      </c>
      <c r="D1137" s="24">
        <f t="shared" si="88"/>
        <v>0.4405286343612147</v>
      </c>
      <c r="E1137" s="50">
        <f t="shared" si="85"/>
        <v>2.2800000000000001E-2</v>
      </c>
      <c r="F1137" s="24">
        <f t="shared" si="87"/>
        <v>0</v>
      </c>
      <c r="G1137" s="24">
        <f t="shared" si="89"/>
        <v>0.4405286343612369</v>
      </c>
    </row>
    <row r="1138" spans="1:7" ht="15.75" x14ac:dyDescent="0.25">
      <c r="A1138" s="38">
        <v>29007</v>
      </c>
      <c r="B1138" s="18">
        <v>22.8</v>
      </c>
      <c r="C1138" s="24">
        <f t="shared" si="86"/>
        <v>0</v>
      </c>
      <c r="D1138" s="24">
        <f t="shared" si="88"/>
        <v>0.4405286343612147</v>
      </c>
      <c r="E1138" s="50">
        <f t="shared" si="85"/>
        <v>2.2800000000000001E-2</v>
      </c>
      <c r="F1138" s="24">
        <f t="shared" si="87"/>
        <v>0</v>
      </c>
      <c r="G1138" s="24">
        <f t="shared" si="89"/>
        <v>0.4405286343612369</v>
      </c>
    </row>
    <row r="1139" spans="1:7" ht="15.75" x14ac:dyDescent="0.25">
      <c r="A1139" s="38">
        <v>29037</v>
      </c>
      <c r="B1139" s="18">
        <v>22.8</v>
      </c>
      <c r="C1139" s="24">
        <f t="shared" si="86"/>
        <v>0</v>
      </c>
      <c r="D1139" s="24">
        <f t="shared" si="88"/>
        <v>0.4405286343612147</v>
      </c>
      <c r="E1139" s="50">
        <f t="shared" si="85"/>
        <v>2.2800000000000001E-2</v>
      </c>
      <c r="F1139" s="24">
        <f t="shared" si="87"/>
        <v>0</v>
      </c>
      <c r="G1139" s="24">
        <f t="shared" si="89"/>
        <v>0.4405286343612369</v>
      </c>
    </row>
    <row r="1140" spans="1:7" ht="15.75" x14ac:dyDescent="0.25">
      <c r="A1140" s="38">
        <v>29068</v>
      </c>
      <c r="B1140" s="18">
        <v>22.8</v>
      </c>
      <c r="C1140" s="24">
        <f t="shared" si="86"/>
        <v>0</v>
      </c>
      <c r="D1140" s="24">
        <f t="shared" si="88"/>
        <v>0.4405286343612147</v>
      </c>
      <c r="E1140" s="50">
        <f t="shared" si="85"/>
        <v>2.2800000000000001E-2</v>
      </c>
      <c r="F1140" s="24">
        <f t="shared" si="87"/>
        <v>0</v>
      </c>
      <c r="G1140" s="24">
        <f t="shared" si="89"/>
        <v>0.4405286343612369</v>
      </c>
    </row>
    <row r="1141" spans="1:7" ht="15.75" x14ac:dyDescent="0.25">
      <c r="A1141" s="38">
        <v>29099</v>
      </c>
      <c r="B1141" s="18">
        <v>22.8</v>
      </c>
      <c r="C1141" s="24">
        <f t="shared" si="86"/>
        <v>0</v>
      </c>
      <c r="D1141" s="24">
        <f t="shared" si="88"/>
        <v>0.4405286343612147</v>
      </c>
      <c r="E1141" s="50">
        <f t="shared" si="85"/>
        <v>2.2800000000000001E-2</v>
      </c>
      <c r="F1141" s="24">
        <f t="shared" si="87"/>
        <v>0</v>
      </c>
      <c r="G1141" s="24">
        <f t="shared" si="89"/>
        <v>0.4405286343612369</v>
      </c>
    </row>
    <row r="1142" spans="1:7" ht="15.75" x14ac:dyDescent="0.25">
      <c r="A1142" s="38">
        <v>29129</v>
      </c>
      <c r="B1142" s="18">
        <v>22.8</v>
      </c>
      <c r="C1142" s="24">
        <f t="shared" si="86"/>
        <v>0</v>
      </c>
      <c r="D1142" s="24">
        <f t="shared" si="88"/>
        <v>0.4405286343612147</v>
      </c>
      <c r="E1142" s="50">
        <f t="shared" si="85"/>
        <v>2.2800000000000001E-2</v>
      </c>
      <c r="F1142" s="24">
        <f t="shared" si="87"/>
        <v>0</v>
      </c>
      <c r="G1142" s="24">
        <f t="shared" si="89"/>
        <v>0.4405286343612369</v>
      </c>
    </row>
    <row r="1143" spans="1:7" ht="15.75" x14ac:dyDescent="0.25">
      <c r="A1143" s="38">
        <v>29160</v>
      </c>
      <c r="B1143" s="18">
        <v>22.700000000000003</v>
      </c>
      <c r="C1143" s="24">
        <f t="shared" si="86"/>
        <v>-0.43859649122806044</v>
      </c>
      <c r="D1143" s="24">
        <f t="shared" si="88"/>
        <v>0</v>
      </c>
      <c r="E1143" s="50">
        <f t="shared" si="85"/>
        <v>2.2700000000000001E-2</v>
      </c>
      <c r="F1143" s="24">
        <f t="shared" si="87"/>
        <v>-0.43859649122807154</v>
      </c>
      <c r="G1143" s="24">
        <f t="shared" si="89"/>
        <v>0</v>
      </c>
    </row>
    <row r="1144" spans="1:7" ht="15.75" x14ac:dyDescent="0.25">
      <c r="A1144" s="38">
        <v>29190</v>
      </c>
      <c r="B1144" s="18">
        <v>22.8</v>
      </c>
      <c r="C1144" s="24">
        <f t="shared" si="86"/>
        <v>0.4405286343612147</v>
      </c>
      <c r="D1144" s="24">
        <f t="shared" si="88"/>
        <v>0.4405286343612147</v>
      </c>
      <c r="E1144" s="50">
        <f t="shared" si="85"/>
        <v>2.2800000000000001E-2</v>
      </c>
      <c r="F1144" s="24">
        <f t="shared" si="87"/>
        <v>0.4405286343612369</v>
      </c>
      <c r="G1144" s="24">
        <f t="shared" si="89"/>
        <v>0.4405286343612369</v>
      </c>
    </row>
    <row r="1145" spans="1:7" ht="15.75" x14ac:dyDescent="0.25">
      <c r="A1145" s="38">
        <v>29221</v>
      </c>
      <c r="B1145" s="18">
        <v>22.8</v>
      </c>
      <c r="C1145" s="24">
        <f t="shared" si="86"/>
        <v>0</v>
      </c>
      <c r="D1145" s="24">
        <f t="shared" si="88"/>
        <v>0.4405286343612147</v>
      </c>
      <c r="E1145" s="50">
        <f t="shared" si="85"/>
        <v>2.2800000000000001E-2</v>
      </c>
      <c r="F1145" s="24">
        <f t="shared" si="87"/>
        <v>0</v>
      </c>
      <c r="G1145" s="24">
        <f t="shared" si="89"/>
        <v>0.4405286343612369</v>
      </c>
    </row>
    <row r="1146" spans="1:7" ht="15.75" x14ac:dyDescent="0.25">
      <c r="A1146" s="38">
        <v>29252</v>
      </c>
      <c r="B1146" s="18">
        <v>22.8</v>
      </c>
      <c r="C1146" s="24">
        <f t="shared" si="86"/>
        <v>0</v>
      </c>
      <c r="D1146" s="24">
        <f t="shared" si="88"/>
        <v>0.4405286343612147</v>
      </c>
      <c r="E1146" s="50">
        <f t="shared" si="85"/>
        <v>2.2800000000000001E-2</v>
      </c>
      <c r="F1146" s="24">
        <f t="shared" si="87"/>
        <v>0</v>
      </c>
      <c r="G1146" s="24">
        <f t="shared" si="89"/>
        <v>0.4405286343612369</v>
      </c>
    </row>
    <row r="1147" spans="1:7" ht="15.75" x14ac:dyDescent="0.25">
      <c r="A1147" s="38">
        <v>29281</v>
      </c>
      <c r="B1147" s="18">
        <v>22.8</v>
      </c>
      <c r="C1147" s="24">
        <f t="shared" si="86"/>
        <v>0</v>
      </c>
      <c r="D1147" s="24">
        <f t="shared" si="88"/>
        <v>0.4405286343612147</v>
      </c>
      <c r="E1147" s="50">
        <f t="shared" si="85"/>
        <v>2.2800000000000001E-2</v>
      </c>
      <c r="F1147" s="24">
        <f t="shared" si="87"/>
        <v>0</v>
      </c>
      <c r="G1147" s="24">
        <f t="shared" si="89"/>
        <v>0.4405286343612369</v>
      </c>
    </row>
    <row r="1148" spans="1:7" ht="15.75" x14ac:dyDescent="0.25">
      <c r="A1148" s="38">
        <v>29312</v>
      </c>
      <c r="B1148" s="18">
        <v>22.8</v>
      </c>
      <c r="C1148" s="24">
        <f t="shared" si="86"/>
        <v>0</v>
      </c>
      <c r="D1148" s="24">
        <f t="shared" si="88"/>
        <v>0</v>
      </c>
      <c r="E1148" s="50">
        <f t="shared" si="85"/>
        <v>2.2800000000000001E-2</v>
      </c>
      <c r="F1148" s="24">
        <f t="shared" si="87"/>
        <v>0</v>
      </c>
      <c r="G1148" s="24">
        <f t="shared" si="89"/>
        <v>0</v>
      </c>
    </row>
    <row r="1149" spans="1:7" ht="15.75" x14ac:dyDescent="0.25">
      <c r="A1149" s="38">
        <v>29342</v>
      </c>
      <c r="B1149" s="18">
        <v>22.9</v>
      </c>
      <c r="C1149" s="24">
        <f t="shared" si="86"/>
        <v>0.43859649122806044</v>
      </c>
      <c r="D1149" s="24">
        <f t="shared" si="88"/>
        <v>0.43859649122806044</v>
      </c>
      <c r="E1149" s="50">
        <f t="shared" si="85"/>
        <v>2.29E-2</v>
      </c>
      <c r="F1149" s="24">
        <f t="shared" si="87"/>
        <v>0.43859649122806044</v>
      </c>
      <c r="G1149" s="24">
        <f t="shared" si="89"/>
        <v>0.43859649122806044</v>
      </c>
    </row>
    <row r="1150" spans="1:7" ht="15.75" x14ac:dyDescent="0.25">
      <c r="A1150" s="38">
        <v>29373</v>
      </c>
      <c r="B1150" s="18">
        <v>22.9</v>
      </c>
      <c r="C1150" s="24">
        <f t="shared" si="86"/>
        <v>0</v>
      </c>
      <c r="D1150" s="24">
        <f t="shared" si="88"/>
        <v>0.43859649122806044</v>
      </c>
      <c r="E1150" s="50">
        <f t="shared" si="85"/>
        <v>2.29E-2</v>
      </c>
      <c r="F1150" s="24">
        <f t="shared" si="87"/>
        <v>0</v>
      </c>
      <c r="G1150" s="24">
        <f t="shared" si="89"/>
        <v>0.43859649122806044</v>
      </c>
    </row>
    <row r="1151" spans="1:7" ht="15.75" x14ac:dyDescent="0.25">
      <c r="A1151" s="38">
        <v>29403</v>
      </c>
      <c r="B1151" s="18">
        <v>23</v>
      </c>
      <c r="C1151" s="24">
        <f t="shared" si="86"/>
        <v>0.4366812227074357</v>
      </c>
      <c r="D1151" s="24">
        <f t="shared" si="88"/>
        <v>0.87719298245614308</v>
      </c>
      <c r="E1151" s="50">
        <f t="shared" si="85"/>
        <v>2.3E-2</v>
      </c>
      <c r="F1151" s="24">
        <f t="shared" si="87"/>
        <v>0.4366812227074135</v>
      </c>
      <c r="G1151" s="24">
        <f t="shared" si="89"/>
        <v>0.87719298245614308</v>
      </c>
    </row>
    <row r="1152" spans="1:7" ht="15.75" x14ac:dyDescent="0.25">
      <c r="A1152" s="38">
        <v>29434</v>
      </c>
      <c r="B1152" s="18">
        <v>23</v>
      </c>
      <c r="C1152" s="24">
        <f t="shared" si="86"/>
        <v>0</v>
      </c>
      <c r="D1152" s="24">
        <f t="shared" si="88"/>
        <v>0.87719298245614308</v>
      </c>
      <c r="E1152" s="50">
        <f t="shared" si="85"/>
        <v>2.3E-2</v>
      </c>
      <c r="F1152" s="24">
        <f t="shared" si="87"/>
        <v>0</v>
      </c>
      <c r="G1152" s="24">
        <f t="shared" si="89"/>
        <v>0.87719298245614308</v>
      </c>
    </row>
    <row r="1153" spans="1:7" ht="15.75" x14ac:dyDescent="0.25">
      <c r="A1153" s="38">
        <v>29465</v>
      </c>
      <c r="B1153" s="18">
        <v>23</v>
      </c>
      <c r="C1153" s="24">
        <f t="shared" si="86"/>
        <v>0</v>
      </c>
      <c r="D1153" s="24">
        <f t="shared" si="88"/>
        <v>0.87719298245614308</v>
      </c>
      <c r="E1153" s="50">
        <f t="shared" si="85"/>
        <v>2.3E-2</v>
      </c>
      <c r="F1153" s="24">
        <f t="shared" si="87"/>
        <v>0</v>
      </c>
      <c r="G1153" s="24">
        <f t="shared" si="89"/>
        <v>0.87719298245614308</v>
      </c>
    </row>
    <row r="1154" spans="1:7" ht="15.75" x14ac:dyDescent="0.25">
      <c r="A1154" s="38">
        <v>29495</v>
      </c>
      <c r="B1154" s="18">
        <v>23</v>
      </c>
      <c r="C1154" s="24">
        <f t="shared" si="86"/>
        <v>0</v>
      </c>
      <c r="D1154" s="24">
        <f t="shared" si="88"/>
        <v>0.87719298245614308</v>
      </c>
      <c r="E1154" s="50">
        <f t="shared" si="85"/>
        <v>2.3E-2</v>
      </c>
      <c r="F1154" s="24">
        <f t="shared" si="87"/>
        <v>0</v>
      </c>
      <c r="G1154" s="24">
        <f t="shared" si="89"/>
        <v>0.87719298245614308</v>
      </c>
    </row>
    <row r="1155" spans="1:7" ht="15.75" x14ac:dyDescent="0.25">
      <c r="A1155" s="38">
        <v>29526</v>
      </c>
      <c r="B1155" s="18">
        <v>23.099999999999998</v>
      </c>
      <c r="C1155" s="24">
        <f t="shared" si="86"/>
        <v>0.43478260869564966</v>
      </c>
      <c r="D1155" s="24">
        <f t="shared" si="88"/>
        <v>1.7621145374449032</v>
      </c>
      <c r="E1155" s="50">
        <f t="shared" si="85"/>
        <v>2.3099999999999999E-2</v>
      </c>
      <c r="F1155" s="24">
        <f t="shared" si="87"/>
        <v>0.43478260869564966</v>
      </c>
      <c r="G1155" s="24">
        <f t="shared" si="89"/>
        <v>1.7621145374449254</v>
      </c>
    </row>
    <row r="1156" spans="1:7" ht="15.75" x14ac:dyDescent="0.25">
      <c r="A1156" s="38">
        <v>29556</v>
      </c>
      <c r="B1156" s="18">
        <v>23.2</v>
      </c>
      <c r="C1156" s="24">
        <f t="shared" si="86"/>
        <v>0.43290043290042934</v>
      </c>
      <c r="D1156" s="24">
        <f t="shared" si="88"/>
        <v>1.754385964912264</v>
      </c>
      <c r="E1156" s="50">
        <f t="shared" si="85"/>
        <v>2.3199999999999998E-2</v>
      </c>
      <c r="F1156" s="24">
        <f t="shared" si="87"/>
        <v>0.43290043290042934</v>
      </c>
      <c r="G1156" s="24">
        <f t="shared" si="89"/>
        <v>1.754385964912264</v>
      </c>
    </row>
    <row r="1157" spans="1:7" ht="15.75" x14ac:dyDescent="0.25">
      <c r="A1157" s="38">
        <v>29587</v>
      </c>
      <c r="B1157" s="18">
        <v>23.3</v>
      </c>
      <c r="C1157" s="24">
        <f t="shared" si="86"/>
        <v>0.43103448275862988</v>
      </c>
      <c r="D1157" s="24">
        <f t="shared" si="88"/>
        <v>2.1929824561403466</v>
      </c>
      <c r="E1157" s="50">
        <f t="shared" si="85"/>
        <v>2.3300000000000001E-2</v>
      </c>
      <c r="F1157" s="24">
        <f t="shared" si="87"/>
        <v>0.43103448275862988</v>
      </c>
      <c r="G1157" s="24">
        <f t="shared" si="89"/>
        <v>2.1929824561403466</v>
      </c>
    </row>
    <row r="1158" spans="1:7" ht="15.75" x14ac:dyDescent="0.25">
      <c r="A1158" s="38">
        <v>29618</v>
      </c>
      <c r="B1158" s="18">
        <v>23.5</v>
      </c>
      <c r="C1158" s="24">
        <f t="shared" si="86"/>
        <v>0.85836909871244149</v>
      </c>
      <c r="D1158" s="24">
        <f t="shared" si="88"/>
        <v>3.0701754385964897</v>
      </c>
      <c r="E1158" s="50">
        <f t="shared" si="85"/>
        <v>2.35E-2</v>
      </c>
      <c r="F1158" s="24">
        <f t="shared" si="87"/>
        <v>0.85836909871244149</v>
      </c>
      <c r="G1158" s="24">
        <f t="shared" si="89"/>
        <v>3.0701754385964897</v>
      </c>
    </row>
    <row r="1159" spans="1:7" ht="15.75" x14ac:dyDescent="0.25">
      <c r="A1159" s="38">
        <v>29646</v>
      </c>
      <c r="B1159" s="18">
        <v>23.599999999999998</v>
      </c>
      <c r="C1159" s="24">
        <f t="shared" si="86"/>
        <v>0.42553191489360653</v>
      </c>
      <c r="D1159" s="24">
        <f t="shared" si="88"/>
        <v>3.5087719298245501</v>
      </c>
      <c r="E1159" s="50">
        <f t="shared" si="85"/>
        <v>2.3599999999999999E-2</v>
      </c>
      <c r="F1159" s="24">
        <f t="shared" si="87"/>
        <v>0.42553191489360653</v>
      </c>
      <c r="G1159" s="24">
        <f t="shared" si="89"/>
        <v>3.5087719298245501</v>
      </c>
    </row>
    <row r="1160" spans="1:7" ht="15.75" x14ac:dyDescent="0.25">
      <c r="A1160" s="38">
        <v>29677</v>
      </c>
      <c r="B1160" s="18">
        <v>23.900000000000002</v>
      </c>
      <c r="C1160" s="24">
        <f t="shared" si="86"/>
        <v>1.2711864406779849</v>
      </c>
      <c r="D1160" s="24">
        <f t="shared" si="88"/>
        <v>4.8245614035087758</v>
      </c>
      <c r="E1160" s="50">
        <f t="shared" si="85"/>
        <v>2.3900000000000001E-2</v>
      </c>
      <c r="F1160" s="24">
        <f t="shared" si="87"/>
        <v>1.2711864406779627</v>
      </c>
      <c r="G1160" s="24">
        <f t="shared" si="89"/>
        <v>4.8245614035087758</v>
      </c>
    </row>
    <row r="1161" spans="1:7" ht="15.75" x14ac:dyDescent="0.25">
      <c r="A1161" s="38">
        <v>29707</v>
      </c>
      <c r="B1161" s="18">
        <v>24.1</v>
      </c>
      <c r="C1161" s="24">
        <f t="shared" si="86"/>
        <v>0.83682008368199945</v>
      </c>
      <c r="D1161" s="24">
        <f t="shared" si="88"/>
        <v>5.2401746724890952</v>
      </c>
      <c r="E1161" s="50">
        <f t="shared" si="85"/>
        <v>2.41E-2</v>
      </c>
      <c r="F1161" s="24">
        <f t="shared" si="87"/>
        <v>0.83682008368199945</v>
      </c>
      <c r="G1161" s="24">
        <f t="shared" si="89"/>
        <v>5.240174672489073</v>
      </c>
    </row>
    <row r="1162" spans="1:7" ht="15.75" x14ac:dyDescent="0.25">
      <c r="A1162" s="38">
        <v>29738</v>
      </c>
      <c r="B1162" s="18">
        <v>24.299999999999997</v>
      </c>
      <c r="C1162" s="24">
        <f t="shared" si="86"/>
        <v>0.82987551867217402</v>
      </c>
      <c r="D1162" s="24">
        <f t="shared" si="88"/>
        <v>6.1135371179039222</v>
      </c>
      <c r="E1162" s="50">
        <f t="shared" si="85"/>
        <v>2.4299999999999999E-2</v>
      </c>
      <c r="F1162" s="24">
        <f t="shared" si="87"/>
        <v>0.82987551867219622</v>
      </c>
      <c r="G1162" s="24">
        <f t="shared" si="89"/>
        <v>6.1135371179039222</v>
      </c>
    </row>
    <row r="1163" spans="1:7" ht="15.75" x14ac:dyDescent="0.25">
      <c r="A1163" s="38">
        <v>29768</v>
      </c>
      <c r="B1163" s="18">
        <v>24.5</v>
      </c>
      <c r="C1163" s="24">
        <f t="shared" si="86"/>
        <v>0.82304526748973039</v>
      </c>
      <c r="D1163" s="24">
        <f t="shared" si="88"/>
        <v>6.5217391304347894</v>
      </c>
      <c r="E1163" s="50">
        <f t="shared" si="85"/>
        <v>2.4500000000000001E-2</v>
      </c>
      <c r="F1163" s="24">
        <f t="shared" si="87"/>
        <v>0.82304526748973039</v>
      </c>
      <c r="G1163" s="24">
        <f t="shared" si="89"/>
        <v>6.5217391304347894</v>
      </c>
    </row>
    <row r="1164" spans="1:7" ht="15.75" x14ac:dyDescent="0.25">
      <c r="A1164" s="38">
        <v>29799</v>
      </c>
      <c r="B1164" s="18">
        <v>24.7</v>
      </c>
      <c r="C1164" s="24">
        <f t="shared" si="86"/>
        <v>0.81632653061223248</v>
      </c>
      <c r="D1164" s="24">
        <f t="shared" si="88"/>
        <v>7.3913043478260887</v>
      </c>
      <c r="E1164" s="50">
        <f t="shared" si="85"/>
        <v>2.47E-2</v>
      </c>
      <c r="F1164" s="24">
        <f t="shared" si="87"/>
        <v>0.81632653061223248</v>
      </c>
      <c r="G1164" s="24">
        <f t="shared" si="89"/>
        <v>7.3913043478260887</v>
      </c>
    </row>
    <row r="1165" spans="1:7" ht="15.75" x14ac:dyDescent="0.25">
      <c r="A1165" s="38">
        <v>29830</v>
      </c>
      <c r="B1165" s="18">
        <v>25</v>
      </c>
      <c r="C1165" s="24">
        <f t="shared" si="86"/>
        <v>1.2145748987854255</v>
      </c>
      <c r="D1165" s="24">
        <f t="shared" si="88"/>
        <v>8.6956521739130377</v>
      </c>
      <c r="E1165" s="50">
        <f t="shared" si="85"/>
        <v>2.5000000000000001E-2</v>
      </c>
      <c r="F1165" s="24">
        <f t="shared" si="87"/>
        <v>1.2145748987854255</v>
      </c>
      <c r="G1165" s="24">
        <f t="shared" si="89"/>
        <v>8.6956521739130608</v>
      </c>
    </row>
    <row r="1166" spans="1:7" ht="15.75" x14ac:dyDescent="0.25">
      <c r="A1166" s="38">
        <v>29860</v>
      </c>
      <c r="B1166" s="18">
        <v>25.3</v>
      </c>
      <c r="C1166" s="24">
        <f t="shared" si="86"/>
        <v>1.2000000000000011</v>
      </c>
      <c r="D1166" s="24">
        <f t="shared" si="88"/>
        <v>10.000000000000009</v>
      </c>
      <c r="E1166" s="50">
        <f t="shared" si="85"/>
        <v>2.53E-2</v>
      </c>
      <c r="F1166" s="24">
        <f t="shared" si="87"/>
        <v>1.2000000000000011</v>
      </c>
      <c r="G1166" s="24">
        <f t="shared" si="89"/>
        <v>10.000000000000009</v>
      </c>
    </row>
    <row r="1167" spans="1:7" ht="15.75" x14ac:dyDescent="0.25">
      <c r="A1167" s="38">
        <v>29891</v>
      </c>
      <c r="B1167" s="18">
        <v>25.6</v>
      </c>
      <c r="C1167" s="24">
        <f t="shared" si="86"/>
        <v>1.1857707509881354</v>
      </c>
      <c r="D1167" s="24">
        <f t="shared" si="88"/>
        <v>10.822510822510845</v>
      </c>
      <c r="E1167" s="50">
        <f t="shared" si="85"/>
        <v>2.5600000000000001E-2</v>
      </c>
      <c r="F1167" s="24">
        <f t="shared" si="87"/>
        <v>1.1857707509881577</v>
      </c>
      <c r="G1167" s="24">
        <f t="shared" si="89"/>
        <v>10.822510822510822</v>
      </c>
    </row>
    <row r="1168" spans="1:7" ht="15.75" x14ac:dyDescent="0.25">
      <c r="A1168" s="38">
        <v>29921</v>
      </c>
      <c r="B1168" s="18">
        <v>26</v>
      </c>
      <c r="C1168" s="24">
        <f t="shared" si="86"/>
        <v>1.5625</v>
      </c>
      <c r="D1168" s="24">
        <f t="shared" si="88"/>
        <v>12.068965517241391</v>
      </c>
      <c r="E1168" s="50">
        <f t="shared" si="85"/>
        <v>2.5999999999999999E-2</v>
      </c>
      <c r="F1168" s="24">
        <f t="shared" si="87"/>
        <v>1.5625</v>
      </c>
      <c r="G1168" s="24">
        <f t="shared" si="89"/>
        <v>12.068965517241391</v>
      </c>
    </row>
    <row r="1169" spans="1:7" ht="15.75" x14ac:dyDescent="0.25">
      <c r="A1169" s="38">
        <v>29952</v>
      </c>
      <c r="B1169" s="18">
        <v>26.4</v>
      </c>
      <c r="C1169" s="24">
        <f t="shared" si="86"/>
        <v>1.538461538461533</v>
      </c>
      <c r="D1169" s="24">
        <f t="shared" si="88"/>
        <v>13.304721030042899</v>
      </c>
      <c r="E1169" s="50">
        <f t="shared" si="85"/>
        <v>2.64E-2</v>
      </c>
      <c r="F1169" s="24">
        <f t="shared" si="87"/>
        <v>1.538461538461533</v>
      </c>
      <c r="G1169" s="24">
        <f t="shared" si="89"/>
        <v>13.30472103004292</v>
      </c>
    </row>
    <row r="1170" spans="1:7" ht="15.75" x14ac:dyDescent="0.25">
      <c r="A1170" s="38">
        <v>29983</v>
      </c>
      <c r="B1170" s="18">
        <v>32.200000000000003</v>
      </c>
      <c r="C1170" s="24">
        <f t="shared" si="86"/>
        <v>21.969696969696994</v>
      </c>
      <c r="D1170" s="24">
        <f t="shared" si="88"/>
        <v>37.021276595744702</v>
      </c>
      <c r="E1170" s="50">
        <f t="shared" si="85"/>
        <v>3.2199999999999999E-2</v>
      </c>
      <c r="F1170" s="24">
        <f t="shared" si="87"/>
        <v>21.969696969696972</v>
      </c>
      <c r="G1170" s="24">
        <f t="shared" si="89"/>
        <v>37.021276595744681</v>
      </c>
    </row>
    <row r="1171" spans="1:7" ht="15.75" x14ac:dyDescent="0.25">
      <c r="A1171" s="38">
        <v>30011</v>
      </c>
      <c r="B1171" s="18">
        <v>45.5</v>
      </c>
      <c r="C1171" s="24">
        <f t="shared" si="86"/>
        <v>41.304347826086939</v>
      </c>
      <c r="D1171" s="24">
        <f t="shared" si="88"/>
        <v>92.796610169491544</v>
      </c>
      <c r="E1171" s="50">
        <f t="shared" si="85"/>
        <v>4.5499999999999999E-2</v>
      </c>
      <c r="F1171" s="24">
        <f t="shared" si="87"/>
        <v>41.304347826086961</v>
      </c>
      <c r="G1171" s="24">
        <f t="shared" si="89"/>
        <v>92.796610169491515</v>
      </c>
    </row>
    <row r="1172" spans="1:7" ht="15.75" x14ac:dyDescent="0.25">
      <c r="A1172" s="38">
        <v>30042</v>
      </c>
      <c r="B1172" s="18">
        <v>45.699999999999996</v>
      </c>
      <c r="C1172" s="24">
        <f t="shared" si="86"/>
        <v>0.439560439560438</v>
      </c>
      <c r="D1172" s="24">
        <f t="shared" si="88"/>
        <v>91.213389121338878</v>
      </c>
      <c r="E1172" s="50">
        <f t="shared" ref="E1172:E1235" si="90">B1172/1000</f>
        <v>4.5699999999999998E-2</v>
      </c>
      <c r="F1172" s="24">
        <f t="shared" si="87"/>
        <v>0.439560439560438</v>
      </c>
      <c r="G1172" s="24">
        <f t="shared" si="89"/>
        <v>91.213389121338892</v>
      </c>
    </row>
    <row r="1173" spans="1:7" ht="15.75" x14ac:dyDescent="0.25">
      <c r="A1173" s="38">
        <v>30072</v>
      </c>
      <c r="B1173" s="18">
        <v>46.5</v>
      </c>
      <c r="C1173" s="24">
        <f t="shared" ref="C1173:C1236" si="91">((B1173/B1172)-1)*100</f>
        <v>1.7505470459518779</v>
      </c>
      <c r="D1173" s="24">
        <f t="shared" si="88"/>
        <v>92.946058091286289</v>
      </c>
      <c r="E1173" s="50">
        <f t="shared" si="90"/>
        <v>4.65E-2</v>
      </c>
      <c r="F1173" s="24">
        <f t="shared" ref="F1173:F1236" si="92">((E1173/E1172)-1)*100</f>
        <v>1.7505470459518557</v>
      </c>
      <c r="G1173" s="24">
        <f t="shared" si="89"/>
        <v>92.946058091286304</v>
      </c>
    </row>
    <row r="1174" spans="1:7" ht="15.75" x14ac:dyDescent="0.25">
      <c r="A1174" s="38">
        <v>30103</v>
      </c>
      <c r="B1174" s="18">
        <v>47.300000000000004</v>
      </c>
      <c r="C1174" s="24">
        <f t="shared" si="91"/>
        <v>1.7204301075268935</v>
      </c>
      <c r="D1174" s="24">
        <f t="shared" si="88"/>
        <v>94.650205761316911</v>
      </c>
      <c r="E1174" s="50">
        <f t="shared" si="90"/>
        <v>4.7300000000000002E-2</v>
      </c>
      <c r="F1174" s="24">
        <f t="shared" si="92"/>
        <v>1.7204301075268935</v>
      </c>
      <c r="G1174" s="24">
        <f t="shared" si="89"/>
        <v>94.650205761316883</v>
      </c>
    </row>
    <row r="1175" spans="1:7" ht="15.75" x14ac:dyDescent="0.25">
      <c r="A1175" s="38">
        <v>30133</v>
      </c>
      <c r="B1175" s="18">
        <v>48.2</v>
      </c>
      <c r="C1175" s="24">
        <f t="shared" si="91"/>
        <v>1.9027484143763207</v>
      </c>
      <c r="D1175" s="24">
        <f t="shared" si="88"/>
        <v>96.734693877551024</v>
      </c>
      <c r="E1175" s="50">
        <f t="shared" si="90"/>
        <v>4.82E-2</v>
      </c>
      <c r="F1175" s="24">
        <f t="shared" si="92"/>
        <v>1.9027484143763207</v>
      </c>
      <c r="G1175" s="24">
        <f t="shared" si="89"/>
        <v>96.73469387755101</v>
      </c>
    </row>
    <row r="1176" spans="1:7" ht="15.75" x14ac:dyDescent="0.25">
      <c r="A1176" s="38">
        <v>30164</v>
      </c>
      <c r="B1176" s="18">
        <v>69.5</v>
      </c>
      <c r="C1176" s="24">
        <f t="shared" si="91"/>
        <v>44.190871369294605</v>
      </c>
      <c r="D1176" s="24">
        <f t="shared" si="88"/>
        <v>181.37651821862352</v>
      </c>
      <c r="E1176" s="50">
        <f t="shared" si="90"/>
        <v>6.9500000000000006E-2</v>
      </c>
      <c r="F1176" s="24">
        <f t="shared" si="92"/>
        <v>44.190871369294626</v>
      </c>
      <c r="G1176" s="24">
        <f t="shared" si="89"/>
        <v>181.37651821862352</v>
      </c>
    </row>
    <row r="1177" spans="1:7" ht="15.75" x14ac:dyDescent="0.25">
      <c r="A1177" s="38">
        <v>30195</v>
      </c>
      <c r="B1177" s="18">
        <v>70</v>
      </c>
      <c r="C1177" s="24">
        <f t="shared" si="91"/>
        <v>0.7194244604316502</v>
      </c>
      <c r="D1177" s="24">
        <f t="shared" si="88"/>
        <v>179.99999999999997</v>
      </c>
      <c r="E1177" s="50">
        <f t="shared" si="90"/>
        <v>7.0000000000000007E-2</v>
      </c>
      <c r="F1177" s="24">
        <f t="shared" si="92"/>
        <v>0.7194244604316502</v>
      </c>
      <c r="G1177" s="24">
        <f t="shared" si="89"/>
        <v>180.00000000000003</v>
      </c>
    </row>
    <row r="1178" spans="1:7" ht="15.75" x14ac:dyDescent="0.25">
      <c r="A1178" s="38">
        <v>30225</v>
      </c>
      <c r="B1178" s="18">
        <v>70</v>
      </c>
      <c r="C1178" s="24">
        <f t="shared" si="91"/>
        <v>0</v>
      </c>
      <c r="D1178" s="24">
        <f t="shared" si="88"/>
        <v>176.67984189723319</v>
      </c>
      <c r="E1178" s="50">
        <f t="shared" si="90"/>
        <v>7.0000000000000007E-2</v>
      </c>
      <c r="F1178" s="24">
        <f t="shared" si="92"/>
        <v>0</v>
      </c>
      <c r="G1178" s="24">
        <f t="shared" si="89"/>
        <v>176.67984189723325</v>
      </c>
    </row>
    <row r="1179" spans="1:7" ht="15.75" x14ac:dyDescent="0.25">
      <c r="A1179" s="38">
        <v>30256</v>
      </c>
      <c r="B1179" s="18">
        <v>70</v>
      </c>
      <c r="C1179" s="24">
        <f t="shared" si="91"/>
        <v>0</v>
      </c>
      <c r="D1179" s="24">
        <f t="shared" si="88"/>
        <v>173.4375</v>
      </c>
      <c r="E1179" s="50">
        <f t="shared" si="90"/>
        <v>7.0000000000000007E-2</v>
      </c>
      <c r="F1179" s="24">
        <f t="shared" si="92"/>
        <v>0</v>
      </c>
      <c r="G1179" s="24">
        <f t="shared" si="89"/>
        <v>173.4375</v>
      </c>
    </row>
    <row r="1180" spans="1:7" ht="15.75" x14ac:dyDescent="0.25">
      <c r="A1180" s="38">
        <v>30286</v>
      </c>
      <c r="B1180" s="18">
        <v>80.5</v>
      </c>
      <c r="C1180" s="24">
        <f t="shared" si="91"/>
        <v>14.999999999999991</v>
      </c>
      <c r="D1180" s="24">
        <f t="shared" si="88"/>
        <v>209.61538461538461</v>
      </c>
      <c r="E1180" s="50">
        <f t="shared" si="90"/>
        <v>8.0500000000000002E-2</v>
      </c>
      <c r="F1180" s="24">
        <f t="shared" si="92"/>
        <v>14.999999999999991</v>
      </c>
      <c r="G1180" s="24">
        <f t="shared" si="89"/>
        <v>209.61538461538461</v>
      </c>
    </row>
    <row r="1181" spans="1:7" ht="15.75" x14ac:dyDescent="0.25">
      <c r="A1181" s="38">
        <v>30317</v>
      </c>
      <c r="B1181" s="18">
        <v>96.600000000000009</v>
      </c>
      <c r="C1181" s="24">
        <f t="shared" si="91"/>
        <v>20.000000000000018</v>
      </c>
      <c r="D1181" s="24">
        <f t="shared" si="88"/>
        <v>265.90909090909093</v>
      </c>
      <c r="E1181" s="50">
        <f t="shared" si="90"/>
        <v>9.6600000000000005E-2</v>
      </c>
      <c r="F1181" s="24">
        <f t="shared" si="92"/>
        <v>19.999999999999996</v>
      </c>
      <c r="G1181" s="24">
        <f t="shared" si="89"/>
        <v>265.90909090909093</v>
      </c>
    </row>
    <row r="1182" spans="1:7" ht="15.75" x14ac:dyDescent="0.25">
      <c r="A1182" s="38">
        <v>30348</v>
      </c>
      <c r="B1182" s="18">
        <v>102.4</v>
      </c>
      <c r="C1182" s="24">
        <f t="shared" si="91"/>
        <v>6.00414078674949</v>
      </c>
      <c r="D1182" s="24">
        <f t="shared" si="88"/>
        <v>218.01242236024842</v>
      </c>
      <c r="E1182" s="50">
        <f t="shared" si="90"/>
        <v>0.1024</v>
      </c>
      <c r="F1182" s="24">
        <f t="shared" si="92"/>
        <v>6.00414078674949</v>
      </c>
      <c r="G1182" s="24">
        <f t="shared" si="89"/>
        <v>218.01242236024848</v>
      </c>
    </row>
    <row r="1183" spans="1:7" ht="15.75" x14ac:dyDescent="0.25">
      <c r="A1183" s="38">
        <v>30376</v>
      </c>
      <c r="B1183" s="18">
        <v>106.2</v>
      </c>
      <c r="C1183" s="24">
        <f t="shared" si="91"/>
        <v>3.7109375</v>
      </c>
      <c r="D1183" s="24">
        <f t="shared" si="88"/>
        <v>133.40659340659343</v>
      </c>
      <c r="E1183" s="50">
        <f t="shared" si="90"/>
        <v>0.1062</v>
      </c>
      <c r="F1183" s="24">
        <f t="shared" si="92"/>
        <v>3.7109375</v>
      </c>
      <c r="G1183" s="24">
        <f t="shared" si="89"/>
        <v>133.40659340659343</v>
      </c>
    </row>
    <row r="1184" spans="1:7" ht="15.75" x14ac:dyDescent="0.25">
      <c r="A1184" s="38">
        <v>30407</v>
      </c>
      <c r="B1184" s="18">
        <v>110.2</v>
      </c>
      <c r="C1184" s="24">
        <f t="shared" si="91"/>
        <v>3.7664783427495241</v>
      </c>
      <c r="D1184" s="24">
        <f t="shared" ref="D1184:D1247" si="93">((B1184/B1172)-1)*100</f>
        <v>141.13785557986876</v>
      </c>
      <c r="E1184" s="50">
        <f t="shared" si="90"/>
        <v>0.11020000000000001</v>
      </c>
      <c r="F1184" s="24">
        <f t="shared" si="92"/>
        <v>3.7664783427495241</v>
      </c>
      <c r="G1184" s="24">
        <f t="shared" ref="G1184:G1247" si="94">((E1184/E1172)-1)*100</f>
        <v>141.13785557986876</v>
      </c>
    </row>
    <row r="1185" spans="1:7" ht="15.75" x14ac:dyDescent="0.25">
      <c r="A1185" s="38">
        <v>30437</v>
      </c>
      <c r="B1185" s="18">
        <v>114.2</v>
      </c>
      <c r="C1185" s="24">
        <f t="shared" si="91"/>
        <v>3.6297640653357499</v>
      </c>
      <c r="D1185" s="24">
        <f t="shared" si="93"/>
        <v>145.59139784946237</v>
      </c>
      <c r="E1185" s="50">
        <f t="shared" si="90"/>
        <v>0.1142</v>
      </c>
      <c r="F1185" s="24">
        <f t="shared" si="92"/>
        <v>3.6297640653357499</v>
      </c>
      <c r="G1185" s="24">
        <f t="shared" si="94"/>
        <v>145.59139784946237</v>
      </c>
    </row>
    <row r="1186" spans="1:7" ht="15.75" x14ac:dyDescent="0.25">
      <c r="A1186" s="38">
        <v>30468</v>
      </c>
      <c r="B1186" s="18">
        <v>118.1</v>
      </c>
      <c r="C1186" s="24">
        <f t="shared" si="91"/>
        <v>3.4150612959719773</v>
      </c>
      <c r="D1186" s="24">
        <f t="shared" si="93"/>
        <v>149.68287526427056</v>
      </c>
      <c r="E1186" s="50">
        <f t="shared" si="90"/>
        <v>0.1181</v>
      </c>
      <c r="F1186" s="24">
        <f t="shared" si="92"/>
        <v>3.4150612959719773</v>
      </c>
      <c r="G1186" s="24">
        <f t="shared" si="94"/>
        <v>149.68287526427056</v>
      </c>
    </row>
    <row r="1187" spans="1:7" ht="15.75" x14ac:dyDescent="0.25">
      <c r="A1187" s="38">
        <v>30498</v>
      </c>
      <c r="B1187" s="18">
        <v>122.1</v>
      </c>
      <c r="C1187" s="24">
        <f t="shared" si="91"/>
        <v>3.3869602032176038</v>
      </c>
      <c r="D1187" s="24">
        <f t="shared" si="93"/>
        <v>153.31950207468878</v>
      </c>
      <c r="E1187" s="50">
        <f t="shared" si="90"/>
        <v>0.1221</v>
      </c>
      <c r="F1187" s="24">
        <f t="shared" si="92"/>
        <v>3.386960203217626</v>
      </c>
      <c r="G1187" s="24">
        <f t="shared" si="94"/>
        <v>153.31950207468878</v>
      </c>
    </row>
    <row r="1188" spans="1:7" ht="15.75" x14ac:dyDescent="0.25">
      <c r="A1188" s="38">
        <v>30529</v>
      </c>
      <c r="B1188" s="18">
        <v>126.1</v>
      </c>
      <c r="C1188" s="24">
        <f t="shared" si="91"/>
        <v>3.2760032760032809</v>
      </c>
      <c r="D1188" s="24">
        <f t="shared" si="93"/>
        <v>81.438848920863308</v>
      </c>
      <c r="E1188" s="50">
        <f t="shared" si="90"/>
        <v>0.12609999999999999</v>
      </c>
      <c r="F1188" s="24">
        <f t="shared" si="92"/>
        <v>3.2760032760032587</v>
      </c>
      <c r="G1188" s="24">
        <f t="shared" si="94"/>
        <v>81.438848920863279</v>
      </c>
    </row>
    <row r="1189" spans="1:7" ht="15.75" x14ac:dyDescent="0.25">
      <c r="A1189" s="38">
        <v>30560</v>
      </c>
      <c r="B1189" s="18">
        <v>130.1</v>
      </c>
      <c r="C1189" s="24">
        <f t="shared" si="91"/>
        <v>3.1720856463124614</v>
      </c>
      <c r="D1189" s="24">
        <f t="shared" si="93"/>
        <v>85.857142857142861</v>
      </c>
      <c r="E1189" s="50">
        <f t="shared" si="90"/>
        <v>0.13009999999999999</v>
      </c>
      <c r="F1189" s="24">
        <f t="shared" si="92"/>
        <v>3.1720856463124614</v>
      </c>
      <c r="G1189" s="24">
        <f t="shared" si="94"/>
        <v>85.857142857142833</v>
      </c>
    </row>
    <row r="1190" spans="1:7" ht="15.75" x14ac:dyDescent="0.25">
      <c r="A1190" s="38">
        <v>30590</v>
      </c>
      <c r="B1190" s="18">
        <v>134.1</v>
      </c>
      <c r="C1190" s="24">
        <f t="shared" si="91"/>
        <v>3.0745580322828703</v>
      </c>
      <c r="D1190" s="24">
        <f t="shared" si="93"/>
        <v>91.571428571428569</v>
      </c>
      <c r="E1190" s="50">
        <f t="shared" si="90"/>
        <v>0.1341</v>
      </c>
      <c r="F1190" s="24">
        <f t="shared" si="92"/>
        <v>3.0745580322828703</v>
      </c>
      <c r="G1190" s="24">
        <f t="shared" si="94"/>
        <v>91.571428571428555</v>
      </c>
    </row>
    <row r="1191" spans="1:7" ht="15.75" x14ac:dyDescent="0.25">
      <c r="A1191" s="38">
        <v>30621</v>
      </c>
      <c r="B1191" s="18">
        <v>138</v>
      </c>
      <c r="C1191" s="24">
        <f t="shared" si="91"/>
        <v>2.9082774049216997</v>
      </c>
      <c r="D1191" s="24">
        <f t="shared" si="93"/>
        <v>97.142857142857153</v>
      </c>
      <c r="E1191" s="50">
        <f t="shared" si="90"/>
        <v>0.13800000000000001</v>
      </c>
      <c r="F1191" s="24">
        <f t="shared" si="92"/>
        <v>2.9082774049217219</v>
      </c>
      <c r="G1191" s="24">
        <f t="shared" si="94"/>
        <v>97.142857142857125</v>
      </c>
    </row>
    <row r="1192" spans="1:7" ht="15.75" x14ac:dyDescent="0.25">
      <c r="A1192" s="38">
        <v>30651</v>
      </c>
      <c r="B1192" s="18">
        <v>142</v>
      </c>
      <c r="C1192" s="24">
        <f t="shared" si="91"/>
        <v>2.8985507246376718</v>
      </c>
      <c r="D1192" s="24">
        <f t="shared" si="93"/>
        <v>76.397515527950304</v>
      </c>
      <c r="E1192" s="50">
        <f t="shared" si="90"/>
        <v>0.14199999999999999</v>
      </c>
      <c r="F1192" s="24">
        <f t="shared" si="92"/>
        <v>2.8985507246376718</v>
      </c>
      <c r="G1192" s="24">
        <f t="shared" si="94"/>
        <v>76.39751552795029</v>
      </c>
    </row>
    <row r="1193" spans="1:7" ht="15.75" x14ac:dyDescent="0.25">
      <c r="A1193" s="38">
        <v>30682</v>
      </c>
      <c r="B1193" s="18">
        <v>146</v>
      </c>
      <c r="C1193" s="24">
        <f t="shared" si="91"/>
        <v>2.8169014084507005</v>
      </c>
      <c r="D1193" s="24">
        <f t="shared" si="93"/>
        <v>51.138716356107651</v>
      </c>
      <c r="E1193" s="50">
        <f t="shared" si="90"/>
        <v>0.14599999999999999</v>
      </c>
      <c r="F1193" s="24">
        <f t="shared" si="92"/>
        <v>2.8169014084507005</v>
      </c>
      <c r="G1193" s="24">
        <f t="shared" si="94"/>
        <v>51.138716356107651</v>
      </c>
    </row>
    <row r="1194" spans="1:7" ht="15.75" x14ac:dyDescent="0.25">
      <c r="A1194" s="38">
        <v>30713</v>
      </c>
      <c r="B1194" s="18">
        <v>149.9</v>
      </c>
      <c r="C1194" s="24">
        <f t="shared" si="91"/>
        <v>2.6712328767123372</v>
      </c>
      <c r="D1194" s="24">
        <f t="shared" si="93"/>
        <v>46.38671875</v>
      </c>
      <c r="E1194" s="50">
        <f t="shared" si="90"/>
        <v>0.14990000000000001</v>
      </c>
      <c r="F1194" s="24">
        <f t="shared" si="92"/>
        <v>2.6712328767123372</v>
      </c>
      <c r="G1194" s="24">
        <f t="shared" si="94"/>
        <v>46.38671875</v>
      </c>
    </row>
    <row r="1195" spans="1:7" ht="15.75" x14ac:dyDescent="0.25">
      <c r="A1195" s="38">
        <v>30742</v>
      </c>
      <c r="B1195" s="18">
        <v>153.79999999999998</v>
      </c>
      <c r="C1195" s="24">
        <f t="shared" si="91"/>
        <v>2.6017344896597683</v>
      </c>
      <c r="D1195" s="24">
        <f t="shared" si="93"/>
        <v>44.821092278719377</v>
      </c>
      <c r="E1195" s="50">
        <f t="shared" si="90"/>
        <v>0.15379999999999999</v>
      </c>
      <c r="F1195" s="24">
        <f t="shared" si="92"/>
        <v>2.6017344896597683</v>
      </c>
      <c r="G1195" s="24">
        <f t="shared" si="94"/>
        <v>44.821092278719377</v>
      </c>
    </row>
    <row r="1196" spans="1:7" ht="15.75" x14ac:dyDescent="0.25">
      <c r="A1196" s="38">
        <v>30773</v>
      </c>
      <c r="B1196" s="18">
        <v>157.79999999999998</v>
      </c>
      <c r="C1196" s="24">
        <f t="shared" si="91"/>
        <v>2.6007802340702213</v>
      </c>
      <c r="D1196" s="24">
        <f t="shared" si="93"/>
        <v>43.19419237749544</v>
      </c>
      <c r="E1196" s="50">
        <f t="shared" si="90"/>
        <v>0.1578</v>
      </c>
      <c r="F1196" s="24">
        <f t="shared" si="92"/>
        <v>2.6007802340702213</v>
      </c>
      <c r="G1196" s="24">
        <f t="shared" si="94"/>
        <v>43.19419237749544</v>
      </c>
    </row>
    <row r="1197" spans="1:7" ht="15.75" x14ac:dyDescent="0.25">
      <c r="A1197" s="38">
        <v>30803</v>
      </c>
      <c r="B1197" s="18">
        <v>161.70000000000002</v>
      </c>
      <c r="C1197" s="24">
        <f t="shared" si="91"/>
        <v>2.471482889733867</v>
      </c>
      <c r="D1197" s="24">
        <f t="shared" si="93"/>
        <v>41.593695271453598</v>
      </c>
      <c r="E1197" s="50">
        <f t="shared" si="90"/>
        <v>0.16170000000000001</v>
      </c>
      <c r="F1197" s="24">
        <f t="shared" si="92"/>
        <v>2.4714828897338448</v>
      </c>
      <c r="G1197" s="24">
        <f t="shared" si="94"/>
        <v>41.593695271453598</v>
      </c>
    </row>
    <row r="1198" spans="1:7" ht="15.75" x14ac:dyDescent="0.25">
      <c r="A1198" s="38">
        <v>30834</v>
      </c>
      <c r="B1198" s="18">
        <v>165.7</v>
      </c>
      <c r="C1198" s="24">
        <f t="shared" si="91"/>
        <v>2.4737167594310217</v>
      </c>
      <c r="D1198" s="24">
        <f t="shared" si="93"/>
        <v>40.304826418289586</v>
      </c>
      <c r="E1198" s="50">
        <f t="shared" si="90"/>
        <v>0.16569999999999999</v>
      </c>
      <c r="F1198" s="24">
        <f t="shared" si="92"/>
        <v>2.4737167594310217</v>
      </c>
      <c r="G1198" s="24">
        <f t="shared" si="94"/>
        <v>40.304826418289586</v>
      </c>
    </row>
    <row r="1199" spans="1:7" ht="15.75" x14ac:dyDescent="0.25">
      <c r="A1199" s="38">
        <v>30864</v>
      </c>
      <c r="B1199" s="18">
        <v>169.7</v>
      </c>
      <c r="C1199" s="24">
        <f t="shared" si="91"/>
        <v>2.4140012070005934</v>
      </c>
      <c r="D1199" s="24">
        <f t="shared" si="93"/>
        <v>38.984438984438974</v>
      </c>
      <c r="E1199" s="50">
        <f t="shared" si="90"/>
        <v>0.16969999999999999</v>
      </c>
      <c r="F1199" s="24">
        <f t="shared" si="92"/>
        <v>2.4140012070006156</v>
      </c>
      <c r="G1199" s="24">
        <f t="shared" si="94"/>
        <v>38.984438984438974</v>
      </c>
    </row>
    <row r="1200" spans="1:7" ht="15.75" x14ac:dyDescent="0.25">
      <c r="A1200" s="38">
        <v>30895</v>
      </c>
      <c r="B1200" s="18">
        <v>173.7</v>
      </c>
      <c r="C1200" s="24">
        <f t="shared" si="91"/>
        <v>2.3571007660577514</v>
      </c>
      <c r="D1200" s="24">
        <f t="shared" si="93"/>
        <v>37.747819191118161</v>
      </c>
      <c r="E1200" s="50">
        <f t="shared" si="90"/>
        <v>0.17369999999999999</v>
      </c>
      <c r="F1200" s="24">
        <f t="shared" si="92"/>
        <v>2.3571007660577514</v>
      </c>
      <c r="G1200" s="24">
        <f t="shared" si="94"/>
        <v>37.747819191118161</v>
      </c>
    </row>
    <row r="1201" spans="1:7" ht="15.75" x14ac:dyDescent="0.25">
      <c r="A1201" s="38">
        <v>30926</v>
      </c>
      <c r="B1201" s="18">
        <v>177.7</v>
      </c>
      <c r="C1201" s="24">
        <f t="shared" si="91"/>
        <v>2.3028209556706924</v>
      </c>
      <c r="D1201" s="24">
        <f t="shared" si="93"/>
        <v>36.587240584166025</v>
      </c>
      <c r="E1201" s="50">
        <f t="shared" si="90"/>
        <v>0.1777</v>
      </c>
      <c r="F1201" s="24">
        <f t="shared" si="92"/>
        <v>2.3028209556706924</v>
      </c>
      <c r="G1201" s="24">
        <f t="shared" si="94"/>
        <v>36.587240584166025</v>
      </c>
    </row>
    <row r="1202" spans="1:7" ht="15.75" x14ac:dyDescent="0.25">
      <c r="A1202" s="38">
        <v>30956</v>
      </c>
      <c r="B1202" s="18">
        <v>181.60000000000002</v>
      </c>
      <c r="C1202" s="24">
        <f t="shared" si="91"/>
        <v>2.1947101857062723</v>
      </c>
      <c r="D1202" s="24">
        <f t="shared" si="93"/>
        <v>35.421327367636124</v>
      </c>
      <c r="E1202" s="50">
        <f t="shared" si="90"/>
        <v>0.18160000000000001</v>
      </c>
      <c r="F1202" s="24">
        <f t="shared" si="92"/>
        <v>2.1947101857062501</v>
      </c>
      <c r="G1202" s="24">
        <f t="shared" si="94"/>
        <v>35.421327367636103</v>
      </c>
    </row>
    <row r="1203" spans="1:7" ht="15.75" x14ac:dyDescent="0.25">
      <c r="A1203" s="38">
        <v>30987</v>
      </c>
      <c r="B1203" s="18">
        <v>185.6</v>
      </c>
      <c r="C1203" s="24">
        <f t="shared" si="91"/>
        <v>2.2026431718061623</v>
      </c>
      <c r="D1203" s="24">
        <f t="shared" si="93"/>
        <v>34.492753623188399</v>
      </c>
      <c r="E1203" s="50">
        <f t="shared" si="90"/>
        <v>0.18559999999999999</v>
      </c>
      <c r="F1203" s="24">
        <f t="shared" si="92"/>
        <v>2.2026431718061623</v>
      </c>
      <c r="G1203" s="24">
        <f t="shared" si="94"/>
        <v>34.492753623188378</v>
      </c>
    </row>
    <row r="1204" spans="1:7" ht="15.75" x14ac:dyDescent="0.25">
      <c r="A1204" s="38">
        <v>31017</v>
      </c>
      <c r="B1204" s="18">
        <v>190</v>
      </c>
      <c r="C1204" s="24">
        <f t="shared" si="91"/>
        <v>2.3706896551724199</v>
      </c>
      <c r="D1204" s="24">
        <f t="shared" si="93"/>
        <v>33.802816901408448</v>
      </c>
      <c r="E1204" s="50">
        <f t="shared" si="90"/>
        <v>0.19</v>
      </c>
      <c r="F1204" s="24">
        <f t="shared" si="92"/>
        <v>2.3706896551724199</v>
      </c>
      <c r="G1204" s="24">
        <f t="shared" si="94"/>
        <v>33.80281690140847</v>
      </c>
    </row>
    <row r="1205" spans="1:7" ht="15.75" x14ac:dyDescent="0.25">
      <c r="A1205" s="38">
        <v>31048</v>
      </c>
      <c r="B1205" s="18">
        <v>195.3</v>
      </c>
      <c r="C1205" s="24">
        <f t="shared" si="91"/>
        <v>2.7894736842105416</v>
      </c>
      <c r="D1205" s="24">
        <f t="shared" si="93"/>
        <v>33.767123287671239</v>
      </c>
      <c r="E1205" s="50">
        <f t="shared" si="90"/>
        <v>0.1953</v>
      </c>
      <c r="F1205" s="24">
        <f t="shared" si="92"/>
        <v>2.7894736842105194</v>
      </c>
      <c r="G1205" s="24">
        <f t="shared" si="94"/>
        <v>33.767123287671239</v>
      </c>
    </row>
    <row r="1206" spans="1:7" ht="15.75" x14ac:dyDescent="0.25">
      <c r="A1206" s="38">
        <v>31079</v>
      </c>
      <c r="B1206" s="18">
        <v>200.3</v>
      </c>
      <c r="C1206" s="24">
        <f t="shared" si="91"/>
        <v>2.5601638504864299</v>
      </c>
      <c r="D1206" s="24">
        <f t="shared" si="93"/>
        <v>33.622414943295539</v>
      </c>
      <c r="E1206" s="50">
        <f t="shared" si="90"/>
        <v>0.20030000000000001</v>
      </c>
      <c r="F1206" s="24">
        <f t="shared" si="92"/>
        <v>2.5601638504864299</v>
      </c>
      <c r="G1206" s="24">
        <f t="shared" si="94"/>
        <v>33.622414943295517</v>
      </c>
    </row>
    <row r="1207" spans="1:7" ht="15.75" x14ac:dyDescent="0.25">
      <c r="A1207" s="38">
        <v>31107</v>
      </c>
      <c r="B1207" s="18">
        <v>205.8</v>
      </c>
      <c r="C1207" s="24">
        <f t="shared" si="91"/>
        <v>2.7458811782326453</v>
      </c>
      <c r="D1207" s="24">
        <f t="shared" si="93"/>
        <v>33.810143042912898</v>
      </c>
      <c r="E1207" s="50">
        <f t="shared" si="90"/>
        <v>0.20580000000000001</v>
      </c>
      <c r="F1207" s="24">
        <f t="shared" si="92"/>
        <v>2.7458811782326453</v>
      </c>
      <c r="G1207" s="24">
        <f t="shared" si="94"/>
        <v>33.810143042912877</v>
      </c>
    </row>
    <row r="1208" spans="1:7" ht="15.75" x14ac:dyDescent="0.25">
      <c r="A1208" s="38">
        <v>31138</v>
      </c>
      <c r="B1208" s="18">
        <v>212.2</v>
      </c>
      <c r="C1208" s="24">
        <f t="shared" si="91"/>
        <v>3.1098153547133078</v>
      </c>
      <c r="D1208" s="24">
        <f t="shared" si="93"/>
        <v>34.474017743979736</v>
      </c>
      <c r="E1208" s="50">
        <f t="shared" si="90"/>
        <v>0.2122</v>
      </c>
      <c r="F1208" s="24">
        <f t="shared" si="92"/>
        <v>3.1098153547133078</v>
      </c>
      <c r="G1208" s="24">
        <f t="shared" si="94"/>
        <v>34.474017743979736</v>
      </c>
    </row>
    <row r="1209" spans="1:7" ht="15.75" x14ac:dyDescent="0.25">
      <c r="A1209" s="38">
        <v>31168</v>
      </c>
      <c r="B1209" s="18">
        <v>218.6</v>
      </c>
      <c r="C1209" s="24">
        <f t="shared" si="91"/>
        <v>3.016022620169645</v>
      </c>
      <c r="D1209" s="24">
        <f t="shared" si="93"/>
        <v>35.188620902906599</v>
      </c>
      <c r="E1209" s="50">
        <f t="shared" si="90"/>
        <v>0.21859999999999999</v>
      </c>
      <c r="F1209" s="24">
        <f t="shared" si="92"/>
        <v>3.016022620169645</v>
      </c>
      <c r="G1209" s="24">
        <f t="shared" si="94"/>
        <v>35.188620902906599</v>
      </c>
    </row>
    <row r="1210" spans="1:7" ht="15.75" x14ac:dyDescent="0.25">
      <c r="A1210" s="38">
        <v>31199</v>
      </c>
      <c r="B1210" s="18">
        <v>225</v>
      </c>
      <c r="C1210" s="24">
        <f t="shared" si="91"/>
        <v>2.9277218664226945</v>
      </c>
      <c r="D1210" s="24">
        <f t="shared" si="93"/>
        <v>35.787567893783965</v>
      </c>
      <c r="E1210" s="50">
        <f t="shared" si="90"/>
        <v>0.22500000000000001</v>
      </c>
      <c r="F1210" s="24">
        <f t="shared" si="92"/>
        <v>2.9277218664226945</v>
      </c>
      <c r="G1210" s="24">
        <f t="shared" si="94"/>
        <v>35.787567893783965</v>
      </c>
    </row>
    <row r="1211" spans="1:7" ht="15.75" x14ac:dyDescent="0.25">
      <c r="A1211" s="38">
        <v>31229</v>
      </c>
      <c r="B1211" s="18">
        <v>241.79999999999998</v>
      </c>
      <c r="C1211" s="24">
        <f t="shared" si="91"/>
        <v>7.4666666666666659</v>
      </c>
      <c r="D1211" s="24">
        <f t="shared" si="93"/>
        <v>42.486741308190922</v>
      </c>
      <c r="E1211" s="50">
        <f t="shared" si="90"/>
        <v>0.24179999999999999</v>
      </c>
      <c r="F1211" s="24">
        <f t="shared" si="92"/>
        <v>7.4666666666666659</v>
      </c>
      <c r="G1211" s="24">
        <f t="shared" si="94"/>
        <v>42.486741308190922</v>
      </c>
    </row>
    <row r="1212" spans="1:7" ht="15.75" x14ac:dyDescent="0.25">
      <c r="A1212" s="38">
        <v>31260</v>
      </c>
      <c r="B1212" s="18">
        <v>285.3</v>
      </c>
      <c r="C1212" s="24">
        <f t="shared" si="91"/>
        <v>17.990074441687366</v>
      </c>
      <c r="D1212" s="24">
        <f t="shared" si="93"/>
        <v>64.248704663212436</v>
      </c>
      <c r="E1212" s="50">
        <f t="shared" si="90"/>
        <v>0.2853</v>
      </c>
      <c r="F1212" s="24">
        <f t="shared" si="92"/>
        <v>17.990074441687341</v>
      </c>
      <c r="G1212" s="24">
        <f t="shared" si="94"/>
        <v>64.248704663212436</v>
      </c>
    </row>
    <row r="1213" spans="1:7" ht="15.75" x14ac:dyDescent="0.25">
      <c r="A1213" s="38">
        <v>31291</v>
      </c>
      <c r="B1213" s="18">
        <v>297.20000000000005</v>
      </c>
      <c r="C1213" s="24">
        <f t="shared" si="91"/>
        <v>4.1710480196284649</v>
      </c>
      <c r="D1213" s="24">
        <f t="shared" si="93"/>
        <v>67.248171074845288</v>
      </c>
      <c r="E1213" s="50">
        <f t="shared" si="90"/>
        <v>0.29720000000000002</v>
      </c>
      <c r="F1213" s="24">
        <f t="shared" si="92"/>
        <v>4.1710480196284649</v>
      </c>
      <c r="G1213" s="24">
        <f t="shared" si="94"/>
        <v>67.24817107484526</v>
      </c>
    </row>
    <row r="1214" spans="1:7" ht="15.75" x14ac:dyDescent="0.25">
      <c r="A1214" s="38">
        <v>31321</v>
      </c>
      <c r="B1214" s="18">
        <v>312</v>
      </c>
      <c r="C1214" s="24">
        <f t="shared" si="91"/>
        <v>4.9798115746971572</v>
      </c>
      <c r="D1214" s="24">
        <f t="shared" si="93"/>
        <v>71.806167400881037</v>
      </c>
      <c r="E1214" s="50">
        <f t="shared" si="90"/>
        <v>0.312</v>
      </c>
      <c r="F1214" s="24">
        <f t="shared" si="92"/>
        <v>4.9798115746971572</v>
      </c>
      <c r="G1214" s="24">
        <f t="shared" si="94"/>
        <v>71.806167400881037</v>
      </c>
    </row>
    <row r="1215" spans="1:7" ht="15.75" x14ac:dyDescent="0.25">
      <c r="A1215" s="38">
        <v>31352</v>
      </c>
      <c r="B1215" s="18">
        <v>328.90000000000003</v>
      </c>
      <c r="C1215" s="24">
        <f t="shared" si="91"/>
        <v>5.4166666666666696</v>
      </c>
      <c r="D1215" s="24">
        <f t="shared" si="93"/>
        <v>77.20905172413795</v>
      </c>
      <c r="E1215" s="50">
        <f t="shared" si="90"/>
        <v>0.32890000000000003</v>
      </c>
      <c r="F1215" s="24">
        <f t="shared" si="92"/>
        <v>5.4166666666666696</v>
      </c>
      <c r="G1215" s="24">
        <f t="shared" si="94"/>
        <v>77.209051724137964</v>
      </c>
    </row>
    <row r="1216" spans="1:7" ht="15.75" x14ac:dyDescent="0.25">
      <c r="A1216" s="38">
        <v>31382</v>
      </c>
      <c r="B1216" s="18">
        <v>354.9</v>
      </c>
      <c r="C1216" s="24">
        <f t="shared" si="91"/>
        <v>7.9051383399209252</v>
      </c>
      <c r="D1216" s="24">
        <f t="shared" si="93"/>
        <v>86.789473684210506</v>
      </c>
      <c r="E1216" s="50">
        <f t="shared" si="90"/>
        <v>0.35489999999999999</v>
      </c>
      <c r="F1216" s="24">
        <f t="shared" si="92"/>
        <v>7.9051383399209474</v>
      </c>
      <c r="G1216" s="24">
        <f t="shared" si="94"/>
        <v>86.78947368421052</v>
      </c>
    </row>
    <row r="1217" spans="1:7" ht="15.75" x14ac:dyDescent="0.25">
      <c r="A1217" s="38">
        <v>31413</v>
      </c>
      <c r="B1217" s="18">
        <v>385.79999999999995</v>
      </c>
      <c r="C1217" s="24">
        <f t="shared" si="91"/>
        <v>8.7066779374471714</v>
      </c>
      <c r="D1217" s="24">
        <f t="shared" si="93"/>
        <v>97.542242703533006</v>
      </c>
      <c r="E1217" s="50">
        <f t="shared" si="90"/>
        <v>0.38579999999999998</v>
      </c>
      <c r="F1217" s="24">
        <f t="shared" si="92"/>
        <v>8.7066779374471714</v>
      </c>
      <c r="G1217" s="24">
        <f t="shared" si="94"/>
        <v>97.54224270353302</v>
      </c>
    </row>
    <row r="1218" spans="1:7" ht="15.75" x14ac:dyDescent="0.25">
      <c r="A1218" s="38">
        <v>31444</v>
      </c>
      <c r="B1218" s="18">
        <v>418</v>
      </c>
      <c r="C1218" s="24">
        <f t="shared" si="91"/>
        <v>8.3462934162778843</v>
      </c>
      <c r="D1218" s="24">
        <f t="shared" si="93"/>
        <v>108.68696954568145</v>
      </c>
      <c r="E1218" s="50">
        <f t="shared" si="90"/>
        <v>0.41799999999999998</v>
      </c>
      <c r="F1218" s="24">
        <f t="shared" si="92"/>
        <v>8.3462934162778613</v>
      </c>
      <c r="G1218" s="24">
        <f t="shared" si="94"/>
        <v>108.68696954568145</v>
      </c>
    </row>
    <row r="1219" spans="1:7" ht="15.75" x14ac:dyDescent="0.25">
      <c r="A1219" s="38">
        <v>31472</v>
      </c>
      <c r="B1219" s="18">
        <v>456.5</v>
      </c>
      <c r="C1219" s="24">
        <f t="shared" si="91"/>
        <v>9.210526315789469</v>
      </c>
      <c r="D1219" s="24">
        <f t="shared" si="93"/>
        <v>121.81729834791058</v>
      </c>
      <c r="E1219" s="50">
        <f t="shared" si="90"/>
        <v>0.45650000000000002</v>
      </c>
      <c r="F1219" s="24">
        <f t="shared" si="92"/>
        <v>9.2105263157894903</v>
      </c>
      <c r="G1219" s="24">
        <f t="shared" si="94"/>
        <v>121.81729834791058</v>
      </c>
    </row>
    <row r="1220" spans="1:7" ht="15.75" x14ac:dyDescent="0.25">
      <c r="A1220" s="38">
        <v>31503</v>
      </c>
      <c r="B1220" s="18">
        <v>487.3</v>
      </c>
      <c r="C1220" s="24">
        <f t="shared" si="91"/>
        <v>6.7469879518072373</v>
      </c>
      <c r="D1220" s="24">
        <f t="shared" si="93"/>
        <v>129.6418473138549</v>
      </c>
      <c r="E1220" s="50">
        <f t="shared" si="90"/>
        <v>0.48730000000000001</v>
      </c>
      <c r="F1220" s="24">
        <f t="shared" si="92"/>
        <v>6.7469879518072373</v>
      </c>
      <c r="G1220" s="24">
        <f t="shared" si="94"/>
        <v>129.64184731385484</v>
      </c>
    </row>
    <row r="1221" spans="1:7" ht="15.75" x14ac:dyDescent="0.25">
      <c r="A1221" s="38">
        <v>31533</v>
      </c>
      <c r="B1221" s="18">
        <v>517.5</v>
      </c>
      <c r="C1221" s="24">
        <f t="shared" si="91"/>
        <v>6.1974143238251456</v>
      </c>
      <c r="D1221" s="24">
        <f t="shared" si="93"/>
        <v>136.73376029277219</v>
      </c>
      <c r="E1221" s="50">
        <f t="shared" si="90"/>
        <v>0.51749999999999996</v>
      </c>
      <c r="F1221" s="24">
        <f t="shared" si="92"/>
        <v>6.1974143238251456</v>
      </c>
      <c r="G1221" s="24">
        <f t="shared" si="94"/>
        <v>136.73376029277219</v>
      </c>
    </row>
    <row r="1222" spans="1:7" ht="15.75" x14ac:dyDescent="0.25">
      <c r="A1222" s="38">
        <v>31564</v>
      </c>
      <c r="B1222" s="18">
        <v>553.69999999999993</v>
      </c>
      <c r="C1222" s="24">
        <f t="shared" si="91"/>
        <v>6.9951690821255852</v>
      </c>
      <c r="D1222" s="24">
        <f t="shared" si="93"/>
        <v>146.08888888888885</v>
      </c>
      <c r="E1222" s="50">
        <f t="shared" si="90"/>
        <v>0.55369999999999997</v>
      </c>
      <c r="F1222" s="24">
        <f t="shared" si="92"/>
        <v>6.9951690821256074</v>
      </c>
      <c r="G1222" s="24">
        <f t="shared" si="94"/>
        <v>146.0888888888889</v>
      </c>
    </row>
    <row r="1223" spans="1:7" ht="15.75" x14ac:dyDescent="0.25">
      <c r="A1223" s="38">
        <v>31594</v>
      </c>
      <c r="B1223" s="18">
        <v>598.9</v>
      </c>
      <c r="C1223" s="24">
        <f t="shared" si="91"/>
        <v>8.163265306122458</v>
      </c>
      <c r="D1223" s="24">
        <f t="shared" si="93"/>
        <v>147.68403639371382</v>
      </c>
      <c r="E1223" s="50">
        <f t="shared" si="90"/>
        <v>0.59889999999999999</v>
      </c>
      <c r="F1223" s="24">
        <f t="shared" si="92"/>
        <v>8.163265306122458</v>
      </c>
      <c r="G1223" s="24">
        <f t="shared" si="94"/>
        <v>147.68403639371382</v>
      </c>
    </row>
    <row r="1224" spans="1:7" ht="15.75" x14ac:dyDescent="0.25">
      <c r="A1224" s="38">
        <v>31625</v>
      </c>
      <c r="B1224" s="18">
        <v>660.80000000000007</v>
      </c>
      <c r="C1224" s="24">
        <f t="shared" si="91"/>
        <v>10.335615294706969</v>
      </c>
      <c r="D1224" s="24">
        <f t="shared" si="93"/>
        <v>131.61584297230985</v>
      </c>
      <c r="E1224" s="50">
        <f t="shared" si="90"/>
        <v>0.66080000000000005</v>
      </c>
      <c r="F1224" s="24">
        <f t="shared" si="92"/>
        <v>10.335615294706969</v>
      </c>
      <c r="G1224" s="24">
        <f t="shared" si="94"/>
        <v>131.61584297230985</v>
      </c>
    </row>
    <row r="1225" spans="1:7" ht="15.75" x14ac:dyDescent="0.25">
      <c r="A1225" s="38">
        <v>31656</v>
      </c>
      <c r="B1225" s="18">
        <v>720.19999999999993</v>
      </c>
      <c r="C1225" s="24">
        <f t="shared" si="91"/>
        <v>8.9891041162227339</v>
      </c>
      <c r="D1225" s="24">
        <f t="shared" si="93"/>
        <v>142.32839838492589</v>
      </c>
      <c r="E1225" s="50">
        <f t="shared" si="90"/>
        <v>0.72019999999999995</v>
      </c>
      <c r="F1225" s="24">
        <f t="shared" si="92"/>
        <v>8.9891041162227339</v>
      </c>
      <c r="G1225" s="24">
        <f t="shared" si="94"/>
        <v>142.32839838492595</v>
      </c>
    </row>
    <row r="1226" spans="1:7" ht="15.75" x14ac:dyDescent="0.25">
      <c r="A1226" s="38">
        <v>31686</v>
      </c>
      <c r="B1226" s="18">
        <v>776.1</v>
      </c>
      <c r="C1226" s="24">
        <f t="shared" si="91"/>
        <v>7.761732851985581</v>
      </c>
      <c r="D1226" s="24">
        <f t="shared" si="93"/>
        <v>148.75000000000003</v>
      </c>
      <c r="E1226" s="50">
        <f t="shared" si="90"/>
        <v>0.77610000000000001</v>
      </c>
      <c r="F1226" s="24">
        <f t="shared" si="92"/>
        <v>7.7617328519855588</v>
      </c>
      <c r="G1226" s="24">
        <f t="shared" si="94"/>
        <v>148.74999999999997</v>
      </c>
    </row>
    <row r="1227" spans="1:7" ht="15.75" x14ac:dyDescent="0.25">
      <c r="A1227" s="38">
        <v>31717</v>
      </c>
      <c r="B1227" s="18">
        <v>830.6</v>
      </c>
      <c r="C1227" s="24">
        <f t="shared" si="91"/>
        <v>7.0222909418889312</v>
      </c>
      <c r="D1227" s="24">
        <f t="shared" si="93"/>
        <v>152.53876558224385</v>
      </c>
      <c r="E1227" s="50">
        <f t="shared" si="90"/>
        <v>0.8306</v>
      </c>
      <c r="F1227" s="24">
        <f t="shared" si="92"/>
        <v>7.0222909418889312</v>
      </c>
      <c r="G1227" s="24">
        <f t="shared" si="94"/>
        <v>152.53876558224385</v>
      </c>
    </row>
    <row r="1228" spans="1:7" ht="15.75" x14ac:dyDescent="0.25">
      <c r="A1228" s="38">
        <v>31747</v>
      </c>
      <c r="B1228" s="18">
        <v>889.80000000000007</v>
      </c>
      <c r="C1228" s="24">
        <f t="shared" si="91"/>
        <v>7.1273777991813114</v>
      </c>
      <c r="D1228" s="24">
        <f t="shared" si="93"/>
        <v>150.71851225697381</v>
      </c>
      <c r="E1228" s="50">
        <f t="shared" si="90"/>
        <v>0.88980000000000004</v>
      </c>
      <c r="F1228" s="24">
        <f t="shared" si="92"/>
        <v>7.1273777991813114</v>
      </c>
      <c r="G1228" s="24">
        <f t="shared" si="94"/>
        <v>150.71851225697381</v>
      </c>
    </row>
    <row r="1229" spans="1:7" ht="15.75" x14ac:dyDescent="0.25">
      <c r="A1229" s="38">
        <v>31778</v>
      </c>
      <c r="B1229" s="18">
        <v>950.8</v>
      </c>
      <c r="C1229" s="24">
        <f t="shared" si="91"/>
        <v>6.8554731400314539</v>
      </c>
      <c r="D1229" s="24">
        <f t="shared" si="93"/>
        <v>146.44893727319857</v>
      </c>
      <c r="E1229" s="50">
        <f t="shared" si="90"/>
        <v>0.95079999999999998</v>
      </c>
      <c r="F1229" s="24">
        <f t="shared" si="92"/>
        <v>6.8554731400314539</v>
      </c>
      <c r="G1229" s="24">
        <f t="shared" si="94"/>
        <v>146.44893727319857</v>
      </c>
    </row>
    <row r="1230" spans="1:7" ht="15.75" x14ac:dyDescent="0.25">
      <c r="A1230" s="38">
        <v>31809</v>
      </c>
      <c r="B1230" s="18">
        <v>1016.9999999999999</v>
      </c>
      <c r="C1230" s="24">
        <f t="shared" si="91"/>
        <v>6.9625578460243975</v>
      </c>
      <c r="D1230" s="24">
        <f t="shared" si="93"/>
        <v>143.30143540669854</v>
      </c>
      <c r="E1230" s="50">
        <f t="shared" si="90"/>
        <v>1.0169999999999999</v>
      </c>
      <c r="F1230" s="24">
        <f t="shared" si="92"/>
        <v>6.9625578460243975</v>
      </c>
      <c r="G1230" s="24">
        <f t="shared" si="94"/>
        <v>143.30143540669854</v>
      </c>
    </row>
    <row r="1231" spans="1:7" ht="15.75" x14ac:dyDescent="0.25">
      <c r="A1231" s="38">
        <v>31837</v>
      </c>
      <c r="B1231" s="18">
        <v>1087.6999999999998</v>
      </c>
      <c r="C1231" s="24">
        <f t="shared" si="91"/>
        <v>6.9518190757128728</v>
      </c>
      <c r="D1231" s="24">
        <f t="shared" si="93"/>
        <v>138.26944140197148</v>
      </c>
      <c r="E1231" s="50">
        <f t="shared" si="90"/>
        <v>1.0876999999999999</v>
      </c>
      <c r="F1231" s="24">
        <f t="shared" si="92"/>
        <v>6.9518190757128728</v>
      </c>
      <c r="G1231" s="24">
        <f t="shared" si="94"/>
        <v>138.26944140197148</v>
      </c>
    </row>
    <row r="1232" spans="1:7" ht="15.75" x14ac:dyDescent="0.25">
      <c r="A1232" s="38">
        <v>31868</v>
      </c>
      <c r="B1232" s="18">
        <v>1156.9000000000001</v>
      </c>
      <c r="C1232" s="24">
        <f t="shared" si="91"/>
        <v>6.3620483589225341</v>
      </c>
      <c r="D1232" s="24">
        <f t="shared" si="93"/>
        <v>137.4102195772625</v>
      </c>
      <c r="E1232" s="50">
        <f t="shared" si="90"/>
        <v>1.1569</v>
      </c>
      <c r="F1232" s="24">
        <f t="shared" si="92"/>
        <v>6.3620483589225119</v>
      </c>
      <c r="G1232" s="24">
        <f t="shared" si="94"/>
        <v>137.41021957726244</v>
      </c>
    </row>
    <row r="1233" spans="1:7" ht="15.75" x14ac:dyDescent="0.25">
      <c r="A1233" s="38">
        <v>31898</v>
      </c>
      <c r="B1233" s="18">
        <v>1230.5999999999999</v>
      </c>
      <c r="C1233" s="24">
        <f t="shared" si="91"/>
        <v>6.3704728152822021</v>
      </c>
      <c r="D1233" s="24">
        <f t="shared" si="93"/>
        <v>137.79710144927532</v>
      </c>
      <c r="E1233" s="50">
        <f t="shared" si="90"/>
        <v>1.2305999999999999</v>
      </c>
      <c r="F1233" s="24">
        <f t="shared" si="92"/>
        <v>6.3704728152822021</v>
      </c>
      <c r="G1233" s="24">
        <f t="shared" si="94"/>
        <v>137.79710144927537</v>
      </c>
    </row>
    <row r="1234" spans="1:7" ht="15.75" x14ac:dyDescent="0.25">
      <c r="A1234" s="38">
        <v>31929</v>
      </c>
      <c r="B1234" s="18">
        <v>1311.3</v>
      </c>
      <c r="C1234" s="24">
        <f t="shared" si="91"/>
        <v>6.5577766942954696</v>
      </c>
      <c r="D1234" s="24">
        <f t="shared" si="93"/>
        <v>136.82499548491967</v>
      </c>
      <c r="E1234" s="50">
        <f t="shared" si="90"/>
        <v>1.3112999999999999</v>
      </c>
      <c r="F1234" s="24">
        <f t="shared" si="92"/>
        <v>6.5577766942954696</v>
      </c>
      <c r="G1234" s="24">
        <f t="shared" si="94"/>
        <v>136.82499548491961</v>
      </c>
    </row>
    <row r="1235" spans="1:7" ht="15.75" x14ac:dyDescent="0.25">
      <c r="A1235" s="38">
        <v>31959</v>
      </c>
      <c r="B1235" s="18">
        <v>1384.4</v>
      </c>
      <c r="C1235" s="24">
        <f t="shared" si="91"/>
        <v>5.5746206055059977</v>
      </c>
      <c r="D1235" s="24">
        <f t="shared" si="93"/>
        <v>131.15712138921359</v>
      </c>
      <c r="E1235" s="50">
        <f t="shared" si="90"/>
        <v>1.3844000000000001</v>
      </c>
      <c r="F1235" s="24">
        <f t="shared" si="92"/>
        <v>5.5746206055059977</v>
      </c>
      <c r="G1235" s="24">
        <f t="shared" si="94"/>
        <v>131.15712138921359</v>
      </c>
    </row>
    <row r="1236" spans="1:7" ht="15.75" x14ac:dyDescent="0.25">
      <c r="A1236" s="38">
        <v>31990</v>
      </c>
      <c r="B1236" s="18">
        <v>1454.2</v>
      </c>
      <c r="C1236" s="24">
        <f t="shared" si="91"/>
        <v>5.0418954059520349</v>
      </c>
      <c r="D1236" s="24">
        <f t="shared" si="93"/>
        <v>120.06658595641646</v>
      </c>
      <c r="E1236" s="50">
        <f t="shared" ref="E1236:E1299" si="95">B1236/1000</f>
        <v>1.4541999999999999</v>
      </c>
      <c r="F1236" s="24">
        <f t="shared" si="92"/>
        <v>5.0418954059520349</v>
      </c>
      <c r="G1236" s="24">
        <f t="shared" si="94"/>
        <v>120.06658595641642</v>
      </c>
    </row>
    <row r="1237" spans="1:7" ht="15.75" x14ac:dyDescent="0.25">
      <c r="A1237" s="38">
        <v>32021</v>
      </c>
      <c r="B1237" s="18">
        <v>1529.1</v>
      </c>
      <c r="C1237" s="24">
        <f t="shared" ref="C1237:C1300" si="96">((B1237/B1236)-1)*100</f>
        <v>5.1505982670884132</v>
      </c>
      <c r="D1237" s="24">
        <f t="shared" si="93"/>
        <v>112.31602332685364</v>
      </c>
      <c r="E1237" s="50">
        <f t="shared" si="95"/>
        <v>1.5290999999999999</v>
      </c>
      <c r="F1237" s="24">
        <f t="shared" ref="F1237:F1300" si="97">((E1237/E1236)-1)*100</f>
        <v>5.1505982670884354</v>
      </c>
      <c r="G1237" s="24">
        <f t="shared" si="94"/>
        <v>112.31602332685364</v>
      </c>
    </row>
    <row r="1238" spans="1:7" ht="15.75" x14ac:dyDescent="0.25">
      <c r="A1238" s="38">
        <v>32051</v>
      </c>
      <c r="B1238" s="18">
        <v>1605.3</v>
      </c>
      <c r="C1238" s="24">
        <f t="shared" si="96"/>
        <v>4.9833235236413698</v>
      </c>
      <c r="D1238" s="24">
        <f t="shared" si="93"/>
        <v>106.8419018167762</v>
      </c>
      <c r="E1238" s="50">
        <f t="shared" si="95"/>
        <v>1.6052999999999999</v>
      </c>
      <c r="F1238" s="24">
        <f t="shared" si="97"/>
        <v>4.9833235236413698</v>
      </c>
      <c r="G1238" s="24">
        <f t="shared" si="94"/>
        <v>106.8419018167762</v>
      </c>
    </row>
    <row r="1239" spans="1:7" ht="15.75" x14ac:dyDescent="0.25">
      <c r="A1239" s="38">
        <v>32082</v>
      </c>
      <c r="B1239" s="18">
        <v>1697.8999999999999</v>
      </c>
      <c r="C1239" s="24">
        <f t="shared" si="96"/>
        <v>5.7683922008347377</v>
      </c>
      <c r="D1239" s="24">
        <f t="shared" si="93"/>
        <v>104.41849265591139</v>
      </c>
      <c r="E1239" s="50">
        <f t="shared" si="95"/>
        <v>1.6979</v>
      </c>
      <c r="F1239" s="24">
        <f t="shared" si="97"/>
        <v>5.7683922008347377</v>
      </c>
      <c r="G1239" s="24">
        <f t="shared" si="94"/>
        <v>104.41849265591139</v>
      </c>
    </row>
    <row r="1240" spans="1:7" ht="15.75" x14ac:dyDescent="0.25">
      <c r="A1240" s="38">
        <v>32112</v>
      </c>
      <c r="B1240" s="32">
        <v>2007.4</v>
      </c>
      <c r="C1240" s="24">
        <f t="shared" si="96"/>
        <v>18.228399787973395</v>
      </c>
      <c r="D1240" s="24">
        <f t="shared" si="93"/>
        <v>125.60125870982245</v>
      </c>
      <c r="E1240" s="50">
        <f t="shared" si="95"/>
        <v>2.0074000000000001</v>
      </c>
      <c r="F1240" s="24">
        <f t="shared" si="97"/>
        <v>18.228399787973395</v>
      </c>
      <c r="G1240" s="24">
        <f t="shared" si="94"/>
        <v>125.60125870982245</v>
      </c>
    </row>
    <row r="1241" spans="1:7" ht="15.75" x14ac:dyDescent="0.25">
      <c r="A1241" s="38">
        <v>32143</v>
      </c>
      <c r="B1241" s="33">
        <v>2212.4</v>
      </c>
      <c r="C1241" s="24">
        <f t="shared" si="96"/>
        <v>10.212214805220675</v>
      </c>
      <c r="D1241" s="24">
        <f t="shared" si="93"/>
        <v>132.68826251577619</v>
      </c>
      <c r="E1241" s="50">
        <f t="shared" si="95"/>
        <v>2.2124000000000001</v>
      </c>
      <c r="F1241" s="24">
        <f t="shared" si="97"/>
        <v>10.212214805220675</v>
      </c>
      <c r="G1241" s="24">
        <f t="shared" si="94"/>
        <v>132.68826251577619</v>
      </c>
    </row>
    <row r="1242" spans="1:7" ht="15.75" x14ac:dyDescent="0.25">
      <c r="A1242" s="38">
        <v>32174</v>
      </c>
      <c r="B1242" s="33">
        <v>2247.9</v>
      </c>
      <c r="C1242" s="24">
        <f t="shared" si="96"/>
        <v>1.6045922979569749</v>
      </c>
      <c r="D1242" s="24">
        <f t="shared" si="93"/>
        <v>121.03244837758113</v>
      </c>
      <c r="E1242" s="50">
        <f t="shared" si="95"/>
        <v>2.2479</v>
      </c>
      <c r="F1242" s="24">
        <f t="shared" si="97"/>
        <v>1.6045922979569527</v>
      </c>
      <c r="G1242" s="24">
        <f t="shared" si="94"/>
        <v>121.03244837758113</v>
      </c>
    </row>
    <row r="1243" spans="1:7" ht="15.75" x14ac:dyDescent="0.25">
      <c r="A1243" s="38">
        <v>32203</v>
      </c>
      <c r="B1243" s="33">
        <v>2280.9</v>
      </c>
      <c r="C1243" s="24">
        <f t="shared" si="96"/>
        <v>1.4680368343787498</v>
      </c>
      <c r="D1243" s="24">
        <f t="shared" si="93"/>
        <v>109.69936563390644</v>
      </c>
      <c r="E1243" s="50">
        <f t="shared" si="95"/>
        <v>2.2808999999999999</v>
      </c>
      <c r="F1243" s="24">
        <f t="shared" si="97"/>
        <v>1.4680368343787498</v>
      </c>
      <c r="G1243" s="24">
        <f t="shared" si="94"/>
        <v>109.69936563390644</v>
      </c>
    </row>
    <row r="1244" spans="1:7" ht="15.75" x14ac:dyDescent="0.25">
      <c r="A1244" s="38">
        <v>32234</v>
      </c>
      <c r="B1244" s="33">
        <v>2281</v>
      </c>
      <c r="C1244" s="24">
        <f t="shared" si="96"/>
        <v>4.384234293475231E-3</v>
      </c>
      <c r="D1244" s="24">
        <f t="shared" si="93"/>
        <v>97.164837064569085</v>
      </c>
      <c r="E1244" s="50">
        <f t="shared" si="95"/>
        <v>2.2810000000000001</v>
      </c>
      <c r="F1244" s="24">
        <f t="shared" si="97"/>
        <v>4.3842342934974354E-3</v>
      </c>
      <c r="G1244" s="24">
        <f t="shared" si="94"/>
        <v>97.164837064569113</v>
      </c>
    </row>
    <row r="1245" spans="1:7" ht="15.75" x14ac:dyDescent="0.25">
      <c r="A1245" s="38">
        <v>32264</v>
      </c>
      <c r="B1245" s="33">
        <v>2281</v>
      </c>
      <c r="C1245" s="24">
        <f t="shared" si="96"/>
        <v>0</v>
      </c>
      <c r="D1245" s="24">
        <f t="shared" si="93"/>
        <v>85.35673655127583</v>
      </c>
      <c r="E1245" s="50">
        <f t="shared" si="95"/>
        <v>2.2810000000000001</v>
      </c>
      <c r="F1245" s="24">
        <f t="shared" si="97"/>
        <v>0</v>
      </c>
      <c r="G1245" s="24">
        <f t="shared" si="94"/>
        <v>85.35673655127583</v>
      </c>
    </row>
    <row r="1246" spans="1:7" ht="15.75" x14ac:dyDescent="0.25">
      <c r="A1246" s="38">
        <v>32295</v>
      </c>
      <c r="B1246" s="33">
        <v>2281</v>
      </c>
      <c r="C1246" s="24">
        <f t="shared" si="96"/>
        <v>0</v>
      </c>
      <c r="D1246" s="24">
        <f t="shared" si="93"/>
        <v>73.949515747731283</v>
      </c>
      <c r="E1246" s="50">
        <f t="shared" si="95"/>
        <v>2.2810000000000001</v>
      </c>
      <c r="F1246" s="24">
        <f t="shared" si="97"/>
        <v>0</v>
      </c>
      <c r="G1246" s="24">
        <f t="shared" si="94"/>
        <v>73.949515747731283</v>
      </c>
    </row>
    <row r="1247" spans="1:7" ht="15.75" x14ac:dyDescent="0.25">
      <c r="A1247" s="38">
        <v>32325</v>
      </c>
      <c r="B1247" s="33">
        <v>2281</v>
      </c>
      <c r="C1247" s="24">
        <f t="shared" si="96"/>
        <v>0</v>
      </c>
      <c r="D1247" s="24">
        <f t="shared" si="93"/>
        <v>64.764518925166129</v>
      </c>
      <c r="E1247" s="50">
        <f t="shared" si="95"/>
        <v>2.2810000000000001</v>
      </c>
      <c r="F1247" s="24">
        <f t="shared" si="97"/>
        <v>0</v>
      </c>
      <c r="G1247" s="24">
        <f t="shared" si="94"/>
        <v>64.764518925166144</v>
      </c>
    </row>
    <row r="1248" spans="1:7" ht="15.75" x14ac:dyDescent="0.25">
      <c r="A1248" s="38">
        <v>32356</v>
      </c>
      <c r="B1248" s="33">
        <v>2281</v>
      </c>
      <c r="C1248" s="24">
        <f t="shared" si="96"/>
        <v>0</v>
      </c>
      <c r="D1248" s="24">
        <f t="shared" ref="D1248:D1311" si="98">((B1248/B1236)-1)*100</f>
        <v>56.856003300783932</v>
      </c>
      <c r="E1248" s="50">
        <f t="shared" si="95"/>
        <v>2.2810000000000001</v>
      </c>
      <c r="F1248" s="24">
        <f t="shared" si="97"/>
        <v>0</v>
      </c>
      <c r="G1248" s="24">
        <f t="shared" ref="G1248:G1311" si="99">((E1248/E1236)-1)*100</f>
        <v>56.856003300783954</v>
      </c>
    </row>
    <row r="1249" spans="1:7" ht="15.75" x14ac:dyDescent="0.25">
      <c r="A1249" s="38">
        <v>32387</v>
      </c>
      <c r="B1249" s="33">
        <v>2281</v>
      </c>
      <c r="C1249" s="24">
        <f t="shared" si="96"/>
        <v>0</v>
      </c>
      <c r="D1249" s="24">
        <f t="shared" si="98"/>
        <v>49.172715976718351</v>
      </c>
      <c r="E1249" s="50">
        <f t="shared" si="95"/>
        <v>2.2810000000000001</v>
      </c>
      <c r="F1249" s="24">
        <f t="shared" si="97"/>
        <v>0</v>
      </c>
      <c r="G1249" s="24">
        <f t="shared" si="99"/>
        <v>49.172715976718351</v>
      </c>
    </row>
    <row r="1250" spans="1:7" ht="15.75" x14ac:dyDescent="0.25">
      <c r="A1250" s="38">
        <v>32417</v>
      </c>
      <c r="B1250" s="33">
        <v>2281</v>
      </c>
      <c r="C1250" s="24">
        <f t="shared" si="96"/>
        <v>0</v>
      </c>
      <c r="D1250" s="24">
        <f t="shared" si="98"/>
        <v>42.091820843456063</v>
      </c>
      <c r="E1250" s="50">
        <f t="shared" si="95"/>
        <v>2.2810000000000001</v>
      </c>
      <c r="F1250" s="24">
        <f t="shared" si="97"/>
        <v>0</v>
      </c>
      <c r="G1250" s="24">
        <f t="shared" si="99"/>
        <v>42.091820843456063</v>
      </c>
    </row>
    <row r="1251" spans="1:7" ht="15.75" x14ac:dyDescent="0.25">
      <c r="A1251" s="38">
        <v>32448</v>
      </c>
      <c r="B1251" s="33">
        <v>2281</v>
      </c>
      <c r="C1251" s="24">
        <f t="shared" si="96"/>
        <v>0</v>
      </c>
      <c r="D1251" s="24">
        <f t="shared" si="98"/>
        <v>34.342422993109146</v>
      </c>
      <c r="E1251" s="50">
        <f t="shared" si="95"/>
        <v>2.2810000000000001</v>
      </c>
      <c r="F1251" s="24">
        <f t="shared" si="97"/>
        <v>0</v>
      </c>
      <c r="G1251" s="24">
        <f t="shared" si="99"/>
        <v>34.342422993109146</v>
      </c>
    </row>
    <row r="1252" spans="1:7" ht="15.75" x14ac:dyDescent="0.25">
      <c r="A1252" s="38">
        <v>32478</v>
      </c>
      <c r="B1252" s="33">
        <v>2281</v>
      </c>
      <c r="C1252" s="24">
        <f t="shared" si="96"/>
        <v>0</v>
      </c>
      <c r="D1252" s="24">
        <f t="shared" si="98"/>
        <v>13.629570588821348</v>
      </c>
      <c r="E1252" s="50">
        <f t="shared" si="95"/>
        <v>2.2810000000000001</v>
      </c>
      <c r="F1252" s="24">
        <f t="shared" si="97"/>
        <v>0</v>
      </c>
      <c r="G1252" s="24">
        <f t="shared" si="99"/>
        <v>13.629570588821371</v>
      </c>
    </row>
    <row r="1253" spans="1:7" ht="15.75" x14ac:dyDescent="0.25">
      <c r="A1253" s="38">
        <v>32509</v>
      </c>
      <c r="B1253" s="33">
        <v>2295.4</v>
      </c>
      <c r="C1253" s="24">
        <f t="shared" si="96"/>
        <v>0.63130206049979432</v>
      </c>
      <c r="D1253" s="24">
        <f t="shared" si="98"/>
        <v>3.7515819924064386</v>
      </c>
      <c r="E1253" s="50">
        <f t="shared" si="95"/>
        <v>2.2953999999999999</v>
      </c>
      <c r="F1253" s="24">
        <f t="shared" si="97"/>
        <v>0.63130206049977211</v>
      </c>
      <c r="G1253" s="24">
        <f t="shared" si="99"/>
        <v>3.7515819924064164</v>
      </c>
    </row>
    <row r="1254" spans="1:7" ht="15.75" x14ac:dyDescent="0.25">
      <c r="A1254" s="38">
        <v>32540</v>
      </c>
      <c r="B1254" s="33">
        <v>2324.9</v>
      </c>
      <c r="C1254" s="24">
        <f t="shared" si="96"/>
        <v>1.2851790537596885</v>
      </c>
      <c r="D1254" s="24">
        <f t="shared" si="98"/>
        <v>3.4254192802170902</v>
      </c>
      <c r="E1254" s="50">
        <f t="shared" si="95"/>
        <v>2.3249</v>
      </c>
      <c r="F1254" s="24">
        <f t="shared" si="97"/>
        <v>1.2851790537596885</v>
      </c>
      <c r="G1254" s="24">
        <f t="shared" si="99"/>
        <v>3.4254192802170902</v>
      </c>
    </row>
    <row r="1255" spans="1:7" ht="15.75" x14ac:dyDescent="0.25">
      <c r="A1255" s="38">
        <v>32568</v>
      </c>
      <c r="B1255" s="33">
        <v>2354.6999999999998</v>
      </c>
      <c r="C1255" s="24">
        <f t="shared" si="96"/>
        <v>1.2817755602391401</v>
      </c>
      <c r="D1255" s="24">
        <f t="shared" si="98"/>
        <v>3.2355649085886951</v>
      </c>
      <c r="E1255" s="50">
        <f t="shared" si="95"/>
        <v>2.3546999999999998</v>
      </c>
      <c r="F1255" s="24">
        <f t="shared" si="97"/>
        <v>1.2817755602391401</v>
      </c>
      <c r="G1255" s="24">
        <f t="shared" si="99"/>
        <v>3.2355649085887173</v>
      </c>
    </row>
    <row r="1256" spans="1:7" ht="15.75" x14ac:dyDescent="0.25">
      <c r="A1256" s="38">
        <v>32599</v>
      </c>
      <c r="B1256" s="33">
        <v>2385.1</v>
      </c>
      <c r="C1256" s="24">
        <f t="shared" si="96"/>
        <v>1.2910349513738595</v>
      </c>
      <c r="D1256" s="24">
        <f t="shared" si="98"/>
        <v>4.563787812362996</v>
      </c>
      <c r="E1256" s="50">
        <f t="shared" si="95"/>
        <v>2.3851</v>
      </c>
      <c r="F1256" s="24">
        <f t="shared" si="97"/>
        <v>1.2910349513738595</v>
      </c>
      <c r="G1256" s="24">
        <f t="shared" si="99"/>
        <v>4.563787812362996</v>
      </c>
    </row>
    <row r="1257" spans="1:7" ht="15.75" x14ac:dyDescent="0.25">
      <c r="A1257" s="38">
        <v>32629</v>
      </c>
      <c r="B1257" s="33">
        <v>2415.5</v>
      </c>
      <c r="C1257" s="24">
        <f t="shared" si="96"/>
        <v>1.2745796821936217</v>
      </c>
      <c r="D1257" s="24">
        <f t="shared" si="98"/>
        <v>5.8965366067514235</v>
      </c>
      <c r="E1257" s="50">
        <f t="shared" si="95"/>
        <v>2.4155000000000002</v>
      </c>
      <c r="F1257" s="24">
        <f t="shared" si="97"/>
        <v>1.2745796821936217</v>
      </c>
      <c r="G1257" s="24">
        <f t="shared" si="99"/>
        <v>5.8965366067514235</v>
      </c>
    </row>
    <row r="1258" spans="1:7" ht="15.75" x14ac:dyDescent="0.25">
      <c r="A1258" s="38">
        <v>32660</v>
      </c>
      <c r="B1258" s="33">
        <v>2445.9</v>
      </c>
      <c r="C1258" s="24">
        <f t="shared" si="96"/>
        <v>1.2585386048437286</v>
      </c>
      <c r="D1258" s="24">
        <f t="shared" si="98"/>
        <v>7.2292854011398511</v>
      </c>
      <c r="E1258" s="50">
        <f t="shared" si="95"/>
        <v>2.4459</v>
      </c>
      <c r="F1258" s="24">
        <f t="shared" si="97"/>
        <v>1.2585386048437064</v>
      </c>
      <c r="G1258" s="24">
        <f t="shared" si="99"/>
        <v>7.2292854011398511</v>
      </c>
    </row>
    <row r="1259" spans="1:7" ht="15.75" x14ac:dyDescent="0.25">
      <c r="A1259" s="38">
        <v>32690</v>
      </c>
      <c r="B1259" s="33">
        <v>2476.5</v>
      </c>
      <c r="C1259" s="24">
        <f t="shared" si="96"/>
        <v>1.2510732245799128</v>
      </c>
      <c r="D1259" s="24">
        <f t="shared" si="98"/>
        <v>8.5708022797018835</v>
      </c>
      <c r="E1259" s="50">
        <f t="shared" si="95"/>
        <v>2.4765000000000001</v>
      </c>
      <c r="F1259" s="24">
        <f t="shared" si="97"/>
        <v>1.2510732245799128</v>
      </c>
      <c r="G1259" s="24">
        <f t="shared" si="99"/>
        <v>8.5708022797018835</v>
      </c>
    </row>
    <row r="1260" spans="1:7" ht="15.75" x14ac:dyDescent="0.25">
      <c r="A1260" s="38">
        <v>32721</v>
      </c>
      <c r="B1260" s="33">
        <v>2507.4</v>
      </c>
      <c r="C1260" s="24">
        <f t="shared" si="96"/>
        <v>1.2477286493034478</v>
      </c>
      <c r="D1260" s="24">
        <f t="shared" si="98"/>
        <v>9.9254712845243454</v>
      </c>
      <c r="E1260" s="50">
        <f t="shared" si="95"/>
        <v>2.5074000000000001</v>
      </c>
      <c r="F1260" s="24">
        <f t="shared" si="97"/>
        <v>1.2477286493034478</v>
      </c>
      <c r="G1260" s="24">
        <f t="shared" si="99"/>
        <v>9.925471284524324</v>
      </c>
    </row>
    <row r="1261" spans="1:7" ht="15.75" x14ac:dyDescent="0.25">
      <c r="A1261" s="38">
        <v>32752</v>
      </c>
      <c r="B1261" s="33">
        <v>2538</v>
      </c>
      <c r="C1261" s="24">
        <f t="shared" si="96"/>
        <v>1.2203876525484603</v>
      </c>
      <c r="D1261" s="24">
        <f t="shared" si="98"/>
        <v>11.266988163086356</v>
      </c>
      <c r="E1261" s="50">
        <f t="shared" si="95"/>
        <v>2.5379999999999998</v>
      </c>
      <c r="F1261" s="24">
        <f t="shared" si="97"/>
        <v>1.2203876525484381</v>
      </c>
      <c r="G1261" s="24">
        <f t="shared" si="99"/>
        <v>11.266988163086356</v>
      </c>
    </row>
    <row r="1262" spans="1:7" ht="15.75" x14ac:dyDescent="0.25">
      <c r="A1262" s="38">
        <v>32782</v>
      </c>
      <c r="B1262" s="33">
        <v>2568.5</v>
      </c>
      <c r="C1262" s="24">
        <f t="shared" si="96"/>
        <v>1.2017336485421692</v>
      </c>
      <c r="D1262" s="24">
        <f t="shared" si="98"/>
        <v>12.604120999561585</v>
      </c>
      <c r="E1262" s="50">
        <f t="shared" si="95"/>
        <v>2.5684999999999998</v>
      </c>
      <c r="F1262" s="24">
        <f t="shared" si="97"/>
        <v>1.2017336485421692</v>
      </c>
      <c r="G1262" s="24">
        <f t="shared" si="99"/>
        <v>12.604120999561585</v>
      </c>
    </row>
    <row r="1263" spans="1:7" ht="15.75" x14ac:dyDescent="0.25">
      <c r="A1263" s="38">
        <v>32813</v>
      </c>
      <c r="B1263" s="33">
        <v>2599.1</v>
      </c>
      <c r="C1263" s="24">
        <f t="shared" si="96"/>
        <v>1.1913568230484728</v>
      </c>
      <c r="D1263" s="24">
        <f t="shared" si="98"/>
        <v>13.945637878123618</v>
      </c>
      <c r="E1263" s="50">
        <f t="shared" si="95"/>
        <v>2.5991</v>
      </c>
      <c r="F1263" s="24">
        <f t="shared" si="97"/>
        <v>1.1913568230484728</v>
      </c>
      <c r="G1263" s="24">
        <f t="shared" si="99"/>
        <v>13.945637878123618</v>
      </c>
    </row>
    <row r="1264" spans="1:7" ht="15.75" x14ac:dyDescent="0.25">
      <c r="A1264" s="38">
        <v>32843</v>
      </c>
      <c r="B1264" s="33">
        <v>2629.7999999999997</v>
      </c>
      <c r="C1264" s="24">
        <f t="shared" si="96"/>
        <v>1.1811781001115795</v>
      </c>
      <c r="D1264" s="24">
        <f t="shared" si="98"/>
        <v>15.291538798772454</v>
      </c>
      <c r="E1264" s="50">
        <f t="shared" si="95"/>
        <v>2.6297999999999999</v>
      </c>
      <c r="F1264" s="24">
        <f t="shared" si="97"/>
        <v>1.1811781001115795</v>
      </c>
      <c r="G1264" s="24">
        <f t="shared" si="99"/>
        <v>15.291538798772454</v>
      </c>
    </row>
    <row r="1265" spans="1:7" ht="15.75" x14ac:dyDescent="0.25">
      <c r="A1265" s="38">
        <v>32874</v>
      </c>
      <c r="B1265" s="33">
        <v>2660.4</v>
      </c>
      <c r="C1265" s="24">
        <f t="shared" si="96"/>
        <v>1.163586584531151</v>
      </c>
      <c r="D1265" s="24">
        <f t="shared" si="98"/>
        <v>15.901367953297907</v>
      </c>
      <c r="E1265" s="50">
        <f t="shared" si="95"/>
        <v>2.6604000000000001</v>
      </c>
      <c r="F1265" s="24">
        <f t="shared" si="97"/>
        <v>1.163586584531151</v>
      </c>
      <c r="G1265" s="24">
        <f t="shared" si="99"/>
        <v>15.901367953297907</v>
      </c>
    </row>
    <row r="1266" spans="1:7" ht="15.75" x14ac:dyDescent="0.25">
      <c r="A1266" s="38">
        <v>32905</v>
      </c>
      <c r="B1266" s="33">
        <v>2690</v>
      </c>
      <c r="C1266" s="24">
        <f t="shared" si="96"/>
        <v>1.112614644414367</v>
      </c>
      <c r="D1266" s="24">
        <f t="shared" si="98"/>
        <v>15.703901243064223</v>
      </c>
      <c r="E1266" s="50">
        <f t="shared" si="95"/>
        <v>2.69</v>
      </c>
      <c r="F1266" s="24">
        <f t="shared" si="97"/>
        <v>1.112614644414367</v>
      </c>
      <c r="G1266" s="24">
        <f t="shared" si="99"/>
        <v>15.703901243064223</v>
      </c>
    </row>
    <row r="1267" spans="1:7" ht="15.75" x14ac:dyDescent="0.25">
      <c r="A1267" s="38">
        <v>32933</v>
      </c>
      <c r="B1267" s="33">
        <v>2719.5</v>
      </c>
      <c r="C1267" s="24">
        <f t="shared" si="96"/>
        <v>1.0966542750929342</v>
      </c>
      <c r="D1267" s="24">
        <f t="shared" si="98"/>
        <v>15.492419416486181</v>
      </c>
      <c r="E1267" s="50">
        <f t="shared" si="95"/>
        <v>2.7195</v>
      </c>
      <c r="F1267" s="24">
        <f t="shared" si="97"/>
        <v>1.0966542750929342</v>
      </c>
      <c r="G1267" s="24">
        <f t="shared" si="99"/>
        <v>15.492419416486181</v>
      </c>
    </row>
    <row r="1268" spans="1:7" ht="15.75" x14ac:dyDescent="0.25">
      <c r="A1268" s="38">
        <v>32964</v>
      </c>
      <c r="B1268" s="33">
        <v>2750.2</v>
      </c>
      <c r="C1268" s="24">
        <f t="shared" si="96"/>
        <v>1.1288839860268407</v>
      </c>
      <c r="D1268" s="24">
        <f t="shared" si="98"/>
        <v>15.307534275292433</v>
      </c>
      <c r="E1268" s="50">
        <f t="shared" si="95"/>
        <v>2.7502</v>
      </c>
      <c r="F1268" s="24">
        <f t="shared" si="97"/>
        <v>1.1288839860268407</v>
      </c>
      <c r="G1268" s="24">
        <f t="shared" si="99"/>
        <v>15.307534275292433</v>
      </c>
    </row>
    <row r="1269" spans="1:7" ht="15.75" x14ac:dyDescent="0.25">
      <c r="A1269" s="38">
        <v>32994</v>
      </c>
      <c r="B1269" s="33">
        <v>2780.4</v>
      </c>
      <c r="C1269" s="24">
        <f t="shared" si="96"/>
        <v>1.0981019562213756</v>
      </c>
      <c r="D1269" s="24">
        <f t="shared" si="98"/>
        <v>15.106603187745815</v>
      </c>
      <c r="E1269" s="50">
        <f t="shared" si="95"/>
        <v>2.7804000000000002</v>
      </c>
      <c r="F1269" s="24">
        <f t="shared" si="97"/>
        <v>1.0981019562213756</v>
      </c>
      <c r="G1269" s="24">
        <f t="shared" si="99"/>
        <v>15.106603187745815</v>
      </c>
    </row>
    <row r="1270" spans="1:7" ht="15.75" x14ac:dyDescent="0.25">
      <c r="A1270" s="38">
        <v>33025</v>
      </c>
      <c r="B1270" s="33">
        <v>2807.4</v>
      </c>
      <c r="C1270" s="24">
        <f t="shared" si="96"/>
        <v>0.97108329736728116</v>
      </c>
      <c r="D1270" s="24">
        <f t="shared" si="98"/>
        <v>14.779835643321482</v>
      </c>
      <c r="E1270" s="50">
        <f t="shared" si="95"/>
        <v>2.8073999999999999</v>
      </c>
      <c r="F1270" s="24">
        <f t="shared" si="97"/>
        <v>0.97108329736728116</v>
      </c>
      <c r="G1270" s="24">
        <f t="shared" si="99"/>
        <v>14.779835643321482</v>
      </c>
    </row>
    <row r="1271" spans="1:7" ht="15.75" x14ac:dyDescent="0.25">
      <c r="A1271" s="38">
        <v>33055</v>
      </c>
      <c r="B1271" s="33">
        <v>2831.7000000000003</v>
      </c>
      <c r="C1271" s="24">
        <f t="shared" si="96"/>
        <v>0.86556956614662894</v>
      </c>
      <c r="D1271" s="24">
        <f t="shared" si="98"/>
        <v>14.342822531798927</v>
      </c>
      <c r="E1271" s="50">
        <f t="shared" si="95"/>
        <v>2.8317000000000001</v>
      </c>
      <c r="F1271" s="24">
        <f t="shared" si="97"/>
        <v>0.86556956614662894</v>
      </c>
      <c r="G1271" s="24">
        <f t="shared" si="99"/>
        <v>14.342822531798905</v>
      </c>
    </row>
    <row r="1272" spans="1:7" ht="15.75" x14ac:dyDescent="0.25">
      <c r="A1272" s="38">
        <v>33086</v>
      </c>
      <c r="B1272" s="33">
        <v>2856.5</v>
      </c>
      <c r="C1272" s="24">
        <f t="shared" si="96"/>
        <v>0.87579899000600481</v>
      </c>
      <c r="D1272" s="24">
        <f t="shared" si="98"/>
        <v>13.922788545904119</v>
      </c>
      <c r="E1272" s="50">
        <f t="shared" si="95"/>
        <v>2.8565</v>
      </c>
      <c r="F1272" s="24">
        <f t="shared" si="97"/>
        <v>0.87579899000600481</v>
      </c>
      <c r="G1272" s="24">
        <f t="shared" si="99"/>
        <v>13.922788545904119</v>
      </c>
    </row>
    <row r="1273" spans="1:7" ht="15.75" x14ac:dyDescent="0.25">
      <c r="A1273" s="38">
        <v>33117</v>
      </c>
      <c r="B1273" s="33">
        <v>2881</v>
      </c>
      <c r="C1273" s="24">
        <f t="shared" si="96"/>
        <v>0.85769298092071011</v>
      </c>
      <c r="D1273" s="24">
        <f t="shared" si="98"/>
        <v>13.514578408195433</v>
      </c>
      <c r="E1273" s="50">
        <f t="shared" si="95"/>
        <v>2.8809999999999998</v>
      </c>
      <c r="F1273" s="24">
        <f t="shared" si="97"/>
        <v>0.85769298092068791</v>
      </c>
      <c r="G1273" s="24">
        <f t="shared" si="99"/>
        <v>13.514578408195433</v>
      </c>
    </row>
    <row r="1274" spans="1:7" ht="15.75" x14ac:dyDescent="0.25">
      <c r="A1274" s="38">
        <v>33147</v>
      </c>
      <c r="B1274" s="33">
        <v>2905.4</v>
      </c>
      <c r="C1274" s="24">
        <f t="shared" si="96"/>
        <v>0.84692814994793419</v>
      </c>
      <c r="D1274" s="24">
        <f t="shared" si="98"/>
        <v>13.116605022386608</v>
      </c>
      <c r="E1274" s="50">
        <f t="shared" si="95"/>
        <v>2.9054000000000002</v>
      </c>
      <c r="F1274" s="24">
        <f t="shared" si="97"/>
        <v>0.8469281499479564</v>
      </c>
      <c r="G1274" s="24">
        <f t="shared" si="99"/>
        <v>13.116605022386629</v>
      </c>
    </row>
    <row r="1275" spans="1:7" ht="15.75" x14ac:dyDescent="0.25">
      <c r="A1275" s="38">
        <v>33178</v>
      </c>
      <c r="B1275" s="33">
        <v>2927.8</v>
      </c>
      <c r="C1275" s="24">
        <f t="shared" si="96"/>
        <v>0.77097817856406348</v>
      </c>
      <c r="D1275" s="24">
        <f t="shared" si="98"/>
        <v>12.646685391096923</v>
      </c>
      <c r="E1275" s="50">
        <f t="shared" si="95"/>
        <v>2.9278000000000004</v>
      </c>
      <c r="F1275" s="24">
        <f t="shared" si="97"/>
        <v>0.77097817856406348</v>
      </c>
      <c r="G1275" s="24">
        <f t="shared" si="99"/>
        <v>12.646685391096945</v>
      </c>
    </row>
    <row r="1276" spans="1:7" ht="15.75" x14ac:dyDescent="0.25">
      <c r="A1276" s="38">
        <v>33208</v>
      </c>
      <c r="B1276" s="33">
        <v>2940.9</v>
      </c>
      <c r="C1276" s="24">
        <f t="shared" si="96"/>
        <v>0.44743493408019308</v>
      </c>
      <c r="D1276" s="24">
        <f t="shared" si="98"/>
        <v>11.829796942733296</v>
      </c>
      <c r="E1276" s="50">
        <f t="shared" si="95"/>
        <v>2.9409000000000001</v>
      </c>
      <c r="F1276" s="24">
        <f t="shared" si="97"/>
        <v>0.44743493408019308</v>
      </c>
      <c r="G1276" s="24">
        <f t="shared" si="99"/>
        <v>11.829796942733296</v>
      </c>
    </row>
    <row r="1277" spans="1:7" ht="15.75" x14ac:dyDescent="0.25">
      <c r="A1277" s="38">
        <v>33239</v>
      </c>
      <c r="B1277" s="48">
        <v>2953.2</v>
      </c>
      <c r="C1277" s="24">
        <f t="shared" si="96"/>
        <v>0.41823931449556095</v>
      </c>
      <c r="D1277" s="24">
        <f t="shared" si="98"/>
        <v>11.005863779882707</v>
      </c>
      <c r="E1277" s="50">
        <f t="shared" si="95"/>
        <v>2.9531999999999998</v>
      </c>
      <c r="F1277" s="24">
        <f t="shared" si="97"/>
        <v>0.41823931449556095</v>
      </c>
      <c r="G1277" s="24">
        <f t="shared" si="99"/>
        <v>11.005863779882707</v>
      </c>
    </row>
    <row r="1278" spans="1:7" ht="15.75" x14ac:dyDescent="0.25">
      <c r="A1278" s="38">
        <v>33270</v>
      </c>
      <c r="B1278" s="48">
        <v>2965</v>
      </c>
      <c r="C1278" s="24">
        <f t="shared" si="96"/>
        <v>0.39956657185427069</v>
      </c>
      <c r="D1278" s="24">
        <f t="shared" si="98"/>
        <v>10.223048327137541</v>
      </c>
      <c r="E1278" s="50">
        <f t="shared" si="95"/>
        <v>2.9649999999999999</v>
      </c>
      <c r="F1278" s="24">
        <f t="shared" si="97"/>
        <v>0.39956657185427069</v>
      </c>
      <c r="G1278" s="24">
        <f t="shared" si="99"/>
        <v>10.223048327137541</v>
      </c>
    </row>
    <row r="1279" spans="1:7" ht="15.75" x14ac:dyDescent="0.25">
      <c r="A1279" s="38">
        <v>33298</v>
      </c>
      <c r="B1279" s="48">
        <v>2976.9</v>
      </c>
      <c r="C1279" s="24">
        <f t="shared" si="96"/>
        <v>0.40134907251265783</v>
      </c>
      <c r="D1279" s="24">
        <f t="shared" si="98"/>
        <v>9.4649751792609038</v>
      </c>
      <c r="E1279" s="50">
        <f t="shared" si="95"/>
        <v>2.9769000000000001</v>
      </c>
      <c r="F1279" s="24">
        <f t="shared" si="97"/>
        <v>0.40134907251265783</v>
      </c>
      <c r="G1279" s="24">
        <f t="shared" si="99"/>
        <v>9.4649751792609038</v>
      </c>
    </row>
    <row r="1280" spans="1:7" ht="15.75" x14ac:dyDescent="0.25">
      <c r="A1280" s="38">
        <v>33329</v>
      </c>
      <c r="B1280" s="48">
        <v>2989</v>
      </c>
      <c r="C1280" s="24">
        <f t="shared" si="96"/>
        <v>0.40646309919714074</v>
      </c>
      <c r="D1280" s="24">
        <f t="shared" si="98"/>
        <v>8.6830048723729227</v>
      </c>
      <c r="E1280" s="50">
        <f t="shared" si="95"/>
        <v>2.9889999999999999</v>
      </c>
      <c r="F1280" s="24">
        <f t="shared" si="97"/>
        <v>0.40646309919714074</v>
      </c>
      <c r="G1280" s="24">
        <f t="shared" si="99"/>
        <v>8.6830048723729227</v>
      </c>
    </row>
    <row r="1281" spans="1:7" ht="15.75" x14ac:dyDescent="0.25">
      <c r="A1281" s="38">
        <v>33359</v>
      </c>
      <c r="B1281" s="48">
        <v>3001.2</v>
      </c>
      <c r="C1281" s="24">
        <f t="shared" si="96"/>
        <v>0.40816326530612734</v>
      </c>
      <c r="D1281" s="24">
        <f t="shared" si="98"/>
        <v>7.9413034095813462</v>
      </c>
      <c r="E1281" s="50">
        <f t="shared" si="95"/>
        <v>3.0011999999999999</v>
      </c>
      <c r="F1281" s="24">
        <f t="shared" si="97"/>
        <v>0.40816326530612734</v>
      </c>
      <c r="G1281" s="24">
        <f t="shared" si="99"/>
        <v>7.9413034095813462</v>
      </c>
    </row>
    <row r="1282" spans="1:7" ht="15.75" x14ac:dyDescent="0.25">
      <c r="A1282" s="38">
        <v>33390</v>
      </c>
      <c r="B1282" s="48">
        <v>3013.3999999999996</v>
      </c>
      <c r="C1282" s="24">
        <f t="shared" si="96"/>
        <v>0.40650406504063596</v>
      </c>
      <c r="D1282" s="24">
        <f t="shared" si="98"/>
        <v>7.3377502315309373</v>
      </c>
      <c r="E1282" s="50">
        <f t="shared" si="95"/>
        <v>3.0133999999999999</v>
      </c>
      <c r="F1282" s="24">
        <f t="shared" si="97"/>
        <v>0.40650406504065817</v>
      </c>
      <c r="G1282" s="24">
        <f t="shared" si="99"/>
        <v>7.3377502315309595</v>
      </c>
    </row>
    <row r="1283" spans="1:7" ht="15.75" x14ac:dyDescent="0.25">
      <c r="A1283" s="38">
        <v>33420</v>
      </c>
      <c r="B1283" s="48">
        <v>3025.6</v>
      </c>
      <c r="C1283" s="24">
        <f t="shared" si="96"/>
        <v>0.40485829959515662</v>
      </c>
      <c r="D1283" s="24">
        <f t="shared" si="98"/>
        <v>6.8474767807324088</v>
      </c>
      <c r="E1283" s="50">
        <f t="shared" si="95"/>
        <v>3.0255999999999998</v>
      </c>
      <c r="F1283" s="24">
        <f t="shared" si="97"/>
        <v>0.40485829959513442</v>
      </c>
      <c r="G1283" s="24">
        <f t="shared" si="99"/>
        <v>6.8474767807324088</v>
      </c>
    </row>
    <row r="1284" spans="1:7" ht="15.75" x14ac:dyDescent="0.25">
      <c r="A1284" s="38">
        <v>33451</v>
      </c>
      <c r="B1284" s="48">
        <v>3038</v>
      </c>
      <c r="C1284" s="24">
        <f t="shared" si="96"/>
        <v>0.4098360655737654</v>
      </c>
      <c r="D1284" s="24">
        <f t="shared" si="98"/>
        <v>6.3539296341676987</v>
      </c>
      <c r="E1284" s="50">
        <f t="shared" si="95"/>
        <v>3.0379999999999998</v>
      </c>
      <c r="F1284" s="24">
        <f t="shared" si="97"/>
        <v>0.4098360655737654</v>
      </c>
      <c r="G1284" s="24">
        <f t="shared" si="99"/>
        <v>6.3539296341676765</v>
      </c>
    </row>
    <row r="1285" spans="1:7" ht="15.75" x14ac:dyDescent="0.25">
      <c r="A1285" s="38">
        <v>33482</v>
      </c>
      <c r="B1285" s="48">
        <v>3050.2</v>
      </c>
      <c r="C1285" s="24">
        <f t="shared" si="96"/>
        <v>0.40157998683343354</v>
      </c>
      <c r="D1285" s="24">
        <f t="shared" si="98"/>
        <v>5.8729607775078074</v>
      </c>
      <c r="E1285" s="50">
        <f t="shared" si="95"/>
        <v>3.0501999999999998</v>
      </c>
      <c r="F1285" s="24">
        <f t="shared" si="97"/>
        <v>0.40157998683343354</v>
      </c>
      <c r="G1285" s="24">
        <f t="shared" si="99"/>
        <v>5.8729607775078074</v>
      </c>
    </row>
    <row r="1286" spans="1:7" ht="15.75" x14ac:dyDescent="0.25">
      <c r="A1286" s="38">
        <v>33512</v>
      </c>
      <c r="B1286" s="48">
        <v>3062.3999999999996</v>
      </c>
      <c r="C1286" s="24">
        <f t="shared" si="96"/>
        <v>0.3999737722116592</v>
      </c>
      <c r="D1286" s="24">
        <f t="shared" si="98"/>
        <v>5.4037309836855396</v>
      </c>
      <c r="E1286" s="50">
        <f t="shared" si="95"/>
        <v>3.0623999999999998</v>
      </c>
      <c r="F1286" s="24">
        <f t="shared" si="97"/>
        <v>0.3999737722116592</v>
      </c>
      <c r="G1286" s="24">
        <f t="shared" si="99"/>
        <v>5.4037309836855396</v>
      </c>
    </row>
    <row r="1287" spans="1:7" ht="15.75" x14ac:dyDescent="0.25">
      <c r="A1287" s="38">
        <v>33543</v>
      </c>
      <c r="B1287" s="48">
        <v>3069.7999999999997</v>
      </c>
      <c r="C1287" s="24">
        <f t="shared" si="96"/>
        <v>0.2416405433646851</v>
      </c>
      <c r="D1287" s="24">
        <f t="shared" si="98"/>
        <v>4.850058064075391</v>
      </c>
      <c r="E1287" s="50">
        <f t="shared" si="95"/>
        <v>3.0697999999999999</v>
      </c>
      <c r="F1287" s="24">
        <f t="shared" si="97"/>
        <v>0.2416405433646851</v>
      </c>
      <c r="G1287" s="24">
        <f t="shared" si="99"/>
        <v>4.850058064075391</v>
      </c>
    </row>
    <row r="1288" spans="1:7" ht="15.75" x14ac:dyDescent="0.25">
      <c r="A1288" s="38">
        <v>33573</v>
      </c>
      <c r="B1288" s="48">
        <v>3070</v>
      </c>
      <c r="C1288" s="24">
        <f t="shared" si="96"/>
        <v>6.5150824158033416E-3</v>
      </c>
      <c r="D1288" s="24">
        <f t="shared" si="98"/>
        <v>4.3898126423883799</v>
      </c>
      <c r="E1288" s="50">
        <f t="shared" si="95"/>
        <v>3.07</v>
      </c>
      <c r="F1288" s="24">
        <f t="shared" si="97"/>
        <v>6.5150824157811371E-3</v>
      </c>
      <c r="G1288" s="24">
        <f t="shared" si="99"/>
        <v>4.3898126423883799</v>
      </c>
    </row>
    <row r="1289" spans="1:7" ht="15.75" x14ac:dyDescent="0.25">
      <c r="A1289" s="38">
        <v>33604</v>
      </c>
      <c r="B1289" s="48">
        <v>3068.5</v>
      </c>
      <c r="C1289" s="24">
        <f t="shared" si="96"/>
        <v>-4.8859934853417997E-2</v>
      </c>
      <c r="D1289" s="24">
        <f t="shared" si="98"/>
        <v>3.9042394690505189</v>
      </c>
      <c r="E1289" s="50">
        <f t="shared" si="95"/>
        <v>3.0684999999999998</v>
      </c>
      <c r="F1289" s="24">
        <f t="shared" si="97"/>
        <v>-4.8859934853417997E-2</v>
      </c>
      <c r="G1289" s="24">
        <f t="shared" si="99"/>
        <v>3.9042394690505189</v>
      </c>
    </row>
    <row r="1290" spans="1:7" ht="15.75" x14ac:dyDescent="0.25">
      <c r="A1290" s="38">
        <v>33635</v>
      </c>
      <c r="B1290" s="48">
        <v>3063.6</v>
      </c>
      <c r="C1290" s="24">
        <f t="shared" si="96"/>
        <v>-0.15968714355548697</v>
      </c>
      <c r="D1290" s="24">
        <f t="shared" si="98"/>
        <v>3.3254637436762158</v>
      </c>
      <c r="E1290" s="50">
        <f t="shared" si="95"/>
        <v>3.0636000000000001</v>
      </c>
      <c r="F1290" s="24">
        <f t="shared" si="97"/>
        <v>-0.15968714355547586</v>
      </c>
      <c r="G1290" s="24">
        <f t="shared" si="99"/>
        <v>3.325463743676238</v>
      </c>
    </row>
    <row r="1291" spans="1:7" ht="15.75" x14ac:dyDescent="0.25">
      <c r="A1291" s="38">
        <v>33664</v>
      </c>
      <c r="B1291" s="48">
        <v>3066.3999999999996</v>
      </c>
      <c r="C1291" s="24">
        <f t="shared" si="96"/>
        <v>9.1395743569644416E-2</v>
      </c>
      <c r="D1291" s="24">
        <f t="shared" si="98"/>
        <v>3.0064832543921449</v>
      </c>
      <c r="E1291" s="50">
        <f t="shared" si="95"/>
        <v>3.0663999999999998</v>
      </c>
      <c r="F1291" s="24">
        <f t="shared" si="97"/>
        <v>9.1395743569644416E-2</v>
      </c>
      <c r="G1291" s="24">
        <f t="shared" si="99"/>
        <v>3.0064832543921449</v>
      </c>
    </row>
    <row r="1292" spans="1:7" ht="15.75" x14ac:dyDescent="0.25">
      <c r="A1292" s="38">
        <v>33695</v>
      </c>
      <c r="B1292" s="48">
        <v>3068</v>
      </c>
      <c r="C1292" s="24">
        <f t="shared" si="96"/>
        <v>5.2178450300033319E-2</v>
      </c>
      <c r="D1292" s="24">
        <f t="shared" si="98"/>
        <v>2.6430244228839106</v>
      </c>
      <c r="E1292" s="50">
        <f t="shared" si="95"/>
        <v>3.0680000000000001</v>
      </c>
      <c r="F1292" s="24">
        <f t="shared" si="97"/>
        <v>5.2178450300033319E-2</v>
      </c>
      <c r="G1292" s="24">
        <f t="shared" si="99"/>
        <v>2.6430244228839106</v>
      </c>
    </row>
    <row r="1293" spans="1:7" ht="15.75" x14ac:dyDescent="0.25">
      <c r="A1293" s="38">
        <v>33725</v>
      </c>
      <c r="B1293" s="48">
        <v>3098</v>
      </c>
      <c r="C1293" s="24">
        <f t="shared" si="96"/>
        <v>0.9778357235984414</v>
      </c>
      <c r="D1293" s="24">
        <f t="shared" si="98"/>
        <v>3.2253765160602521</v>
      </c>
      <c r="E1293" s="50">
        <f t="shared" si="95"/>
        <v>3.0979999999999999</v>
      </c>
      <c r="F1293" s="24">
        <f t="shared" si="97"/>
        <v>0.97783572359841919</v>
      </c>
      <c r="G1293" s="24">
        <f t="shared" si="99"/>
        <v>3.2253765160602521</v>
      </c>
    </row>
    <row r="1294" spans="1:7" ht="15.75" x14ac:dyDescent="0.25">
      <c r="A1294" s="38">
        <v>33756</v>
      </c>
      <c r="B1294" s="48">
        <v>3118.5</v>
      </c>
      <c r="C1294" s="24">
        <f t="shared" si="96"/>
        <v>0.66171723692705076</v>
      </c>
      <c r="D1294" s="24">
        <f t="shared" si="98"/>
        <v>3.4877546956925798</v>
      </c>
      <c r="E1294" s="50">
        <f t="shared" si="95"/>
        <v>3.1185</v>
      </c>
      <c r="F1294" s="24">
        <f t="shared" si="97"/>
        <v>0.66171723692705076</v>
      </c>
      <c r="G1294" s="24">
        <f t="shared" si="99"/>
        <v>3.4877546956925798</v>
      </c>
    </row>
    <row r="1295" spans="1:7" ht="15.75" x14ac:dyDescent="0.25">
      <c r="A1295" s="38">
        <v>33786</v>
      </c>
      <c r="B1295" s="48">
        <v>3116.5</v>
      </c>
      <c r="C1295" s="24">
        <f t="shared" si="96"/>
        <v>-6.413339746672575E-2</v>
      </c>
      <c r="D1295" s="24">
        <f t="shared" si="98"/>
        <v>3.00436277102063</v>
      </c>
      <c r="E1295" s="50">
        <f t="shared" si="95"/>
        <v>3.1164999999999998</v>
      </c>
      <c r="F1295" s="24">
        <f t="shared" si="97"/>
        <v>-6.4133397466736852E-2</v>
      </c>
      <c r="G1295" s="24">
        <f t="shared" si="99"/>
        <v>3.00436277102063</v>
      </c>
    </row>
    <row r="1296" spans="1:7" ht="15.75" x14ac:dyDescent="0.25">
      <c r="A1296" s="38">
        <v>33817</v>
      </c>
      <c r="B1296" s="48">
        <v>3091.2999999999997</v>
      </c>
      <c r="C1296" s="24">
        <f t="shared" si="96"/>
        <v>-0.80859939034173545</v>
      </c>
      <c r="D1296" s="24">
        <f t="shared" si="98"/>
        <v>1.7544437129690449</v>
      </c>
      <c r="E1296" s="50">
        <f t="shared" si="95"/>
        <v>3.0912999999999999</v>
      </c>
      <c r="F1296" s="24">
        <f t="shared" si="97"/>
        <v>-0.80859939034172434</v>
      </c>
      <c r="G1296" s="24">
        <f t="shared" si="99"/>
        <v>1.7544437129690671</v>
      </c>
    </row>
    <row r="1297" spans="1:7" ht="15.75" x14ac:dyDescent="0.25">
      <c r="A1297" s="38">
        <v>33848</v>
      </c>
      <c r="B1297" s="48">
        <v>3086.2</v>
      </c>
      <c r="C1297" s="24">
        <f t="shared" si="96"/>
        <v>-0.16497913499174954</v>
      </c>
      <c r="D1297" s="24">
        <f t="shared" si="98"/>
        <v>1.1802504753786636</v>
      </c>
      <c r="E1297" s="50">
        <f t="shared" si="95"/>
        <v>3.0861999999999998</v>
      </c>
      <c r="F1297" s="24">
        <f t="shared" si="97"/>
        <v>-0.16497913499174954</v>
      </c>
      <c r="G1297" s="24">
        <f t="shared" si="99"/>
        <v>1.1802504753786636</v>
      </c>
    </row>
    <row r="1298" spans="1:7" ht="15.75" x14ac:dyDescent="0.25">
      <c r="A1298" s="38">
        <v>33878</v>
      </c>
      <c r="B1298" s="48">
        <v>3118.5</v>
      </c>
      <c r="C1298" s="24">
        <f t="shared" si="96"/>
        <v>1.0465945175296643</v>
      </c>
      <c r="D1298" s="24">
        <f t="shared" si="98"/>
        <v>1.8318965517241548</v>
      </c>
      <c r="E1298" s="50">
        <f t="shared" si="95"/>
        <v>3.1185</v>
      </c>
      <c r="F1298" s="24">
        <f t="shared" si="97"/>
        <v>1.0465945175296643</v>
      </c>
      <c r="G1298" s="24">
        <f t="shared" si="99"/>
        <v>1.8318965517241548</v>
      </c>
    </row>
    <row r="1299" spans="1:7" ht="15.75" x14ac:dyDescent="0.25">
      <c r="A1299" s="38">
        <v>33909</v>
      </c>
      <c r="B1299" s="48">
        <v>3119.8</v>
      </c>
      <c r="C1299" s="24">
        <f t="shared" si="96"/>
        <v>4.1686708353383395E-2</v>
      </c>
      <c r="D1299" s="24">
        <f t="shared" si="98"/>
        <v>1.6287706039481487</v>
      </c>
      <c r="E1299" s="50">
        <f t="shared" si="95"/>
        <v>3.1198000000000001</v>
      </c>
      <c r="F1299" s="24">
        <f t="shared" si="97"/>
        <v>4.1686708353383395E-2</v>
      </c>
      <c r="G1299" s="24">
        <f t="shared" si="99"/>
        <v>1.6287706039481487</v>
      </c>
    </row>
    <row r="1300" spans="1:7" ht="15.75" x14ac:dyDescent="0.25">
      <c r="A1300" s="38">
        <v>33939</v>
      </c>
      <c r="B1300" s="48">
        <v>3118.2</v>
      </c>
      <c r="C1300" s="24">
        <f t="shared" si="96"/>
        <v>-5.128533880378594E-2</v>
      </c>
      <c r="D1300" s="24">
        <f t="shared" si="98"/>
        <v>1.5700325732898923</v>
      </c>
      <c r="E1300" s="50">
        <f t="shared" ref="E1300:E1363" si="100">B1300/1000</f>
        <v>3.1181999999999999</v>
      </c>
      <c r="F1300" s="24">
        <f t="shared" si="97"/>
        <v>-5.1285338803774838E-2</v>
      </c>
      <c r="G1300" s="24">
        <f t="shared" si="99"/>
        <v>1.5700325732898923</v>
      </c>
    </row>
    <row r="1301" spans="1:7" ht="15.75" x14ac:dyDescent="0.25">
      <c r="A1301" s="38">
        <v>33970</v>
      </c>
      <c r="B1301" s="48">
        <v>3110</v>
      </c>
      <c r="C1301" s="24">
        <f t="shared" ref="C1301:C1364" si="101">((B1301/B1300)-1)*100</f>
        <v>-0.26297222756718197</v>
      </c>
      <c r="D1301" s="24">
        <f t="shared" si="98"/>
        <v>1.3524523382760334</v>
      </c>
      <c r="E1301" s="50">
        <f t="shared" si="100"/>
        <v>3.11</v>
      </c>
      <c r="F1301" s="24">
        <f t="shared" ref="F1301:F1364" si="102">((E1301/E1300)-1)*100</f>
        <v>-0.26297222756718197</v>
      </c>
      <c r="G1301" s="24">
        <f t="shared" si="99"/>
        <v>1.3524523382760334</v>
      </c>
    </row>
    <row r="1302" spans="1:7" ht="15.75" x14ac:dyDescent="0.25">
      <c r="A1302" s="38">
        <v>34001</v>
      </c>
      <c r="B1302" s="48">
        <v>3098.9</v>
      </c>
      <c r="C1302" s="24">
        <f t="shared" si="101"/>
        <v>-0.35691318327973898</v>
      </c>
      <c r="D1302" s="24">
        <f t="shared" si="98"/>
        <v>1.1522391957174527</v>
      </c>
      <c r="E1302" s="50">
        <f t="shared" si="100"/>
        <v>3.0989</v>
      </c>
      <c r="F1302" s="24">
        <f t="shared" si="102"/>
        <v>-0.35691318327973898</v>
      </c>
      <c r="G1302" s="24">
        <f t="shared" si="99"/>
        <v>1.1522391957174527</v>
      </c>
    </row>
    <row r="1303" spans="1:7" ht="15.75" x14ac:dyDescent="0.25">
      <c r="A1303" s="38">
        <v>34029</v>
      </c>
      <c r="B1303" s="48">
        <v>3108.2999999999997</v>
      </c>
      <c r="C1303" s="24">
        <f t="shared" si="101"/>
        <v>0.30333344089836789</v>
      </c>
      <c r="D1303" s="24">
        <f t="shared" si="98"/>
        <v>1.3664231672319449</v>
      </c>
      <c r="E1303" s="50">
        <f t="shared" si="100"/>
        <v>3.1082999999999998</v>
      </c>
      <c r="F1303" s="24">
        <f t="shared" si="102"/>
        <v>0.30333344089836789</v>
      </c>
      <c r="G1303" s="24">
        <f t="shared" si="99"/>
        <v>1.3664231672319449</v>
      </c>
    </row>
    <row r="1304" spans="1:7" ht="15.75" x14ac:dyDescent="0.25">
      <c r="A1304" s="38">
        <v>34060</v>
      </c>
      <c r="B1304" s="48">
        <v>3095.5</v>
      </c>
      <c r="C1304" s="24">
        <f t="shared" si="101"/>
        <v>-0.41180066274167926</v>
      </c>
      <c r="D1304" s="24">
        <f t="shared" si="98"/>
        <v>0.89634941329856943</v>
      </c>
      <c r="E1304" s="50">
        <f t="shared" si="100"/>
        <v>3.0954999999999999</v>
      </c>
      <c r="F1304" s="24">
        <f t="shared" si="102"/>
        <v>-0.41180066274169036</v>
      </c>
      <c r="G1304" s="24">
        <f t="shared" si="99"/>
        <v>0.89634941329856943</v>
      </c>
    </row>
    <row r="1305" spans="1:7" ht="15.75" x14ac:dyDescent="0.25">
      <c r="A1305" s="38">
        <v>34090</v>
      </c>
      <c r="B1305" s="48">
        <v>3122.7</v>
      </c>
      <c r="C1305" s="24">
        <f t="shared" si="101"/>
        <v>0.87869487966403259</v>
      </c>
      <c r="D1305" s="24">
        <f t="shared" si="98"/>
        <v>0.79728857327308056</v>
      </c>
      <c r="E1305" s="50">
        <f t="shared" si="100"/>
        <v>3.1227</v>
      </c>
      <c r="F1305" s="24">
        <f t="shared" si="102"/>
        <v>0.87869487966403259</v>
      </c>
      <c r="G1305" s="24">
        <f t="shared" si="99"/>
        <v>0.79728857327308056</v>
      </c>
    </row>
    <row r="1306" spans="1:7" ht="15.75" x14ac:dyDescent="0.25">
      <c r="A1306" s="38">
        <v>34121</v>
      </c>
      <c r="B1306" s="48">
        <v>3121.3</v>
      </c>
      <c r="C1306" s="24">
        <f t="shared" si="101"/>
        <v>-4.4832997085841875E-2</v>
      </c>
      <c r="D1306" s="24">
        <f t="shared" si="98"/>
        <v>8.9786756453436034E-2</v>
      </c>
      <c r="E1306" s="50">
        <f t="shared" si="100"/>
        <v>3.1213000000000002</v>
      </c>
      <c r="F1306" s="24">
        <f t="shared" si="102"/>
        <v>-4.4832997085852977E-2</v>
      </c>
      <c r="G1306" s="24">
        <f t="shared" si="99"/>
        <v>8.9786756453436034E-2</v>
      </c>
    </row>
    <row r="1307" spans="1:7" ht="15.75" x14ac:dyDescent="0.25">
      <c r="A1307" s="38">
        <v>34151</v>
      </c>
      <c r="B1307" s="48">
        <v>3123.6000000000004</v>
      </c>
      <c r="C1307" s="24">
        <f t="shared" si="101"/>
        <v>7.3687245698916826E-2</v>
      </c>
      <c r="D1307" s="24">
        <f t="shared" si="98"/>
        <v>0.22781966950105037</v>
      </c>
      <c r="E1307" s="50">
        <f t="shared" si="100"/>
        <v>3.1236000000000002</v>
      </c>
      <c r="F1307" s="24">
        <f t="shared" si="102"/>
        <v>7.3687245698916826E-2</v>
      </c>
      <c r="G1307" s="24">
        <f t="shared" si="99"/>
        <v>0.22781966950105037</v>
      </c>
    </row>
    <row r="1308" spans="1:7" ht="15.75" x14ac:dyDescent="0.25">
      <c r="A1308" s="38">
        <v>34182</v>
      </c>
      <c r="B1308" s="48">
        <v>3112.6</v>
      </c>
      <c r="C1308" s="24">
        <f t="shared" si="101"/>
        <v>-0.35215776667948395</v>
      </c>
      <c r="D1308" s="24">
        <f t="shared" si="98"/>
        <v>0.68903050496555984</v>
      </c>
      <c r="E1308" s="50">
        <f t="shared" si="100"/>
        <v>3.1126</v>
      </c>
      <c r="F1308" s="24">
        <f t="shared" si="102"/>
        <v>-0.35215776667947285</v>
      </c>
      <c r="G1308" s="24">
        <f t="shared" si="99"/>
        <v>0.68903050496555984</v>
      </c>
    </row>
    <row r="1309" spans="1:7" ht="15.75" x14ac:dyDescent="0.25">
      <c r="A1309" s="38">
        <v>34213</v>
      </c>
      <c r="B1309" s="48">
        <v>3112.7</v>
      </c>
      <c r="C1309" s="24">
        <f t="shared" si="101"/>
        <v>3.2127481847998851E-3</v>
      </c>
      <c r="D1309" s="24">
        <f t="shared" si="98"/>
        <v>0.85866113667292243</v>
      </c>
      <c r="E1309" s="50">
        <f t="shared" si="100"/>
        <v>3.1126999999999998</v>
      </c>
      <c r="F1309" s="24">
        <f t="shared" si="102"/>
        <v>3.2127481847998851E-3</v>
      </c>
      <c r="G1309" s="24">
        <f t="shared" si="99"/>
        <v>0.85866113667292243</v>
      </c>
    </row>
    <row r="1310" spans="1:7" ht="15.75" x14ac:dyDescent="0.25">
      <c r="A1310" s="38">
        <v>34243</v>
      </c>
      <c r="B1310" s="48">
        <v>3114.2</v>
      </c>
      <c r="C1310" s="24">
        <f t="shared" si="101"/>
        <v>4.8189674559062645E-2</v>
      </c>
      <c r="D1310" s="24">
        <f t="shared" si="98"/>
        <v>-0.13788680455347757</v>
      </c>
      <c r="E1310" s="50">
        <f t="shared" si="100"/>
        <v>3.1141999999999999</v>
      </c>
      <c r="F1310" s="24">
        <f t="shared" si="102"/>
        <v>4.8189674559062645E-2</v>
      </c>
      <c r="G1310" s="24">
        <f t="shared" si="99"/>
        <v>-0.13788680455347757</v>
      </c>
    </row>
    <row r="1311" spans="1:7" ht="15.75" x14ac:dyDescent="0.25">
      <c r="A1311" s="38">
        <v>34274</v>
      </c>
      <c r="B1311" s="48">
        <v>3155.3</v>
      </c>
      <c r="C1311" s="24">
        <f t="shared" si="101"/>
        <v>1.3197610943420646</v>
      </c>
      <c r="D1311" s="24">
        <f t="shared" si="98"/>
        <v>1.1378934547086272</v>
      </c>
      <c r="E1311" s="50">
        <f t="shared" si="100"/>
        <v>3.1553</v>
      </c>
      <c r="F1311" s="24">
        <f t="shared" si="102"/>
        <v>1.3197610943420424</v>
      </c>
      <c r="G1311" s="24">
        <f t="shared" si="99"/>
        <v>1.1378934547086272</v>
      </c>
    </row>
    <row r="1312" spans="1:7" ht="15.75" x14ac:dyDescent="0.25">
      <c r="A1312" s="38">
        <v>34304</v>
      </c>
      <c r="B1312" s="48">
        <v>3107.7</v>
      </c>
      <c r="C1312" s="24">
        <f t="shared" si="101"/>
        <v>-1.5085728773809315</v>
      </c>
      <c r="D1312" s="24">
        <f t="shared" ref="D1312:D1375" si="103">((B1312/B1300)-1)*100</f>
        <v>-0.33673273042139629</v>
      </c>
      <c r="E1312" s="50">
        <f t="shared" si="100"/>
        <v>3.1076999999999999</v>
      </c>
      <c r="F1312" s="24">
        <f t="shared" si="102"/>
        <v>-1.5085728773809204</v>
      </c>
      <c r="G1312" s="24">
        <f t="shared" ref="G1312:G1375" si="104">((E1312/E1300)-1)*100</f>
        <v>-0.33673273042139629</v>
      </c>
    </row>
    <row r="1313" spans="1:7" ht="15.75" x14ac:dyDescent="0.25">
      <c r="A1313" s="38">
        <v>34335</v>
      </c>
      <c r="B1313" s="48">
        <v>3107.5</v>
      </c>
      <c r="C1313" s="24">
        <f t="shared" si="101"/>
        <v>-6.4356276345822749E-3</v>
      </c>
      <c r="D1313" s="24">
        <f t="shared" si="103"/>
        <v>-8.0385852090036902E-2</v>
      </c>
      <c r="E1313" s="50">
        <f t="shared" si="100"/>
        <v>3.1074999999999999</v>
      </c>
      <c r="F1313" s="24">
        <f t="shared" si="102"/>
        <v>-6.4356276345822749E-3</v>
      </c>
      <c r="G1313" s="24">
        <f t="shared" si="104"/>
        <v>-8.03858520900258E-2</v>
      </c>
    </row>
    <row r="1314" spans="1:7" ht="15.75" x14ac:dyDescent="0.25">
      <c r="A1314" s="38">
        <v>34366</v>
      </c>
      <c r="B1314" s="48">
        <v>3111.5</v>
      </c>
      <c r="C1314" s="24">
        <f t="shared" si="101"/>
        <v>0.12872083668544754</v>
      </c>
      <c r="D1314" s="24">
        <f t="shared" si="103"/>
        <v>0.40659588886378106</v>
      </c>
      <c r="E1314" s="50">
        <f t="shared" si="100"/>
        <v>3.1114999999999999</v>
      </c>
      <c r="F1314" s="24">
        <f t="shared" si="102"/>
        <v>0.12872083668544754</v>
      </c>
      <c r="G1314" s="24">
        <f t="shared" si="104"/>
        <v>0.40659588886378106</v>
      </c>
    </row>
    <row r="1315" spans="1:7" ht="15.75" x14ac:dyDescent="0.25">
      <c r="A1315" s="38">
        <v>34394</v>
      </c>
      <c r="B1315" s="48">
        <v>3284.1</v>
      </c>
      <c r="C1315" s="24">
        <f t="shared" si="101"/>
        <v>5.5471637473887059</v>
      </c>
      <c r="D1315" s="24">
        <f t="shared" si="103"/>
        <v>5.6558247273429174</v>
      </c>
      <c r="E1315" s="50">
        <f t="shared" si="100"/>
        <v>3.2841</v>
      </c>
      <c r="F1315" s="24">
        <f t="shared" si="102"/>
        <v>5.5471637473887281</v>
      </c>
      <c r="G1315" s="24">
        <f t="shared" si="104"/>
        <v>5.6558247273429174</v>
      </c>
    </row>
    <row r="1316" spans="1:7" ht="15.75" x14ac:dyDescent="0.25">
      <c r="A1316" s="38">
        <v>34425</v>
      </c>
      <c r="B1316" s="48">
        <v>3353.6000000000004</v>
      </c>
      <c r="C1316" s="24">
        <f t="shared" si="101"/>
        <v>2.1162571176273737</v>
      </c>
      <c r="D1316" s="24">
        <f t="shared" si="103"/>
        <v>8.3379098691649389</v>
      </c>
      <c r="E1316" s="50">
        <f t="shared" si="100"/>
        <v>3.3536000000000006</v>
      </c>
      <c r="F1316" s="24">
        <f t="shared" si="102"/>
        <v>2.1162571176273737</v>
      </c>
      <c r="G1316" s="24">
        <f t="shared" si="104"/>
        <v>8.3379098691649389</v>
      </c>
    </row>
    <row r="1317" spans="1:7" ht="15.75" x14ac:dyDescent="0.25">
      <c r="A1317" s="38">
        <v>34455</v>
      </c>
      <c r="B1317" s="48">
        <v>3312</v>
      </c>
      <c r="C1317" s="24">
        <f t="shared" si="101"/>
        <v>-1.2404580152671874</v>
      </c>
      <c r="D1317" s="24">
        <f t="shared" si="103"/>
        <v>6.062061677394559</v>
      </c>
      <c r="E1317" s="50">
        <f t="shared" si="100"/>
        <v>3.3119999999999998</v>
      </c>
      <c r="F1317" s="24">
        <f t="shared" si="102"/>
        <v>-1.2404580152671985</v>
      </c>
      <c r="G1317" s="24">
        <f t="shared" si="104"/>
        <v>6.062061677394559</v>
      </c>
    </row>
    <row r="1318" spans="1:7" ht="15.75" x14ac:dyDescent="0.25">
      <c r="A1318" s="38">
        <v>34486</v>
      </c>
      <c r="B1318" s="48">
        <v>3360.7</v>
      </c>
      <c r="C1318" s="24">
        <f t="shared" si="101"/>
        <v>1.4704106280193141</v>
      </c>
      <c r="D1318" s="24">
        <f t="shared" si="103"/>
        <v>7.6698811392688748</v>
      </c>
      <c r="E1318" s="50">
        <f t="shared" si="100"/>
        <v>3.3607</v>
      </c>
      <c r="F1318" s="24">
        <f t="shared" si="102"/>
        <v>1.4704106280193363</v>
      </c>
      <c r="G1318" s="24">
        <f t="shared" si="104"/>
        <v>7.669881139268897</v>
      </c>
    </row>
    <row r="1319" spans="1:7" ht="15.75" x14ac:dyDescent="0.25">
      <c r="A1319" s="38">
        <v>34516</v>
      </c>
      <c r="B1319" s="48">
        <v>3400.9</v>
      </c>
      <c r="C1319" s="24">
        <f t="shared" si="101"/>
        <v>1.1961793673937127</v>
      </c>
      <c r="D1319" s="24">
        <f t="shared" si="103"/>
        <v>8.8775771545652304</v>
      </c>
      <c r="E1319" s="50">
        <f t="shared" si="100"/>
        <v>3.4009</v>
      </c>
      <c r="F1319" s="24">
        <f t="shared" si="102"/>
        <v>1.1961793673936905</v>
      </c>
      <c r="G1319" s="24">
        <f t="shared" si="104"/>
        <v>8.8775771545652304</v>
      </c>
    </row>
    <row r="1320" spans="1:7" ht="15.75" x14ac:dyDescent="0.25">
      <c r="A1320" s="38">
        <v>34547</v>
      </c>
      <c r="B1320" s="48">
        <v>3382.1</v>
      </c>
      <c r="C1320" s="24">
        <f t="shared" si="101"/>
        <v>-0.55279484842247761</v>
      </c>
      <c r="D1320" s="24">
        <f t="shared" si="103"/>
        <v>8.6583563580286516</v>
      </c>
      <c r="E1320" s="50">
        <f t="shared" si="100"/>
        <v>3.3820999999999999</v>
      </c>
      <c r="F1320" s="24">
        <f t="shared" si="102"/>
        <v>-0.55279484842247761</v>
      </c>
      <c r="G1320" s="24">
        <f t="shared" si="104"/>
        <v>8.6583563580286516</v>
      </c>
    </row>
    <row r="1321" spans="1:7" ht="15.75" x14ac:dyDescent="0.25">
      <c r="A1321" s="38">
        <v>34578</v>
      </c>
      <c r="B1321" s="48">
        <v>3399.7999999999997</v>
      </c>
      <c r="C1321" s="24">
        <f t="shared" si="101"/>
        <v>0.52334348481712922</v>
      </c>
      <c r="D1321" s="24">
        <f t="shared" si="103"/>
        <v>9.2235037106049411</v>
      </c>
      <c r="E1321" s="50">
        <f t="shared" si="100"/>
        <v>3.3997999999999999</v>
      </c>
      <c r="F1321" s="24">
        <f t="shared" si="102"/>
        <v>0.52334348481712922</v>
      </c>
      <c r="G1321" s="24">
        <f t="shared" si="104"/>
        <v>9.2235037106049411</v>
      </c>
    </row>
    <row r="1322" spans="1:7" ht="15.75" x14ac:dyDescent="0.25">
      <c r="A1322" s="38">
        <v>34608</v>
      </c>
      <c r="B1322" s="48">
        <v>3415.7999999999997</v>
      </c>
      <c r="C1322" s="24">
        <f t="shared" si="101"/>
        <v>0.4706159185834391</v>
      </c>
      <c r="D1322" s="24">
        <f t="shared" si="103"/>
        <v>9.6846702202812995</v>
      </c>
      <c r="E1322" s="50">
        <f t="shared" si="100"/>
        <v>3.4157999999999999</v>
      </c>
      <c r="F1322" s="24">
        <f t="shared" si="102"/>
        <v>0.4706159185834391</v>
      </c>
      <c r="G1322" s="24">
        <f t="shared" si="104"/>
        <v>9.6846702202812995</v>
      </c>
    </row>
    <row r="1323" spans="1:7" ht="15.75" x14ac:dyDescent="0.25">
      <c r="A1323" s="38">
        <v>34639</v>
      </c>
      <c r="B1323" s="48">
        <v>3442.6</v>
      </c>
      <c r="C1323" s="24">
        <f t="shared" si="101"/>
        <v>0.78458926166637966</v>
      </c>
      <c r="D1323" s="24">
        <f t="shared" si="103"/>
        <v>9.1053148670490849</v>
      </c>
      <c r="E1323" s="50">
        <f t="shared" si="100"/>
        <v>3.4426000000000001</v>
      </c>
      <c r="F1323" s="24">
        <f t="shared" si="102"/>
        <v>0.78458926166637966</v>
      </c>
      <c r="G1323" s="24">
        <f t="shared" si="104"/>
        <v>9.1053148670490849</v>
      </c>
    </row>
    <row r="1324" spans="1:7" ht="15.75" x14ac:dyDescent="0.25">
      <c r="A1324" s="38">
        <v>34669</v>
      </c>
      <c r="B1324" s="48">
        <v>3930.8</v>
      </c>
      <c r="C1324" s="24">
        <f t="shared" si="101"/>
        <v>14.181142159995353</v>
      </c>
      <c r="D1324" s="24">
        <f t="shared" si="103"/>
        <v>26.485825530134832</v>
      </c>
      <c r="E1324" s="50">
        <f t="shared" si="100"/>
        <v>3.9308000000000001</v>
      </c>
      <c r="F1324" s="24">
        <f t="shared" si="102"/>
        <v>14.181142159995353</v>
      </c>
      <c r="G1324" s="24">
        <f t="shared" si="104"/>
        <v>26.485825530134832</v>
      </c>
    </row>
    <row r="1325" spans="1:7" ht="15.75" x14ac:dyDescent="0.25">
      <c r="A1325" s="38">
        <v>34700</v>
      </c>
      <c r="B1325" s="48">
        <v>5513.3</v>
      </c>
      <c r="C1325" s="24">
        <f t="shared" si="101"/>
        <v>40.258980360232009</v>
      </c>
      <c r="D1325" s="24">
        <f t="shared" si="103"/>
        <v>77.419147224456978</v>
      </c>
      <c r="E1325" s="50">
        <f t="shared" si="100"/>
        <v>5.5133000000000001</v>
      </c>
      <c r="F1325" s="24">
        <f t="shared" si="102"/>
        <v>40.258980360232009</v>
      </c>
      <c r="G1325" s="24">
        <f t="shared" si="104"/>
        <v>77.419147224456978</v>
      </c>
    </row>
    <row r="1326" spans="1:7" ht="15.75" x14ac:dyDescent="0.25">
      <c r="A1326" s="38">
        <v>34731</v>
      </c>
      <c r="B1326" s="48">
        <v>5685.4</v>
      </c>
      <c r="C1326" s="24">
        <f t="shared" si="101"/>
        <v>3.1215424518890478</v>
      </c>
      <c r="D1326" s="24">
        <f t="shared" si="103"/>
        <v>82.722159730033738</v>
      </c>
      <c r="E1326" s="50">
        <f t="shared" si="100"/>
        <v>5.6853999999999996</v>
      </c>
      <c r="F1326" s="24">
        <f t="shared" si="102"/>
        <v>3.1215424518890478</v>
      </c>
      <c r="G1326" s="24">
        <f t="shared" si="104"/>
        <v>82.722159730033738</v>
      </c>
    </row>
    <row r="1327" spans="1:7" ht="15.75" x14ac:dyDescent="0.25">
      <c r="A1327" s="38">
        <v>34759</v>
      </c>
      <c r="B1327" s="48">
        <v>6701.9000000000005</v>
      </c>
      <c r="C1327" s="24">
        <f t="shared" si="101"/>
        <v>17.879128997080262</v>
      </c>
      <c r="D1327" s="24">
        <f t="shared" si="103"/>
        <v>104.07113059894648</v>
      </c>
      <c r="E1327" s="50">
        <f t="shared" si="100"/>
        <v>6.7019000000000002</v>
      </c>
      <c r="F1327" s="24">
        <f t="shared" si="102"/>
        <v>17.879128997080262</v>
      </c>
      <c r="G1327" s="24">
        <f t="shared" si="104"/>
        <v>104.07113059894644</v>
      </c>
    </row>
    <row r="1328" spans="1:7" ht="15.75" x14ac:dyDescent="0.25">
      <c r="A1328" s="38">
        <v>34790</v>
      </c>
      <c r="B1328" s="48">
        <v>6299.5999999999995</v>
      </c>
      <c r="C1328" s="24">
        <f t="shared" si="101"/>
        <v>-6.002775332368449</v>
      </c>
      <c r="D1328" s="24">
        <f t="shared" si="103"/>
        <v>87.845896946564835</v>
      </c>
      <c r="E1328" s="50">
        <f t="shared" si="100"/>
        <v>6.2995999999999999</v>
      </c>
      <c r="F1328" s="24">
        <f t="shared" si="102"/>
        <v>-6.0027753323684374</v>
      </c>
      <c r="G1328" s="24">
        <f t="shared" si="104"/>
        <v>87.845896946564835</v>
      </c>
    </row>
    <row r="1329" spans="1:7" ht="15.75" x14ac:dyDescent="0.25">
      <c r="A1329" s="38">
        <v>34820</v>
      </c>
      <c r="B1329" s="48">
        <v>5962.7</v>
      </c>
      <c r="C1329" s="24">
        <f t="shared" si="101"/>
        <v>-5.3479586005460655</v>
      </c>
      <c r="D1329" s="24">
        <f t="shared" si="103"/>
        <v>80.033212560386474</v>
      </c>
      <c r="E1329" s="50">
        <f t="shared" si="100"/>
        <v>5.9626999999999999</v>
      </c>
      <c r="F1329" s="24">
        <f t="shared" si="102"/>
        <v>-5.3479586005460655</v>
      </c>
      <c r="G1329" s="24">
        <f t="shared" si="104"/>
        <v>80.033212560386474</v>
      </c>
    </row>
    <row r="1330" spans="1:7" ht="15.75" x14ac:dyDescent="0.25">
      <c r="A1330" s="38">
        <v>34851</v>
      </c>
      <c r="B1330" s="48">
        <v>6223.2000000000007</v>
      </c>
      <c r="C1330" s="24">
        <f t="shared" si="101"/>
        <v>4.3688262028946712</v>
      </c>
      <c r="D1330" s="24">
        <f t="shared" si="103"/>
        <v>85.17570744190202</v>
      </c>
      <c r="E1330" s="50">
        <f t="shared" si="100"/>
        <v>6.2232000000000003</v>
      </c>
      <c r="F1330" s="24">
        <f t="shared" si="102"/>
        <v>4.3688262028946712</v>
      </c>
      <c r="G1330" s="24">
        <f t="shared" si="104"/>
        <v>85.175707441901992</v>
      </c>
    </row>
    <row r="1331" spans="1:7" ht="15.75" x14ac:dyDescent="0.25">
      <c r="A1331" s="38">
        <v>34881</v>
      </c>
      <c r="B1331" s="48">
        <v>6139.4000000000005</v>
      </c>
      <c r="C1331" s="24">
        <f t="shared" si="101"/>
        <v>-1.3465741097827499</v>
      </c>
      <c r="D1331" s="24">
        <f t="shared" si="103"/>
        <v>80.52280278749744</v>
      </c>
      <c r="E1331" s="50">
        <f t="shared" si="100"/>
        <v>6.1394000000000002</v>
      </c>
      <c r="F1331" s="24">
        <f t="shared" si="102"/>
        <v>-1.3465741097827499</v>
      </c>
      <c r="G1331" s="24">
        <f t="shared" si="104"/>
        <v>80.52280278749744</v>
      </c>
    </row>
    <row r="1332" spans="1:7" ht="15.75" x14ac:dyDescent="0.25">
      <c r="A1332" s="38">
        <v>34912</v>
      </c>
      <c r="B1332" s="48">
        <v>6190.9</v>
      </c>
      <c r="C1332" s="24">
        <f t="shared" si="101"/>
        <v>0.83884418672832695</v>
      </c>
      <c r="D1332" s="24">
        <f t="shared" si="103"/>
        <v>83.048993229058851</v>
      </c>
      <c r="E1332" s="50">
        <f t="shared" si="100"/>
        <v>6.1909000000000001</v>
      </c>
      <c r="F1332" s="24">
        <f t="shared" si="102"/>
        <v>0.83884418672834915</v>
      </c>
      <c r="G1332" s="24">
        <f t="shared" si="104"/>
        <v>83.04899322905888</v>
      </c>
    </row>
    <row r="1333" spans="1:7" ht="15.75" x14ac:dyDescent="0.25">
      <c r="A1333" s="38">
        <v>34943</v>
      </c>
      <c r="B1333" s="48">
        <v>6302.5</v>
      </c>
      <c r="C1333" s="24">
        <f t="shared" si="101"/>
        <v>1.80264581886318</v>
      </c>
      <c r="D1333" s="24">
        <f t="shared" si="103"/>
        <v>85.378551679510579</v>
      </c>
      <c r="E1333" s="50">
        <f t="shared" si="100"/>
        <v>6.3025000000000002</v>
      </c>
      <c r="F1333" s="24">
        <f t="shared" si="102"/>
        <v>1.80264581886318</v>
      </c>
      <c r="G1333" s="24">
        <f t="shared" si="104"/>
        <v>85.378551679510565</v>
      </c>
    </row>
    <row r="1334" spans="1:7" ht="15.75" x14ac:dyDescent="0.25">
      <c r="A1334" s="38">
        <v>34973</v>
      </c>
      <c r="B1334" s="48">
        <v>6691.0999999999995</v>
      </c>
      <c r="C1334" s="24">
        <f t="shared" si="101"/>
        <v>6.1658072193573998</v>
      </c>
      <c r="D1334" s="24">
        <f t="shared" si="103"/>
        <v>95.886761519995318</v>
      </c>
      <c r="E1334" s="50">
        <f t="shared" si="100"/>
        <v>6.6910999999999996</v>
      </c>
      <c r="F1334" s="24">
        <f t="shared" si="102"/>
        <v>6.1658072193573776</v>
      </c>
      <c r="G1334" s="24">
        <f t="shared" si="104"/>
        <v>95.886761519995318</v>
      </c>
    </row>
    <row r="1335" spans="1:7" ht="15.75" x14ac:dyDescent="0.25">
      <c r="A1335" s="38">
        <v>35004</v>
      </c>
      <c r="B1335" s="48">
        <v>7658.4000000000005</v>
      </c>
      <c r="C1335" s="24">
        <f t="shared" si="101"/>
        <v>14.456516865687274</v>
      </c>
      <c r="D1335" s="24">
        <f t="shared" si="103"/>
        <v>122.45976877941094</v>
      </c>
      <c r="E1335" s="50">
        <f t="shared" si="100"/>
        <v>7.6584000000000003</v>
      </c>
      <c r="F1335" s="24">
        <f t="shared" si="102"/>
        <v>14.456516865687274</v>
      </c>
      <c r="G1335" s="24">
        <f t="shared" si="104"/>
        <v>122.45976877941089</v>
      </c>
    </row>
    <row r="1336" spans="1:7" ht="15.75" x14ac:dyDescent="0.25">
      <c r="A1336" s="38">
        <v>35034</v>
      </c>
      <c r="B1336" s="48">
        <v>7659.7</v>
      </c>
      <c r="C1336" s="24">
        <f t="shared" si="101"/>
        <v>1.6974825028714946E-2</v>
      </c>
      <c r="D1336" s="24">
        <f t="shared" si="103"/>
        <v>94.863640989111616</v>
      </c>
      <c r="E1336" s="50">
        <f t="shared" si="100"/>
        <v>7.6597</v>
      </c>
      <c r="F1336" s="24">
        <f t="shared" si="102"/>
        <v>1.6974825028714946E-2</v>
      </c>
      <c r="G1336" s="24">
        <f t="shared" si="104"/>
        <v>94.863640989111616</v>
      </c>
    </row>
    <row r="1337" spans="1:7" ht="15.75" x14ac:dyDescent="0.25">
      <c r="A1337" s="38">
        <v>35065</v>
      </c>
      <c r="B1337" s="48">
        <v>7504.8</v>
      </c>
      <c r="C1337" s="24">
        <f t="shared" si="101"/>
        <v>-2.0222724127576752</v>
      </c>
      <c r="D1337" s="24">
        <f t="shared" si="103"/>
        <v>36.121741969419396</v>
      </c>
      <c r="E1337" s="50">
        <f t="shared" si="100"/>
        <v>7.5048000000000004</v>
      </c>
      <c r="F1337" s="24">
        <f t="shared" si="102"/>
        <v>-2.0222724127576752</v>
      </c>
      <c r="G1337" s="24">
        <f t="shared" si="104"/>
        <v>36.121741969419418</v>
      </c>
    </row>
    <row r="1338" spans="1:7" ht="15.75" x14ac:dyDescent="0.25">
      <c r="A1338" s="38">
        <v>35096</v>
      </c>
      <c r="B1338" s="48">
        <v>7504.2</v>
      </c>
      <c r="C1338" s="24">
        <f t="shared" si="101"/>
        <v>-7.994883274708986E-3</v>
      </c>
      <c r="D1338" s="24">
        <f t="shared" si="103"/>
        <v>31.99071305449046</v>
      </c>
      <c r="E1338" s="50">
        <f t="shared" si="100"/>
        <v>7.5042</v>
      </c>
      <c r="F1338" s="24">
        <f t="shared" si="102"/>
        <v>-7.994883274708986E-3</v>
      </c>
      <c r="G1338" s="24">
        <f t="shared" si="104"/>
        <v>31.99071305449046</v>
      </c>
    </row>
    <row r="1339" spans="1:7" ht="15.75" x14ac:dyDescent="0.25">
      <c r="A1339" s="38">
        <v>35125</v>
      </c>
      <c r="B1339" s="48">
        <v>7573.5999999999995</v>
      </c>
      <c r="C1339" s="24">
        <f t="shared" si="101"/>
        <v>0.92481543668878619</v>
      </c>
      <c r="D1339" s="24">
        <f t="shared" si="103"/>
        <v>13.006759277219881</v>
      </c>
      <c r="E1339" s="50">
        <f t="shared" si="100"/>
        <v>7.5735999999999999</v>
      </c>
      <c r="F1339" s="24">
        <f t="shared" si="102"/>
        <v>0.92481543668878619</v>
      </c>
      <c r="G1339" s="24">
        <f t="shared" si="104"/>
        <v>13.006759277219881</v>
      </c>
    </row>
    <row r="1340" spans="1:7" ht="15.75" x14ac:dyDescent="0.25">
      <c r="A1340" s="38">
        <v>35156</v>
      </c>
      <c r="B1340" s="48">
        <v>7471.3</v>
      </c>
      <c r="C1340" s="24">
        <f t="shared" si="101"/>
        <v>-1.3507446920883015</v>
      </c>
      <c r="D1340" s="24">
        <f t="shared" si="103"/>
        <v>18.599593624992082</v>
      </c>
      <c r="E1340" s="50">
        <f t="shared" si="100"/>
        <v>7.4713000000000003</v>
      </c>
      <c r="F1340" s="24">
        <f t="shared" si="102"/>
        <v>-1.3507446920883015</v>
      </c>
      <c r="G1340" s="24">
        <f t="shared" si="104"/>
        <v>18.59959362499206</v>
      </c>
    </row>
    <row r="1341" spans="1:7" ht="15.75" x14ac:dyDescent="0.25">
      <c r="A1341" s="38">
        <v>35186</v>
      </c>
      <c r="B1341" s="48">
        <v>7434.5</v>
      </c>
      <c r="C1341" s="24">
        <f t="shared" si="101"/>
        <v>-0.49255149706208812</v>
      </c>
      <c r="D1341" s="24">
        <f t="shared" si="103"/>
        <v>24.683448773206763</v>
      </c>
      <c r="E1341" s="50">
        <f t="shared" si="100"/>
        <v>7.4344999999999999</v>
      </c>
      <c r="F1341" s="24">
        <f t="shared" si="102"/>
        <v>-0.49255149706209922</v>
      </c>
      <c r="G1341" s="24">
        <f t="shared" si="104"/>
        <v>24.683448773206763</v>
      </c>
    </row>
    <row r="1342" spans="1:7" ht="15.75" x14ac:dyDescent="0.25">
      <c r="A1342" s="38">
        <v>35217</v>
      </c>
      <c r="B1342" s="48">
        <v>7542.5</v>
      </c>
      <c r="C1342" s="24">
        <f t="shared" si="101"/>
        <v>1.4526867980361846</v>
      </c>
      <c r="D1342" s="24">
        <f t="shared" si="103"/>
        <v>21.199704332176349</v>
      </c>
      <c r="E1342" s="50">
        <f t="shared" si="100"/>
        <v>7.5425000000000004</v>
      </c>
      <c r="F1342" s="24">
        <f t="shared" si="102"/>
        <v>1.4526867980361846</v>
      </c>
      <c r="G1342" s="24">
        <f t="shared" si="104"/>
        <v>21.199704332176374</v>
      </c>
    </row>
    <row r="1343" spans="1:7" ht="15.75" x14ac:dyDescent="0.25">
      <c r="A1343" s="38">
        <v>35247</v>
      </c>
      <c r="B1343" s="48">
        <v>7622.9</v>
      </c>
      <c r="C1343" s="24">
        <f t="shared" si="101"/>
        <v>1.0659595624792795</v>
      </c>
      <c r="D1343" s="24">
        <f t="shared" si="103"/>
        <v>24.163599048766969</v>
      </c>
      <c r="E1343" s="50">
        <f t="shared" si="100"/>
        <v>7.6228999999999996</v>
      </c>
      <c r="F1343" s="24">
        <f t="shared" si="102"/>
        <v>1.0659595624792795</v>
      </c>
      <c r="G1343" s="24">
        <f t="shared" si="104"/>
        <v>24.163599048766969</v>
      </c>
    </row>
    <row r="1344" spans="1:7" ht="15.75" x14ac:dyDescent="0.25">
      <c r="A1344" s="38">
        <v>35278</v>
      </c>
      <c r="B1344" s="48">
        <v>7514.1</v>
      </c>
      <c r="C1344" s="24">
        <f t="shared" si="101"/>
        <v>-1.4272783323931781</v>
      </c>
      <c r="D1344" s="24">
        <f t="shared" si="103"/>
        <v>21.373305981359756</v>
      </c>
      <c r="E1344" s="50">
        <f t="shared" si="100"/>
        <v>7.5141</v>
      </c>
      <c r="F1344" s="24">
        <f t="shared" si="102"/>
        <v>-1.4272783323931781</v>
      </c>
      <c r="G1344" s="24">
        <f t="shared" si="104"/>
        <v>21.373305981359735</v>
      </c>
    </row>
    <row r="1345" spans="1:7" ht="15.75" x14ac:dyDescent="0.25">
      <c r="A1345" s="38">
        <v>35309</v>
      </c>
      <c r="B1345" s="48">
        <v>7544.7</v>
      </c>
      <c r="C1345" s="24">
        <f t="shared" si="101"/>
        <v>0.40723439932925931</v>
      </c>
      <c r="D1345" s="24">
        <f t="shared" si="103"/>
        <v>19.709639032130099</v>
      </c>
      <c r="E1345" s="50">
        <f t="shared" si="100"/>
        <v>7.5446999999999997</v>
      </c>
      <c r="F1345" s="24">
        <f t="shared" si="102"/>
        <v>0.40723439932925931</v>
      </c>
      <c r="G1345" s="24">
        <f t="shared" si="104"/>
        <v>19.709639032130099</v>
      </c>
    </row>
    <row r="1346" spans="1:7" ht="15.75" x14ac:dyDescent="0.25">
      <c r="A1346" s="38">
        <v>35339</v>
      </c>
      <c r="B1346" s="48">
        <v>7685.1</v>
      </c>
      <c r="C1346" s="24">
        <f t="shared" si="101"/>
        <v>1.8609089824645153</v>
      </c>
      <c r="D1346" s="24">
        <f t="shared" si="103"/>
        <v>14.855554393149117</v>
      </c>
      <c r="E1346" s="50">
        <f t="shared" si="100"/>
        <v>7.6851000000000003</v>
      </c>
      <c r="F1346" s="24">
        <f t="shared" si="102"/>
        <v>1.8609089824645153</v>
      </c>
      <c r="G1346" s="24">
        <f t="shared" si="104"/>
        <v>14.855554393149117</v>
      </c>
    </row>
    <row r="1347" spans="1:7" ht="15.75" x14ac:dyDescent="0.25">
      <c r="A1347" s="38">
        <v>35370</v>
      </c>
      <c r="B1347" s="48">
        <v>7918.9</v>
      </c>
      <c r="C1347" s="24">
        <f t="shared" si="101"/>
        <v>3.0422505888016982</v>
      </c>
      <c r="D1347" s="24">
        <f t="shared" si="103"/>
        <v>3.4014937846025051</v>
      </c>
      <c r="E1347" s="50">
        <f t="shared" si="100"/>
        <v>7.9188999999999998</v>
      </c>
      <c r="F1347" s="24">
        <f t="shared" si="102"/>
        <v>3.0422505888016982</v>
      </c>
      <c r="G1347" s="24">
        <f t="shared" si="104"/>
        <v>3.4014937846025273</v>
      </c>
    </row>
    <row r="1348" spans="1:7" ht="15.75" x14ac:dyDescent="0.25">
      <c r="A1348" s="38">
        <v>35400</v>
      </c>
      <c r="B1348" s="48">
        <v>7876.7</v>
      </c>
      <c r="C1348" s="24">
        <f t="shared" si="101"/>
        <v>-0.5329022970361974</v>
      </c>
      <c r="D1348" s="24">
        <f t="shared" si="103"/>
        <v>2.833009125683783</v>
      </c>
      <c r="E1348" s="50">
        <f t="shared" si="100"/>
        <v>7.8766999999999996</v>
      </c>
      <c r="F1348" s="24">
        <f t="shared" si="102"/>
        <v>-0.53290229703620851</v>
      </c>
      <c r="G1348" s="24">
        <f t="shared" si="104"/>
        <v>2.8330091256837608</v>
      </c>
    </row>
    <row r="1349" spans="1:7" ht="15.75" x14ac:dyDescent="0.25">
      <c r="A1349" s="38">
        <v>35431</v>
      </c>
      <c r="B1349" s="48">
        <v>7829.9000000000005</v>
      </c>
      <c r="C1349" s="24">
        <f t="shared" si="101"/>
        <v>-0.59415745172469725</v>
      </c>
      <c r="D1349" s="24">
        <f t="shared" si="103"/>
        <v>4.3318942543438821</v>
      </c>
      <c r="E1349" s="50">
        <f t="shared" si="100"/>
        <v>7.8299000000000003</v>
      </c>
      <c r="F1349" s="24">
        <f t="shared" si="102"/>
        <v>-0.59415745172469725</v>
      </c>
      <c r="G1349" s="24">
        <f t="shared" si="104"/>
        <v>4.3318942543438821</v>
      </c>
    </row>
    <row r="1350" spans="1:7" ht="15.75" x14ac:dyDescent="0.25">
      <c r="A1350" s="38">
        <v>35462</v>
      </c>
      <c r="B1350" s="48">
        <v>7792.6</v>
      </c>
      <c r="C1350" s="24">
        <f t="shared" si="101"/>
        <v>-0.47637900867188998</v>
      </c>
      <c r="D1350" s="24">
        <f t="shared" si="103"/>
        <v>3.8431811518882864</v>
      </c>
      <c r="E1350" s="50">
        <f t="shared" si="100"/>
        <v>7.7926000000000002</v>
      </c>
      <c r="F1350" s="24">
        <f t="shared" si="102"/>
        <v>-0.47637900867188998</v>
      </c>
      <c r="G1350" s="24">
        <f t="shared" si="104"/>
        <v>3.8431811518882864</v>
      </c>
    </row>
    <row r="1351" spans="1:7" ht="15.75" x14ac:dyDescent="0.25">
      <c r="A1351" s="38">
        <v>35490</v>
      </c>
      <c r="B1351" s="48">
        <v>7962.7999999999993</v>
      </c>
      <c r="C1351" s="24">
        <f t="shared" si="101"/>
        <v>2.1841233991222397</v>
      </c>
      <c r="D1351" s="24">
        <f t="shared" si="103"/>
        <v>5.1389035597338095</v>
      </c>
      <c r="E1351" s="50">
        <f t="shared" si="100"/>
        <v>7.9627999999999997</v>
      </c>
      <c r="F1351" s="24">
        <f t="shared" si="102"/>
        <v>2.1841233991222397</v>
      </c>
      <c r="G1351" s="24">
        <f t="shared" si="104"/>
        <v>5.1389035597338095</v>
      </c>
    </row>
    <row r="1352" spans="1:7" ht="15.75" x14ac:dyDescent="0.25">
      <c r="A1352" s="38">
        <v>35521</v>
      </c>
      <c r="B1352" s="48">
        <v>7903.7</v>
      </c>
      <c r="C1352" s="24">
        <f t="shared" si="101"/>
        <v>-0.74220123574620933</v>
      </c>
      <c r="D1352" s="24">
        <f t="shared" si="103"/>
        <v>5.7874800904795576</v>
      </c>
      <c r="E1352" s="50">
        <f t="shared" si="100"/>
        <v>7.9036999999999997</v>
      </c>
      <c r="F1352" s="24">
        <f t="shared" si="102"/>
        <v>-0.74220123574622043</v>
      </c>
      <c r="G1352" s="24">
        <f t="shared" si="104"/>
        <v>5.7874800904795576</v>
      </c>
    </row>
    <row r="1353" spans="1:7" ht="15.75" x14ac:dyDescent="0.25">
      <c r="A1353" s="38">
        <v>35551</v>
      </c>
      <c r="B1353" s="48">
        <v>7905.7000000000007</v>
      </c>
      <c r="C1353" s="24">
        <f t="shared" si="101"/>
        <v>2.5304604172737832E-2</v>
      </c>
      <c r="D1353" s="24">
        <f t="shared" si="103"/>
        <v>6.3380186966171426</v>
      </c>
      <c r="E1353" s="50">
        <f t="shared" si="100"/>
        <v>7.9057000000000004</v>
      </c>
      <c r="F1353" s="24">
        <f t="shared" si="102"/>
        <v>2.5304604172737832E-2</v>
      </c>
      <c r="G1353" s="24">
        <f t="shared" si="104"/>
        <v>6.3380186966171204</v>
      </c>
    </row>
    <row r="1354" spans="1:7" ht="15.75" x14ac:dyDescent="0.25">
      <c r="A1354" s="38">
        <v>35582</v>
      </c>
      <c r="B1354" s="48">
        <v>7946.5</v>
      </c>
      <c r="C1354" s="24">
        <f t="shared" si="101"/>
        <v>0.51608333227923797</v>
      </c>
      <c r="D1354" s="24">
        <f t="shared" si="103"/>
        <v>5.3563142194232638</v>
      </c>
      <c r="E1354" s="50">
        <f t="shared" si="100"/>
        <v>7.9465000000000003</v>
      </c>
      <c r="F1354" s="24">
        <f t="shared" si="102"/>
        <v>0.51608333227923797</v>
      </c>
      <c r="G1354" s="24">
        <f t="shared" si="104"/>
        <v>5.3563142194232638</v>
      </c>
    </row>
    <row r="1355" spans="1:7" ht="15.75" x14ac:dyDescent="0.25">
      <c r="A1355" s="38">
        <v>35612</v>
      </c>
      <c r="B1355" s="48">
        <v>7885.7</v>
      </c>
      <c r="C1355" s="24">
        <f t="shared" si="101"/>
        <v>-0.76511671805197246</v>
      </c>
      <c r="D1355" s="24">
        <f t="shared" si="103"/>
        <v>3.4475068543467824</v>
      </c>
      <c r="E1355" s="50">
        <f t="shared" si="100"/>
        <v>7.8856999999999999</v>
      </c>
      <c r="F1355" s="24">
        <f t="shared" si="102"/>
        <v>-0.76511671805197246</v>
      </c>
      <c r="G1355" s="24">
        <f t="shared" si="104"/>
        <v>3.4475068543467824</v>
      </c>
    </row>
    <row r="1356" spans="1:7" ht="15.75" x14ac:dyDescent="0.25">
      <c r="A1356" s="38">
        <v>35643</v>
      </c>
      <c r="B1356" s="48">
        <v>7784.3</v>
      </c>
      <c r="C1356" s="24">
        <f t="shared" si="101"/>
        <v>-1.2858718946954562</v>
      </c>
      <c r="D1356" s="24">
        <f t="shared" si="103"/>
        <v>3.5959063627047705</v>
      </c>
      <c r="E1356" s="50">
        <f t="shared" si="100"/>
        <v>7.7843</v>
      </c>
      <c r="F1356" s="24">
        <f t="shared" si="102"/>
        <v>-1.2858718946954562</v>
      </c>
      <c r="G1356" s="24">
        <f t="shared" si="104"/>
        <v>3.5959063627047927</v>
      </c>
    </row>
    <row r="1357" spans="1:7" ht="15.75" x14ac:dyDescent="0.25">
      <c r="A1357" s="38">
        <v>35674</v>
      </c>
      <c r="B1357" s="48">
        <v>7779.2000000000007</v>
      </c>
      <c r="C1357" s="24">
        <f t="shared" si="101"/>
        <v>-6.551648831621959E-2</v>
      </c>
      <c r="D1357" s="24">
        <f t="shared" si="103"/>
        <v>3.1081421395151576</v>
      </c>
      <c r="E1357" s="50">
        <f t="shared" si="100"/>
        <v>7.7792000000000003</v>
      </c>
      <c r="F1357" s="24">
        <f t="shared" si="102"/>
        <v>-6.551648831621959E-2</v>
      </c>
      <c r="G1357" s="24">
        <f t="shared" si="104"/>
        <v>3.1081421395151576</v>
      </c>
    </row>
    <row r="1358" spans="1:7" ht="15.75" x14ac:dyDescent="0.25">
      <c r="A1358" s="38">
        <v>35704</v>
      </c>
      <c r="B1358" s="48">
        <v>7811.4</v>
      </c>
      <c r="C1358" s="24">
        <f t="shared" si="101"/>
        <v>0.41392431098312699</v>
      </c>
      <c r="D1358" s="24">
        <f t="shared" si="103"/>
        <v>1.6434399031892699</v>
      </c>
      <c r="E1358" s="50">
        <f t="shared" si="100"/>
        <v>7.8113999999999999</v>
      </c>
      <c r="F1358" s="24">
        <f t="shared" si="102"/>
        <v>0.41392431098312699</v>
      </c>
      <c r="G1358" s="24">
        <f t="shared" si="104"/>
        <v>1.6434399031892921</v>
      </c>
    </row>
    <row r="1359" spans="1:7" ht="15.75" x14ac:dyDescent="0.25">
      <c r="A1359" s="38">
        <v>35735</v>
      </c>
      <c r="B1359" s="48">
        <v>8283.6999999999989</v>
      </c>
      <c r="C1359" s="24">
        <f t="shared" si="101"/>
        <v>6.0462913178175315</v>
      </c>
      <c r="D1359" s="24">
        <f t="shared" si="103"/>
        <v>4.6067004255641475</v>
      </c>
      <c r="E1359" s="50">
        <f t="shared" si="100"/>
        <v>8.2836999999999996</v>
      </c>
      <c r="F1359" s="24">
        <f t="shared" si="102"/>
        <v>6.0462913178175537</v>
      </c>
      <c r="G1359" s="24">
        <f t="shared" si="104"/>
        <v>4.6067004255641475</v>
      </c>
    </row>
    <row r="1360" spans="1:7" ht="15.75" x14ac:dyDescent="0.25">
      <c r="A1360" s="38">
        <v>35765</v>
      </c>
      <c r="B1360" s="48">
        <v>8135.9999999999991</v>
      </c>
      <c r="C1360" s="24">
        <f t="shared" si="101"/>
        <v>-1.7830196651254848</v>
      </c>
      <c r="D1360" s="24">
        <f t="shared" si="103"/>
        <v>3.2919877613721393</v>
      </c>
      <c r="E1360" s="50">
        <f t="shared" si="100"/>
        <v>8.1359999999999992</v>
      </c>
      <c r="F1360" s="24">
        <f t="shared" si="102"/>
        <v>-1.7830196651254959</v>
      </c>
      <c r="G1360" s="24">
        <f t="shared" si="104"/>
        <v>3.2919877613721393</v>
      </c>
    </row>
    <row r="1361" spans="1:7" ht="15.75" x14ac:dyDescent="0.25">
      <c r="A1361" s="38">
        <v>35796</v>
      </c>
      <c r="B1361" s="48">
        <v>8179.8</v>
      </c>
      <c r="C1361" s="24">
        <f t="shared" si="101"/>
        <v>0.53834808259587419</v>
      </c>
      <c r="D1361" s="24">
        <f t="shared" si="103"/>
        <v>4.4687671617772873</v>
      </c>
      <c r="E1361" s="50">
        <f t="shared" si="100"/>
        <v>8.1798000000000002</v>
      </c>
      <c r="F1361" s="24">
        <f t="shared" si="102"/>
        <v>0.53834808259587419</v>
      </c>
      <c r="G1361" s="24">
        <f t="shared" si="104"/>
        <v>4.4687671617772873</v>
      </c>
    </row>
    <row r="1362" spans="1:7" ht="15.75" x14ac:dyDescent="0.25">
      <c r="A1362" s="38">
        <v>35827</v>
      </c>
      <c r="B1362" s="48">
        <v>8493.2000000000007</v>
      </c>
      <c r="C1362" s="24">
        <f t="shared" si="101"/>
        <v>3.8313895205261739</v>
      </c>
      <c r="D1362" s="24">
        <f t="shared" si="103"/>
        <v>8.9905808074326909</v>
      </c>
      <c r="E1362" s="50">
        <f t="shared" si="100"/>
        <v>8.4931999999999999</v>
      </c>
      <c r="F1362" s="24">
        <f t="shared" si="102"/>
        <v>3.8313895205261739</v>
      </c>
      <c r="G1362" s="24">
        <f t="shared" si="104"/>
        <v>8.9905808074326909</v>
      </c>
    </row>
    <row r="1363" spans="1:7" ht="15.75" x14ac:dyDescent="0.25">
      <c r="A1363" s="38">
        <v>35855</v>
      </c>
      <c r="B1363" s="48">
        <v>8568.9</v>
      </c>
      <c r="C1363" s="24">
        <f t="shared" si="101"/>
        <v>0.89130127631515954</v>
      </c>
      <c r="D1363" s="24">
        <f t="shared" si="103"/>
        <v>7.6116441452755312</v>
      </c>
      <c r="E1363" s="50">
        <f t="shared" si="100"/>
        <v>8.5688999999999993</v>
      </c>
      <c r="F1363" s="24">
        <f t="shared" si="102"/>
        <v>0.89130127631515954</v>
      </c>
      <c r="G1363" s="24">
        <f t="shared" si="104"/>
        <v>7.6116441452755312</v>
      </c>
    </row>
    <row r="1364" spans="1:7" ht="15.75" x14ac:dyDescent="0.25">
      <c r="A1364" s="38">
        <v>35886</v>
      </c>
      <c r="B1364" s="48">
        <v>8499.5999999999985</v>
      </c>
      <c r="C1364" s="24">
        <f t="shared" si="101"/>
        <v>-0.80873857788048564</v>
      </c>
      <c r="D1364" s="24">
        <f t="shared" si="103"/>
        <v>7.5395068132646514</v>
      </c>
      <c r="E1364" s="50">
        <f t="shared" ref="E1364:E1427" si="105">B1364/1000</f>
        <v>8.4995999999999992</v>
      </c>
      <c r="F1364" s="24">
        <f t="shared" si="102"/>
        <v>-0.80873857788047454</v>
      </c>
      <c r="G1364" s="24">
        <f t="shared" si="104"/>
        <v>7.5395068132646736</v>
      </c>
    </row>
    <row r="1365" spans="1:7" ht="15.75" x14ac:dyDescent="0.25">
      <c r="A1365" s="38">
        <v>35916</v>
      </c>
      <c r="B1365" s="48">
        <v>8561.1999999999989</v>
      </c>
      <c r="C1365" s="24">
        <f t="shared" ref="C1365:C1396" si="106">((B1365/B1364)-1)*100</f>
        <v>0.72473998776414472</v>
      </c>
      <c r="D1365" s="24">
        <f t="shared" si="103"/>
        <v>8.2914858899274968</v>
      </c>
      <c r="E1365" s="50">
        <f t="shared" si="105"/>
        <v>8.5611999999999995</v>
      </c>
      <c r="F1365" s="24">
        <f t="shared" ref="F1365:F1428" si="107">((E1365/E1364)-1)*100</f>
        <v>0.72473998776414472</v>
      </c>
      <c r="G1365" s="24">
        <f t="shared" si="104"/>
        <v>8.2914858899275181</v>
      </c>
    </row>
    <row r="1366" spans="1:7" ht="15.75" x14ac:dyDescent="0.25">
      <c r="A1366" s="38">
        <v>35947</v>
      </c>
      <c r="B1366" s="48">
        <v>8894.7999999999993</v>
      </c>
      <c r="C1366" s="24">
        <f t="shared" si="106"/>
        <v>3.8966500023361217</v>
      </c>
      <c r="D1366" s="24">
        <f t="shared" si="103"/>
        <v>11.933555653432325</v>
      </c>
      <c r="E1366" s="50">
        <f t="shared" si="105"/>
        <v>8.8948</v>
      </c>
      <c r="F1366" s="24">
        <f t="shared" si="107"/>
        <v>3.8966500023361217</v>
      </c>
      <c r="G1366" s="24">
        <f t="shared" si="104"/>
        <v>11.933555653432325</v>
      </c>
    </row>
    <row r="1367" spans="1:7" ht="15.75" x14ac:dyDescent="0.25">
      <c r="A1367" s="38">
        <v>35977</v>
      </c>
      <c r="B1367" s="48">
        <v>8904</v>
      </c>
      <c r="C1367" s="24">
        <f t="shared" si="106"/>
        <v>0.10343121823988</v>
      </c>
      <c r="D1367" s="24">
        <f t="shared" si="103"/>
        <v>12.913248031246427</v>
      </c>
      <c r="E1367" s="50">
        <f t="shared" si="105"/>
        <v>8.9039999999999999</v>
      </c>
      <c r="F1367" s="24">
        <f t="shared" si="107"/>
        <v>0.10343121823988</v>
      </c>
      <c r="G1367" s="24">
        <f t="shared" si="104"/>
        <v>12.913248031246427</v>
      </c>
    </row>
    <row r="1368" spans="1:7" ht="15.75" x14ac:dyDescent="0.25">
      <c r="A1368" s="38">
        <v>36008</v>
      </c>
      <c r="B1368" s="48">
        <v>9259.6</v>
      </c>
      <c r="C1368" s="24">
        <f t="shared" si="106"/>
        <v>3.993710691823904</v>
      </c>
      <c r="D1368" s="24">
        <f t="shared" si="103"/>
        <v>18.952250041750695</v>
      </c>
      <c r="E1368" s="50">
        <f t="shared" si="105"/>
        <v>9.2596000000000007</v>
      </c>
      <c r="F1368" s="24">
        <f t="shared" si="107"/>
        <v>3.993710691823904</v>
      </c>
      <c r="G1368" s="24">
        <f t="shared" si="104"/>
        <v>18.952250041750716</v>
      </c>
    </row>
    <row r="1369" spans="1:7" ht="15.75" x14ac:dyDescent="0.25">
      <c r="A1369" s="38">
        <v>36039</v>
      </c>
      <c r="B1369" s="48">
        <v>10215.400000000001</v>
      </c>
      <c r="C1369" s="24">
        <f t="shared" si="106"/>
        <v>10.322260140826822</v>
      </c>
      <c r="D1369" s="24">
        <f t="shared" si="103"/>
        <v>31.316844919786103</v>
      </c>
      <c r="E1369" s="50">
        <f t="shared" si="105"/>
        <v>10.215400000000001</v>
      </c>
      <c r="F1369" s="24">
        <f t="shared" si="107"/>
        <v>10.322260140826822</v>
      </c>
      <c r="G1369" s="24">
        <f t="shared" si="104"/>
        <v>31.316844919786103</v>
      </c>
    </row>
    <row r="1370" spans="1:7" ht="15.75" x14ac:dyDescent="0.25">
      <c r="A1370" s="38">
        <v>36069</v>
      </c>
      <c r="B1370" s="48">
        <v>10152.300000000001</v>
      </c>
      <c r="C1370" s="24">
        <f t="shared" si="106"/>
        <v>-0.61769485286919945</v>
      </c>
      <c r="D1370" s="24">
        <f t="shared" si="103"/>
        <v>29.96773945771567</v>
      </c>
      <c r="E1370" s="50">
        <f t="shared" si="105"/>
        <v>10.1523</v>
      </c>
      <c r="F1370" s="24">
        <f t="shared" si="107"/>
        <v>-0.61769485286919945</v>
      </c>
      <c r="G1370" s="24">
        <f t="shared" si="104"/>
        <v>29.967739457715648</v>
      </c>
    </row>
    <row r="1371" spans="1:7" ht="15.75" x14ac:dyDescent="0.25">
      <c r="A1371" s="38">
        <v>36100</v>
      </c>
      <c r="B1371" s="48">
        <v>9987.4</v>
      </c>
      <c r="C1371" s="24">
        <f t="shared" si="106"/>
        <v>-1.6242624823931684</v>
      </c>
      <c r="D1371" s="24">
        <f t="shared" si="103"/>
        <v>20.56689643516787</v>
      </c>
      <c r="E1371" s="50">
        <f t="shared" si="105"/>
        <v>9.9873999999999992</v>
      </c>
      <c r="F1371" s="24">
        <f t="shared" si="107"/>
        <v>-1.6242624823931684</v>
      </c>
      <c r="G1371" s="24">
        <f t="shared" si="104"/>
        <v>20.566896435167848</v>
      </c>
    </row>
    <row r="1372" spans="1:7" ht="15.75" x14ac:dyDescent="0.25">
      <c r="A1372" s="38">
        <v>36130</v>
      </c>
      <c r="B1372" s="48">
        <v>9911.6999999999989</v>
      </c>
      <c r="C1372" s="24">
        <f t="shared" si="106"/>
        <v>-0.75795502332940412</v>
      </c>
      <c r="D1372" s="24">
        <f t="shared" si="103"/>
        <v>21.825221238938063</v>
      </c>
      <c r="E1372" s="50">
        <f t="shared" si="105"/>
        <v>9.9116999999999997</v>
      </c>
      <c r="F1372" s="24">
        <f t="shared" si="107"/>
        <v>-0.75795502332939302</v>
      </c>
      <c r="G1372" s="24">
        <f t="shared" si="104"/>
        <v>21.825221238938063</v>
      </c>
    </row>
    <row r="1373" spans="1:7" ht="15.75" x14ac:dyDescent="0.25">
      <c r="A1373" s="38">
        <v>36161</v>
      </c>
      <c r="B1373" s="48">
        <v>10110.4</v>
      </c>
      <c r="C1373" s="24">
        <f t="shared" si="106"/>
        <v>2.0047015143719094</v>
      </c>
      <c r="D1373" s="24">
        <f t="shared" si="103"/>
        <v>23.602044059756967</v>
      </c>
      <c r="E1373" s="50">
        <f t="shared" si="105"/>
        <v>10.1104</v>
      </c>
      <c r="F1373" s="24">
        <f t="shared" si="107"/>
        <v>2.0047015143719094</v>
      </c>
      <c r="G1373" s="24">
        <f t="shared" si="104"/>
        <v>23.602044059756967</v>
      </c>
    </row>
    <row r="1374" spans="1:7" ht="15.75" x14ac:dyDescent="0.25">
      <c r="A1374" s="38">
        <v>36192</v>
      </c>
      <c r="B1374" s="48">
        <v>10015</v>
      </c>
      <c r="C1374" s="24">
        <f t="shared" si="106"/>
        <v>-0.9435828453869255</v>
      </c>
      <c r="D1374" s="24">
        <f t="shared" si="103"/>
        <v>17.917863702726876</v>
      </c>
      <c r="E1374" s="50">
        <f t="shared" si="105"/>
        <v>10.015000000000001</v>
      </c>
      <c r="F1374" s="24">
        <f t="shared" si="107"/>
        <v>-0.9435828453869255</v>
      </c>
      <c r="G1374" s="24">
        <f t="shared" si="104"/>
        <v>17.917863702726898</v>
      </c>
    </row>
    <row r="1375" spans="1:7" ht="15.75" x14ac:dyDescent="0.25">
      <c r="A1375" s="38">
        <v>36220</v>
      </c>
      <c r="B1375" s="48">
        <v>9769.4</v>
      </c>
      <c r="C1375" s="24">
        <f t="shared" si="106"/>
        <v>-2.4523215177234214</v>
      </c>
      <c r="D1375" s="24">
        <f t="shared" si="103"/>
        <v>14.009966273383977</v>
      </c>
      <c r="E1375" s="50">
        <f t="shared" si="105"/>
        <v>9.7693999999999992</v>
      </c>
      <c r="F1375" s="24">
        <f t="shared" si="107"/>
        <v>-2.4523215177234325</v>
      </c>
      <c r="G1375" s="24">
        <f t="shared" si="104"/>
        <v>14.009966273383977</v>
      </c>
    </row>
    <row r="1376" spans="1:7" ht="15.75" x14ac:dyDescent="0.25">
      <c r="A1376" s="38">
        <v>36251</v>
      </c>
      <c r="B1376" s="48">
        <v>9446.1</v>
      </c>
      <c r="C1376" s="24">
        <f t="shared" si="106"/>
        <v>-3.3093127520625543</v>
      </c>
      <c r="D1376" s="24">
        <f t="shared" ref="D1376:D1396" si="108">((B1376/B1364)-1)*100</f>
        <v>11.135818156148547</v>
      </c>
      <c r="E1376" s="50">
        <f t="shared" si="105"/>
        <v>9.4460999999999995</v>
      </c>
      <c r="F1376" s="24">
        <f t="shared" si="107"/>
        <v>-3.3093127520625654</v>
      </c>
      <c r="G1376" s="24">
        <f t="shared" ref="G1376:G1439" si="109">((E1376/E1364)-1)*100</f>
        <v>11.135818156148524</v>
      </c>
    </row>
    <row r="1377" spans="1:7" ht="15.75" x14ac:dyDescent="0.25">
      <c r="A1377" s="38">
        <v>36281</v>
      </c>
      <c r="B1377" s="48">
        <v>9362.2999999999993</v>
      </c>
      <c r="C1377" s="24">
        <f t="shared" si="106"/>
        <v>-0.88713860746764128</v>
      </c>
      <c r="D1377" s="24">
        <f t="shared" si="108"/>
        <v>9.3573330841470792</v>
      </c>
      <c r="E1377" s="50">
        <f t="shared" si="105"/>
        <v>9.3622999999999994</v>
      </c>
      <c r="F1377" s="24">
        <f t="shared" si="107"/>
        <v>-0.88713860746763018</v>
      </c>
      <c r="G1377" s="24">
        <f t="shared" si="109"/>
        <v>9.3573330841470792</v>
      </c>
    </row>
    <row r="1378" spans="1:7" ht="15.75" x14ac:dyDescent="0.25">
      <c r="A1378" s="38">
        <v>36312</v>
      </c>
      <c r="B1378" s="48">
        <v>9541.8000000000011</v>
      </c>
      <c r="C1378" s="24">
        <f t="shared" si="106"/>
        <v>1.9172639201905817</v>
      </c>
      <c r="D1378" s="24">
        <f t="shared" si="108"/>
        <v>7.2739128479561321</v>
      </c>
      <c r="E1378" s="50">
        <f t="shared" si="105"/>
        <v>9.5418000000000003</v>
      </c>
      <c r="F1378" s="24">
        <f t="shared" si="107"/>
        <v>1.9172639201905595</v>
      </c>
      <c r="G1378" s="24">
        <f t="shared" si="109"/>
        <v>7.2739128479561099</v>
      </c>
    </row>
    <row r="1379" spans="1:7" ht="15.75" x14ac:dyDescent="0.25">
      <c r="A1379" s="38">
        <v>36342</v>
      </c>
      <c r="B1379" s="48">
        <v>9367.1</v>
      </c>
      <c r="C1379" s="24">
        <f t="shared" si="106"/>
        <v>-1.8308914460584025</v>
      </c>
      <c r="D1379" s="24">
        <f t="shared" si="108"/>
        <v>5.2010332434860862</v>
      </c>
      <c r="E1379" s="50">
        <f t="shared" si="105"/>
        <v>9.3671000000000006</v>
      </c>
      <c r="F1379" s="24">
        <f t="shared" si="107"/>
        <v>-1.8308914460583914</v>
      </c>
      <c r="G1379" s="24">
        <f t="shared" si="109"/>
        <v>5.2010332434860862</v>
      </c>
    </row>
    <row r="1380" spans="1:7" ht="15.75" x14ac:dyDescent="0.25">
      <c r="A1380" s="38">
        <v>36373</v>
      </c>
      <c r="B1380" s="48">
        <v>9398.0999999999985</v>
      </c>
      <c r="C1380" s="24">
        <f t="shared" si="106"/>
        <v>0.33094554344459404</v>
      </c>
      <c r="D1380" s="24">
        <f t="shared" si="108"/>
        <v>1.4957449565855763</v>
      </c>
      <c r="E1380" s="50">
        <f t="shared" si="105"/>
        <v>9.3980999999999977</v>
      </c>
      <c r="F1380" s="24">
        <f t="shared" si="107"/>
        <v>0.33094554344457183</v>
      </c>
      <c r="G1380" s="24">
        <f t="shared" si="109"/>
        <v>1.4957449565855541</v>
      </c>
    </row>
    <row r="1381" spans="1:7" ht="15.75" x14ac:dyDescent="0.25">
      <c r="A1381" s="38">
        <v>36404</v>
      </c>
      <c r="B1381" s="48">
        <v>9340.2999999999993</v>
      </c>
      <c r="C1381" s="24">
        <f t="shared" si="106"/>
        <v>-0.61501792915588105</v>
      </c>
      <c r="D1381" s="24">
        <f t="shared" si="108"/>
        <v>-8.5664780625330561</v>
      </c>
      <c r="E1381" s="50">
        <f t="shared" si="105"/>
        <v>9.3402999999999992</v>
      </c>
      <c r="F1381" s="24">
        <f t="shared" si="107"/>
        <v>-0.61501792915588105</v>
      </c>
      <c r="G1381" s="24">
        <f t="shared" si="109"/>
        <v>-8.5664780625330561</v>
      </c>
    </row>
    <row r="1382" spans="1:7" ht="15.75" x14ac:dyDescent="0.25">
      <c r="A1382" s="38">
        <v>36434</v>
      </c>
      <c r="B1382" s="48">
        <v>9540.3000000000011</v>
      </c>
      <c r="C1382" s="24">
        <f t="shared" si="106"/>
        <v>2.1412588460756332</v>
      </c>
      <c r="D1382" s="24">
        <f t="shared" si="108"/>
        <v>-6.0281906563044778</v>
      </c>
      <c r="E1382" s="50">
        <f t="shared" si="105"/>
        <v>9.5403000000000002</v>
      </c>
      <c r="F1382" s="24">
        <f t="shared" si="107"/>
        <v>2.141258846075611</v>
      </c>
      <c r="G1382" s="24">
        <f t="shared" si="109"/>
        <v>-6.0281906563044885</v>
      </c>
    </row>
    <row r="1383" spans="1:7" ht="15.75" x14ac:dyDescent="0.25">
      <c r="A1383" s="38">
        <v>36465</v>
      </c>
      <c r="B1383" s="48">
        <v>9420.5</v>
      </c>
      <c r="C1383" s="24">
        <f t="shared" si="106"/>
        <v>-1.2557257109315323</v>
      </c>
      <c r="D1383" s="24">
        <f t="shared" si="108"/>
        <v>-5.6761519514588299</v>
      </c>
      <c r="E1383" s="50">
        <f t="shared" si="105"/>
        <v>9.4205000000000005</v>
      </c>
      <c r="F1383" s="24">
        <f t="shared" si="107"/>
        <v>-1.2557257109315212</v>
      </c>
      <c r="G1383" s="24">
        <f t="shared" si="109"/>
        <v>-5.6761519514588299</v>
      </c>
    </row>
    <row r="1384" spans="1:7" ht="15.75" x14ac:dyDescent="0.25">
      <c r="A1384" s="38">
        <v>36495</v>
      </c>
      <c r="B1384" s="48">
        <v>9415.1</v>
      </c>
      <c r="C1384" s="24">
        <f t="shared" si="106"/>
        <v>-5.7321798206033669E-2</v>
      </c>
      <c r="D1384" s="24">
        <f t="shared" si="108"/>
        <v>-5.0102404229344977</v>
      </c>
      <c r="E1384" s="50">
        <f t="shared" si="105"/>
        <v>9.4151000000000007</v>
      </c>
      <c r="F1384" s="24">
        <f t="shared" si="107"/>
        <v>-5.7321798206033669E-2</v>
      </c>
      <c r="G1384" s="24">
        <f t="shared" si="109"/>
        <v>-5.0102404229344977</v>
      </c>
    </row>
    <row r="1385" spans="1:7" ht="15.75" x14ac:dyDescent="0.25">
      <c r="A1385" s="38">
        <v>36526</v>
      </c>
      <c r="B1385" s="48">
        <v>9479.3000000000011</v>
      </c>
      <c r="C1385" s="24">
        <f t="shared" si="106"/>
        <v>0.68188335758516683</v>
      </c>
      <c r="D1385" s="24">
        <f t="shared" si="108"/>
        <v>-6.2420873555942276</v>
      </c>
      <c r="E1385" s="50">
        <f t="shared" si="105"/>
        <v>9.4793000000000003</v>
      </c>
      <c r="F1385" s="24">
        <f t="shared" si="107"/>
        <v>0.68188335758514462</v>
      </c>
      <c r="G1385" s="24">
        <f t="shared" si="109"/>
        <v>-6.2420873555942391</v>
      </c>
    </row>
    <row r="1386" spans="1:7" ht="15.75" x14ac:dyDescent="0.25">
      <c r="A1386" s="38">
        <v>36557</v>
      </c>
      <c r="B1386" s="48">
        <v>9445.6</v>
      </c>
      <c r="C1386" s="24">
        <f t="shared" si="106"/>
        <v>-0.35551148291541601</v>
      </c>
      <c r="D1386" s="24">
        <f t="shared" si="108"/>
        <v>-5.6854717923115246</v>
      </c>
      <c r="E1386" s="50">
        <f t="shared" si="105"/>
        <v>9.4456000000000007</v>
      </c>
      <c r="F1386" s="24">
        <f t="shared" si="107"/>
        <v>-0.35551148291540491</v>
      </c>
      <c r="G1386" s="24">
        <f t="shared" si="109"/>
        <v>-5.6854717923115361</v>
      </c>
    </row>
    <row r="1387" spans="1:7" ht="15.75" x14ac:dyDescent="0.25">
      <c r="A1387" s="38">
        <v>36586</v>
      </c>
      <c r="B1387" s="48">
        <v>9295.9</v>
      </c>
      <c r="C1387" s="24">
        <f t="shared" si="106"/>
        <v>-1.5848649106462331</v>
      </c>
      <c r="D1387" s="24">
        <f t="shared" si="108"/>
        <v>-4.8467664339672867</v>
      </c>
      <c r="E1387" s="50">
        <f t="shared" si="105"/>
        <v>9.2958999999999996</v>
      </c>
      <c r="F1387" s="24">
        <f t="shared" si="107"/>
        <v>-1.5848649106462331</v>
      </c>
      <c r="G1387" s="24">
        <f t="shared" si="109"/>
        <v>-4.8467664339672867</v>
      </c>
    </row>
    <row r="1388" spans="1:7" ht="15.75" x14ac:dyDescent="0.25">
      <c r="A1388" s="38">
        <v>36617</v>
      </c>
      <c r="B1388" s="48">
        <v>9374.8000000000011</v>
      </c>
      <c r="C1388" s="24">
        <f t="shared" si="106"/>
        <v>0.84876128185544797</v>
      </c>
      <c r="D1388" s="24">
        <f t="shared" si="108"/>
        <v>-0.75480886291696692</v>
      </c>
      <c r="E1388" s="50">
        <f t="shared" si="105"/>
        <v>9.3748000000000005</v>
      </c>
      <c r="F1388" s="24">
        <f t="shared" si="107"/>
        <v>0.84876128185544797</v>
      </c>
      <c r="G1388" s="24">
        <f t="shared" si="109"/>
        <v>-0.75480886291695581</v>
      </c>
    </row>
    <row r="1389" spans="1:7" ht="15.75" x14ac:dyDescent="0.25">
      <c r="A1389" s="38">
        <v>36647</v>
      </c>
      <c r="B1389" s="48">
        <v>9508.1</v>
      </c>
      <c r="C1389" s="24">
        <f t="shared" si="106"/>
        <v>1.4218970004693299</v>
      </c>
      <c r="D1389" s="24">
        <f t="shared" si="108"/>
        <v>1.5573096354528415</v>
      </c>
      <c r="E1389" s="50">
        <f t="shared" si="105"/>
        <v>9.5081000000000007</v>
      </c>
      <c r="F1389" s="24">
        <f t="shared" si="107"/>
        <v>1.4218970004693521</v>
      </c>
      <c r="G1389" s="24">
        <f t="shared" si="109"/>
        <v>1.5573096354528415</v>
      </c>
    </row>
    <row r="1390" spans="1:7" ht="15.75" x14ac:dyDescent="0.25">
      <c r="A1390" s="38">
        <v>36678</v>
      </c>
      <c r="B1390" s="48">
        <v>9797.8000000000011</v>
      </c>
      <c r="C1390" s="24">
        <f t="shared" si="106"/>
        <v>3.0468758216678493</v>
      </c>
      <c r="D1390" s="24">
        <f t="shared" si="108"/>
        <v>2.6829319415623942</v>
      </c>
      <c r="E1390" s="50">
        <f t="shared" si="105"/>
        <v>9.7978000000000005</v>
      </c>
      <c r="F1390" s="24">
        <f t="shared" si="107"/>
        <v>3.0468758216678493</v>
      </c>
      <c r="G1390" s="24">
        <f t="shared" si="109"/>
        <v>2.6829319415623942</v>
      </c>
    </row>
    <row r="1391" spans="1:7" ht="15.75" x14ac:dyDescent="0.25">
      <c r="A1391" s="38">
        <v>36708</v>
      </c>
      <c r="B1391" s="48">
        <v>9468.7999999999993</v>
      </c>
      <c r="C1391" s="24">
        <f t="shared" si="106"/>
        <v>-3.357896670681193</v>
      </c>
      <c r="D1391" s="24">
        <f t="shared" si="108"/>
        <v>1.0857148957521323</v>
      </c>
      <c r="E1391" s="50">
        <f t="shared" si="105"/>
        <v>9.4687999999999999</v>
      </c>
      <c r="F1391" s="24">
        <f t="shared" si="107"/>
        <v>-3.3578966706811819</v>
      </c>
      <c r="G1391" s="24">
        <f t="shared" si="109"/>
        <v>1.0857148957521545</v>
      </c>
    </row>
    <row r="1392" spans="1:7" ht="15.75" x14ac:dyDescent="0.25">
      <c r="A1392" s="38">
        <v>36739</v>
      </c>
      <c r="B1392" s="48">
        <v>9284.5999999999985</v>
      </c>
      <c r="C1392" s="24">
        <f t="shared" si="106"/>
        <v>-1.9453362622507631</v>
      </c>
      <c r="D1392" s="24">
        <f t="shared" si="108"/>
        <v>-1.2076909162490268</v>
      </c>
      <c r="E1392" s="50">
        <f t="shared" si="105"/>
        <v>9.2845999999999993</v>
      </c>
      <c r="F1392" s="24">
        <f t="shared" si="107"/>
        <v>-1.9453362622507631</v>
      </c>
      <c r="G1392" s="24">
        <f t="shared" si="109"/>
        <v>-1.2076909162490157</v>
      </c>
    </row>
    <row r="1393" spans="1:7" ht="15.75" x14ac:dyDescent="0.25">
      <c r="A1393" s="38">
        <v>36770</v>
      </c>
      <c r="B1393" s="48">
        <v>9331.9</v>
      </c>
      <c r="C1393" s="24">
        <f t="shared" si="106"/>
        <v>0.50944574887448191</v>
      </c>
      <c r="D1393" s="24">
        <f t="shared" si="108"/>
        <v>-8.9932871535169934E-2</v>
      </c>
      <c r="E1393" s="50">
        <f t="shared" si="105"/>
        <v>9.3318999999999992</v>
      </c>
      <c r="F1393" s="24">
        <f t="shared" si="107"/>
        <v>0.50944574887448191</v>
      </c>
      <c r="G1393" s="24">
        <f t="shared" si="109"/>
        <v>-8.9932871535169934E-2</v>
      </c>
    </row>
    <row r="1394" spans="1:7" ht="15.75" x14ac:dyDescent="0.25">
      <c r="A1394" s="38">
        <v>36800</v>
      </c>
      <c r="B1394" s="49">
        <v>9518.2000000000007</v>
      </c>
      <c r="C1394" s="24">
        <f t="shared" si="106"/>
        <v>1.9963780151952104</v>
      </c>
      <c r="D1394" s="24">
        <f t="shared" si="108"/>
        <v>-0.23164889992977056</v>
      </c>
      <c r="E1394" s="50">
        <f t="shared" si="105"/>
        <v>9.5182000000000002</v>
      </c>
      <c r="F1394" s="24">
        <f t="shared" si="107"/>
        <v>1.9963780151952104</v>
      </c>
      <c r="G1394" s="24">
        <f t="shared" si="109"/>
        <v>-0.23164889992977056</v>
      </c>
    </row>
    <row r="1395" spans="1:7" ht="15.75" x14ac:dyDescent="0.25">
      <c r="A1395" s="38">
        <v>36831</v>
      </c>
      <c r="B1395" s="49">
        <v>9517.9</v>
      </c>
      <c r="C1395" s="24">
        <f t="shared" si="106"/>
        <v>-3.1518564434618312E-3</v>
      </c>
      <c r="D1395" s="24">
        <f t="shared" si="108"/>
        <v>1.0339153972719117</v>
      </c>
      <c r="E1395" s="50">
        <f t="shared" si="105"/>
        <v>9.5178999999999991</v>
      </c>
      <c r="F1395" s="24">
        <f t="shared" si="107"/>
        <v>-3.1518564434618312E-3</v>
      </c>
      <c r="G1395" s="24">
        <f t="shared" si="109"/>
        <v>1.0339153972718895</v>
      </c>
    </row>
    <row r="1396" spans="1:7" ht="15.75" x14ac:dyDescent="0.25">
      <c r="A1396" s="38">
        <v>36861</v>
      </c>
      <c r="B1396" s="49">
        <v>9443.9</v>
      </c>
      <c r="C1396" s="24">
        <f t="shared" si="106"/>
        <v>-0.77748242784647648</v>
      </c>
      <c r="D1396" s="24">
        <f t="shared" si="108"/>
        <v>0.30589159966436519</v>
      </c>
      <c r="E1396" s="50">
        <f t="shared" si="105"/>
        <v>9.4438999999999993</v>
      </c>
      <c r="F1396" s="24">
        <f t="shared" si="107"/>
        <v>-0.77748242784647648</v>
      </c>
      <c r="G1396" s="24">
        <f t="shared" si="109"/>
        <v>0.30589159966436519</v>
      </c>
    </row>
    <row r="1397" spans="1:7" ht="15.75" x14ac:dyDescent="0.25">
      <c r="A1397" s="38">
        <v>36892</v>
      </c>
      <c r="B1397" s="49">
        <v>9770.0999999999985</v>
      </c>
      <c r="C1397" s="24">
        <f t="shared" ref="C1397:C1460" si="110">((B1397/B1396)-1)*100</f>
        <v>3.4540814705788847</v>
      </c>
      <c r="D1397" s="24">
        <f t="shared" ref="D1397:D1460" si="111">((B1397/B1385)-1)*100</f>
        <v>3.0677370691928552</v>
      </c>
      <c r="E1397" s="50">
        <f t="shared" si="105"/>
        <v>9.7700999999999993</v>
      </c>
      <c r="F1397" s="24">
        <f t="shared" si="107"/>
        <v>3.4540814705788847</v>
      </c>
      <c r="G1397" s="24">
        <f t="shared" si="109"/>
        <v>3.0677370691928552</v>
      </c>
    </row>
    <row r="1398" spans="1:7" ht="15.75" x14ac:dyDescent="0.25">
      <c r="A1398" s="38">
        <v>36923</v>
      </c>
      <c r="B1398" s="48">
        <v>9702.7000000000007</v>
      </c>
      <c r="C1398" s="24">
        <f t="shared" si="110"/>
        <v>-0.68985987860920028</v>
      </c>
      <c r="D1398" s="24">
        <f t="shared" si="111"/>
        <v>2.7219022613703681</v>
      </c>
      <c r="E1398" s="50">
        <f t="shared" si="105"/>
        <v>9.7027000000000001</v>
      </c>
      <c r="F1398" s="24">
        <f t="shared" si="107"/>
        <v>-0.68985987860922249</v>
      </c>
      <c r="G1398" s="24">
        <f t="shared" si="109"/>
        <v>2.7219022613703681</v>
      </c>
    </row>
    <row r="1399" spans="1:7" ht="15.75" x14ac:dyDescent="0.25">
      <c r="A1399" s="38">
        <v>36951</v>
      </c>
      <c r="B1399" s="48">
        <v>9618.2000000000007</v>
      </c>
      <c r="C1399" s="24">
        <f t="shared" si="110"/>
        <v>-0.87089160749069805</v>
      </c>
      <c r="D1399" s="24">
        <f t="shared" si="111"/>
        <v>3.4671199130799746</v>
      </c>
      <c r="E1399" s="50">
        <f t="shared" si="105"/>
        <v>9.6181999999999999</v>
      </c>
      <c r="F1399" s="24">
        <f t="shared" si="107"/>
        <v>-0.87089160749069805</v>
      </c>
      <c r="G1399" s="24">
        <f t="shared" si="109"/>
        <v>3.4671199130799524</v>
      </c>
    </row>
    <row r="1400" spans="1:7" ht="15.75" x14ac:dyDescent="0.25">
      <c r="A1400" s="38">
        <v>36982</v>
      </c>
      <c r="B1400" s="48">
        <v>9350.7999999999993</v>
      </c>
      <c r="C1400" s="24">
        <f t="shared" si="110"/>
        <v>-2.7801459732590406</v>
      </c>
      <c r="D1400" s="24">
        <f t="shared" si="111"/>
        <v>-0.25600546144985969</v>
      </c>
      <c r="E1400" s="50">
        <f t="shared" si="105"/>
        <v>9.3507999999999996</v>
      </c>
      <c r="F1400" s="24">
        <f t="shared" si="107"/>
        <v>-2.7801459732590295</v>
      </c>
      <c r="G1400" s="24">
        <f t="shared" si="109"/>
        <v>-0.25600546144984859</v>
      </c>
    </row>
    <row r="1401" spans="1:7" ht="15.75" x14ac:dyDescent="0.25">
      <c r="A1401" s="38">
        <v>37012</v>
      </c>
      <c r="B1401" s="48">
        <v>9146.6999999999989</v>
      </c>
      <c r="C1401" s="24">
        <f t="shared" si="110"/>
        <v>-2.1827009453736612</v>
      </c>
      <c r="D1401" s="24">
        <f t="shared" si="111"/>
        <v>-3.8009696995193742</v>
      </c>
      <c r="E1401" s="50">
        <f t="shared" si="105"/>
        <v>9.1466999999999992</v>
      </c>
      <c r="F1401" s="24">
        <f t="shared" si="107"/>
        <v>-2.1827009453736612</v>
      </c>
      <c r="G1401" s="24">
        <f t="shared" si="109"/>
        <v>-3.8009696995193742</v>
      </c>
    </row>
    <row r="1402" spans="1:7" ht="15.75" x14ac:dyDescent="0.25">
      <c r="A1402" s="38">
        <v>37043</v>
      </c>
      <c r="B1402" s="48">
        <v>9095.7000000000007</v>
      </c>
      <c r="C1402" s="24">
        <f t="shared" si="110"/>
        <v>-0.55757814293677654</v>
      </c>
      <c r="D1402" s="24">
        <f t="shared" si="111"/>
        <v>-7.1658943844536527</v>
      </c>
      <c r="E1402" s="50">
        <f t="shared" si="105"/>
        <v>9.0957000000000008</v>
      </c>
      <c r="F1402" s="24">
        <f t="shared" si="107"/>
        <v>-0.55757814293677654</v>
      </c>
      <c r="G1402" s="24">
        <f t="shared" si="109"/>
        <v>-7.1658943844536527</v>
      </c>
    </row>
    <row r="1403" spans="1:7" ht="15.75" x14ac:dyDescent="0.25">
      <c r="A1403" s="38">
        <v>37073</v>
      </c>
      <c r="B1403" s="48">
        <v>9156</v>
      </c>
      <c r="C1403" s="24">
        <f t="shared" si="110"/>
        <v>0.66295062502059743</v>
      </c>
      <c r="D1403" s="24">
        <f t="shared" si="111"/>
        <v>-3.3034809057113868</v>
      </c>
      <c r="E1403" s="50">
        <f t="shared" si="105"/>
        <v>9.1560000000000006</v>
      </c>
      <c r="F1403" s="24">
        <f t="shared" si="107"/>
        <v>0.66295062502061963</v>
      </c>
      <c r="G1403" s="24">
        <f t="shared" si="109"/>
        <v>-3.3034809057113868</v>
      </c>
    </row>
    <row r="1404" spans="1:7" ht="15.75" x14ac:dyDescent="0.25">
      <c r="A1404" s="38">
        <v>37104</v>
      </c>
      <c r="B1404" s="48">
        <v>9127.2000000000007</v>
      </c>
      <c r="C1404" s="24">
        <f t="shared" si="110"/>
        <v>-0.31454783748361415</v>
      </c>
      <c r="D1404" s="24">
        <f t="shared" si="111"/>
        <v>-1.6952803567197083</v>
      </c>
      <c r="E1404" s="50">
        <f t="shared" si="105"/>
        <v>9.1272000000000002</v>
      </c>
      <c r="F1404" s="24">
        <f t="shared" si="107"/>
        <v>-0.31454783748362525</v>
      </c>
      <c r="G1404" s="24">
        <f t="shared" si="109"/>
        <v>-1.6952803567197194</v>
      </c>
    </row>
    <row r="1405" spans="1:7" ht="15.75" x14ac:dyDescent="0.25">
      <c r="A1405" s="38">
        <v>37135</v>
      </c>
      <c r="B1405" s="48">
        <v>9384.1</v>
      </c>
      <c r="C1405" s="24">
        <f t="shared" si="110"/>
        <v>2.8146638618634423</v>
      </c>
      <c r="D1405" s="24">
        <f t="shared" si="111"/>
        <v>0.55937161778416566</v>
      </c>
      <c r="E1405" s="50">
        <f t="shared" si="105"/>
        <v>9.3841000000000001</v>
      </c>
      <c r="F1405" s="24">
        <f t="shared" si="107"/>
        <v>2.8146638618634423</v>
      </c>
      <c r="G1405" s="24">
        <f t="shared" si="109"/>
        <v>0.55937161778416566</v>
      </c>
    </row>
    <row r="1406" spans="1:7" ht="15.75" x14ac:dyDescent="0.25">
      <c r="A1406" s="38">
        <v>37165</v>
      </c>
      <c r="B1406" s="48">
        <v>9368.5</v>
      </c>
      <c r="C1406" s="24">
        <f t="shared" si="110"/>
        <v>-0.16623863769568148</v>
      </c>
      <c r="D1406" s="24">
        <f t="shared" si="111"/>
        <v>-1.5727763652791604</v>
      </c>
      <c r="E1406" s="50">
        <f t="shared" si="105"/>
        <v>9.3684999999999992</v>
      </c>
      <c r="F1406" s="24">
        <f t="shared" si="107"/>
        <v>-0.16623863769568148</v>
      </c>
      <c r="G1406" s="24">
        <f t="shared" si="109"/>
        <v>-1.5727763652791604</v>
      </c>
    </row>
    <row r="1407" spans="1:7" ht="15.75" x14ac:dyDescent="0.25">
      <c r="A1407" s="38">
        <v>37196</v>
      </c>
      <c r="B1407" s="48">
        <v>9222.3000000000011</v>
      </c>
      <c r="C1407" s="24">
        <f t="shared" si="110"/>
        <v>-1.5605486470619545</v>
      </c>
      <c r="D1407" s="24">
        <f t="shared" si="111"/>
        <v>-3.1057271036678102</v>
      </c>
      <c r="E1407" s="50">
        <f t="shared" si="105"/>
        <v>9.2223000000000006</v>
      </c>
      <c r="F1407" s="24">
        <f t="shared" si="107"/>
        <v>-1.5605486470619434</v>
      </c>
      <c r="G1407" s="24">
        <f t="shared" si="109"/>
        <v>-3.1057271036678102</v>
      </c>
    </row>
    <row r="1408" spans="1:7" ht="15.75" x14ac:dyDescent="0.25">
      <c r="A1408" s="38">
        <v>37226</v>
      </c>
      <c r="B1408" s="48">
        <v>9167.1999999999989</v>
      </c>
      <c r="C1408" s="24">
        <f t="shared" si="110"/>
        <v>-0.59746484065799077</v>
      </c>
      <c r="D1408" s="24">
        <f t="shared" si="111"/>
        <v>-2.9299336079374072</v>
      </c>
      <c r="E1408" s="50">
        <f t="shared" si="105"/>
        <v>9.1671999999999993</v>
      </c>
      <c r="F1408" s="24">
        <f t="shared" si="107"/>
        <v>-0.59746484065797967</v>
      </c>
      <c r="G1408" s="24">
        <f t="shared" si="109"/>
        <v>-2.9299336079373961</v>
      </c>
    </row>
    <row r="1409" spans="1:7" ht="15.75" x14ac:dyDescent="0.25">
      <c r="A1409" s="38">
        <v>37257</v>
      </c>
      <c r="B1409" s="48">
        <v>9161.4</v>
      </c>
      <c r="C1409" s="24">
        <f t="shared" si="110"/>
        <v>-6.3269046164582399E-2</v>
      </c>
      <c r="D1409" s="24">
        <f t="shared" si="111"/>
        <v>-6.2302330580034866</v>
      </c>
      <c r="E1409" s="50">
        <f t="shared" si="105"/>
        <v>9.1614000000000004</v>
      </c>
      <c r="F1409" s="24">
        <f t="shared" si="107"/>
        <v>-6.3269046164571296E-2</v>
      </c>
      <c r="G1409" s="24">
        <f t="shared" si="109"/>
        <v>-6.2302330580034866</v>
      </c>
    </row>
    <row r="1410" spans="1:7" ht="15.75" x14ac:dyDescent="0.25">
      <c r="A1410" s="38">
        <v>37288</v>
      </c>
      <c r="B1410" s="48">
        <v>9106.1999999999989</v>
      </c>
      <c r="C1410" s="24">
        <f t="shared" si="110"/>
        <v>-0.60252799790425637</v>
      </c>
      <c r="D1410" s="24">
        <f t="shared" si="111"/>
        <v>-6.1477733002154196</v>
      </c>
      <c r="E1410" s="50">
        <f t="shared" si="105"/>
        <v>9.1061999999999994</v>
      </c>
      <c r="F1410" s="24">
        <f t="shared" si="107"/>
        <v>-0.60252799790425637</v>
      </c>
      <c r="G1410" s="24">
        <f t="shared" si="109"/>
        <v>-6.1477733002154089</v>
      </c>
    </row>
    <row r="1411" spans="1:7" ht="15.75" x14ac:dyDescent="0.25">
      <c r="A1411" s="38">
        <v>37316</v>
      </c>
      <c r="B1411" s="48">
        <v>9080.9</v>
      </c>
      <c r="C1411" s="24">
        <f t="shared" si="110"/>
        <v>-0.27783268542310724</v>
      </c>
      <c r="D1411" s="24">
        <f t="shared" si="111"/>
        <v>-5.5862843359464449</v>
      </c>
      <c r="E1411" s="50">
        <f t="shared" si="105"/>
        <v>9.0808999999999997</v>
      </c>
      <c r="F1411" s="24">
        <f t="shared" si="107"/>
        <v>-0.27783268542311834</v>
      </c>
      <c r="G1411" s="24">
        <f t="shared" si="109"/>
        <v>-5.5862843359464343</v>
      </c>
    </row>
    <row r="1412" spans="1:7" ht="15.75" x14ac:dyDescent="0.25">
      <c r="A1412" s="38">
        <v>37347</v>
      </c>
      <c r="B1412" s="48">
        <v>9131.7000000000007</v>
      </c>
      <c r="C1412" s="24">
        <f t="shared" si="110"/>
        <v>0.55941591692454384</v>
      </c>
      <c r="D1412" s="24">
        <f t="shared" si="111"/>
        <v>-2.3431150275912027</v>
      </c>
      <c r="E1412" s="50">
        <f t="shared" si="105"/>
        <v>9.1317000000000004</v>
      </c>
      <c r="F1412" s="24">
        <f t="shared" si="107"/>
        <v>0.55941591692454384</v>
      </c>
      <c r="G1412" s="24">
        <f t="shared" si="109"/>
        <v>-2.3431150275912138</v>
      </c>
    </row>
    <row r="1413" spans="1:7" ht="15.75" x14ac:dyDescent="0.25">
      <c r="A1413" s="38">
        <v>37377</v>
      </c>
      <c r="B1413" s="48">
        <v>9489.9</v>
      </c>
      <c r="C1413" s="24">
        <f t="shared" si="110"/>
        <v>3.9225992969545542</v>
      </c>
      <c r="D1413" s="24">
        <f t="shared" si="111"/>
        <v>3.7521729148217497</v>
      </c>
      <c r="E1413" s="50">
        <f t="shared" si="105"/>
        <v>9.4899000000000004</v>
      </c>
      <c r="F1413" s="24">
        <f t="shared" si="107"/>
        <v>3.9225992969545764</v>
      </c>
      <c r="G1413" s="24">
        <f t="shared" si="109"/>
        <v>3.7521729148217497</v>
      </c>
    </row>
    <row r="1414" spans="1:7" ht="15.75" x14ac:dyDescent="0.25">
      <c r="A1414" s="38">
        <v>37408</v>
      </c>
      <c r="B1414" s="48">
        <v>9737.7999999999993</v>
      </c>
      <c r="C1414" s="24">
        <f t="shared" si="110"/>
        <v>2.6122509193985177</v>
      </c>
      <c r="D1414" s="24">
        <f t="shared" si="111"/>
        <v>7.059379706894453</v>
      </c>
      <c r="E1414" s="50">
        <f t="shared" si="105"/>
        <v>9.7378</v>
      </c>
      <c r="F1414" s="24">
        <f t="shared" si="107"/>
        <v>2.6122509193985177</v>
      </c>
      <c r="G1414" s="24">
        <f t="shared" si="109"/>
        <v>7.059379706894453</v>
      </c>
    </row>
    <row r="1415" spans="1:7" ht="15.75" x14ac:dyDescent="0.25">
      <c r="A1415" s="38">
        <v>37438</v>
      </c>
      <c r="B1415" s="48">
        <v>9797.8000000000011</v>
      </c>
      <c r="C1415" s="24">
        <f t="shared" si="110"/>
        <v>0.6161555998275059</v>
      </c>
      <c r="D1415" s="24">
        <f t="shared" si="111"/>
        <v>7.0096111839231146</v>
      </c>
      <c r="E1415" s="50">
        <f t="shared" si="105"/>
        <v>9.7978000000000005</v>
      </c>
      <c r="F1415" s="24">
        <f t="shared" si="107"/>
        <v>0.61615559982748369</v>
      </c>
      <c r="G1415" s="24">
        <f t="shared" si="109"/>
        <v>7.0096111839231146</v>
      </c>
    </row>
    <row r="1416" spans="1:7" ht="15.75" x14ac:dyDescent="0.25">
      <c r="A1416" s="38">
        <v>37469</v>
      </c>
      <c r="B1416" s="48">
        <v>9825.7999999999993</v>
      </c>
      <c r="C1416" s="24">
        <f t="shared" si="110"/>
        <v>0.28577844005794883</v>
      </c>
      <c r="D1416" s="24">
        <f t="shared" si="111"/>
        <v>7.6540450521517922</v>
      </c>
      <c r="E1416" s="50">
        <f t="shared" si="105"/>
        <v>9.8257999999999992</v>
      </c>
      <c r="F1416" s="24">
        <f t="shared" si="107"/>
        <v>0.28577844005794883</v>
      </c>
      <c r="G1416" s="24">
        <f t="shared" si="109"/>
        <v>7.6540450521517922</v>
      </c>
    </row>
    <row r="1417" spans="1:7" ht="15.75" x14ac:dyDescent="0.25">
      <c r="A1417" s="38">
        <v>37500</v>
      </c>
      <c r="B1417" s="48">
        <v>10042.5</v>
      </c>
      <c r="C1417" s="24">
        <f t="shared" si="110"/>
        <v>2.2054183883246203</v>
      </c>
      <c r="D1417" s="24">
        <f t="shared" si="111"/>
        <v>7.0161230165918909</v>
      </c>
      <c r="E1417" s="50">
        <f t="shared" si="105"/>
        <v>10.0425</v>
      </c>
      <c r="F1417" s="24">
        <f t="shared" si="107"/>
        <v>2.2054183883246203</v>
      </c>
      <c r="G1417" s="24">
        <f t="shared" si="109"/>
        <v>7.0161230165918909</v>
      </c>
    </row>
    <row r="1418" spans="1:7" ht="15.75" x14ac:dyDescent="0.25">
      <c r="A1418" s="38">
        <v>37530</v>
      </c>
      <c r="B1418" s="48">
        <v>10096.1</v>
      </c>
      <c r="C1418" s="24">
        <f t="shared" si="110"/>
        <v>0.53373164052776811</v>
      </c>
      <c r="D1418" s="24">
        <f t="shared" si="111"/>
        <v>7.7664514063083834</v>
      </c>
      <c r="E1418" s="50">
        <f t="shared" si="105"/>
        <v>10.0961</v>
      </c>
      <c r="F1418" s="24">
        <f t="shared" si="107"/>
        <v>0.53373164052774591</v>
      </c>
      <c r="G1418" s="24">
        <f t="shared" si="109"/>
        <v>7.7664514063083834</v>
      </c>
    </row>
    <row r="1419" spans="1:7" ht="15.75" x14ac:dyDescent="0.25">
      <c r="A1419" s="38">
        <v>37561</v>
      </c>
      <c r="B1419" s="48">
        <v>10203.200000000001</v>
      </c>
      <c r="C1419" s="24">
        <f t="shared" si="110"/>
        <v>1.0608056576301816</v>
      </c>
      <c r="D1419" s="24">
        <f t="shared" si="111"/>
        <v>10.63617535755721</v>
      </c>
      <c r="E1419" s="50">
        <f t="shared" si="105"/>
        <v>10.203200000000001</v>
      </c>
      <c r="F1419" s="24">
        <f t="shared" si="107"/>
        <v>1.0608056576301816</v>
      </c>
      <c r="G1419" s="24">
        <f t="shared" si="109"/>
        <v>10.636175357557232</v>
      </c>
    </row>
    <row r="1420" spans="1:7" ht="15.75" x14ac:dyDescent="0.25">
      <c r="A1420" s="38">
        <v>37591</v>
      </c>
      <c r="B1420" s="48">
        <v>10198.200000000001</v>
      </c>
      <c r="C1420" s="24">
        <f t="shared" si="110"/>
        <v>-4.9004233965810329E-2</v>
      </c>
      <c r="D1420" s="24">
        <f t="shared" si="111"/>
        <v>11.246618378567085</v>
      </c>
      <c r="E1420" s="50">
        <f t="shared" si="105"/>
        <v>10.1982</v>
      </c>
      <c r="F1420" s="24">
        <f t="shared" si="107"/>
        <v>-4.9004233965821431E-2</v>
      </c>
      <c r="G1420" s="24">
        <f t="shared" si="109"/>
        <v>11.246618378567064</v>
      </c>
    </row>
    <row r="1421" spans="1:7" ht="15.75" x14ac:dyDescent="0.25">
      <c r="A1421" s="38">
        <v>37622</v>
      </c>
      <c r="B1421" s="48">
        <v>10576.2</v>
      </c>
      <c r="C1421" s="24">
        <f t="shared" si="110"/>
        <v>3.7065364476084106</v>
      </c>
      <c r="D1421" s="24">
        <f t="shared" si="111"/>
        <v>15.443054554980694</v>
      </c>
      <c r="E1421" s="50">
        <f t="shared" si="105"/>
        <v>10.5762</v>
      </c>
      <c r="F1421" s="24">
        <f t="shared" si="107"/>
        <v>3.7065364476084106</v>
      </c>
      <c r="G1421" s="24">
        <f t="shared" si="109"/>
        <v>15.443054554980673</v>
      </c>
    </row>
    <row r="1422" spans="1:7" ht="15.75" x14ac:dyDescent="0.25">
      <c r="A1422" s="38">
        <v>37653</v>
      </c>
      <c r="B1422" s="48">
        <v>10921.6</v>
      </c>
      <c r="C1422" s="24">
        <f t="shared" si="110"/>
        <v>3.2658232635540241</v>
      </c>
      <c r="D1422" s="24">
        <f t="shared" si="111"/>
        <v>19.935867870242262</v>
      </c>
      <c r="E1422" s="50">
        <f t="shared" si="105"/>
        <v>10.9216</v>
      </c>
      <c r="F1422" s="24">
        <f t="shared" si="107"/>
        <v>3.2658232635540241</v>
      </c>
      <c r="G1422" s="24">
        <f t="shared" si="109"/>
        <v>19.935867870242262</v>
      </c>
    </row>
    <row r="1423" spans="1:7" ht="15.75" x14ac:dyDescent="0.25">
      <c r="A1423" s="38">
        <v>37681</v>
      </c>
      <c r="B1423" s="48">
        <v>10942.7</v>
      </c>
      <c r="C1423" s="24">
        <f t="shared" si="110"/>
        <v>0.19319513624378448</v>
      </c>
      <c r="D1423" s="24">
        <f t="shared" si="111"/>
        <v>20.502373112797212</v>
      </c>
      <c r="E1423" s="50">
        <f t="shared" si="105"/>
        <v>10.9427</v>
      </c>
      <c r="F1423" s="24">
        <f t="shared" si="107"/>
        <v>0.19319513624378448</v>
      </c>
      <c r="G1423" s="24">
        <f t="shared" si="109"/>
        <v>20.502373112797191</v>
      </c>
    </row>
    <row r="1424" spans="1:7" ht="15.75" x14ac:dyDescent="0.25">
      <c r="A1424" s="38">
        <v>37712</v>
      </c>
      <c r="B1424" s="48">
        <v>10632.4</v>
      </c>
      <c r="C1424" s="24">
        <f t="shared" si="110"/>
        <v>-2.8356804079432085</v>
      </c>
      <c r="D1424" s="24">
        <f t="shared" si="111"/>
        <v>16.43396081781048</v>
      </c>
      <c r="E1424" s="50">
        <f t="shared" si="105"/>
        <v>10.632400000000001</v>
      </c>
      <c r="F1424" s="24">
        <f t="shared" si="107"/>
        <v>-2.8356804079431974</v>
      </c>
      <c r="G1424" s="24">
        <f t="shared" si="109"/>
        <v>16.43396081781048</v>
      </c>
    </row>
    <row r="1425" spans="1:7" ht="15.75" x14ac:dyDescent="0.25">
      <c r="A1425" s="38">
        <v>37742</v>
      </c>
      <c r="B1425" s="48">
        <v>10250.6</v>
      </c>
      <c r="C1425" s="24">
        <f t="shared" si="110"/>
        <v>-3.5909108009480439</v>
      </c>
      <c r="D1425" s="24">
        <f t="shared" si="111"/>
        <v>8.0158905784044165</v>
      </c>
      <c r="E1425" s="50">
        <f t="shared" si="105"/>
        <v>10.2506</v>
      </c>
      <c r="F1425" s="24">
        <f t="shared" si="107"/>
        <v>-3.5909108009480439</v>
      </c>
      <c r="G1425" s="24">
        <f t="shared" si="109"/>
        <v>8.0158905784044165</v>
      </c>
    </row>
    <row r="1426" spans="1:7" ht="15.75" x14ac:dyDescent="0.25">
      <c r="A1426" s="38">
        <v>37773</v>
      </c>
      <c r="B1426" s="48">
        <v>10495.300000000001</v>
      </c>
      <c r="C1426" s="24">
        <f t="shared" si="110"/>
        <v>2.3871773359608328</v>
      </c>
      <c r="D1426" s="24">
        <f t="shared" si="111"/>
        <v>7.7789644478219122</v>
      </c>
      <c r="E1426" s="50">
        <f t="shared" si="105"/>
        <v>10.4953</v>
      </c>
      <c r="F1426" s="24">
        <f t="shared" si="107"/>
        <v>2.3871773359608106</v>
      </c>
      <c r="G1426" s="24">
        <f t="shared" si="109"/>
        <v>7.77896444782189</v>
      </c>
    </row>
    <row r="1427" spans="1:7" ht="15.75" x14ac:dyDescent="0.25">
      <c r="A1427" s="38">
        <v>37803</v>
      </c>
      <c r="B1427" s="48">
        <v>10443.4</v>
      </c>
      <c r="C1427" s="24">
        <f t="shared" si="110"/>
        <v>-0.49450706506722897</v>
      </c>
      <c r="D1427" s="24">
        <f t="shared" si="111"/>
        <v>6.589234317908077</v>
      </c>
      <c r="E1427" s="50">
        <f t="shared" si="105"/>
        <v>10.4434</v>
      </c>
      <c r="F1427" s="24">
        <f t="shared" si="107"/>
        <v>-0.49450706506721787</v>
      </c>
      <c r="G1427" s="24">
        <f t="shared" si="109"/>
        <v>6.5892343179080992</v>
      </c>
    </row>
    <row r="1428" spans="1:7" ht="15.75" x14ac:dyDescent="0.25">
      <c r="A1428" s="38">
        <v>37834</v>
      </c>
      <c r="B1428" s="48">
        <v>10732.699999999999</v>
      </c>
      <c r="C1428" s="24">
        <f t="shared" si="110"/>
        <v>2.7701706340846677</v>
      </c>
      <c r="D1428" s="24">
        <f t="shared" si="111"/>
        <v>9.2297828166663329</v>
      </c>
      <c r="E1428" s="50">
        <f t="shared" ref="E1428:E1491" si="112">B1428/1000</f>
        <v>10.732699999999999</v>
      </c>
      <c r="F1428" s="24">
        <f t="shared" si="107"/>
        <v>2.7701706340846677</v>
      </c>
      <c r="G1428" s="24">
        <f t="shared" si="109"/>
        <v>9.2297828166663329</v>
      </c>
    </row>
    <row r="1429" spans="1:7" ht="15.75" x14ac:dyDescent="0.25">
      <c r="A1429" s="38">
        <v>37865</v>
      </c>
      <c r="B1429" s="48">
        <v>10925.5</v>
      </c>
      <c r="C1429" s="24">
        <f t="shared" si="110"/>
        <v>1.7963792894611919</v>
      </c>
      <c r="D1429" s="24">
        <f t="shared" si="111"/>
        <v>8.7926313169031545</v>
      </c>
      <c r="E1429" s="50">
        <f t="shared" si="112"/>
        <v>10.9255</v>
      </c>
      <c r="F1429" s="24">
        <f t="shared" ref="F1429:F1492" si="113">((E1429/E1428)-1)*100</f>
        <v>1.7963792894611696</v>
      </c>
      <c r="G1429" s="24">
        <f t="shared" si="109"/>
        <v>8.7926313169031545</v>
      </c>
    </row>
    <row r="1430" spans="1:7" ht="15.75" x14ac:dyDescent="0.25">
      <c r="A1430" s="38">
        <v>37895</v>
      </c>
      <c r="B1430" s="48">
        <v>11170.400000000001</v>
      </c>
      <c r="C1430" s="24">
        <f t="shared" si="110"/>
        <v>2.2415450093817402</v>
      </c>
      <c r="D1430" s="24">
        <f t="shared" si="111"/>
        <v>10.640742464912201</v>
      </c>
      <c r="E1430" s="50">
        <f t="shared" si="112"/>
        <v>11.170400000000001</v>
      </c>
      <c r="F1430" s="24">
        <f t="shared" si="113"/>
        <v>2.2415450093817402</v>
      </c>
      <c r="G1430" s="24">
        <f t="shared" si="109"/>
        <v>10.640742464912201</v>
      </c>
    </row>
    <row r="1431" spans="1:7" ht="15.75" x14ac:dyDescent="0.25">
      <c r="A1431" s="38">
        <v>37926</v>
      </c>
      <c r="B1431" s="48">
        <v>11114.5</v>
      </c>
      <c r="C1431" s="24">
        <f t="shared" si="110"/>
        <v>-0.50042970708301659</v>
      </c>
      <c r="D1431" s="24">
        <f t="shared" si="111"/>
        <v>8.9315116826093721</v>
      </c>
      <c r="E1431" s="50">
        <f t="shared" si="112"/>
        <v>11.1145</v>
      </c>
      <c r="F1431" s="24">
        <f t="shared" si="113"/>
        <v>-0.50042970708301659</v>
      </c>
      <c r="G1431" s="24">
        <f t="shared" si="109"/>
        <v>8.9315116826093721</v>
      </c>
    </row>
    <row r="1432" spans="1:7" ht="15.75" x14ac:dyDescent="0.25">
      <c r="A1432" s="38">
        <v>37956</v>
      </c>
      <c r="B1432" s="48">
        <v>11262.9</v>
      </c>
      <c r="C1432" s="24">
        <f t="shared" si="110"/>
        <v>1.3351927662063057</v>
      </c>
      <c r="D1432" s="24">
        <f t="shared" si="111"/>
        <v>10.440077660763647</v>
      </c>
      <c r="E1432" s="50">
        <f t="shared" si="112"/>
        <v>11.2629</v>
      </c>
      <c r="F1432" s="24">
        <f t="shared" si="113"/>
        <v>1.3351927662063057</v>
      </c>
      <c r="G1432" s="24">
        <f t="shared" si="109"/>
        <v>10.44007766076367</v>
      </c>
    </row>
    <row r="1433" spans="1:7" ht="15.75" x14ac:dyDescent="0.25">
      <c r="A1433" s="38">
        <v>37987</v>
      </c>
      <c r="B1433" s="48">
        <v>10930.8</v>
      </c>
      <c r="C1433" s="24">
        <f t="shared" si="110"/>
        <v>-2.9486189169752097</v>
      </c>
      <c r="D1433" s="24">
        <f t="shared" si="111"/>
        <v>3.3528110285357515</v>
      </c>
      <c r="E1433" s="50">
        <f t="shared" si="112"/>
        <v>10.9308</v>
      </c>
      <c r="F1433" s="24">
        <f t="shared" si="113"/>
        <v>-2.9486189169752097</v>
      </c>
      <c r="G1433" s="24">
        <f t="shared" si="109"/>
        <v>3.3528110285357737</v>
      </c>
    </row>
    <row r="1434" spans="1:7" ht="15.75" x14ac:dyDescent="0.25">
      <c r="A1434" s="38">
        <v>38018</v>
      </c>
      <c r="B1434" s="48">
        <v>11012.800000000001</v>
      </c>
      <c r="C1434" s="24">
        <f t="shared" si="110"/>
        <v>0.75017382076336681</v>
      </c>
      <c r="D1434" s="24">
        <f t="shared" si="111"/>
        <v>0.83504248461765407</v>
      </c>
      <c r="E1434" s="50">
        <f t="shared" si="112"/>
        <v>11.0128</v>
      </c>
      <c r="F1434" s="24">
        <f t="shared" si="113"/>
        <v>0.7501738207633446</v>
      </c>
      <c r="G1434" s="24">
        <f t="shared" si="109"/>
        <v>0.83504248461765407</v>
      </c>
    </row>
    <row r="1435" spans="1:7" ht="15.75" x14ac:dyDescent="0.25">
      <c r="A1435" s="38">
        <v>38047</v>
      </c>
      <c r="B1435" s="48">
        <v>10998.4</v>
      </c>
      <c r="C1435" s="24">
        <f t="shared" si="110"/>
        <v>-0.13075693738197058</v>
      </c>
      <c r="D1435" s="24">
        <f t="shared" si="111"/>
        <v>0.50901514251509017</v>
      </c>
      <c r="E1435" s="50">
        <f t="shared" si="112"/>
        <v>10.9984</v>
      </c>
      <c r="F1435" s="24">
        <f t="shared" si="113"/>
        <v>-0.13075693738195948</v>
      </c>
      <c r="G1435" s="24">
        <f t="shared" si="109"/>
        <v>0.50901514251509017</v>
      </c>
    </row>
    <row r="1436" spans="1:7" ht="15.75" x14ac:dyDescent="0.25">
      <c r="A1436" s="38">
        <v>38078</v>
      </c>
      <c r="B1436" s="48">
        <v>11253.5</v>
      </c>
      <c r="C1436" s="24">
        <f t="shared" si="110"/>
        <v>2.3194282804771538</v>
      </c>
      <c r="D1436" s="24">
        <f t="shared" si="111"/>
        <v>5.8415785711598556</v>
      </c>
      <c r="E1436" s="50">
        <f t="shared" si="112"/>
        <v>11.253500000000001</v>
      </c>
      <c r="F1436" s="24">
        <f t="shared" si="113"/>
        <v>2.319428280477176</v>
      </c>
      <c r="G1436" s="24">
        <f t="shared" si="109"/>
        <v>5.8415785711598556</v>
      </c>
    </row>
    <row r="1437" spans="1:7" ht="15.75" x14ac:dyDescent="0.25">
      <c r="A1437" s="38">
        <v>38108</v>
      </c>
      <c r="B1437" s="48">
        <v>11511.900000000001</v>
      </c>
      <c r="C1437" s="24">
        <f t="shared" si="110"/>
        <v>2.2961745234815867</v>
      </c>
      <c r="D1437" s="24">
        <f t="shared" si="111"/>
        <v>12.304645581722063</v>
      </c>
      <c r="E1437" s="50">
        <f t="shared" si="112"/>
        <v>11.511900000000001</v>
      </c>
      <c r="F1437" s="24">
        <f t="shared" si="113"/>
        <v>2.2961745234815867</v>
      </c>
      <c r="G1437" s="24">
        <f t="shared" si="109"/>
        <v>12.30464558172204</v>
      </c>
    </row>
    <row r="1438" spans="1:7" ht="15.75" x14ac:dyDescent="0.25">
      <c r="A1438" s="38">
        <v>38139</v>
      </c>
      <c r="B1438" s="48">
        <v>11379</v>
      </c>
      <c r="C1438" s="24">
        <f t="shared" si="110"/>
        <v>-1.1544575613061436</v>
      </c>
      <c r="D1438" s="24">
        <f t="shared" si="111"/>
        <v>8.4199594104027433</v>
      </c>
      <c r="E1438" s="50">
        <f t="shared" si="112"/>
        <v>11.379</v>
      </c>
      <c r="F1438" s="24">
        <f t="shared" si="113"/>
        <v>-1.1544575613061325</v>
      </c>
      <c r="G1438" s="24">
        <f t="shared" si="109"/>
        <v>8.4199594104027433</v>
      </c>
    </row>
    <row r="1439" spans="1:7" ht="15.75" x14ac:dyDescent="0.25">
      <c r="A1439" s="38">
        <v>38169</v>
      </c>
      <c r="B1439" s="48">
        <v>11473.5</v>
      </c>
      <c r="C1439" s="24">
        <f t="shared" si="110"/>
        <v>0.83047719483257953</v>
      </c>
      <c r="D1439" s="24">
        <f t="shared" si="111"/>
        <v>9.8636459390619926</v>
      </c>
      <c r="E1439" s="50">
        <f t="shared" si="112"/>
        <v>11.4735</v>
      </c>
      <c r="F1439" s="24">
        <f t="shared" si="113"/>
        <v>0.83047719483257953</v>
      </c>
      <c r="G1439" s="24">
        <f t="shared" si="109"/>
        <v>9.8636459390619926</v>
      </c>
    </row>
    <row r="1440" spans="1:7" ht="15.75" x14ac:dyDescent="0.25">
      <c r="A1440" s="38">
        <v>38200</v>
      </c>
      <c r="B1440" s="48">
        <v>11395.699999999999</v>
      </c>
      <c r="C1440" s="24">
        <f t="shared" si="110"/>
        <v>-0.67808428116966635</v>
      </c>
      <c r="D1440" s="24">
        <f t="shared" si="111"/>
        <v>6.1773831375143251</v>
      </c>
      <c r="E1440" s="50">
        <f t="shared" si="112"/>
        <v>11.3957</v>
      </c>
      <c r="F1440" s="24">
        <f t="shared" si="113"/>
        <v>-0.67808428116965525</v>
      </c>
      <c r="G1440" s="24">
        <f t="shared" ref="G1440:G1503" si="114">((E1440/E1428)-1)*100</f>
        <v>6.1773831375143251</v>
      </c>
    </row>
    <row r="1441" spans="1:7" ht="15.75" x14ac:dyDescent="0.25">
      <c r="A1441" s="38">
        <v>38231</v>
      </c>
      <c r="B1441" s="48">
        <v>11485.8</v>
      </c>
      <c r="C1441" s="24">
        <f t="shared" si="110"/>
        <v>0.79064910448678472</v>
      </c>
      <c r="D1441" s="24">
        <f t="shared" si="111"/>
        <v>5.1283694110109357</v>
      </c>
      <c r="E1441" s="50">
        <f t="shared" si="112"/>
        <v>11.485799999999999</v>
      </c>
      <c r="F1441" s="24">
        <f t="shared" si="113"/>
        <v>0.79064910448678472</v>
      </c>
      <c r="G1441" s="24">
        <f t="shared" si="114"/>
        <v>5.1283694110109357</v>
      </c>
    </row>
    <row r="1442" spans="1:7" ht="15.75" x14ac:dyDescent="0.25">
      <c r="A1442" s="38">
        <v>38261</v>
      </c>
      <c r="B1442" s="48">
        <v>11386.4</v>
      </c>
      <c r="C1442" s="24">
        <f t="shared" si="110"/>
        <v>-0.86541642724059509</v>
      </c>
      <c r="D1442" s="24">
        <f t="shared" si="111"/>
        <v>1.9336818735228745</v>
      </c>
      <c r="E1442" s="50">
        <f t="shared" si="112"/>
        <v>11.3864</v>
      </c>
      <c r="F1442" s="24">
        <f t="shared" si="113"/>
        <v>-0.86541642724058399</v>
      </c>
      <c r="G1442" s="24">
        <f t="shared" si="114"/>
        <v>1.9336818735228745</v>
      </c>
    </row>
    <row r="1443" spans="1:7" ht="15.75" x14ac:dyDescent="0.25">
      <c r="A1443" s="38">
        <v>38292</v>
      </c>
      <c r="B1443" s="48">
        <v>11393.800000000001</v>
      </c>
      <c r="C1443" s="24">
        <f t="shared" si="110"/>
        <v>6.4989812407789671E-2</v>
      </c>
      <c r="D1443" s="24">
        <f t="shared" si="111"/>
        <v>2.5129335552656507</v>
      </c>
      <c r="E1443" s="50">
        <f t="shared" si="112"/>
        <v>11.393800000000001</v>
      </c>
      <c r="F1443" s="24">
        <f t="shared" si="113"/>
        <v>6.4989812407789671E-2</v>
      </c>
      <c r="G1443" s="24">
        <f t="shared" si="114"/>
        <v>2.5129335552656507</v>
      </c>
    </row>
    <row r="1444" spans="1:7" ht="15.75" x14ac:dyDescent="0.25">
      <c r="A1444" s="38">
        <v>38322</v>
      </c>
      <c r="B1444" s="48">
        <v>11210</v>
      </c>
      <c r="C1444" s="24">
        <f t="shared" si="110"/>
        <v>-1.6131580333163753</v>
      </c>
      <c r="D1444" s="24">
        <f t="shared" si="111"/>
        <v>-0.46968365163501113</v>
      </c>
      <c r="E1444" s="50">
        <f t="shared" si="112"/>
        <v>11.21</v>
      </c>
      <c r="F1444" s="24">
        <f t="shared" si="113"/>
        <v>-1.6131580333163642</v>
      </c>
      <c r="G1444" s="24">
        <f t="shared" si="114"/>
        <v>-0.46968365163501113</v>
      </c>
    </row>
    <row r="1445" spans="1:7" ht="15.75" x14ac:dyDescent="0.25">
      <c r="A1445" s="38">
        <v>38353</v>
      </c>
      <c r="B1445" s="48">
        <v>11255.599999999999</v>
      </c>
      <c r="C1445" s="24">
        <f t="shared" si="110"/>
        <v>0.40677966101694274</v>
      </c>
      <c r="D1445" s="24">
        <f t="shared" si="111"/>
        <v>2.971420207121156</v>
      </c>
      <c r="E1445" s="50">
        <f t="shared" si="112"/>
        <v>11.255599999999999</v>
      </c>
      <c r="F1445" s="24">
        <f t="shared" si="113"/>
        <v>0.40677966101694274</v>
      </c>
      <c r="G1445" s="24">
        <f t="shared" si="114"/>
        <v>2.971420207121156</v>
      </c>
    </row>
    <row r="1446" spans="1:7" ht="15.75" x14ac:dyDescent="0.25">
      <c r="A1446" s="38">
        <v>38384</v>
      </c>
      <c r="B1446" s="48">
        <v>11150.2</v>
      </c>
      <c r="C1446" s="24">
        <f t="shared" si="110"/>
        <v>-0.93642275844910694</v>
      </c>
      <c r="D1446" s="24">
        <f t="shared" si="111"/>
        <v>1.2476391108528162</v>
      </c>
      <c r="E1446" s="50">
        <f t="shared" si="112"/>
        <v>11.1502</v>
      </c>
      <c r="F1446" s="24">
        <f t="shared" si="113"/>
        <v>-0.93642275844911804</v>
      </c>
      <c r="G1446" s="24">
        <f t="shared" si="114"/>
        <v>1.2476391108528162</v>
      </c>
    </row>
    <row r="1447" spans="1:7" ht="15.75" x14ac:dyDescent="0.25">
      <c r="A1447" s="38">
        <v>38412</v>
      </c>
      <c r="B1447" s="48">
        <v>11132.6</v>
      </c>
      <c r="C1447" s="24">
        <f t="shared" si="110"/>
        <v>-0.15784470233718428</v>
      </c>
      <c r="D1447" s="24">
        <f t="shared" si="111"/>
        <v>1.2201774803607845</v>
      </c>
      <c r="E1447" s="50">
        <f t="shared" si="112"/>
        <v>11.1326</v>
      </c>
      <c r="F1447" s="24">
        <f t="shared" si="113"/>
        <v>-0.15784470233717318</v>
      </c>
      <c r="G1447" s="24">
        <f t="shared" si="114"/>
        <v>1.2201774803607845</v>
      </c>
    </row>
    <row r="1448" spans="1:7" ht="15.75" x14ac:dyDescent="0.25">
      <c r="A1448" s="38">
        <v>38443</v>
      </c>
      <c r="B1448" s="48">
        <v>11126.2</v>
      </c>
      <c r="C1448" s="24">
        <f t="shared" si="110"/>
        <v>-5.7488816628636918E-2</v>
      </c>
      <c r="D1448" s="24">
        <f t="shared" si="111"/>
        <v>-1.1312036255387126</v>
      </c>
      <c r="E1448" s="50">
        <f t="shared" si="112"/>
        <v>11.126200000000001</v>
      </c>
      <c r="F1448" s="24">
        <f t="shared" si="113"/>
        <v>-5.7488816628636918E-2</v>
      </c>
      <c r="G1448" s="24">
        <f t="shared" si="114"/>
        <v>-1.1312036255387237</v>
      </c>
    </row>
    <row r="1449" spans="1:7" ht="15.75" x14ac:dyDescent="0.25">
      <c r="A1449" s="38">
        <v>38473</v>
      </c>
      <c r="B1449" s="48">
        <v>10992</v>
      </c>
      <c r="C1449" s="24">
        <f t="shared" si="110"/>
        <v>-1.2061620319606003</v>
      </c>
      <c r="D1449" s="24">
        <f t="shared" si="111"/>
        <v>-4.516196283845419</v>
      </c>
      <c r="E1449" s="50">
        <f t="shared" si="112"/>
        <v>10.992000000000001</v>
      </c>
      <c r="F1449" s="24">
        <f t="shared" si="113"/>
        <v>-1.2061620319606003</v>
      </c>
      <c r="G1449" s="24">
        <f t="shared" si="114"/>
        <v>-4.5161962838454084</v>
      </c>
    </row>
    <row r="1450" spans="1:7" ht="15.75" x14ac:dyDescent="0.25">
      <c r="A1450" s="38">
        <v>38504</v>
      </c>
      <c r="B1450" s="48">
        <v>10834</v>
      </c>
      <c r="C1450" s="24">
        <f t="shared" si="110"/>
        <v>-1.4374090247452731</v>
      </c>
      <c r="D1450" s="24">
        <f t="shared" si="111"/>
        <v>-4.7895245627911027</v>
      </c>
      <c r="E1450" s="50">
        <f t="shared" si="112"/>
        <v>10.834</v>
      </c>
      <c r="F1450" s="24">
        <f t="shared" si="113"/>
        <v>-1.4374090247452842</v>
      </c>
      <c r="G1450" s="24">
        <f t="shared" si="114"/>
        <v>-4.7895245627911027</v>
      </c>
    </row>
    <row r="1451" spans="1:7" ht="15.75" x14ac:dyDescent="0.25">
      <c r="A1451" s="38">
        <v>38534</v>
      </c>
      <c r="B1451" s="48">
        <v>10693.099999999999</v>
      </c>
      <c r="C1451" s="24">
        <f t="shared" si="110"/>
        <v>-1.3005353516706841</v>
      </c>
      <c r="D1451" s="24">
        <f t="shared" si="111"/>
        <v>-6.8017605787249025</v>
      </c>
      <c r="E1451" s="50">
        <f t="shared" si="112"/>
        <v>10.693099999999999</v>
      </c>
      <c r="F1451" s="24">
        <f t="shared" si="113"/>
        <v>-1.300535351670673</v>
      </c>
      <c r="G1451" s="24">
        <f t="shared" si="114"/>
        <v>-6.8017605787248918</v>
      </c>
    </row>
    <row r="1452" spans="1:7" ht="15.75" x14ac:dyDescent="0.25">
      <c r="A1452" s="38">
        <v>38565</v>
      </c>
      <c r="B1452" s="48">
        <v>10670.3</v>
      </c>
      <c r="C1452" s="24">
        <f t="shared" si="110"/>
        <v>-0.21322161019722286</v>
      </c>
      <c r="D1452" s="24">
        <f t="shared" si="111"/>
        <v>-6.3655589388980083</v>
      </c>
      <c r="E1452" s="50">
        <f t="shared" si="112"/>
        <v>10.670299999999999</v>
      </c>
      <c r="F1452" s="24">
        <f t="shared" si="113"/>
        <v>-0.21322161019723396</v>
      </c>
      <c r="G1452" s="24">
        <f t="shared" si="114"/>
        <v>-6.3655589388980083</v>
      </c>
    </row>
    <row r="1453" spans="1:7" ht="15.75" x14ac:dyDescent="0.25">
      <c r="A1453" s="38">
        <v>38596</v>
      </c>
      <c r="B1453" s="48">
        <v>10779.1</v>
      </c>
      <c r="C1453" s="24">
        <f t="shared" si="110"/>
        <v>1.0196526808056161</v>
      </c>
      <c r="D1453" s="24">
        <f t="shared" si="111"/>
        <v>-6.1528147799891908</v>
      </c>
      <c r="E1453" s="50">
        <f t="shared" si="112"/>
        <v>10.7791</v>
      </c>
      <c r="F1453" s="24">
        <f t="shared" si="113"/>
        <v>1.0196526808055939</v>
      </c>
      <c r="G1453" s="24">
        <f t="shared" si="114"/>
        <v>-6.1528147799892015</v>
      </c>
    </row>
    <row r="1454" spans="1:7" ht="15.75" x14ac:dyDescent="0.25">
      <c r="A1454" s="38">
        <v>38626</v>
      </c>
      <c r="B1454" s="48">
        <v>10831.2</v>
      </c>
      <c r="C1454" s="24">
        <f t="shared" si="110"/>
        <v>0.48334276516592833</v>
      </c>
      <c r="D1454" s="24">
        <f t="shared" si="111"/>
        <v>-4.875992412000274</v>
      </c>
      <c r="E1454" s="50">
        <f t="shared" si="112"/>
        <v>10.831200000000001</v>
      </c>
      <c r="F1454" s="24">
        <f t="shared" si="113"/>
        <v>0.48334276516592833</v>
      </c>
      <c r="G1454" s="24">
        <f t="shared" si="114"/>
        <v>-4.875992412000274</v>
      </c>
    </row>
    <row r="1455" spans="1:7" ht="15.75" x14ac:dyDescent="0.25">
      <c r="A1455" s="38">
        <v>38657</v>
      </c>
      <c r="B1455" s="48">
        <v>10690.300000000001</v>
      </c>
      <c r="C1455" s="24">
        <f t="shared" si="110"/>
        <v>-1.3008715562449202</v>
      </c>
      <c r="D1455" s="24">
        <f t="shared" si="111"/>
        <v>-6.1744106443855422</v>
      </c>
      <c r="E1455" s="50">
        <f t="shared" si="112"/>
        <v>10.690300000000001</v>
      </c>
      <c r="F1455" s="24">
        <f t="shared" si="113"/>
        <v>-1.3008715562449202</v>
      </c>
      <c r="G1455" s="24">
        <f t="shared" si="114"/>
        <v>-6.1744106443855422</v>
      </c>
    </row>
    <row r="1456" spans="1:7" ht="15.75" x14ac:dyDescent="0.25">
      <c r="A1456" s="38">
        <v>38687</v>
      </c>
      <c r="B1456" s="48">
        <v>10620.1</v>
      </c>
      <c r="C1456" s="24">
        <f t="shared" si="110"/>
        <v>-0.65667006538638883</v>
      </c>
      <c r="D1456" s="24">
        <f t="shared" si="111"/>
        <v>-5.2622658340767181</v>
      </c>
      <c r="E1456" s="50">
        <f t="shared" si="112"/>
        <v>10.620100000000001</v>
      </c>
      <c r="F1456" s="24">
        <f t="shared" si="113"/>
        <v>-0.65667006538637773</v>
      </c>
      <c r="G1456" s="24">
        <f t="shared" si="114"/>
        <v>-5.2622658340767181</v>
      </c>
    </row>
    <row r="1457" spans="1:7" ht="15.75" x14ac:dyDescent="0.25">
      <c r="A1457" s="38">
        <v>38718</v>
      </c>
      <c r="B1457" s="48">
        <v>10567.9</v>
      </c>
      <c r="C1457" s="24">
        <f t="shared" si="110"/>
        <v>-0.49152079547274408</v>
      </c>
      <c r="D1457" s="24">
        <f t="shared" si="111"/>
        <v>-6.1098475425565901</v>
      </c>
      <c r="E1457" s="50">
        <f t="shared" si="112"/>
        <v>10.5679</v>
      </c>
      <c r="F1457" s="24">
        <f t="shared" si="113"/>
        <v>-0.49152079547274408</v>
      </c>
      <c r="G1457" s="24">
        <f t="shared" si="114"/>
        <v>-6.1098475425565901</v>
      </c>
    </row>
    <row r="1458" spans="1:7" ht="15.75" x14ac:dyDescent="0.25">
      <c r="A1458" s="38">
        <v>38749</v>
      </c>
      <c r="B1458" s="48">
        <v>10481.299999999999</v>
      </c>
      <c r="C1458" s="24">
        <f t="shared" si="110"/>
        <v>-0.81946271255405323</v>
      </c>
      <c r="D1458" s="24">
        <f t="shared" si="111"/>
        <v>-5.9989955337124146</v>
      </c>
      <c r="E1458" s="50">
        <f t="shared" si="112"/>
        <v>10.481299999999999</v>
      </c>
      <c r="F1458" s="24">
        <f t="shared" si="113"/>
        <v>-0.81946271255406433</v>
      </c>
      <c r="G1458" s="24">
        <f t="shared" si="114"/>
        <v>-5.998995533712403</v>
      </c>
    </row>
    <row r="1459" spans="1:7" ht="15.75" x14ac:dyDescent="0.25">
      <c r="A1459" s="38">
        <v>38777</v>
      </c>
      <c r="B1459" s="48">
        <v>10706.099999999999</v>
      </c>
      <c r="C1459" s="24">
        <f t="shared" si="110"/>
        <v>2.1447721179624679</v>
      </c>
      <c r="D1459" s="24">
        <f t="shared" si="111"/>
        <v>-3.8310906706429892</v>
      </c>
      <c r="E1459" s="50">
        <f t="shared" si="112"/>
        <v>10.706099999999999</v>
      </c>
      <c r="F1459" s="24">
        <f t="shared" si="113"/>
        <v>2.1447721179624679</v>
      </c>
      <c r="G1459" s="24">
        <f t="shared" si="114"/>
        <v>-3.8310906706429781</v>
      </c>
    </row>
    <row r="1460" spans="1:7" ht="15.75" x14ac:dyDescent="0.25">
      <c r="A1460" s="38">
        <v>38808</v>
      </c>
      <c r="B1460" s="48">
        <v>11020.6</v>
      </c>
      <c r="C1460" s="24">
        <f t="shared" si="110"/>
        <v>2.9375776426523448</v>
      </c>
      <c r="D1460" s="24">
        <f t="shared" si="111"/>
        <v>-0.94911110711654034</v>
      </c>
      <c r="E1460" s="50">
        <f t="shared" si="112"/>
        <v>11.0206</v>
      </c>
      <c r="F1460" s="24">
        <f t="shared" si="113"/>
        <v>2.9375776426523226</v>
      </c>
      <c r="G1460" s="24">
        <f t="shared" si="114"/>
        <v>-0.94911110711654034</v>
      </c>
    </row>
    <row r="1461" spans="1:7" ht="15.75" x14ac:dyDescent="0.25">
      <c r="A1461" s="38">
        <v>38838</v>
      </c>
      <c r="B1461" s="48">
        <v>11075.8</v>
      </c>
      <c r="C1461" s="24">
        <f t="shared" ref="C1461:C1516" si="115">((B1461/B1460)-1)*100</f>
        <v>0.50088016986369333</v>
      </c>
      <c r="D1461" s="24">
        <f t="shared" ref="D1461:D1516" si="116">((B1461/B1449)-1)*100</f>
        <v>0.76237263464336014</v>
      </c>
      <c r="E1461" s="50">
        <f t="shared" si="112"/>
        <v>11.075799999999999</v>
      </c>
      <c r="F1461" s="24">
        <f t="shared" si="113"/>
        <v>0.50088016986369333</v>
      </c>
      <c r="G1461" s="24">
        <f t="shared" si="114"/>
        <v>0.76237263464336014</v>
      </c>
    </row>
    <row r="1462" spans="1:7" ht="15.75" x14ac:dyDescent="0.25">
      <c r="A1462" s="38">
        <v>38869</v>
      </c>
      <c r="B1462" s="48">
        <v>11386.4</v>
      </c>
      <c r="C1462" s="24">
        <f t="shared" si="115"/>
        <v>2.8043121038660912</v>
      </c>
      <c r="D1462" s="24">
        <f t="shared" si="116"/>
        <v>5.0987631530367228</v>
      </c>
      <c r="E1462" s="50">
        <f t="shared" si="112"/>
        <v>11.3864</v>
      </c>
      <c r="F1462" s="24">
        <f t="shared" si="113"/>
        <v>2.8043121038660912</v>
      </c>
      <c r="G1462" s="24">
        <f t="shared" si="114"/>
        <v>5.098763153036745</v>
      </c>
    </row>
    <row r="1463" spans="1:7" ht="15.75" x14ac:dyDescent="0.25">
      <c r="A1463" s="38">
        <v>38899</v>
      </c>
      <c r="B1463" s="48">
        <v>11026.8</v>
      </c>
      <c r="C1463" s="24">
        <f t="shared" si="115"/>
        <v>-3.1581535867350574</v>
      </c>
      <c r="D1463" s="24">
        <f t="shared" si="116"/>
        <v>3.1207040053866653</v>
      </c>
      <c r="E1463" s="50">
        <f t="shared" si="112"/>
        <v>11.0268</v>
      </c>
      <c r="F1463" s="24">
        <f t="shared" si="113"/>
        <v>-3.1581535867350574</v>
      </c>
      <c r="G1463" s="24">
        <f t="shared" si="114"/>
        <v>3.1207040053866653</v>
      </c>
    </row>
    <row r="1464" spans="1:7" ht="15.75" x14ac:dyDescent="0.25">
      <c r="A1464" s="38">
        <v>38930</v>
      </c>
      <c r="B1464" s="48">
        <v>10873.900000000001</v>
      </c>
      <c r="C1464" s="24">
        <f t="shared" si="115"/>
        <v>-1.3866216853483992</v>
      </c>
      <c r="D1464" s="24">
        <f t="shared" si="116"/>
        <v>1.908100053419326</v>
      </c>
      <c r="E1464" s="50">
        <f t="shared" si="112"/>
        <v>10.873900000000001</v>
      </c>
      <c r="F1464" s="24">
        <f t="shared" si="113"/>
        <v>-1.3866216853484103</v>
      </c>
      <c r="G1464" s="24">
        <f t="shared" si="114"/>
        <v>1.908100053419326</v>
      </c>
    </row>
    <row r="1465" spans="1:7" ht="15.75" x14ac:dyDescent="0.25">
      <c r="A1465" s="38">
        <v>38961</v>
      </c>
      <c r="B1465" s="48">
        <v>10972.2</v>
      </c>
      <c r="C1465" s="24">
        <f t="shared" si="115"/>
        <v>0.90399948500536897</v>
      </c>
      <c r="D1465" s="24">
        <f t="shared" si="116"/>
        <v>1.7914297112003874</v>
      </c>
      <c r="E1465" s="50">
        <f t="shared" si="112"/>
        <v>10.972200000000001</v>
      </c>
      <c r="F1465" s="24">
        <f t="shared" si="113"/>
        <v>0.90399948500539118</v>
      </c>
      <c r="G1465" s="24">
        <f t="shared" si="114"/>
        <v>1.7914297112003874</v>
      </c>
    </row>
    <row r="1466" spans="1:7" ht="15.75" x14ac:dyDescent="0.25">
      <c r="A1466" s="38">
        <v>38991</v>
      </c>
      <c r="B1466" s="48">
        <v>10920.1</v>
      </c>
      <c r="C1466" s="24">
        <f t="shared" si="115"/>
        <v>-0.47483640473195976</v>
      </c>
      <c r="D1466" s="24">
        <f t="shared" si="116"/>
        <v>0.82077701455054441</v>
      </c>
      <c r="E1466" s="50">
        <f t="shared" si="112"/>
        <v>10.9201</v>
      </c>
      <c r="F1466" s="24">
        <f t="shared" si="113"/>
        <v>-0.47483640473197086</v>
      </c>
      <c r="G1466" s="24">
        <f t="shared" si="114"/>
        <v>0.82077701455054441</v>
      </c>
    </row>
    <row r="1467" spans="1:7" ht="15.75" x14ac:dyDescent="0.25">
      <c r="A1467" s="38">
        <v>39022</v>
      </c>
      <c r="B1467" s="48">
        <v>10894.8</v>
      </c>
      <c r="C1467" s="24">
        <f t="shared" si="115"/>
        <v>-0.23168286004707772</v>
      </c>
      <c r="D1467" s="24">
        <f t="shared" si="116"/>
        <v>1.9129491221013373</v>
      </c>
      <c r="E1467" s="50">
        <f t="shared" si="112"/>
        <v>10.8948</v>
      </c>
      <c r="F1467" s="24">
        <f t="shared" si="113"/>
        <v>-0.23168286004706662</v>
      </c>
      <c r="G1467" s="24">
        <f t="shared" si="114"/>
        <v>1.9129491221013373</v>
      </c>
    </row>
    <row r="1468" spans="1:7" ht="15.75" x14ac:dyDescent="0.25">
      <c r="A1468" s="38">
        <v>39052</v>
      </c>
      <c r="B1468" s="48">
        <v>10865</v>
      </c>
      <c r="C1468" s="24">
        <f t="shared" si="115"/>
        <v>-0.27352498439622286</v>
      </c>
      <c r="D1468" s="24">
        <f t="shared" si="116"/>
        <v>2.3060046515569477</v>
      </c>
      <c r="E1468" s="50">
        <f t="shared" si="112"/>
        <v>10.865</v>
      </c>
      <c r="F1468" s="24">
        <f t="shared" si="113"/>
        <v>-0.27352498439622286</v>
      </c>
      <c r="G1468" s="24">
        <f t="shared" si="114"/>
        <v>2.3060046515569477</v>
      </c>
    </row>
    <row r="1469" spans="1:7" ht="15.75" x14ac:dyDescent="0.25">
      <c r="A1469" s="38">
        <v>39083</v>
      </c>
      <c r="B1469" s="48">
        <v>10934.4</v>
      </c>
      <c r="C1469" s="24">
        <f t="shared" si="115"/>
        <v>0.63874827427519154</v>
      </c>
      <c r="D1469" s="24">
        <f t="shared" si="116"/>
        <v>3.4680494705665366</v>
      </c>
      <c r="E1469" s="50">
        <f t="shared" si="112"/>
        <v>10.9344</v>
      </c>
      <c r="F1469" s="24">
        <f t="shared" si="113"/>
        <v>0.63874827427519154</v>
      </c>
      <c r="G1469" s="24">
        <f t="shared" si="114"/>
        <v>3.4680494705665366</v>
      </c>
    </row>
    <row r="1470" spans="1:7" ht="15.75" x14ac:dyDescent="0.25">
      <c r="A1470" s="38">
        <v>39114</v>
      </c>
      <c r="B1470" s="48">
        <v>10988</v>
      </c>
      <c r="C1470" s="24">
        <f t="shared" si="115"/>
        <v>0.49019607843137081</v>
      </c>
      <c r="D1470" s="24">
        <f t="shared" si="116"/>
        <v>4.8343239865283882</v>
      </c>
      <c r="E1470" s="50">
        <f t="shared" si="112"/>
        <v>10.988</v>
      </c>
      <c r="F1470" s="24">
        <f t="shared" si="113"/>
        <v>0.49019607843137081</v>
      </c>
      <c r="G1470" s="24">
        <f t="shared" si="114"/>
        <v>4.8343239865283882</v>
      </c>
    </row>
    <row r="1471" spans="1:7" ht="15.75" x14ac:dyDescent="0.25">
      <c r="A1471" s="38">
        <v>39142</v>
      </c>
      <c r="B1471" s="48">
        <v>11125</v>
      </c>
      <c r="C1471" s="24">
        <f t="shared" si="115"/>
        <v>1.2468147069530477</v>
      </c>
      <c r="D1471" s="24">
        <f t="shared" si="116"/>
        <v>3.9127226534405812</v>
      </c>
      <c r="E1471" s="50">
        <f t="shared" si="112"/>
        <v>11.125</v>
      </c>
      <c r="F1471" s="24">
        <f t="shared" si="113"/>
        <v>1.2468147069530477</v>
      </c>
      <c r="G1471" s="24">
        <f t="shared" si="114"/>
        <v>3.912722653440559</v>
      </c>
    </row>
    <row r="1472" spans="1:7" ht="15.75" x14ac:dyDescent="0.25">
      <c r="A1472" s="38">
        <v>39173</v>
      </c>
      <c r="B1472" s="48">
        <v>10992.4</v>
      </c>
      <c r="C1472" s="24">
        <f t="shared" si="115"/>
        <v>-1.191910112359551</v>
      </c>
      <c r="D1472" s="24">
        <f t="shared" si="116"/>
        <v>-0.25588443460429211</v>
      </c>
      <c r="E1472" s="50">
        <f t="shared" si="112"/>
        <v>10.9924</v>
      </c>
      <c r="F1472" s="24">
        <f t="shared" si="113"/>
        <v>-1.191910112359551</v>
      </c>
      <c r="G1472" s="24">
        <f t="shared" si="114"/>
        <v>-0.25588443460428101</v>
      </c>
    </row>
    <row r="1473" spans="1:7" ht="15.75" x14ac:dyDescent="0.25">
      <c r="A1473" s="38">
        <v>39203</v>
      </c>
      <c r="B1473" s="48">
        <v>10830.1</v>
      </c>
      <c r="C1473" s="24">
        <f t="shared" si="115"/>
        <v>-1.4764746552163199</v>
      </c>
      <c r="D1473" s="24">
        <f t="shared" si="116"/>
        <v>-2.2183499160331466</v>
      </c>
      <c r="E1473" s="50">
        <f t="shared" si="112"/>
        <v>10.8301</v>
      </c>
      <c r="F1473" s="24">
        <f t="shared" si="113"/>
        <v>-1.476474655216331</v>
      </c>
      <c r="G1473" s="24">
        <f t="shared" si="114"/>
        <v>-2.2183499160331466</v>
      </c>
    </row>
    <row r="1474" spans="1:7" ht="15.75" x14ac:dyDescent="0.25">
      <c r="A1474" s="38">
        <v>39234</v>
      </c>
      <c r="B1474" s="48">
        <v>10833.8</v>
      </c>
      <c r="C1474" s="24">
        <f t="shared" si="115"/>
        <v>3.4164042806605899E-2</v>
      </c>
      <c r="D1474" s="24">
        <f t="shared" si="116"/>
        <v>-4.8531581535867341</v>
      </c>
      <c r="E1474" s="50">
        <f t="shared" si="112"/>
        <v>10.8338</v>
      </c>
      <c r="F1474" s="24">
        <f t="shared" si="113"/>
        <v>3.4164042806628103E-2</v>
      </c>
      <c r="G1474" s="24">
        <f t="shared" si="114"/>
        <v>-4.8531581535867341</v>
      </c>
    </row>
    <row r="1475" spans="1:7" ht="15.75" x14ac:dyDescent="0.25">
      <c r="A1475" s="38">
        <v>39264</v>
      </c>
      <c r="B1475" s="48">
        <v>10796.300000000001</v>
      </c>
      <c r="C1475" s="24">
        <f t="shared" si="115"/>
        <v>-0.34613893555353048</v>
      </c>
      <c r="D1475" s="24">
        <f t="shared" si="116"/>
        <v>-2.0903616643087597</v>
      </c>
      <c r="E1475" s="50">
        <f t="shared" si="112"/>
        <v>10.7963</v>
      </c>
      <c r="F1475" s="24">
        <f t="shared" si="113"/>
        <v>-0.34613893555354158</v>
      </c>
      <c r="G1475" s="24">
        <f t="shared" si="114"/>
        <v>-2.0903616643087708</v>
      </c>
    </row>
    <row r="1476" spans="1:7" ht="15.75" x14ac:dyDescent="0.25">
      <c r="A1476" s="38">
        <v>39295</v>
      </c>
      <c r="B1476" s="48">
        <v>11036.300000000001</v>
      </c>
      <c r="C1476" s="24">
        <f t="shared" si="115"/>
        <v>2.2229838000055624</v>
      </c>
      <c r="D1476" s="24">
        <f t="shared" si="116"/>
        <v>1.493484398421896</v>
      </c>
      <c r="E1476" s="50">
        <f t="shared" si="112"/>
        <v>11.036300000000001</v>
      </c>
      <c r="F1476" s="24">
        <f t="shared" si="113"/>
        <v>2.2229838000055624</v>
      </c>
      <c r="G1476" s="24">
        <f t="shared" si="114"/>
        <v>1.4934843984219182</v>
      </c>
    </row>
    <row r="1477" spans="1:7" ht="15.75" x14ac:dyDescent="0.25">
      <c r="A1477" s="38">
        <v>39326</v>
      </c>
      <c r="B1477" s="48">
        <v>11045</v>
      </c>
      <c r="C1477" s="24">
        <f t="shared" si="115"/>
        <v>7.8830767557946935E-2</v>
      </c>
      <c r="D1477" s="24">
        <f t="shared" si="116"/>
        <v>0.66349501467344307</v>
      </c>
      <c r="E1477" s="50">
        <f t="shared" si="112"/>
        <v>11.045</v>
      </c>
      <c r="F1477" s="24">
        <f t="shared" si="113"/>
        <v>7.8830767557969139E-2</v>
      </c>
      <c r="G1477" s="24">
        <f t="shared" si="114"/>
        <v>0.66349501467344307</v>
      </c>
    </row>
    <row r="1478" spans="1:7" ht="15.75" x14ac:dyDescent="0.25">
      <c r="A1478" s="38">
        <v>39356</v>
      </c>
      <c r="B1478" s="48">
        <v>10841.8</v>
      </c>
      <c r="C1478" s="24">
        <f t="shared" si="115"/>
        <v>-1.8397464916251716</v>
      </c>
      <c r="D1478" s="24">
        <f t="shared" si="116"/>
        <v>-0.71702640085714586</v>
      </c>
      <c r="E1478" s="50">
        <f t="shared" si="112"/>
        <v>10.841799999999999</v>
      </c>
      <c r="F1478" s="24">
        <f t="shared" si="113"/>
        <v>-1.8397464916251716</v>
      </c>
      <c r="G1478" s="24">
        <f t="shared" si="114"/>
        <v>-0.71702640085713476</v>
      </c>
    </row>
    <row r="1479" spans="1:7" ht="15.75" x14ac:dyDescent="0.25">
      <c r="A1479" s="38">
        <v>39387</v>
      </c>
      <c r="B1479" s="48">
        <v>10865.8</v>
      </c>
      <c r="C1479" s="24">
        <f t="shared" si="115"/>
        <v>0.22136545592059687</v>
      </c>
      <c r="D1479" s="24">
        <f t="shared" si="116"/>
        <v>-0.26618203179498146</v>
      </c>
      <c r="E1479" s="50">
        <f t="shared" si="112"/>
        <v>10.8658</v>
      </c>
      <c r="F1479" s="24">
        <f t="shared" si="113"/>
        <v>0.22136545592061907</v>
      </c>
      <c r="G1479" s="24">
        <f t="shared" si="114"/>
        <v>-0.26618203179498146</v>
      </c>
    </row>
    <row r="1480" spans="1:7" ht="15.75" x14ac:dyDescent="0.25">
      <c r="A1480" s="38">
        <v>39417</v>
      </c>
      <c r="B1480" s="48">
        <v>10849.4</v>
      </c>
      <c r="C1480" s="24">
        <f t="shared" si="115"/>
        <v>-0.15093228294280614</v>
      </c>
      <c r="D1480" s="24">
        <f t="shared" si="116"/>
        <v>-0.14358030372756403</v>
      </c>
      <c r="E1480" s="50">
        <f t="shared" si="112"/>
        <v>10.849399999999999</v>
      </c>
      <c r="F1480" s="24">
        <f t="shared" si="113"/>
        <v>-0.15093228294281724</v>
      </c>
      <c r="G1480" s="24">
        <f t="shared" si="114"/>
        <v>-0.14358030372757513</v>
      </c>
    </row>
    <row r="1481" spans="1:7" ht="15.75" x14ac:dyDescent="0.25">
      <c r="A1481" s="38">
        <v>39448</v>
      </c>
      <c r="B1481" s="48">
        <v>10917.1</v>
      </c>
      <c r="C1481" s="24">
        <f t="shared" si="115"/>
        <v>0.62399764042251338</v>
      </c>
      <c r="D1481" s="24">
        <f t="shared" si="116"/>
        <v>-0.1582162715832558</v>
      </c>
      <c r="E1481" s="50">
        <f t="shared" si="112"/>
        <v>10.9171</v>
      </c>
      <c r="F1481" s="24">
        <f t="shared" si="113"/>
        <v>0.62399764042251338</v>
      </c>
      <c r="G1481" s="24">
        <f t="shared" si="114"/>
        <v>-0.1582162715832669</v>
      </c>
    </row>
    <row r="1482" spans="1:7" ht="15.75" x14ac:dyDescent="0.25">
      <c r="A1482" s="38">
        <v>39479</v>
      </c>
      <c r="B1482" s="48">
        <v>10779.400000000001</v>
      </c>
      <c r="C1482" s="24">
        <f t="shared" si="115"/>
        <v>-1.2613239779794894</v>
      </c>
      <c r="D1482" s="24">
        <f t="shared" si="116"/>
        <v>-1.8984346559883347</v>
      </c>
      <c r="E1482" s="50">
        <f t="shared" si="112"/>
        <v>10.779400000000001</v>
      </c>
      <c r="F1482" s="24">
        <f t="shared" si="113"/>
        <v>-1.2613239779794894</v>
      </c>
      <c r="G1482" s="24">
        <f t="shared" si="114"/>
        <v>-1.8984346559883347</v>
      </c>
    </row>
    <row r="1483" spans="1:7" ht="15.75" x14ac:dyDescent="0.25">
      <c r="A1483" s="38">
        <v>39508</v>
      </c>
      <c r="B1483" s="48">
        <v>10734.6</v>
      </c>
      <c r="C1483" s="24">
        <f t="shared" si="115"/>
        <v>-0.4156075477299348</v>
      </c>
      <c r="D1483" s="24">
        <f t="shared" si="116"/>
        <v>-3.5092134831460675</v>
      </c>
      <c r="E1483" s="50">
        <f t="shared" si="112"/>
        <v>10.7346</v>
      </c>
      <c r="F1483" s="24">
        <f t="shared" si="113"/>
        <v>-0.4156075477299348</v>
      </c>
      <c r="G1483" s="24">
        <f t="shared" si="114"/>
        <v>-3.5092134831460675</v>
      </c>
    </row>
    <row r="1484" spans="1:7" ht="15.75" x14ac:dyDescent="0.25">
      <c r="A1484" s="38">
        <v>39539</v>
      </c>
      <c r="B1484" s="48">
        <v>10529.5</v>
      </c>
      <c r="C1484" s="24">
        <f t="shared" si="115"/>
        <v>-1.9106440854805951</v>
      </c>
      <c r="D1484" s="24">
        <f t="shared" si="116"/>
        <v>-4.2110912994432486</v>
      </c>
      <c r="E1484" s="50">
        <f t="shared" si="112"/>
        <v>10.529500000000001</v>
      </c>
      <c r="F1484" s="24">
        <f t="shared" si="113"/>
        <v>-1.9106440854805951</v>
      </c>
      <c r="G1484" s="24">
        <f t="shared" si="114"/>
        <v>-4.2110912994432486</v>
      </c>
    </row>
    <row r="1485" spans="1:7" ht="15.75" x14ac:dyDescent="0.25">
      <c r="A1485" s="38">
        <v>39569</v>
      </c>
      <c r="B1485" s="48">
        <v>10454.200000000001</v>
      </c>
      <c r="C1485" s="24">
        <f t="shared" si="115"/>
        <v>-0.71513367206419431</v>
      </c>
      <c r="D1485" s="24">
        <f t="shared" si="116"/>
        <v>-3.4708820786511607</v>
      </c>
      <c r="E1485" s="50">
        <f t="shared" si="112"/>
        <v>10.4542</v>
      </c>
      <c r="F1485" s="24">
        <f t="shared" si="113"/>
        <v>-0.71513367206420542</v>
      </c>
      <c r="G1485" s="24">
        <f t="shared" si="114"/>
        <v>-3.4708820786511607</v>
      </c>
    </row>
    <row r="1486" spans="1:7" ht="15.75" x14ac:dyDescent="0.25">
      <c r="A1486" s="38">
        <v>39600</v>
      </c>
      <c r="B1486" s="48">
        <v>10330.5</v>
      </c>
      <c r="C1486" s="24">
        <f t="shared" si="115"/>
        <v>-1.1832564902144682</v>
      </c>
      <c r="D1486" s="24">
        <f t="shared" si="116"/>
        <v>-4.6456460337093048</v>
      </c>
      <c r="E1486" s="50">
        <f t="shared" si="112"/>
        <v>10.330500000000001</v>
      </c>
      <c r="F1486" s="24">
        <f t="shared" si="113"/>
        <v>-1.1832564902144571</v>
      </c>
      <c r="G1486" s="24">
        <f t="shared" si="114"/>
        <v>-4.6456460337093164</v>
      </c>
    </row>
    <row r="1487" spans="1:7" ht="15.75" x14ac:dyDescent="0.25">
      <c r="A1487" s="38">
        <v>39630</v>
      </c>
      <c r="B1487" s="48">
        <v>10239</v>
      </c>
      <c r="C1487" s="24">
        <f t="shared" si="115"/>
        <v>-0.88572673152316206</v>
      </c>
      <c r="D1487" s="24">
        <f t="shared" si="116"/>
        <v>-5.1619536322629163</v>
      </c>
      <c r="E1487" s="50">
        <f t="shared" si="112"/>
        <v>10.239000000000001</v>
      </c>
      <c r="F1487" s="24">
        <f t="shared" si="113"/>
        <v>-0.88572673152316206</v>
      </c>
      <c r="G1487" s="24">
        <f t="shared" si="114"/>
        <v>-5.1619536322629056</v>
      </c>
    </row>
    <row r="1488" spans="1:7" ht="15.75" x14ac:dyDescent="0.25">
      <c r="A1488" s="38">
        <v>39661</v>
      </c>
      <c r="B1488" s="48">
        <v>10090.6</v>
      </c>
      <c r="C1488" s="24">
        <f t="shared" si="115"/>
        <v>-1.4493602890907287</v>
      </c>
      <c r="D1488" s="24">
        <f t="shared" si="116"/>
        <v>-8.5689950436287567</v>
      </c>
      <c r="E1488" s="50">
        <f t="shared" si="112"/>
        <v>10.0906</v>
      </c>
      <c r="F1488" s="24">
        <f t="shared" si="113"/>
        <v>-1.4493602890907398</v>
      </c>
      <c r="G1488" s="24">
        <f t="shared" si="114"/>
        <v>-8.5689950436287567</v>
      </c>
    </row>
    <row r="1489" spans="1:7" ht="15.75" x14ac:dyDescent="0.25">
      <c r="A1489" s="38">
        <v>39692</v>
      </c>
      <c r="B1489" s="48">
        <v>10574.400000000001</v>
      </c>
      <c r="C1489" s="24">
        <f t="shared" si="115"/>
        <v>4.7945612748498734</v>
      </c>
      <c r="D1489" s="24">
        <f t="shared" si="116"/>
        <v>-4.2607514712539434</v>
      </c>
      <c r="E1489" s="50">
        <f t="shared" si="112"/>
        <v>10.574400000000001</v>
      </c>
      <c r="F1489" s="24">
        <f t="shared" si="113"/>
        <v>4.7945612748498734</v>
      </c>
      <c r="G1489" s="24">
        <f t="shared" si="114"/>
        <v>-4.260751471253954</v>
      </c>
    </row>
    <row r="1490" spans="1:7" ht="15.75" x14ac:dyDescent="0.25">
      <c r="A1490" s="38">
        <v>39722</v>
      </c>
      <c r="B1490" s="48">
        <v>12473.800000000001</v>
      </c>
      <c r="C1490" s="24">
        <f t="shared" si="115"/>
        <v>17.962248449084584</v>
      </c>
      <c r="D1490" s="24">
        <f t="shared" si="116"/>
        <v>15.052851002601052</v>
      </c>
      <c r="E1490" s="50">
        <f t="shared" si="112"/>
        <v>12.473800000000001</v>
      </c>
      <c r="F1490" s="24">
        <f t="shared" si="113"/>
        <v>17.962248449084584</v>
      </c>
      <c r="G1490" s="24">
        <f t="shared" si="114"/>
        <v>15.052851002601052</v>
      </c>
    </row>
    <row r="1491" spans="1:7" ht="15.75" x14ac:dyDescent="0.25">
      <c r="A1491" s="38">
        <v>39753</v>
      </c>
      <c r="B1491" s="48">
        <v>13060.9</v>
      </c>
      <c r="C1491" s="24">
        <f t="shared" si="115"/>
        <v>4.706665170196711</v>
      </c>
      <c r="D1491" s="24">
        <f t="shared" si="116"/>
        <v>20.201917944375936</v>
      </c>
      <c r="E1491" s="50">
        <f t="shared" si="112"/>
        <v>13.0609</v>
      </c>
      <c r="F1491" s="24">
        <f t="shared" si="113"/>
        <v>4.7066651701967332</v>
      </c>
      <c r="G1491" s="24">
        <f t="shared" si="114"/>
        <v>20.201917944375936</v>
      </c>
    </row>
    <row r="1492" spans="1:7" ht="15.75" x14ac:dyDescent="0.25">
      <c r="A1492" s="38">
        <v>39783</v>
      </c>
      <c r="B1492" s="48">
        <v>13372.6</v>
      </c>
      <c r="C1492" s="24">
        <f t="shared" si="115"/>
        <v>2.3865124149178074</v>
      </c>
      <c r="D1492" s="24">
        <f t="shared" si="116"/>
        <v>23.25658561763786</v>
      </c>
      <c r="E1492" s="50">
        <f t="shared" ref="E1492:E1516" si="117">B1492/1000</f>
        <v>13.3726</v>
      </c>
      <c r="F1492" s="24">
        <f t="shared" si="113"/>
        <v>2.3865124149178074</v>
      </c>
      <c r="G1492" s="24">
        <f t="shared" si="114"/>
        <v>23.25658561763786</v>
      </c>
    </row>
    <row r="1493" spans="1:7" ht="15.75" x14ac:dyDescent="0.25">
      <c r="A1493" s="38">
        <v>39814</v>
      </c>
      <c r="B1493" s="48">
        <v>13849.199999999999</v>
      </c>
      <c r="C1493" s="24">
        <f t="shared" si="115"/>
        <v>3.5640040081958535</v>
      </c>
      <c r="D1493" s="24">
        <f t="shared" si="116"/>
        <v>26.857865183977413</v>
      </c>
      <c r="E1493" s="50">
        <f t="shared" si="117"/>
        <v>13.8492</v>
      </c>
      <c r="F1493" s="24">
        <f t="shared" ref="F1493:F1516" si="118">((E1493/E1492)-1)*100</f>
        <v>3.5640040081958535</v>
      </c>
      <c r="G1493" s="24">
        <f t="shared" si="114"/>
        <v>26.857865183977438</v>
      </c>
    </row>
    <row r="1494" spans="1:7" ht="15.75" x14ac:dyDescent="0.25">
      <c r="A1494" s="38">
        <v>39845</v>
      </c>
      <c r="B1494" s="48">
        <v>14518</v>
      </c>
      <c r="C1494" s="24">
        <f t="shared" si="115"/>
        <v>4.8291598070646868</v>
      </c>
      <c r="D1494" s="24">
        <f t="shared" si="116"/>
        <v>34.682820936230208</v>
      </c>
      <c r="E1494" s="50">
        <f t="shared" si="117"/>
        <v>14.518000000000001</v>
      </c>
      <c r="F1494" s="24">
        <f t="shared" si="118"/>
        <v>4.8291598070646646</v>
      </c>
      <c r="G1494" s="24">
        <f t="shared" si="114"/>
        <v>34.682820936230208</v>
      </c>
    </row>
    <row r="1495" spans="1:7" ht="15.75" x14ac:dyDescent="0.25">
      <c r="A1495" s="38">
        <v>39873</v>
      </c>
      <c r="B1495" s="48">
        <v>14739.3</v>
      </c>
      <c r="C1495" s="24">
        <f t="shared" si="115"/>
        <v>1.5243146438903343</v>
      </c>
      <c r="D1495" s="24">
        <f t="shared" si="116"/>
        <v>37.306466938684245</v>
      </c>
      <c r="E1495" s="50">
        <f t="shared" si="117"/>
        <v>14.7393</v>
      </c>
      <c r="F1495" s="24">
        <f t="shared" si="118"/>
        <v>1.5243146438903343</v>
      </c>
      <c r="G1495" s="24">
        <f t="shared" si="114"/>
        <v>37.306466938684245</v>
      </c>
    </row>
    <row r="1496" spans="1:7" ht="15.75" x14ac:dyDescent="0.25">
      <c r="A1496" s="38">
        <v>39904</v>
      </c>
      <c r="B1496" s="48">
        <v>13489</v>
      </c>
      <c r="C1496" s="24">
        <f t="shared" si="115"/>
        <v>-8.4827637676144647</v>
      </c>
      <c r="D1496" s="24">
        <f t="shared" si="116"/>
        <v>28.106747708818091</v>
      </c>
      <c r="E1496" s="50">
        <f t="shared" si="117"/>
        <v>13.489000000000001</v>
      </c>
      <c r="F1496" s="24">
        <f t="shared" si="118"/>
        <v>-8.4827637676144647</v>
      </c>
      <c r="G1496" s="24">
        <f t="shared" si="114"/>
        <v>28.106747708818091</v>
      </c>
    </row>
    <row r="1497" spans="1:7" ht="15.75" x14ac:dyDescent="0.25">
      <c r="A1497" s="38">
        <v>39934</v>
      </c>
      <c r="B1497" s="48">
        <v>13216.699999999999</v>
      </c>
      <c r="C1497" s="24">
        <f t="shared" si="115"/>
        <v>-2.0186818889465608</v>
      </c>
      <c r="D1497" s="24">
        <f t="shared" si="116"/>
        <v>26.424786210326936</v>
      </c>
      <c r="E1497" s="50">
        <f t="shared" si="117"/>
        <v>13.216699999999999</v>
      </c>
      <c r="F1497" s="24">
        <f t="shared" si="118"/>
        <v>-2.0186818889465608</v>
      </c>
      <c r="G1497" s="24">
        <f t="shared" si="114"/>
        <v>26.424786210326936</v>
      </c>
    </row>
    <row r="1498" spans="1:7" ht="15.75" x14ac:dyDescent="0.25">
      <c r="A1498" s="38">
        <v>39965</v>
      </c>
      <c r="B1498" s="48">
        <v>13343.9</v>
      </c>
      <c r="C1498" s="24">
        <f t="shared" si="115"/>
        <v>0.96241875808635857</v>
      </c>
      <c r="D1498" s="24">
        <f t="shared" si="116"/>
        <v>29.169933691496052</v>
      </c>
      <c r="E1498" s="50">
        <f t="shared" si="117"/>
        <v>13.3439</v>
      </c>
      <c r="F1498" s="24">
        <f t="shared" si="118"/>
        <v>0.96241875808635857</v>
      </c>
      <c r="G1498" s="24">
        <f t="shared" si="114"/>
        <v>29.169933691496052</v>
      </c>
    </row>
    <row r="1499" spans="1:7" ht="15.75" x14ac:dyDescent="0.25">
      <c r="A1499" s="38">
        <v>39995</v>
      </c>
      <c r="B1499" s="48">
        <v>13361.9</v>
      </c>
      <c r="C1499" s="24">
        <f t="shared" si="115"/>
        <v>0.1348930972204565</v>
      </c>
      <c r="D1499" s="24">
        <f t="shared" si="116"/>
        <v>30.500048832893832</v>
      </c>
      <c r="E1499" s="50">
        <f t="shared" si="117"/>
        <v>13.3619</v>
      </c>
      <c r="F1499" s="24">
        <f t="shared" si="118"/>
        <v>0.1348930972204565</v>
      </c>
      <c r="G1499" s="24">
        <f t="shared" si="114"/>
        <v>30.500048832893832</v>
      </c>
    </row>
    <row r="1500" spans="1:7" ht="15.75" x14ac:dyDescent="0.25">
      <c r="A1500" s="38">
        <v>40026</v>
      </c>
      <c r="B1500" s="48">
        <v>13001.5</v>
      </c>
      <c r="C1500" s="24">
        <f t="shared" si="115"/>
        <v>-2.6972212035713428</v>
      </c>
      <c r="D1500" s="24">
        <f t="shared" si="116"/>
        <v>28.847640378173733</v>
      </c>
      <c r="E1500" s="50">
        <f t="shared" si="117"/>
        <v>13.0015</v>
      </c>
      <c r="F1500" s="24">
        <f t="shared" si="118"/>
        <v>-2.6972212035713539</v>
      </c>
      <c r="G1500" s="24">
        <f t="shared" si="114"/>
        <v>28.847640378173733</v>
      </c>
    </row>
    <row r="1501" spans="1:7" ht="15.75" x14ac:dyDescent="0.25">
      <c r="A1501" s="38">
        <v>40057</v>
      </c>
      <c r="B1501" s="48">
        <v>13398.7</v>
      </c>
      <c r="C1501" s="24">
        <f t="shared" si="115"/>
        <v>3.0550321116794343</v>
      </c>
      <c r="D1501" s="24">
        <f t="shared" si="116"/>
        <v>26.708844000605225</v>
      </c>
      <c r="E1501" s="50">
        <f t="shared" si="117"/>
        <v>13.398700000000002</v>
      </c>
      <c r="F1501" s="24">
        <f t="shared" si="118"/>
        <v>3.0550321116794343</v>
      </c>
      <c r="G1501" s="24">
        <f t="shared" si="114"/>
        <v>26.708844000605247</v>
      </c>
    </row>
    <row r="1502" spans="1:7" ht="15.75" x14ac:dyDescent="0.25">
      <c r="A1502" s="38">
        <v>40087</v>
      </c>
      <c r="B1502" s="48">
        <v>13262.6</v>
      </c>
      <c r="C1502" s="24">
        <f t="shared" si="115"/>
        <v>-1.0157701866599034</v>
      </c>
      <c r="D1502" s="24">
        <f t="shared" si="116"/>
        <v>6.3236543795796019</v>
      </c>
      <c r="E1502" s="50">
        <f t="shared" si="117"/>
        <v>13.262600000000001</v>
      </c>
      <c r="F1502" s="24">
        <f t="shared" si="118"/>
        <v>-1.0157701866599034</v>
      </c>
      <c r="G1502" s="24">
        <f t="shared" si="114"/>
        <v>6.3236543795796019</v>
      </c>
    </row>
    <row r="1503" spans="1:7" ht="15.75" x14ac:dyDescent="0.25">
      <c r="A1503" s="38">
        <v>40118</v>
      </c>
      <c r="B1503" s="48">
        <v>13130.5</v>
      </c>
      <c r="C1503" s="24">
        <f t="shared" si="115"/>
        <v>-0.99603396015864876</v>
      </c>
      <c r="D1503" s="24">
        <f t="shared" si="116"/>
        <v>0.53288823894219739</v>
      </c>
      <c r="E1503" s="50">
        <f t="shared" si="117"/>
        <v>13.1305</v>
      </c>
      <c r="F1503" s="24">
        <f t="shared" si="118"/>
        <v>-0.99603396015864876</v>
      </c>
      <c r="G1503" s="24">
        <f t="shared" si="114"/>
        <v>0.53288823894217519</v>
      </c>
    </row>
    <row r="1504" spans="1:7" ht="15.75" x14ac:dyDescent="0.25">
      <c r="A1504" s="38">
        <v>40148</v>
      </c>
      <c r="B1504" s="48">
        <v>12850.4</v>
      </c>
      <c r="C1504" s="24">
        <f t="shared" si="115"/>
        <v>-2.1332013251589843</v>
      </c>
      <c r="D1504" s="24">
        <f t="shared" si="116"/>
        <v>-3.9049997756606891</v>
      </c>
      <c r="E1504" s="50">
        <f t="shared" si="117"/>
        <v>12.8504</v>
      </c>
      <c r="F1504" s="24">
        <f t="shared" si="118"/>
        <v>-2.1332013251589732</v>
      </c>
      <c r="G1504" s="24">
        <f t="shared" ref="G1504:G1516" si="119">((E1504/E1492)-1)*100</f>
        <v>-3.904999775660678</v>
      </c>
    </row>
    <row r="1505" spans="1:7" ht="15.75" x14ac:dyDescent="0.25">
      <c r="A1505" s="38">
        <v>40179</v>
      </c>
      <c r="B1505" s="48">
        <v>12807</v>
      </c>
      <c r="C1505" s="24">
        <f t="shared" si="115"/>
        <v>-0.33773267758201442</v>
      </c>
      <c r="D1505" s="24">
        <f t="shared" si="116"/>
        <v>-7.5253444242266649</v>
      </c>
      <c r="E1505" s="50">
        <f t="shared" si="117"/>
        <v>12.807</v>
      </c>
      <c r="F1505" s="24">
        <f t="shared" si="118"/>
        <v>-0.33773267758202552</v>
      </c>
      <c r="G1505" s="24">
        <f t="shared" si="119"/>
        <v>-7.5253444242266649</v>
      </c>
    </row>
    <row r="1506" spans="1:7" ht="15.75" x14ac:dyDescent="0.25">
      <c r="A1506" s="38">
        <v>40210</v>
      </c>
      <c r="B1506" s="48">
        <v>12962.400000000001</v>
      </c>
      <c r="C1506" s="24">
        <f t="shared" si="115"/>
        <v>1.2133989224642816</v>
      </c>
      <c r="D1506" s="24">
        <f t="shared" si="116"/>
        <v>-10.714974514395914</v>
      </c>
      <c r="E1506" s="50">
        <f t="shared" si="117"/>
        <v>12.962400000000001</v>
      </c>
      <c r="F1506" s="24">
        <f t="shared" si="118"/>
        <v>1.2133989224642816</v>
      </c>
      <c r="G1506" s="24">
        <f t="shared" si="119"/>
        <v>-10.714974514395925</v>
      </c>
    </row>
    <row r="1507" spans="1:7" ht="15.75" x14ac:dyDescent="0.25">
      <c r="A1507" s="38">
        <v>40238</v>
      </c>
      <c r="B1507" s="48">
        <v>12613.8</v>
      </c>
      <c r="C1507" s="24">
        <f t="shared" si="115"/>
        <v>-2.6893167931864581</v>
      </c>
      <c r="D1507" s="24">
        <f t="shared" si="116"/>
        <v>-14.420630559117464</v>
      </c>
      <c r="E1507" s="50">
        <f t="shared" si="117"/>
        <v>12.613799999999999</v>
      </c>
      <c r="F1507" s="24">
        <f t="shared" si="118"/>
        <v>-2.6893167931864581</v>
      </c>
      <c r="G1507" s="24">
        <f t="shared" si="119"/>
        <v>-14.420630559117464</v>
      </c>
    </row>
    <row r="1508" spans="1:7" ht="15.75" x14ac:dyDescent="0.25">
      <c r="A1508" s="38">
        <v>40269</v>
      </c>
      <c r="B1508" s="48">
        <v>12242</v>
      </c>
      <c r="C1508" s="24">
        <f t="shared" si="115"/>
        <v>-2.9475653649177813</v>
      </c>
      <c r="D1508" s="24">
        <f t="shared" si="116"/>
        <v>-9.244569649343914</v>
      </c>
      <c r="E1508" s="50">
        <f t="shared" si="117"/>
        <v>12.242000000000001</v>
      </c>
      <c r="F1508" s="24">
        <f t="shared" si="118"/>
        <v>-2.9475653649177813</v>
      </c>
      <c r="G1508" s="24">
        <f t="shared" si="119"/>
        <v>-9.2445696493439034</v>
      </c>
    </row>
    <row r="1509" spans="1:7" ht="15.75" x14ac:dyDescent="0.25">
      <c r="A1509" s="38">
        <v>40299</v>
      </c>
      <c r="B1509" s="48">
        <v>12682.6</v>
      </c>
      <c r="C1509" s="24">
        <f t="shared" si="115"/>
        <v>3.5990851168109739</v>
      </c>
      <c r="D1509" s="24">
        <f t="shared" si="116"/>
        <v>-4.041099518033997</v>
      </c>
      <c r="E1509" s="50">
        <f t="shared" si="117"/>
        <v>12.682600000000001</v>
      </c>
      <c r="F1509" s="24">
        <f t="shared" si="118"/>
        <v>3.5990851168109739</v>
      </c>
      <c r="G1509" s="24">
        <f t="shared" si="119"/>
        <v>-4.041099518033997</v>
      </c>
    </row>
    <row r="1510" spans="1:7" ht="15.75" x14ac:dyDescent="0.25">
      <c r="A1510" s="38">
        <v>40330</v>
      </c>
      <c r="B1510" s="48">
        <v>12723.4</v>
      </c>
      <c r="C1510" s="24">
        <f t="shared" si="115"/>
        <v>0.32170059766924997</v>
      </c>
      <c r="D1510" s="24">
        <f t="shared" si="116"/>
        <v>-4.6500648236272752</v>
      </c>
      <c r="E1510" s="50">
        <f t="shared" si="117"/>
        <v>12.7234</v>
      </c>
      <c r="F1510" s="24">
        <f t="shared" si="118"/>
        <v>0.32170059766924997</v>
      </c>
      <c r="G1510" s="24">
        <f t="shared" si="119"/>
        <v>-4.6500648236272752</v>
      </c>
    </row>
    <row r="1511" spans="1:7" ht="15.75" x14ac:dyDescent="0.25">
      <c r="A1511" s="38">
        <v>40360</v>
      </c>
      <c r="B1511" s="48">
        <v>12834.099999999999</v>
      </c>
      <c r="C1511" s="24">
        <f t="shared" si="115"/>
        <v>0.87005045821084703</v>
      </c>
      <c r="D1511" s="24">
        <f t="shared" si="116"/>
        <v>-3.9500370456297507</v>
      </c>
      <c r="E1511" s="50">
        <f t="shared" si="117"/>
        <v>12.834099999999999</v>
      </c>
      <c r="F1511" s="24">
        <f t="shared" si="118"/>
        <v>0.87005045821084703</v>
      </c>
      <c r="G1511" s="24">
        <f t="shared" si="119"/>
        <v>-3.9500370456297507</v>
      </c>
    </row>
    <row r="1512" spans="1:7" ht="15.75" x14ac:dyDescent="0.25">
      <c r="A1512" s="38">
        <v>40391</v>
      </c>
      <c r="B1512" s="48">
        <v>12726.1</v>
      </c>
      <c r="C1512" s="24">
        <f t="shared" si="115"/>
        <v>-0.84150816964180253</v>
      </c>
      <c r="D1512" s="24">
        <f t="shared" si="116"/>
        <v>-2.118217128792832</v>
      </c>
      <c r="E1512" s="50">
        <f t="shared" si="117"/>
        <v>12.726100000000001</v>
      </c>
      <c r="F1512" s="24">
        <f t="shared" si="118"/>
        <v>-0.84150816964180253</v>
      </c>
      <c r="G1512" s="24">
        <f t="shared" si="119"/>
        <v>-2.118217128792832</v>
      </c>
    </row>
    <row r="1513" spans="1:7" ht="15.75" x14ac:dyDescent="0.25">
      <c r="A1513" s="38">
        <v>40422</v>
      </c>
      <c r="B1513" s="48">
        <v>12861</v>
      </c>
      <c r="C1513" s="24">
        <f t="shared" si="115"/>
        <v>1.0600262452754583</v>
      </c>
      <c r="D1513" s="24">
        <f t="shared" si="116"/>
        <v>-4.0130758954226913</v>
      </c>
      <c r="E1513" s="50">
        <f t="shared" si="117"/>
        <v>12.861000000000001</v>
      </c>
      <c r="F1513" s="24">
        <f t="shared" si="118"/>
        <v>1.0600262452754583</v>
      </c>
      <c r="G1513" s="24">
        <f t="shared" si="119"/>
        <v>-4.0130758954227019</v>
      </c>
    </row>
    <row r="1514" spans="1:7" ht="15.75" x14ac:dyDescent="0.25">
      <c r="A1514" s="38">
        <v>40452</v>
      </c>
      <c r="B1514" s="48">
        <v>12453.5</v>
      </c>
      <c r="C1514" s="24">
        <f t="shared" si="115"/>
        <v>-3.1684938962755593</v>
      </c>
      <c r="D1514" s="24">
        <f t="shared" si="116"/>
        <v>-6.1006137559754485</v>
      </c>
      <c r="E1514" s="50">
        <f t="shared" si="117"/>
        <v>12.4535</v>
      </c>
      <c r="F1514" s="24">
        <f t="shared" si="118"/>
        <v>-3.1684938962755704</v>
      </c>
      <c r="G1514" s="24">
        <f t="shared" si="119"/>
        <v>-6.1006137559754592</v>
      </c>
    </row>
    <row r="1515" spans="1:7" ht="15.75" x14ac:dyDescent="0.25">
      <c r="A1515" s="38">
        <v>40483</v>
      </c>
      <c r="B1515" s="48">
        <v>12325.1</v>
      </c>
      <c r="C1515" s="24">
        <f t="shared" si="115"/>
        <v>-1.0310354518809905</v>
      </c>
      <c r="D1515" s="24">
        <f t="shared" si="116"/>
        <v>-6.1338105936559861</v>
      </c>
      <c r="E1515" s="50">
        <f t="shared" si="117"/>
        <v>12.325100000000001</v>
      </c>
      <c r="F1515" s="24">
        <f t="shared" si="118"/>
        <v>-1.0310354518809905</v>
      </c>
      <c r="G1515" s="24">
        <f t="shared" si="119"/>
        <v>-6.1338105936559861</v>
      </c>
    </row>
    <row r="1516" spans="1:7" ht="15.75" x14ac:dyDescent="0.25">
      <c r="A1516" s="90">
        <v>40513</v>
      </c>
      <c r="B1516" s="91">
        <v>12401.1</v>
      </c>
      <c r="C1516" s="92">
        <f t="shared" si="115"/>
        <v>0.61662785697478295</v>
      </c>
      <c r="D1516" s="92">
        <f t="shared" si="116"/>
        <v>-3.4963892174562639</v>
      </c>
      <c r="E1516" s="93">
        <f t="shared" si="117"/>
        <v>12.4011</v>
      </c>
      <c r="F1516" s="92">
        <f t="shared" si="118"/>
        <v>0.61662785697478295</v>
      </c>
      <c r="G1516" s="92">
        <f t="shared" si="119"/>
        <v>-3.496389217456275</v>
      </c>
    </row>
    <row r="1517" spans="1:7" ht="15.75" x14ac:dyDescent="0.25">
      <c r="A1517" s="38"/>
    </row>
    <row r="1518" spans="1:7" ht="15.75" x14ac:dyDescent="0.25">
      <c r="A1518" s="38"/>
    </row>
    <row r="1519" spans="1:7" ht="15.75" x14ac:dyDescent="0.25">
      <c r="A1519" s="38"/>
    </row>
    <row r="1520" spans="1:7" ht="15.75" x14ac:dyDescent="0.25">
      <c r="A1520" s="38"/>
    </row>
    <row r="1521" spans="1:1" ht="15.75" x14ac:dyDescent="0.25">
      <c r="A1521" s="38"/>
    </row>
    <row r="1522" spans="1:1" ht="15.75" x14ac:dyDescent="0.25">
      <c r="A1522" s="38"/>
    </row>
  </sheetData>
  <mergeCells count="8">
    <mergeCell ref="A2:A4"/>
    <mergeCell ref="I2:K6"/>
    <mergeCell ref="E2:E4"/>
    <mergeCell ref="F2:F4"/>
    <mergeCell ref="G2:G4"/>
    <mergeCell ref="B2:B4"/>
    <mergeCell ref="C2:C4"/>
    <mergeCell ref="D2:D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16"/>
  <sheetViews>
    <sheetView workbookViewId="0">
      <selection activeCell="E7" sqref="E7"/>
    </sheetView>
  </sheetViews>
  <sheetFormatPr baseColWidth="10" defaultRowHeight="15" x14ac:dyDescent="0.25"/>
  <cols>
    <col min="1" max="1" width="11.42578125" customWidth="1"/>
    <col min="2" max="2" width="13.42578125" customWidth="1"/>
    <col min="3" max="3" width="14" customWidth="1"/>
    <col min="4" max="4" width="14.140625" customWidth="1"/>
    <col min="5" max="5" width="11.42578125" customWidth="1"/>
    <col min="6" max="6" width="4.5703125" customWidth="1"/>
    <col min="7" max="7" width="15" customWidth="1"/>
    <col min="9" max="9" width="10.28515625" customWidth="1"/>
    <col min="10" max="11" width="12.5703125" bestFit="1" customWidth="1"/>
    <col min="12" max="13" width="11.5703125" bestFit="1" customWidth="1"/>
  </cols>
  <sheetData>
    <row r="1" spans="1:16" x14ac:dyDescent="0.25">
      <c r="A1" s="44"/>
      <c r="E1" s="44"/>
      <c r="F1" s="51"/>
    </row>
    <row r="2" spans="1:16" ht="14.25" customHeight="1" x14ac:dyDescent="0.25">
      <c r="A2" s="185" t="s">
        <v>0</v>
      </c>
      <c r="B2" s="188" t="s">
        <v>11</v>
      </c>
      <c r="C2" s="188" t="s">
        <v>12</v>
      </c>
      <c r="D2" s="188" t="s">
        <v>13</v>
      </c>
      <c r="E2" s="185" t="s">
        <v>14</v>
      </c>
      <c r="F2" s="52"/>
      <c r="G2" s="187" t="s">
        <v>221</v>
      </c>
      <c r="H2" s="187"/>
      <c r="I2" s="187"/>
      <c r="J2" s="46"/>
      <c r="K2" s="46"/>
      <c r="L2" s="46"/>
      <c r="M2" s="46"/>
      <c r="N2" s="46"/>
      <c r="O2" s="46"/>
      <c r="P2" s="46"/>
    </row>
    <row r="3" spans="1:16" ht="18.75" customHeight="1" x14ac:dyDescent="0.25">
      <c r="A3" s="185"/>
      <c r="B3" s="189"/>
      <c r="C3" s="189"/>
      <c r="D3" s="189"/>
      <c r="E3" s="185"/>
      <c r="F3" s="52"/>
      <c r="G3" s="187"/>
      <c r="H3" s="187"/>
      <c r="I3" s="187"/>
      <c r="J3" s="46"/>
      <c r="K3" s="46"/>
      <c r="L3" s="46"/>
      <c r="M3" s="46"/>
      <c r="N3" s="46"/>
      <c r="O3" s="46"/>
      <c r="P3" s="46"/>
    </row>
    <row r="4" spans="1:16" ht="20.25" customHeight="1" thickBot="1" x14ac:dyDescent="0.3">
      <c r="A4" s="186"/>
      <c r="B4" s="190"/>
      <c r="C4" s="190"/>
      <c r="D4" s="190"/>
      <c r="E4" s="186"/>
      <c r="F4" s="52"/>
      <c r="G4" s="187"/>
      <c r="H4" s="187"/>
      <c r="I4" s="187"/>
    </row>
    <row r="5" spans="1:16" ht="15.75" customHeight="1" thickTop="1" x14ac:dyDescent="0.25">
      <c r="A5" s="45">
        <v>1885</v>
      </c>
      <c r="B5" s="21" t="s">
        <v>7</v>
      </c>
      <c r="C5" s="21" t="s">
        <v>7</v>
      </c>
      <c r="D5" s="21" t="s">
        <v>7</v>
      </c>
      <c r="E5" s="21" t="s">
        <v>7</v>
      </c>
      <c r="F5" s="53"/>
      <c r="G5" s="187"/>
      <c r="H5" s="187"/>
      <c r="I5" s="187"/>
    </row>
    <row r="6" spans="1:16" ht="15.75" customHeight="1" x14ac:dyDescent="0.25">
      <c r="A6" s="19">
        <v>1886</v>
      </c>
      <c r="B6" s="20">
        <f>AVERAGE(TCMensual!B19:B28)</f>
        <v>1.3029999999999999</v>
      </c>
      <c r="C6" s="21" t="s">
        <v>7</v>
      </c>
      <c r="D6" s="20">
        <f>TCMensual!B28</f>
        <v>1.27</v>
      </c>
      <c r="E6" s="21" t="s">
        <v>7</v>
      </c>
      <c r="F6" s="53"/>
      <c r="G6" s="187"/>
      <c r="H6" s="187"/>
      <c r="I6" s="187"/>
    </row>
    <row r="7" spans="1:16" ht="15.75" customHeight="1" x14ac:dyDescent="0.25">
      <c r="A7" s="19">
        <v>1887</v>
      </c>
      <c r="B7" s="20">
        <f>AVERAGE(TCMensual!B29:B40)</f>
        <v>1.3133333333333332</v>
      </c>
      <c r="C7" s="20">
        <f t="shared" ref="C7:C38" si="0">((B7/B6)-1)*100</f>
        <v>0.79304169864415908</v>
      </c>
      <c r="D7" s="20">
        <f>TCMensual!B40</f>
        <v>1.33</v>
      </c>
      <c r="E7" s="20">
        <f t="shared" ref="E7:E38" si="1">((D7/D6)-1)*100</f>
        <v>4.7244094488189115</v>
      </c>
      <c r="F7" s="54"/>
      <c r="G7" s="16"/>
      <c r="H7" s="15"/>
      <c r="I7" s="15"/>
    </row>
    <row r="8" spans="1:16" ht="15.75" customHeight="1" x14ac:dyDescent="0.25">
      <c r="A8" s="19">
        <v>1888</v>
      </c>
      <c r="B8" s="20">
        <f>AVERAGE(TCMensual!B41:B52)</f>
        <v>1.3408333333333333</v>
      </c>
      <c r="C8" s="20">
        <f t="shared" si="0"/>
        <v>2.093908629441632</v>
      </c>
      <c r="D8" s="20">
        <f>TCMensual!B52</f>
        <v>1.36</v>
      </c>
      <c r="E8" s="20">
        <f t="shared" si="1"/>
        <v>2.2556390977443552</v>
      </c>
      <c r="F8" s="20"/>
      <c r="G8" s="16"/>
      <c r="H8" s="15"/>
      <c r="I8" s="15"/>
    </row>
    <row r="9" spans="1:16" ht="15.75" customHeight="1" x14ac:dyDescent="0.25">
      <c r="A9" s="19">
        <v>1889</v>
      </c>
      <c r="B9" s="20">
        <f>AVERAGE(TCMensual!B53:B64)</f>
        <v>1.36</v>
      </c>
      <c r="C9" s="20">
        <f t="shared" si="0"/>
        <v>1.4294592914854132</v>
      </c>
      <c r="D9" s="20">
        <f>TCMensual!B64</f>
        <v>1.32</v>
      </c>
      <c r="E9" s="20">
        <f t="shared" si="1"/>
        <v>-2.9411764705882359</v>
      </c>
      <c r="F9" s="20"/>
      <c r="G9" s="16"/>
      <c r="H9" s="15"/>
      <c r="I9" s="15"/>
    </row>
    <row r="10" spans="1:16" ht="15.75" customHeight="1" x14ac:dyDescent="0.25">
      <c r="A10" s="19">
        <v>1890</v>
      </c>
      <c r="B10" s="20">
        <f>AVERAGE(TCMensual!B65:B76)</f>
        <v>1.2366666666666668</v>
      </c>
      <c r="C10" s="20">
        <f t="shared" si="0"/>
        <v>-9.0686274509803937</v>
      </c>
      <c r="D10" s="20">
        <f>TCMensual!B76</f>
        <v>1.24</v>
      </c>
      <c r="E10" s="20">
        <f t="shared" si="1"/>
        <v>-6.0606060606060659</v>
      </c>
      <c r="F10" s="20"/>
      <c r="G10" s="16"/>
      <c r="H10" s="15"/>
      <c r="I10" s="15"/>
    </row>
    <row r="11" spans="1:16" ht="15.75" customHeight="1" x14ac:dyDescent="0.25">
      <c r="A11" s="19">
        <v>1891</v>
      </c>
      <c r="B11" s="20">
        <f>AVERAGE(TCMensual!B77:B88)</f>
        <v>1.3066666666666669</v>
      </c>
      <c r="C11" s="20">
        <f t="shared" si="0"/>
        <v>5.6603773584905648</v>
      </c>
      <c r="D11" s="20">
        <f>TCMensual!B88</f>
        <v>1.36</v>
      </c>
      <c r="E11" s="20">
        <f t="shared" si="1"/>
        <v>9.6774193548387224</v>
      </c>
      <c r="F11" s="20"/>
      <c r="G11" s="16"/>
      <c r="H11" s="15"/>
      <c r="I11" s="15"/>
    </row>
    <row r="12" spans="1:16" ht="15.75" customHeight="1" x14ac:dyDescent="0.25">
      <c r="A12" s="19">
        <v>1892</v>
      </c>
      <c r="B12" s="20">
        <f>AVERAGE(TCMensual!B89:B100)</f>
        <v>1.4749999999999996</v>
      </c>
      <c r="C12" s="20">
        <f t="shared" si="0"/>
        <v>12.882653061224447</v>
      </c>
      <c r="D12" s="20">
        <f>TCMensual!B100</f>
        <v>1.54</v>
      </c>
      <c r="E12" s="20">
        <f t="shared" si="1"/>
        <v>13.235294117647056</v>
      </c>
      <c r="F12" s="20"/>
      <c r="G12" s="16"/>
      <c r="H12" s="15"/>
      <c r="I12" s="15"/>
    </row>
    <row r="13" spans="1:16" ht="15.75" customHeight="1" x14ac:dyDescent="0.25">
      <c r="A13" s="19">
        <v>1893</v>
      </c>
      <c r="B13" s="20">
        <f>AVERAGE(TCMensual!B101:B112)</f>
        <v>1.6533333333333335</v>
      </c>
      <c r="C13" s="20">
        <f t="shared" si="0"/>
        <v>12.090395480226036</v>
      </c>
      <c r="D13" s="20">
        <f>TCMensual!B112</f>
        <v>1.78</v>
      </c>
      <c r="E13" s="20">
        <f t="shared" si="1"/>
        <v>15.58441558441559</v>
      </c>
      <c r="F13" s="20"/>
      <c r="G13" s="16"/>
      <c r="H13" s="15"/>
      <c r="I13" s="15"/>
    </row>
    <row r="14" spans="1:16" ht="15.75" customHeight="1" x14ac:dyDescent="0.25">
      <c r="A14" s="19">
        <v>1894</v>
      </c>
      <c r="B14" s="20">
        <f>AVERAGE(TCMensual!B113:B124)</f>
        <v>1.9566666666666663</v>
      </c>
      <c r="C14" s="20">
        <f t="shared" si="0"/>
        <v>18.346774193548356</v>
      </c>
      <c r="D14" s="20">
        <f>TCMensual!B124</f>
        <v>2</v>
      </c>
      <c r="E14" s="20">
        <f t="shared" si="1"/>
        <v>12.359550561797761</v>
      </c>
      <c r="F14" s="20"/>
      <c r="G14" s="16"/>
      <c r="H14" s="15"/>
      <c r="I14" s="15"/>
    </row>
    <row r="15" spans="1:16" ht="15.75" customHeight="1" x14ac:dyDescent="0.25">
      <c r="A15" s="19">
        <v>1895</v>
      </c>
      <c r="B15" s="20">
        <f>AVERAGE(TCMensual!B125:B136)</f>
        <v>1.9058333333333335</v>
      </c>
      <c r="C15" s="20">
        <f t="shared" si="0"/>
        <v>-2.5979557069846448</v>
      </c>
      <c r="D15" s="20">
        <f>TCMensual!B136</f>
        <v>1.89</v>
      </c>
      <c r="E15" s="20">
        <f t="shared" si="1"/>
        <v>-5.5000000000000053</v>
      </c>
      <c r="F15" s="20"/>
      <c r="G15" s="16"/>
      <c r="H15" s="15"/>
      <c r="I15" s="15"/>
    </row>
    <row r="16" spans="1:16" ht="15.75" customHeight="1" x14ac:dyDescent="0.25">
      <c r="A16" s="19">
        <v>1896</v>
      </c>
      <c r="B16" s="20">
        <f>AVERAGE(TCMensual!B137:B148)</f>
        <v>1.905</v>
      </c>
      <c r="C16" s="20">
        <f t="shared" si="0"/>
        <v>-4.3725404459993289E-2</v>
      </c>
      <c r="D16" s="20">
        <f>TCMensual!B148</f>
        <v>1.97</v>
      </c>
      <c r="E16" s="20">
        <f t="shared" si="1"/>
        <v>4.2328042328042326</v>
      </c>
      <c r="F16" s="20"/>
      <c r="G16" s="16"/>
      <c r="H16" s="15"/>
      <c r="I16" s="15"/>
    </row>
    <row r="17" spans="1:13" ht="15.75" customHeight="1" x14ac:dyDescent="0.25">
      <c r="A17" s="19">
        <v>1897</v>
      </c>
      <c r="B17" s="20">
        <f>AVERAGE(TCMensual!B149:B160)</f>
        <v>2.1283333333333334</v>
      </c>
      <c r="C17" s="20">
        <f t="shared" si="0"/>
        <v>11.723534558180226</v>
      </c>
      <c r="D17" s="20">
        <f>TCMensual!B160</f>
        <v>2.17</v>
      </c>
      <c r="E17" s="20">
        <f t="shared" si="1"/>
        <v>10.152284263959398</v>
      </c>
      <c r="F17" s="20"/>
      <c r="G17" s="16"/>
      <c r="H17" s="15"/>
      <c r="I17" s="15"/>
    </row>
    <row r="18" spans="1:13" ht="15.75" customHeight="1" x14ac:dyDescent="0.25">
      <c r="A18" s="19">
        <v>1898</v>
      </c>
      <c r="B18" s="20">
        <f>AVERAGE(TCMensual!B161:B172)</f>
        <v>2.1783333333333337</v>
      </c>
      <c r="C18" s="20">
        <f t="shared" si="0"/>
        <v>2.3492560689115205</v>
      </c>
      <c r="D18" s="20">
        <f>TCMensual!B172</f>
        <v>2.11</v>
      </c>
      <c r="E18" s="20">
        <f t="shared" si="1"/>
        <v>-2.7649769585253448</v>
      </c>
      <c r="F18" s="20"/>
      <c r="G18" s="16"/>
      <c r="H18" s="15"/>
      <c r="I18" s="15"/>
    </row>
    <row r="19" spans="1:13" ht="15.75" customHeight="1" x14ac:dyDescent="0.25">
      <c r="A19" s="19">
        <v>1899</v>
      </c>
      <c r="B19" s="20">
        <f>AVERAGE(TCMensual!B173:B184)</f>
        <v>2.0991666666666666</v>
      </c>
      <c r="C19" s="20">
        <f t="shared" si="0"/>
        <v>-3.6342769701606881</v>
      </c>
      <c r="D19" s="20">
        <f>TCMensual!B184</f>
        <v>2.11</v>
      </c>
      <c r="E19" s="20">
        <f t="shared" si="1"/>
        <v>0</v>
      </c>
      <c r="F19" s="20"/>
      <c r="G19" s="16"/>
      <c r="H19" s="22"/>
      <c r="I19" s="22"/>
    </row>
    <row r="20" spans="1:13" ht="15.75" x14ac:dyDescent="0.25">
      <c r="A20" s="19">
        <v>1900</v>
      </c>
      <c r="B20" s="20">
        <f>AVERAGE(TCMensual!B185:B196)</f>
        <v>2.0608333333333331</v>
      </c>
      <c r="C20" s="20">
        <f t="shared" si="0"/>
        <v>-1.8261214767765099</v>
      </c>
      <c r="D20" s="20">
        <f>TCMensual!B196</f>
        <v>2</v>
      </c>
      <c r="E20" s="20">
        <f t="shared" si="1"/>
        <v>-5.2132701421800931</v>
      </c>
      <c r="F20" s="20"/>
      <c r="G20" s="25"/>
      <c r="H20" s="26"/>
      <c r="I20" s="26"/>
      <c r="L20" s="27"/>
      <c r="M20" s="27"/>
    </row>
    <row r="21" spans="1:13" ht="15.75" x14ac:dyDescent="0.25">
      <c r="A21" s="19">
        <v>1901</v>
      </c>
      <c r="B21" s="20">
        <f>AVERAGE(TCMensual!B197:B208)</f>
        <v>2.1374999999999997</v>
      </c>
      <c r="C21" s="20">
        <f t="shared" si="0"/>
        <v>3.7201779215527697</v>
      </c>
      <c r="D21" s="20">
        <f>TCMensual!B208</f>
        <v>2.2999999999999998</v>
      </c>
      <c r="E21" s="20">
        <f t="shared" si="1"/>
        <v>14.999999999999991</v>
      </c>
      <c r="F21" s="20"/>
      <c r="G21" s="25"/>
      <c r="H21" s="28"/>
      <c r="I21" s="29"/>
    </row>
    <row r="22" spans="1:13" ht="15.75" x14ac:dyDescent="0.25">
      <c r="A22" s="19">
        <v>1902</v>
      </c>
      <c r="B22" s="20">
        <f>AVERAGE(TCMensual!B209:B220)</f>
        <v>2.4158333333333331</v>
      </c>
      <c r="C22" s="20">
        <f t="shared" si="0"/>
        <v>13.021442495126712</v>
      </c>
      <c r="D22" s="20">
        <f>TCMensual!B220</f>
        <v>2.66</v>
      </c>
      <c r="E22" s="20">
        <f t="shared" si="1"/>
        <v>15.652173913043498</v>
      </c>
      <c r="F22" s="20"/>
      <c r="G22" s="25"/>
      <c r="H22" s="28"/>
      <c r="I22" s="29"/>
    </row>
    <row r="23" spans="1:13" ht="15.75" x14ac:dyDescent="0.25">
      <c r="A23" s="19">
        <v>1903</v>
      </c>
      <c r="B23" s="20">
        <f>AVERAGE(TCMensual!B221:B232)</f>
        <v>2.3733333333333335</v>
      </c>
      <c r="C23" s="20">
        <f t="shared" si="0"/>
        <v>-1.7592273197654218</v>
      </c>
      <c r="D23" s="20">
        <f>TCMensual!B232</f>
        <v>2.29</v>
      </c>
      <c r="E23" s="20">
        <f t="shared" si="1"/>
        <v>-13.909774436090228</v>
      </c>
      <c r="F23" s="20"/>
      <c r="G23" s="25"/>
      <c r="H23" s="28"/>
      <c r="I23" s="29"/>
    </row>
    <row r="24" spans="1:13" ht="15.75" x14ac:dyDescent="0.25">
      <c r="A24" s="19">
        <v>1904</v>
      </c>
      <c r="B24" s="20">
        <f>AVERAGE(TCMensual!B233:B244)</f>
        <v>2.1608333333333332</v>
      </c>
      <c r="C24" s="20">
        <f t="shared" si="0"/>
        <v>-8.9536516853932717</v>
      </c>
      <c r="D24" s="20">
        <f>TCMensual!B244</f>
        <v>2.0299999999999998</v>
      </c>
      <c r="E24" s="20">
        <f t="shared" si="1"/>
        <v>-11.353711790393028</v>
      </c>
      <c r="F24" s="20"/>
      <c r="G24" s="25"/>
      <c r="H24" s="28"/>
      <c r="I24" s="29"/>
    </row>
    <row r="25" spans="1:13" ht="15.75" x14ac:dyDescent="0.25">
      <c r="A25" s="19">
        <v>1905</v>
      </c>
      <c r="B25" s="20">
        <f>AVERAGE(TCMensual!B245:B256)</f>
        <v>2.0191666666666661</v>
      </c>
      <c r="C25" s="20">
        <f t="shared" si="0"/>
        <v>-6.5561126108754531</v>
      </c>
      <c r="D25" s="20">
        <f>TCMensual!B256</f>
        <v>1.99</v>
      </c>
      <c r="E25" s="20">
        <f t="shared" si="1"/>
        <v>-1.9704433497536811</v>
      </c>
      <c r="F25" s="20"/>
      <c r="G25" s="25"/>
      <c r="H25" s="28"/>
      <c r="I25" s="29"/>
    </row>
    <row r="26" spans="1:13" ht="15.75" x14ac:dyDescent="0.25">
      <c r="A26" s="19">
        <v>1906</v>
      </c>
      <c r="B26" s="20">
        <f>AVERAGE(TCMensual!B257:B268)</f>
        <v>1.9883333333333333</v>
      </c>
      <c r="C26" s="20">
        <f t="shared" si="0"/>
        <v>-1.5270326042096327</v>
      </c>
      <c r="D26" s="20">
        <f>TCMensual!B268</f>
        <v>1.99</v>
      </c>
      <c r="E26" s="20">
        <f t="shared" si="1"/>
        <v>0</v>
      </c>
      <c r="F26" s="20"/>
      <c r="G26" s="25"/>
      <c r="H26" s="28"/>
      <c r="I26" s="29"/>
    </row>
    <row r="27" spans="1:13" ht="15.75" x14ac:dyDescent="0.25">
      <c r="A27" s="19">
        <v>1907</v>
      </c>
      <c r="B27" s="20">
        <f>AVERAGE(TCMensual!B269:B280)</f>
        <v>2.0116666666666663</v>
      </c>
      <c r="C27" s="20">
        <f t="shared" si="0"/>
        <v>1.1735121542330029</v>
      </c>
      <c r="D27" s="20">
        <f>TCMensual!B280</f>
        <v>2.02</v>
      </c>
      <c r="E27" s="20">
        <f t="shared" si="1"/>
        <v>1.5075376884422065</v>
      </c>
      <c r="F27" s="20"/>
      <c r="G27" s="25"/>
      <c r="H27" s="28"/>
      <c r="I27" s="29"/>
    </row>
    <row r="28" spans="1:13" ht="15.75" customHeight="1" x14ac:dyDescent="0.25">
      <c r="A28" s="19">
        <v>1908</v>
      </c>
      <c r="B28" s="20">
        <f>AVERAGE(TCMensual!B281:B292)</f>
        <v>2.191666666666666</v>
      </c>
      <c r="C28" s="20">
        <f t="shared" si="0"/>
        <v>8.9478044739022202</v>
      </c>
      <c r="D28" s="20">
        <f>TCMensual!B292</f>
        <v>2.2200000000000002</v>
      </c>
      <c r="E28" s="20">
        <f t="shared" si="1"/>
        <v>9.9009900990099098</v>
      </c>
      <c r="F28" s="20"/>
      <c r="G28" s="25"/>
      <c r="H28" s="28"/>
      <c r="I28" s="29"/>
    </row>
    <row r="29" spans="1:13" ht="15.75" x14ac:dyDescent="0.25">
      <c r="A29" s="19">
        <v>1909</v>
      </c>
      <c r="B29" s="20">
        <f>AVERAGE(TCMensual!B293:B304)</f>
        <v>2.2783333333333333</v>
      </c>
      <c r="C29" s="20">
        <f t="shared" si="0"/>
        <v>3.9543726235741872</v>
      </c>
      <c r="D29" s="20">
        <f>TCMensual!B304</f>
        <v>2.2999999999999998</v>
      </c>
      <c r="E29" s="20">
        <f t="shared" si="1"/>
        <v>3.603603603603589</v>
      </c>
      <c r="F29" s="20"/>
      <c r="G29" s="25"/>
      <c r="H29" s="28"/>
      <c r="I29" s="29"/>
    </row>
    <row r="30" spans="1:13" ht="15.75" x14ac:dyDescent="0.25">
      <c r="A30" s="19">
        <v>1910</v>
      </c>
      <c r="B30" s="20">
        <f>AVERAGE(TCMensual!B305:B316)</f>
        <v>2.2524999999999995</v>
      </c>
      <c r="C30" s="20">
        <f t="shared" si="0"/>
        <v>-1.1338697878566451</v>
      </c>
      <c r="D30" s="20">
        <f>TCMensual!B316</f>
        <v>2.2000000000000002</v>
      </c>
      <c r="E30" s="20">
        <f t="shared" si="1"/>
        <v>-4.3478260869565073</v>
      </c>
      <c r="F30" s="20"/>
      <c r="G30" s="25"/>
      <c r="H30" s="28"/>
      <c r="I30" s="29"/>
    </row>
    <row r="31" spans="1:13" ht="15.75" x14ac:dyDescent="0.25">
      <c r="A31" s="19">
        <v>1911</v>
      </c>
      <c r="B31" s="20">
        <f>AVERAGE(TCMensual!B317:B328)</f>
        <v>2.2091666666666665</v>
      </c>
      <c r="C31" s="20">
        <f t="shared" si="0"/>
        <v>-1.9237883832778246</v>
      </c>
      <c r="D31" s="20">
        <f>TCMensual!B328</f>
        <v>2.17</v>
      </c>
      <c r="E31" s="20">
        <f t="shared" si="1"/>
        <v>-1.363636363636378</v>
      </c>
      <c r="F31" s="20"/>
      <c r="G31" s="25"/>
      <c r="H31" s="28"/>
      <c r="I31" s="29"/>
    </row>
    <row r="32" spans="1:13" ht="15.75" x14ac:dyDescent="0.25">
      <c r="A32" s="19">
        <v>1912</v>
      </c>
      <c r="B32" s="20">
        <f>AVERAGE(TCMensual!B329:B340)</f>
        <v>2.0841666666666661</v>
      </c>
      <c r="C32" s="20">
        <f t="shared" si="0"/>
        <v>-5.6582421727650161</v>
      </c>
      <c r="D32" s="20">
        <f>TCMensual!B340</f>
        <v>2.04</v>
      </c>
      <c r="E32" s="20">
        <f t="shared" si="1"/>
        <v>-5.9907834101382456</v>
      </c>
      <c r="F32" s="20"/>
      <c r="G32" s="25"/>
      <c r="H32" s="25"/>
      <c r="I32" s="25"/>
    </row>
    <row r="33" spans="1:9" ht="15.75" x14ac:dyDescent="0.25">
      <c r="A33" s="19">
        <v>1913</v>
      </c>
      <c r="B33" s="20">
        <f>AVERAGE(TCMensual!B341:B352)</f>
        <v>2.1349999999999993</v>
      </c>
      <c r="C33" s="20">
        <f t="shared" si="0"/>
        <v>2.4390243902439046</v>
      </c>
      <c r="D33" s="20">
        <f>TCMensual!B352</f>
        <v>2.2200000000000002</v>
      </c>
      <c r="E33" s="20">
        <f t="shared" si="1"/>
        <v>8.8235294117647189</v>
      </c>
      <c r="F33" s="20"/>
      <c r="G33" s="25"/>
      <c r="H33" s="25"/>
      <c r="I33" s="25"/>
    </row>
    <row r="34" spans="1:9" ht="15.75" x14ac:dyDescent="0.25">
      <c r="A34" s="19">
        <v>1914</v>
      </c>
      <c r="B34" s="20">
        <f>AVERAGE(TCMensual!B353:B364)</f>
        <v>3.7566666666666664</v>
      </c>
      <c r="C34" s="20">
        <f t="shared" si="0"/>
        <v>75.956284153005498</v>
      </c>
      <c r="D34" s="20">
        <f>TCMensual!B364</f>
        <v>5.35</v>
      </c>
      <c r="E34" s="20">
        <f t="shared" si="1"/>
        <v>140.99099099099095</v>
      </c>
      <c r="F34" s="20"/>
    </row>
    <row r="35" spans="1:9" ht="15.75" x14ac:dyDescent="0.25">
      <c r="A35" s="19">
        <v>1915</v>
      </c>
      <c r="B35" s="20">
        <f>AVERAGE(TCMensual!B365:B376)</f>
        <v>12.053333333333333</v>
      </c>
      <c r="C35" s="20">
        <f t="shared" si="0"/>
        <v>220.85181898846494</v>
      </c>
      <c r="D35" s="20">
        <f>TCMensual!B376</f>
        <v>16.95</v>
      </c>
      <c r="E35" s="20">
        <f t="shared" si="1"/>
        <v>216.82242990654208</v>
      </c>
      <c r="F35" s="20"/>
    </row>
    <row r="36" spans="1:9" ht="15.75" x14ac:dyDescent="0.25">
      <c r="A36" s="19">
        <v>1916</v>
      </c>
      <c r="B36" s="20">
        <f>AVERAGE(TCMensual!B377:B388)</f>
        <v>288.30583333333334</v>
      </c>
      <c r="C36" s="20">
        <f t="shared" si="0"/>
        <v>2291.9178650442477</v>
      </c>
      <c r="D36" s="20">
        <f>TCMensual!B388</f>
        <v>1630.43</v>
      </c>
      <c r="E36" s="20">
        <f t="shared" si="1"/>
        <v>9519.0560471976405</v>
      </c>
      <c r="F36" s="20"/>
    </row>
    <row r="37" spans="1:9" ht="15.75" x14ac:dyDescent="0.25">
      <c r="A37" s="19">
        <v>1917</v>
      </c>
      <c r="B37" s="20">
        <f>AVERAGE(TCMensual!B389:B400)</f>
        <v>1.906666666666667</v>
      </c>
      <c r="C37" s="20">
        <f t="shared" si="0"/>
        <v>-99.338665248419645</v>
      </c>
      <c r="D37" s="20">
        <f>TCMensual!B400</f>
        <v>1.92</v>
      </c>
      <c r="E37" s="20">
        <f t="shared" si="1"/>
        <v>-99.882239654569645</v>
      </c>
      <c r="F37" s="20"/>
    </row>
    <row r="38" spans="1:9" ht="15.75" x14ac:dyDescent="0.25">
      <c r="A38" s="19">
        <v>1918</v>
      </c>
      <c r="B38" s="20">
        <f>AVERAGE(TCMensual!B401:B412)</f>
        <v>1.8108333333333331</v>
      </c>
      <c r="C38" s="20">
        <f t="shared" si="0"/>
        <v>-5.0262237762238033</v>
      </c>
      <c r="D38" s="20">
        <f>TCMensual!B412</f>
        <v>1.9</v>
      </c>
      <c r="E38" s="20">
        <f t="shared" si="1"/>
        <v>-1.041666666666663</v>
      </c>
      <c r="F38" s="20"/>
    </row>
    <row r="39" spans="1:9" ht="15.75" x14ac:dyDescent="0.25">
      <c r="A39" s="19">
        <v>1919</v>
      </c>
      <c r="B39" s="20">
        <f>AVERAGE(TCMensual!B413:B424)</f>
        <v>1.9849999999999997</v>
      </c>
      <c r="C39" s="20">
        <f t="shared" ref="C39:C70" si="2">((B39/B38)-1)*100</f>
        <v>9.6180395766221736</v>
      </c>
      <c r="D39" s="29">
        <f>TCMensual!B424</f>
        <v>1.98</v>
      </c>
      <c r="E39" s="20">
        <f t="shared" ref="E39:E70" si="3">((D39/D38)-1)*100</f>
        <v>4.2105263157894868</v>
      </c>
      <c r="F39" s="20"/>
    </row>
    <row r="40" spans="1:9" ht="15.75" x14ac:dyDescent="0.25">
      <c r="A40" s="19">
        <v>1920</v>
      </c>
      <c r="B40" s="20">
        <f>AVERAGE(TCMensual!B425:B436)</f>
        <v>2.0099999999999998</v>
      </c>
      <c r="C40" s="20">
        <f t="shared" si="2"/>
        <v>1.2594458438287326</v>
      </c>
      <c r="D40" s="29">
        <f>TCMensual!B436</f>
        <v>2.0299999999999998</v>
      </c>
      <c r="E40" s="20">
        <f t="shared" si="3"/>
        <v>2.5252525252525082</v>
      </c>
      <c r="F40" s="20"/>
    </row>
    <row r="41" spans="1:9" ht="15.75" x14ac:dyDescent="0.25">
      <c r="A41" s="19">
        <v>1921</v>
      </c>
      <c r="B41" s="20">
        <f>AVERAGE(TCMensual!B437:B448)</f>
        <v>2.0391666666666666</v>
      </c>
      <c r="C41" s="20">
        <f t="shared" si="2"/>
        <v>1.4510779436152532</v>
      </c>
      <c r="D41" s="29">
        <f>TCMensual!B448</f>
        <v>2.06</v>
      </c>
      <c r="E41" s="20">
        <f t="shared" si="3"/>
        <v>1.4778325123152802</v>
      </c>
      <c r="F41" s="20"/>
    </row>
    <row r="42" spans="1:9" ht="15.75" x14ac:dyDescent="0.25">
      <c r="A42" s="19">
        <v>1922</v>
      </c>
      <c r="B42" s="20">
        <f>AVERAGE(TCMensual!B449:B460)</f>
        <v>2.0524999999999998</v>
      </c>
      <c r="C42" s="20">
        <f t="shared" si="2"/>
        <v>0.6538618716795952</v>
      </c>
      <c r="D42" s="29">
        <f>TCMensual!B460</f>
        <v>2.06</v>
      </c>
      <c r="E42" s="20">
        <f t="shared" si="3"/>
        <v>0</v>
      </c>
      <c r="F42" s="20"/>
    </row>
    <row r="43" spans="1:9" ht="15.75" x14ac:dyDescent="0.25">
      <c r="A43" s="19">
        <v>1923</v>
      </c>
      <c r="B43" s="20">
        <f>AVERAGE(TCMensual!B461:B472)</f>
        <v>2.0550000000000002</v>
      </c>
      <c r="C43" s="20">
        <f t="shared" si="2"/>
        <v>0.12180267965897773</v>
      </c>
      <c r="D43" s="29">
        <f>TCMensual!B472</f>
        <v>2.0499999999999998</v>
      </c>
      <c r="E43" s="20">
        <f t="shared" si="3"/>
        <v>-0.48543689320389438</v>
      </c>
      <c r="F43" s="20"/>
    </row>
    <row r="44" spans="1:9" ht="15.75" x14ac:dyDescent="0.25">
      <c r="A44" s="19">
        <v>1924</v>
      </c>
      <c r="B44" s="20">
        <f>AVERAGE(TCMensual!B473:B484)</f>
        <v>2.0666666666666669</v>
      </c>
      <c r="C44" s="20">
        <f t="shared" si="2"/>
        <v>0.56772100567721306</v>
      </c>
      <c r="D44" s="29">
        <f>TCMensual!B484</f>
        <v>2.0499999999999998</v>
      </c>
      <c r="E44" s="20">
        <f t="shared" si="3"/>
        <v>0</v>
      </c>
      <c r="F44" s="20"/>
    </row>
    <row r="45" spans="1:9" ht="15.75" x14ac:dyDescent="0.25">
      <c r="A45" s="19">
        <v>1925</v>
      </c>
      <c r="B45" s="20">
        <f>AVERAGE(TCMensual!B485:B496)</f>
        <v>2.0208333333333335</v>
      </c>
      <c r="C45" s="20">
        <f t="shared" si="2"/>
        <v>-2.2177419354838745</v>
      </c>
      <c r="D45" s="29">
        <f>TCMensual!B496</f>
        <v>2.04</v>
      </c>
      <c r="E45" s="20">
        <f t="shared" si="3"/>
        <v>-0.48780487804876982</v>
      </c>
      <c r="F45" s="20"/>
    </row>
    <row r="46" spans="1:9" ht="15.75" x14ac:dyDescent="0.25">
      <c r="A46" s="19">
        <v>1926</v>
      </c>
      <c r="B46" s="20">
        <f>AVERAGE(TCMensual!B497:B508)</f>
        <v>2.064166666666666</v>
      </c>
      <c r="C46" s="20">
        <f t="shared" si="2"/>
        <v>2.1443298969071822</v>
      </c>
      <c r="D46" s="29">
        <f>TCMensual!B508</f>
        <v>2.13</v>
      </c>
      <c r="E46" s="20">
        <f t="shared" si="3"/>
        <v>4.4117647058823373</v>
      </c>
      <c r="F46" s="20"/>
    </row>
    <row r="47" spans="1:9" ht="15.75" x14ac:dyDescent="0.25">
      <c r="A47" s="19">
        <v>1927</v>
      </c>
      <c r="B47" s="20">
        <f>AVERAGE(TCMensual!B509:B520)</f>
        <v>2.1133333333333337</v>
      </c>
      <c r="C47" s="20">
        <f t="shared" si="2"/>
        <v>2.381913605167596</v>
      </c>
      <c r="D47" s="29">
        <f>TCMensual!B520</f>
        <v>2.06</v>
      </c>
      <c r="E47" s="20">
        <f t="shared" si="3"/>
        <v>-3.2863849765258135</v>
      </c>
      <c r="F47" s="20"/>
    </row>
    <row r="48" spans="1:9" ht="15.75" x14ac:dyDescent="0.25">
      <c r="A48" s="25">
        <v>1928</v>
      </c>
      <c r="B48" s="29">
        <f>AVERAGE(TCMensual!B521:B532)</f>
        <v>2.0766666666666667</v>
      </c>
      <c r="C48" s="20">
        <f t="shared" si="2"/>
        <v>-1.735015772870685</v>
      </c>
      <c r="D48" s="29">
        <f>TCMensual!B532</f>
        <v>2.08</v>
      </c>
      <c r="E48" s="20">
        <f t="shared" si="3"/>
        <v>0.97087378640776656</v>
      </c>
      <c r="F48" s="20"/>
    </row>
    <row r="49" spans="1:6" ht="15.75" x14ac:dyDescent="0.25">
      <c r="A49" s="25">
        <v>1929</v>
      </c>
      <c r="B49" s="29">
        <f>AVERAGE(TCMensual!B533:B544)</f>
        <v>2.0699999999999998</v>
      </c>
      <c r="C49" s="20">
        <f t="shared" si="2"/>
        <v>-0.32102728731943087</v>
      </c>
      <c r="D49" s="29">
        <f>TCMensual!B544</f>
        <v>2.08</v>
      </c>
      <c r="E49" s="20">
        <f t="shared" si="3"/>
        <v>0</v>
      </c>
      <c r="F49" s="20"/>
    </row>
    <row r="50" spans="1:6" ht="15.75" x14ac:dyDescent="0.25">
      <c r="A50" s="19">
        <v>1930</v>
      </c>
      <c r="B50" s="29">
        <f>AVERAGE(TCMensual!B545:B556)</f>
        <v>2.2558333333333334</v>
      </c>
      <c r="C50" s="20">
        <f t="shared" si="2"/>
        <v>8.977455716586169</v>
      </c>
      <c r="D50" s="29">
        <f>TCMensual!B556</f>
        <v>2.5099999999999998</v>
      </c>
      <c r="E50" s="20">
        <f t="shared" si="3"/>
        <v>20.673076923076916</v>
      </c>
      <c r="F50" s="20"/>
    </row>
    <row r="51" spans="1:6" ht="15.75" x14ac:dyDescent="0.25">
      <c r="A51" s="19">
        <v>1931</v>
      </c>
      <c r="B51" s="29">
        <f>AVERAGE(TCMensual!B557:B568)</f>
        <v>2.6816666666666666</v>
      </c>
      <c r="C51" s="20">
        <f t="shared" si="2"/>
        <v>18.876985592907268</v>
      </c>
      <c r="D51" s="29">
        <f>TCMensual!B568</f>
        <v>2.57</v>
      </c>
      <c r="E51" s="20">
        <f t="shared" si="3"/>
        <v>2.3904382470119501</v>
      </c>
      <c r="F51" s="20"/>
    </row>
    <row r="52" spans="1:6" ht="15.75" x14ac:dyDescent="0.25">
      <c r="A52" s="19">
        <v>1932</v>
      </c>
      <c r="B52" s="29">
        <f>AVERAGE(TCMensual!B569:B580)</f>
        <v>3.1625000000000001</v>
      </c>
      <c r="C52" s="20">
        <f t="shared" si="2"/>
        <v>17.930391547545057</v>
      </c>
      <c r="D52" s="29">
        <f>TCMensual!B580</f>
        <v>3.09</v>
      </c>
      <c r="E52" s="20">
        <f t="shared" si="3"/>
        <v>20.233463035019451</v>
      </c>
      <c r="F52" s="20"/>
    </row>
    <row r="53" spans="1:6" ht="15.75" x14ac:dyDescent="0.25">
      <c r="A53" s="25">
        <v>1933</v>
      </c>
      <c r="B53" s="29">
        <f>AVERAGE(TCMensual!B581:B592)</f>
        <v>3.5258333333333343</v>
      </c>
      <c r="C53" s="20">
        <f t="shared" si="2"/>
        <v>11.488801054018483</v>
      </c>
      <c r="D53" s="29">
        <f>TCMensual!B592</f>
        <v>3.6</v>
      </c>
      <c r="E53" s="20">
        <f t="shared" si="3"/>
        <v>16.504854368932055</v>
      </c>
      <c r="F53" s="20"/>
    </row>
    <row r="54" spans="1:6" ht="15.75" x14ac:dyDescent="0.25">
      <c r="A54" s="25">
        <v>1934</v>
      </c>
      <c r="B54" s="29">
        <f>AVERAGE(TCMensual!B593:B604)</f>
        <v>3.600000000000001</v>
      </c>
      <c r="C54" s="20">
        <f t="shared" si="2"/>
        <v>2.10352162609313</v>
      </c>
      <c r="D54" s="29">
        <f>TCMensual!B604</f>
        <v>3.6</v>
      </c>
      <c r="E54" s="20">
        <f t="shared" si="3"/>
        <v>0</v>
      </c>
      <c r="F54" s="20"/>
    </row>
    <row r="55" spans="1:6" ht="15.75" x14ac:dyDescent="0.25">
      <c r="A55" s="19">
        <v>1935</v>
      </c>
      <c r="B55" s="29">
        <f>AVERAGE(TCMensual!B605:B616)</f>
        <v>3.600000000000001</v>
      </c>
      <c r="C55" s="20">
        <f t="shared" si="2"/>
        <v>0</v>
      </c>
      <c r="D55" s="29">
        <f>TCMensual!B616</f>
        <v>3.6</v>
      </c>
      <c r="E55" s="20">
        <f t="shared" si="3"/>
        <v>0</v>
      </c>
      <c r="F55" s="20"/>
    </row>
    <row r="56" spans="1:6" ht="15.75" x14ac:dyDescent="0.25">
      <c r="A56" s="19">
        <v>1936</v>
      </c>
      <c r="B56" s="29">
        <f>AVERAGE(TCMensual!B617:B628)</f>
        <v>3.600000000000001</v>
      </c>
      <c r="C56" s="20">
        <f t="shared" si="2"/>
        <v>0</v>
      </c>
      <c r="D56" s="29">
        <f>TCMensual!B628</f>
        <v>3.6</v>
      </c>
      <c r="E56" s="20">
        <f t="shared" si="3"/>
        <v>0</v>
      </c>
      <c r="F56" s="20"/>
    </row>
    <row r="57" spans="1:6" ht="15.75" x14ac:dyDescent="0.25">
      <c r="A57" s="19">
        <v>1937</v>
      </c>
      <c r="B57" s="29">
        <f>AVERAGE(TCMensual!B629:B640)</f>
        <v>3.600000000000001</v>
      </c>
      <c r="C57" s="20">
        <f t="shared" si="2"/>
        <v>0</v>
      </c>
      <c r="D57" s="29">
        <f>TCMensual!B640</f>
        <v>3.6</v>
      </c>
      <c r="E57" s="20">
        <f t="shared" si="3"/>
        <v>0</v>
      </c>
      <c r="F57" s="20"/>
    </row>
    <row r="58" spans="1:6" ht="15.75" x14ac:dyDescent="0.25">
      <c r="A58" s="25">
        <v>1938</v>
      </c>
      <c r="B58" s="29">
        <f>AVERAGE(TCMensual!B641:B652)</f>
        <v>4.5174999999999992</v>
      </c>
      <c r="C58" s="20">
        <f t="shared" si="2"/>
        <v>25.486111111111054</v>
      </c>
      <c r="D58" s="29">
        <f>TCMensual!B652</f>
        <v>4.91</v>
      </c>
      <c r="E58" s="20">
        <f t="shared" si="3"/>
        <v>36.388888888888893</v>
      </c>
      <c r="F58" s="20"/>
    </row>
    <row r="59" spans="1:6" ht="15.75" x14ac:dyDescent="0.25">
      <c r="A59" s="25">
        <v>1939</v>
      </c>
      <c r="B59" s="29">
        <f>AVERAGE(TCMensual!B653:B664)</f>
        <v>5.4041666666666677</v>
      </c>
      <c r="C59" s="20">
        <f t="shared" si="2"/>
        <v>19.627375023058512</v>
      </c>
      <c r="D59" s="29">
        <f>TCMensual!B664</f>
        <v>4.8499999999999996</v>
      </c>
      <c r="E59" s="20">
        <f t="shared" si="3"/>
        <v>-1.2219959266802527</v>
      </c>
      <c r="F59" s="20"/>
    </row>
    <row r="60" spans="1:6" ht="15.75" x14ac:dyDescent="0.25">
      <c r="A60" s="19">
        <v>1940</v>
      </c>
      <c r="B60" s="29">
        <f>AVERAGE(TCMensual!B665:B676)</f>
        <v>4.857499999999999</v>
      </c>
      <c r="C60" s="20">
        <f t="shared" si="2"/>
        <v>-10.11565150346958</v>
      </c>
      <c r="D60" s="29">
        <f>TCMensual!B676</f>
        <v>4.8600000000000003</v>
      </c>
      <c r="E60" s="20">
        <f t="shared" si="3"/>
        <v>0.20618556701033075</v>
      </c>
      <c r="F60" s="20"/>
    </row>
    <row r="61" spans="1:6" ht="15.75" x14ac:dyDescent="0.25">
      <c r="A61" s="19">
        <v>1941</v>
      </c>
      <c r="B61" s="29">
        <f>AVERAGE(TCMensual!B677:B688)</f>
        <v>4.8516666666666675</v>
      </c>
      <c r="C61" s="20">
        <f t="shared" si="2"/>
        <v>-0.12008920912673915</v>
      </c>
      <c r="D61" s="29">
        <f>TCMensual!B688</f>
        <v>4.8499999999999996</v>
      </c>
      <c r="E61" s="20">
        <f t="shared" si="3"/>
        <v>-0.2057613168724437</v>
      </c>
      <c r="F61" s="20"/>
    </row>
    <row r="62" spans="1:6" ht="15.75" x14ac:dyDescent="0.25">
      <c r="A62" s="19">
        <v>1942</v>
      </c>
      <c r="B62" s="29">
        <f>AVERAGE(TCMensual!B689:B700)</f>
        <v>4.8500000000000005</v>
      </c>
      <c r="C62" s="20">
        <f t="shared" si="2"/>
        <v>-3.435245620062588E-2</v>
      </c>
      <c r="D62" s="29">
        <f>TCMensual!B700</f>
        <v>4.8499999999999996</v>
      </c>
      <c r="E62" s="20">
        <f t="shared" si="3"/>
        <v>0</v>
      </c>
      <c r="F62" s="20"/>
    </row>
    <row r="63" spans="1:6" ht="15.75" x14ac:dyDescent="0.25">
      <c r="A63" s="25">
        <v>1943</v>
      </c>
      <c r="B63" s="29">
        <f>AVERAGE(TCMensual!B701:B712)</f>
        <v>4.8549999999999995</v>
      </c>
      <c r="C63" s="20">
        <f t="shared" si="2"/>
        <v>0.10309278350513207</v>
      </c>
      <c r="D63" s="29">
        <f>TCMensual!B712</f>
        <v>4.8600000000000003</v>
      </c>
      <c r="E63" s="20">
        <f t="shared" si="3"/>
        <v>0.20618556701033075</v>
      </c>
      <c r="F63" s="20"/>
    </row>
    <row r="64" spans="1:6" ht="15.75" x14ac:dyDescent="0.25">
      <c r="A64" s="25">
        <v>1944</v>
      </c>
      <c r="B64" s="29">
        <f>AVERAGE(TCMensual!B713:B724)</f>
        <v>4.8533333333333344</v>
      </c>
      <c r="C64" s="20">
        <f t="shared" si="2"/>
        <v>-3.4328870580124793E-2</v>
      </c>
      <c r="D64" s="29">
        <f>TCMensual!B724</f>
        <v>4.8499999999999996</v>
      </c>
      <c r="E64" s="20">
        <f t="shared" si="3"/>
        <v>-0.2057613168724437</v>
      </c>
      <c r="F64" s="20"/>
    </row>
    <row r="65" spans="1:6" ht="15.75" x14ac:dyDescent="0.25">
      <c r="A65" s="19">
        <v>1945</v>
      </c>
      <c r="B65" s="29">
        <f>AVERAGE(TCMensual!B725:B736)</f>
        <v>4.854166666666667</v>
      </c>
      <c r="C65" s="20">
        <f t="shared" si="2"/>
        <v>1.7170329670324058E-2</v>
      </c>
      <c r="D65" s="29">
        <f>TCMensual!B736</f>
        <v>4.8499999999999996</v>
      </c>
      <c r="E65" s="20">
        <f t="shared" si="3"/>
        <v>0</v>
      </c>
      <c r="F65" s="20"/>
    </row>
    <row r="66" spans="1:6" ht="15.75" x14ac:dyDescent="0.25">
      <c r="A66" s="19">
        <v>1946</v>
      </c>
      <c r="B66" s="29">
        <f>AVERAGE(TCMensual!B737:B748)</f>
        <v>4.8583333333333334</v>
      </c>
      <c r="C66" s="20">
        <f t="shared" si="2"/>
        <v>8.5836909871250811E-2</v>
      </c>
      <c r="D66" s="29">
        <f>TCMensual!B748</f>
        <v>4.8600000000000003</v>
      </c>
      <c r="E66" s="20">
        <f t="shared" si="3"/>
        <v>0.20618556701033075</v>
      </c>
      <c r="F66" s="20"/>
    </row>
    <row r="67" spans="1:6" ht="15.75" x14ac:dyDescent="0.25">
      <c r="A67" s="19">
        <v>1947</v>
      </c>
      <c r="B67" s="29">
        <f>AVERAGE(TCMensual!B749:B760)</f>
        <v>4.8600000000000003</v>
      </c>
      <c r="C67" s="20">
        <f t="shared" si="2"/>
        <v>3.430531732420139E-2</v>
      </c>
      <c r="D67" s="29">
        <f>TCMensual!B760</f>
        <v>4.8600000000000003</v>
      </c>
      <c r="E67" s="20">
        <f t="shared" si="3"/>
        <v>0</v>
      </c>
      <c r="F67" s="20"/>
    </row>
    <row r="68" spans="1:6" ht="15.75" x14ac:dyDescent="0.25">
      <c r="A68" s="25">
        <v>1948</v>
      </c>
      <c r="B68" s="29">
        <f>AVERAGE(TCMensual!B761:B772)</f>
        <v>5.6641666666666666</v>
      </c>
      <c r="C68" s="20">
        <f t="shared" si="2"/>
        <v>16.5466392318244</v>
      </c>
      <c r="D68" s="29">
        <f>TCMensual!B772</f>
        <v>6.88</v>
      </c>
      <c r="E68" s="20">
        <f t="shared" si="3"/>
        <v>41.563786008230451</v>
      </c>
      <c r="F68" s="20"/>
    </row>
    <row r="69" spans="1:6" ht="15.75" x14ac:dyDescent="0.25">
      <c r="A69" s="25">
        <v>1949</v>
      </c>
      <c r="B69" s="29">
        <f>AVERAGE(TCMensual!B773:B784)</f>
        <v>7.9918333333333331</v>
      </c>
      <c r="C69" s="20">
        <f t="shared" si="2"/>
        <v>41.094600559070173</v>
      </c>
      <c r="D69" s="29">
        <f>TCMensual!B784</f>
        <v>8.64</v>
      </c>
      <c r="E69" s="20">
        <f t="shared" si="3"/>
        <v>25.581395348837212</v>
      </c>
      <c r="F69" s="20"/>
    </row>
    <row r="70" spans="1:6" ht="15.75" x14ac:dyDescent="0.25">
      <c r="A70" s="19">
        <v>1950</v>
      </c>
      <c r="B70" s="29">
        <f>AVERAGE(TCMensual!B785:B796)</f>
        <v>8.6416666666666675</v>
      </c>
      <c r="C70" s="20">
        <f t="shared" si="2"/>
        <v>8.1312172843110773</v>
      </c>
      <c r="D70" s="29">
        <f>TCMensual!B796</f>
        <v>8.65</v>
      </c>
      <c r="E70" s="20">
        <f t="shared" si="3"/>
        <v>0.11574074074074403</v>
      </c>
      <c r="F70" s="20"/>
    </row>
    <row r="71" spans="1:6" ht="15.75" x14ac:dyDescent="0.25">
      <c r="A71" s="19">
        <v>1951</v>
      </c>
      <c r="B71" s="29">
        <f>AVERAGE(TCMensual!B797:B809)</f>
        <v>8.6261538461538443</v>
      </c>
      <c r="C71" s="20">
        <f t="shared" ref="C71:C102" si="4">((B71/B70)-1)*100</f>
        <v>-0.1795119056450134</v>
      </c>
      <c r="D71" s="29">
        <f>TCMensual!B808</f>
        <v>8.6</v>
      </c>
      <c r="E71" s="20">
        <f t="shared" ref="E71:E102" si="5">((D71/D70)-1)*100</f>
        <v>-0.57803468208093012</v>
      </c>
      <c r="F71" s="20"/>
    </row>
    <row r="72" spans="1:6" ht="15.75" x14ac:dyDescent="0.25">
      <c r="A72" s="19">
        <v>1952</v>
      </c>
      <c r="B72" s="29">
        <f>AVERAGE(TCMensual!B809:B820)</f>
        <v>8.6083333333333307</v>
      </c>
      <c r="C72" s="20">
        <f t="shared" si="4"/>
        <v>-0.20658700433981991</v>
      </c>
      <c r="D72" s="29">
        <f>TCMensual!B820</f>
        <v>8.6</v>
      </c>
      <c r="E72" s="20">
        <f t="shared" si="5"/>
        <v>0</v>
      </c>
      <c r="F72" s="20"/>
    </row>
    <row r="73" spans="1:6" ht="15.75" x14ac:dyDescent="0.25">
      <c r="A73" s="25">
        <v>1953</v>
      </c>
      <c r="B73" s="29">
        <f>AVERAGE(TCMensual!B821:B832)</f>
        <v>8.6083333333333325</v>
      </c>
      <c r="C73" s="20">
        <f t="shared" si="4"/>
        <v>2.2204460492503131E-14</v>
      </c>
      <c r="D73" s="29">
        <f>TCMensual!B832</f>
        <v>8.61</v>
      </c>
      <c r="E73" s="20">
        <f t="shared" si="5"/>
        <v>0.11627906976743319</v>
      </c>
      <c r="F73" s="20"/>
    </row>
    <row r="74" spans="1:6" ht="15.75" x14ac:dyDescent="0.25">
      <c r="A74" s="25">
        <v>1954</v>
      </c>
      <c r="B74" s="29">
        <f>AVERAGE(TCMensual!B833:B844)</f>
        <v>11.362499999999999</v>
      </c>
      <c r="C74" s="20">
        <f t="shared" si="4"/>
        <v>31.994191674733784</v>
      </c>
      <c r="D74" s="29">
        <f>TCMensual!B844</f>
        <v>12.49</v>
      </c>
      <c r="E74" s="20">
        <f t="shared" si="5"/>
        <v>45.063879210220684</v>
      </c>
      <c r="F74" s="20"/>
    </row>
    <row r="75" spans="1:6" ht="15.75" x14ac:dyDescent="0.25">
      <c r="A75" s="19">
        <v>1955</v>
      </c>
      <c r="B75" s="29">
        <f>AVERAGE(TCMensual!B845:B856)</f>
        <v>12.49</v>
      </c>
      <c r="C75" s="20">
        <f t="shared" si="4"/>
        <v>9.9229922992299269</v>
      </c>
      <c r="D75" s="29">
        <f>TCMensual!B856</f>
        <v>12.49</v>
      </c>
      <c r="E75" s="20">
        <f t="shared" si="5"/>
        <v>0</v>
      </c>
      <c r="F75" s="20"/>
    </row>
    <row r="76" spans="1:6" ht="15.75" x14ac:dyDescent="0.25">
      <c r="A76" s="19">
        <v>1956</v>
      </c>
      <c r="B76" s="29">
        <f>AVERAGE(TCMensual!B857:B868)</f>
        <v>12.49</v>
      </c>
      <c r="C76" s="20">
        <f t="shared" si="4"/>
        <v>0</v>
      </c>
      <c r="D76" s="29">
        <f>TCMensual!B868</f>
        <v>12.49</v>
      </c>
      <c r="E76" s="20">
        <f t="shared" si="5"/>
        <v>0</v>
      </c>
      <c r="F76" s="20"/>
    </row>
    <row r="77" spans="1:6" ht="15.75" x14ac:dyDescent="0.25">
      <c r="A77" s="19">
        <v>1957</v>
      </c>
      <c r="B77" s="29">
        <f>AVERAGE(TCMensual!B869:B880)</f>
        <v>12.49</v>
      </c>
      <c r="C77" s="20">
        <f t="shared" si="4"/>
        <v>0</v>
      </c>
      <c r="D77" s="29">
        <f>TCMensual!B880</f>
        <v>12.49</v>
      </c>
      <c r="E77" s="20">
        <f t="shared" si="5"/>
        <v>0</v>
      </c>
      <c r="F77" s="20"/>
    </row>
    <row r="78" spans="1:6" ht="15.75" x14ac:dyDescent="0.25">
      <c r="A78" s="25">
        <v>1958</v>
      </c>
      <c r="B78" s="29">
        <f>AVERAGE(TCMensual!B881:B892)</f>
        <v>12.49</v>
      </c>
      <c r="C78" s="20">
        <f t="shared" si="4"/>
        <v>0</v>
      </c>
      <c r="D78" s="29">
        <f>TCMensual!B892</f>
        <v>12.49</v>
      </c>
      <c r="E78" s="20">
        <f t="shared" si="5"/>
        <v>0</v>
      </c>
      <c r="F78" s="20"/>
    </row>
    <row r="79" spans="1:6" ht="15.75" x14ac:dyDescent="0.25">
      <c r="A79" s="25">
        <v>1959</v>
      </c>
      <c r="B79" s="29">
        <f>AVERAGE(TCMensual!B893:B904)</f>
        <v>12.49</v>
      </c>
      <c r="C79" s="20">
        <f t="shared" si="4"/>
        <v>0</v>
      </c>
      <c r="D79" s="29">
        <f>TCMensual!B904</f>
        <v>12.49</v>
      </c>
      <c r="E79" s="20">
        <f t="shared" si="5"/>
        <v>0</v>
      </c>
      <c r="F79" s="20"/>
    </row>
    <row r="80" spans="1:6" ht="15.75" x14ac:dyDescent="0.25">
      <c r="A80" s="19">
        <v>1960</v>
      </c>
      <c r="B80" s="29">
        <f>AVERAGE(TCMensual!B905:B916)</f>
        <v>12.49</v>
      </c>
      <c r="C80" s="20">
        <f t="shared" si="4"/>
        <v>0</v>
      </c>
      <c r="D80" s="29">
        <f>TCMensual!B916</f>
        <v>12.49</v>
      </c>
      <c r="E80" s="20">
        <f t="shared" si="5"/>
        <v>0</v>
      </c>
      <c r="F80" s="20"/>
    </row>
    <row r="81" spans="1:6" ht="15.75" x14ac:dyDescent="0.25">
      <c r="A81" s="19">
        <v>1961</v>
      </c>
      <c r="B81" s="29">
        <f>AVERAGE(TCMensual!B917:B928)</f>
        <v>12.49</v>
      </c>
      <c r="C81" s="20">
        <f t="shared" si="4"/>
        <v>0</v>
      </c>
      <c r="D81" s="29">
        <f>TCMensual!B928</f>
        <v>12.49</v>
      </c>
      <c r="E81" s="20">
        <f t="shared" si="5"/>
        <v>0</v>
      </c>
      <c r="F81" s="20"/>
    </row>
    <row r="82" spans="1:6" ht="15.75" x14ac:dyDescent="0.25">
      <c r="A82" s="19">
        <v>1962</v>
      </c>
      <c r="B82" s="29">
        <f>AVERAGE(TCMensual!B929:B940)</f>
        <v>12.49</v>
      </c>
      <c r="C82" s="20">
        <f t="shared" si="4"/>
        <v>0</v>
      </c>
      <c r="D82" s="29">
        <f>TCMensual!B940</f>
        <v>12.49</v>
      </c>
      <c r="E82" s="20">
        <f t="shared" si="5"/>
        <v>0</v>
      </c>
      <c r="F82" s="20"/>
    </row>
    <row r="83" spans="1:6" ht="15.75" x14ac:dyDescent="0.25">
      <c r="A83" s="25">
        <v>1963</v>
      </c>
      <c r="B83" s="29">
        <f>AVERAGE(TCMensual!B941:B952)</f>
        <v>12.49</v>
      </c>
      <c r="C83" s="20">
        <f t="shared" si="4"/>
        <v>0</v>
      </c>
      <c r="D83" s="29">
        <f>TCMensual!B952</f>
        <v>12.49</v>
      </c>
      <c r="E83" s="20">
        <f t="shared" si="5"/>
        <v>0</v>
      </c>
      <c r="F83" s="20"/>
    </row>
    <row r="84" spans="1:6" ht="15.75" x14ac:dyDescent="0.25">
      <c r="A84" s="25">
        <v>1964</v>
      </c>
      <c r="B84" s="29">
        <f>AVERAGE(TCMensual!B953:B964)</f>
        <v>12.49</v>
      </c>
      <c r="C84" s="20">
        <f t="shared" si="4"/>
        <v>0</v>
      </c>
      <c r="D84" s="29">
        <f>TCMensual!B964</f>
        <v>12.49</v>
      </c>
      <c r="E84" s="20">
        <f t="shared" si="5"/>
        <v>0</v>
      </c>
      <c r="F84" s="20"/>
    </row>
    <row r="85" spans="1:6" ht="15.75" x14ac:dyDescent="0.25">
      <c r="A85" s="19">
        <v>1965</v>
      </c>
      <c r="B85" s="29">
        <f>AVERAGE(TCMensual!B965:B976)</f>
        <v>12.49</v>
      </c>
      <c r="C85" s="20">
        <f t="shared" si="4"/>
        <v>0</v>
      </c>
      <c r="D85" s="29">
        <f>TCMensual!B976</f>
        <v>12.49</v>
      </c>
      <c r="E85" s="20">
        <f t="shared" si="5"/>
        <v>0</v>
      </c>
      <c r="F85" s="20"/>
    </row>
    <row r="86" spans="1:6" ht="15.75" x14ac:dyDescent="0.25">
      <c r="A86" s="19">
        <v>1966</v>
      </c>
      <c r="B86" s="29">
        <f>AVERAGE(TCMensual!B977:B988)</f>
        <v>12.49</v>
      </c>
      <c r="C86" s="20">
        <f t="shared" si="4"/>
        <v>0</v>
      </c>
      <c r="D86" s="29">
        <f>TCMensual!B988</f>
        <v>12.49</v>
      </c>
      <c r="E86" s="20">
        <f t="shared" si="5"/>
        <v>0</v>
      </c>
      <c r="F86" s="20"/>
    </row>
    <row r="87" spans="1:6" ht="15.75" x14ac:dyDescent="0.25">
      <c r="A87" s="19">
        <v>1967</v>
      </c>
      <c r="B87" s="29">
        <f>AVERAGE(TCMensual!B989:B1000)</f>
        <v>12.49</v>
      </c>
      <c r="C87" s="20">
        <f t="shared" si="4"/>
        <v>0</v>
      </c>
      <c r="D87" s="29">
        <f>TCMensual!B1000</f>
        <v>12.49</v>
      </c>
      <c r="E87" s="20">
        <f t="shared" si="5"/>
        <v>0</v>
      </c>
      <c r="F87" s="20"/>
    </row>
    <row r="88" spans="1:6" ht="15.75" x14ac:dyDescent="0.25">
      <c r="A88" s="25">
        <v>1968</v>
      </c>
      <c r="B88" s="29">
        <f>AVERAGE(TCMensual!B1001:B1012)</f>
        <v>12.5</v>
      </c>
      <c r="C88" s="20">
        <f t="shared" si="4"/>
        <v>8.0064051240991141E-2</v>
      </c>
      <c r="D88" s="29">
        <f>TCMensual!B1012</f>
        <v>12.5</v>
      </c>
      <c r="E88" s="20">
        <f t="shared" si="5"/>
        <v>8.0064051240991141E-2</v>
      </c>
      <c r="F88" s="20"/>
    </row>
    <row r="89" spans="1:6" ht="15.75" x14ac:dyDescent="0.25">
      <c r="A89" s="25">
        <v>1969</v>
      </c>
      <c r="B89" s="29">
        <f>AVERAGE(TCMensual!B1013:B1024)</f>
        <v>12.5</v>
      </c>
      <c r="C89" s="20">
        <f t="shared" si="4"/>
        <v>0</v>
      </c>
      <c r="D89" s="29">
        <f>TCMensual!B1024</f>
        <v>12.5</v>
      </c>
      <c r="E89" s="20">
        <f t="shared" si="5"/>
        <v>0</v>
      </c>
      <c r="F89" s="20"/>
    </row>
    <row r="90" spans="1:6" ht="15.75" x14ac:dyDescent="0.25">
      <c r="A90" s="19">
        <v>1970</v>
      </c>
      <c r="B90" s="29">
        <f>AVERAGE(TCMensual!B1025:B1036)</f>
        <v>12.5</v>
      </c>
      <c r="C90" s="20">
        <f t="shared" si="4"/>
        <v>0</v>
      </c>
      <c r="D90" s="29">
        <f>TCMensual!B1036</f>
        <v>12.5</v>
      </c>
      <c r="E90" s="20">
        <f t="shared" si="5"/>
        <v>0</v>
      </c>
      <c r="F90" s="20"/>
    </row>
    <row r="91" spans="1:6" ht="15.75" x14ac:dyDescent="0.25">
      <c r="A91" s="19">
        <v>1971</v>
      </c>
      <c r="B91" s="29">
        <f>AVERAGE(TCMensual!B1037:B1048)</f>
        <v>12.5</v>
      </c>
      <c r="C91" s="20">
        <f t="shared" si="4"/>
        <v>0</v>
      </c>
      <c r="D91" s="29">
        <f>TCMensual!B1048</f>
        <v>12.5</v>
      </c>
      <c r="E91" s="20">
        <f t="shared" si="5"/>
        <v>0</v>
      </c>
      <c r="F91" s="20"/>
    </row>
    <row r="92" spans="1:6" ht="15.75" x14ac:dyDescent="0.25">
      <c r="A92" s="19">
        <v>1972</v>
      </c>
      <c r="B92" s="29">
        <f>AVERAGE(TCMensual!B1049:B1060)</f>
        <v>12.5</v>
      </c>
      <c r="C92" s="20">
        <f t="shared" si="4"/>
        <v>0</v>
      </c>
      <c r="D92" s="29">
        <f>TCMensual!B1060</f>
        <v>12.5</v>
      </c>
      <c r="E92" s="20">
        <f t="shared" si="5"/>
        <v>0</v>
      </c>
      <c r="F92" s="20"/>
    </row>
    <row r="93" spans="1:6" ht="15.75" x14ac:dyDescent="0.25">
      <c r="A93" s="25">
        <v>1973</v>
      </c>
      <c r="B93" s="29">
        <f>AVERAGE(TCMensual!B1061:B1072)</f>
        <v>12.5</v>
      </c>
      <c r="C93" s="20">
        <f t="shared" si="4"/>
        <v>0</v>
      </c>
      <c r="D93" s="29">
        <f>TCMensual!B1072</f>
        <v>12.5</v>
      </c>
      <c r="E93" s="20">
        <f t="shared" si="5"/>
        <v>0</v>
      </c>
      <c r="F93" s="20"/>
    </row>
    <row r="94" spans="1:6" ht="15.75" x14ac:dyDescent="0.25">
      <c r="A94" s="25">
        <v>1974</v>
      </c>
      <c r="B94" s="29">
        <f>AVERAGE(TCMensual!B1073:B1084)</f>
        <v>12.5</v>
      </c>
      <c r="C94" s="20">
        <f t="shared" si="4"/>
        <v>0</v>
      </c>
      <c r="D94" s="29">
        <f>TCMensual!B1084</f>
        <v>12.5</v>
      </c>
      <c r="E94" s="20">
        <f t="shared" si="5"/>
        <v>0</v>
      </c>
      <c r="F94" s="20"/>
    </row>
    <row r="95" spans="1:6" ht="15.75" x14ac:dyDescent="0.25">
      <c r="A95" s="19">
        <v>1975</v>
      </c>
      <c r="B95" s="29">
        <f>AVERAGE(TCMensual!B1085:B1096)</f>
        <v>12.5</v>
      </c>
      <c r="C95" s="20">
        <f t="shared" si="4"/>
        <v>0</v>
      </c>
      <c r="D95" s="29">
        <f>TCMensual!B1096</f>
        <v>12.5</v>
      </c>
      <c r="E95" s="20">
        <f t="shared" si="5"/>
        <v>0</v>
      </c>
      <c r="F95" s="20"/>
    </row>
    <row r="96" spans="1:6" ht="15.75" x14ac:dyDescent="0.25">
      <c r="A96" s="19">
        <v>1976</v>
      </c>
      <c r="B96" s="29">
        <f>AVERAGE(TCMensual!B1097:B1108)</f>
        <v>15.4</v>
      </c>
      <c r="C96" s="20">
        <f t="shared" si="4"/>
        <v>23.2</v>
      </c>
      <c r="D96" s="29">
        <f>TCMensual!B1108</f>
        <v>20.299999999999997</v>
      </c>
      <c r="E96" s="20">
        <f t="shared" si="5"/>
        <v>62.399999999999963</v>
      </c>
      <c r="F96" s="20"/>
    </row>
    <row r="97" spans="1:6" ht="15.75" x14ac:dyDescent="0.25">
      <c r="A97" s="19">
        <v>1977</v>
      </c>
      <c r="B97" s="29">
        <f>AVERAGE(TCMensual!B1109:B1120)</f>
        <v>22.566666666666666</v>
      </c>
      <c r="C97" s="20">
        <f t="shared" si="4"/>
        <v>46.536796536796523</v>
      </c>
      <c r="D97" s="29">
        <f>TCMensual!B1120</f>
        <v>22.700000000000003</v>
      </c>
      <c r="E97" s="20">
        <f t="shared" si="5"/>
        <v>11.822660098522197</v>
      </c>
      <c r="F97" s="20"/>
    </row>
    <row r="98" spans="1:6" ht="15.75" x14ac:dyDescent="0.25">
      <c r="A98" s="25">
        <v>1978</v>
      </c>
      <c r="B98" s="29">
        <f>AVERAGE(TCMensual!B1121:B1132)</f>
        <v>22.7</v>
      </c>
      <c r="C98" s="20">
        <f t="shared" si="4"/>
        <v>0.59084194977843119</v>
      </c>
      <c r="D98" s="29">
        <f>TCMensual!B1132</f>
        <v>22.700000000000003</v>
      </c>
      <c r="E98" s="20">
        <f t="shared" si="5"/>
        <v>0</v>
      </c>
      <c r="F98" s="20"/>
    </row>
    <row r="99" spans="1:6" ht="15.75" x14ac:dyDescent="0.25">
      <c r="A99" s="25">
        <v>1979</v>
      </c>
      <c r="B99" s="29">
        <f>AVERAGE(TCMensual!B1133:B1144)</f>
        <v>22.766666666666669</v>
      </c>
      <c r="C99" s="20">
        <f t="shared" si="4"/>
        <v>0.29368575624084681</v>
      </c>
      <c r="D99" s="29">
        <f>TCMensual!B1144</f>
        <v>22.8</v>
      </c>
      <c r="E99" s="20">
        <f t="shared" si="5"/>
        <v>0.4405286343612147</v>
      </c>
      <c r="F99" s="20"/>
    </row>
    <row r="100" spans="1:6" ht="15.75" x14ac:dyDescent="0.25">
      <c r="A100" s="19">
        <v>1980</v>
      </c>
      <c r="B100" s="29">
        <f>AVERAGE(TCMensual!B1145:B1156)</f>
        <v>22.941666666666666</v>
      </c>
      <c r="C100" s="20">
        <f t="shared" si="4"/>
        <v>0.76866764275254074</v>
      </c>
      <c r="D100" s="29">
        <f>TCMensual!B1156</f>
        <v>23.2</v>
      </c>
      <c r="E100" s="20">
        <f t="shared" si="5"/>
        <v>1.754385964912264</v>
      </c>
      <c r="F100" s="20"/>
    </row>
    <row r="101" spans="1:6" ht="15.75" x14ac:dyDescent="0.25">
      <c r="A101" s="19">
        <v>1981</v>
      </c>
      <c r="B101" s="29">
        <f>AVERAGE(TCMensual!B1157:B1168)</f>
        <v>24.483333333333334</v>
      </c>
      <c r="C101" s="20">
        <f t="shared" si="4"/>
        <v>6.7199418815837353</v>
      </c>
      <c r="D101" s="29">
        <f>TCMensual!B1168</f>
        <v>26</v>
      </c>
      <c r="E101" s="20">
        <f t="shared" si="5"/>
        <v>12.068965517241391</v>
      </c>
      <c r="F101" s="20"/>
    </row>
    <row r="102" spans="1:6" ht="15.75" x14ac:dyDescent="0.25">
      <c r="A102" s="19">
        <v>1982</v>
      </c>
      <c r="B102" s="29">
        <f>AVERAGE(TCMensual!B1169:B1180)</f>
        <v>54.316666666666663</v>
      </c>
      <c r="C102" s="20">
        <f t="shared" si="4"/>
        <v>121.85159972770592</v>
      </c>
      <c r="D102" s="29">
        <f>TCMensual!B1180</f>
        <v>80.5</v>
      </c>
      <c r="E102" s="20">
        <f t="shared" si="5"/>
        <v>209.61538461538461</v>
      </c>
      <c r="F102" s="20"/>
    </row>
    <row r="103" spans="1:6" ht="15.75" x14ac:dyDescent="0.25">
      <c r="A103" s="25">
        <v>1983</v>
      </c>
      <c r="B103" s="29">
        <f>AVERAGE(TCMensual!B1181:B1192)</f>
        <v>120.00833333333333</v>
      </c>
      <c r="C103" s="20">
        <f t="shared" ref="C103:C130" si="6">((B103/B102)-1)*100</f>
        <v>120.94200675053699</v>
      </c>
      <c r="D103" s="29">
        <f>TCMensual!B1192</f>
        <v>142</v>
      </c>
      <c r="E103" s="20">
        <f t="shared" ref="E103:E130" si="7">((D103/D102)-1)*100</f>
        <v>76.397515527950304</v>
      </c>
      <c r="F103" s="20"/>
    </row>
    <row r="104" spans="1:6" ht="15.75" x14ac:dyDescent="0.25">
      <c r="A104" s="25">
        <v>1984</v>
      </c>
      <c r="B104" s="29">
        <f>AVERAGE(TCMensual!B1193:B1204)</f>
        <v>167.76666666666665</v>
      </c>
      <c r="C104" s="20">
        <f t="shared" si="6"/>
        <v>39.795847510589532</v>
      </c>
      <c r="D104" s="29">
        <f>TCMensual!B1204</f>
        <v>190</v>
      </c>
      <c r="E104" s="20">
        <f t="shared" si="7"/>
        <v>33.802816901408448</v>
      </c>
      <c r="F104" s="20"/>
    </row>
    <row r="105" spans="1:6" ht="15.75" x14ac:dyDescent="0.25">
      <c r="A105" s="19">
        <v>1985</v>
      </c>
      <c r="B105" s="29">
        <f>AVERAGE(TCMensual!B1205:B1216)</f>
        <v>256.44166666666666</v>
      </c>
      <c r="C105" s="20">
        <f t="shared" si="6"/>
        <v>52.856149413868472</v>
      </c>
      <c r="D105" s="29">
        <f>TCMensual!B1216</f>
        <v>354.9</v>
      </c>
      <c r="E105" s="20">
        <f t="shared" si="7"/>
        <v>86.789473684210506</v>
      </c>
      <c r="F105" s="20"/>
    </row>
    <row r="106" spans="1:6" ht="15.75" x14ac:dyDescent="0.25">
      <c r="A106" s="19">
        <v>1986</v>
      </c>
      <c r="B106" s="29">
        <f>AVERAGE(TCMensual!B1217:B1228)</f>
        <v>607.93333333333339</v>
      </c>
      <c r="C106" s="20">
        <f t="shared" si="6"/>
        <v>137.06495954245605</v>
      </c>
      <c r="D106" s="29">
        <f>TCMensual!B1228</f>
        <v>889.80000000000007</v>
      </c>
      <c r="E106" s="20">
        <f t="shared" si="7"/>
        <v>150.71851225697381</v>
      </c>
      <c r="F106" s="20"/>
    </row>
    <row r="107" spans="1:6" ht="15.75" x14ac:dyDescent="0.25">
      <c r="A107" s="19">
        <v>1987</v>
      </c>
      <c r="B107" s="29">
        <f>AVERAGE(TCMensual!B1229:B1240)</f>
        <v>1369.3833333333334</v>
      </c>
      <c r="C107" s="20">
        <f t="shared" si="6"/>
        <v>125.25222063822787</v>
      </c>
      <c r="D107" s="29">
        <f>TCMensual!B1240</f>
        <v>2007.4</v>
      </c>
      <c r="E107" s="20">
        <f t="shared" si="7"/>
        <v>125.60125870982245</v>
      </c>
      <c r="F107" s="20"/>
    </row>
    <row r="108" spans="1:6" ht="15.75" x14ac:dyDescent="0.25">
      <c r="A108" s="25">
        <v>1988</v>
      </c>
      <c r="B108" s="29">
        <f>AVERAGE(TCMensual!B1241:B1252)</f>
        <v>2272.5166666666669</v>
      </c>
      <c r="C108" s="20">
        <f t="shared" si="6"/>
        <v>65.951827464917301</v>
      </c>
      <c r="D108" s="29">
        <f>TCMensual!B1252</f>
        <v>2281</v>
      </c>
      <c r="E108" s="20">
        <f t="shared" si="7"/>
        <v>13.629570588821348</v>
      </c>
      <c r="F108" s="20"/>
    </row>
    <row r="109" spans="1:6" ht="15.75" x14ac:dyDescent="0.25">
      <c r="A109" s="25">
        <v>1989</v>
      </c>
      <c r="B109" s="29">
        <f>AVERAGE(TCMensual!B1253:B1264)</f>
        <v>2461.7333333333331</v>
      </c>
      <c r="C109" s="20">
        <f t="shared" si="6"/>
        <v>8.3263049042544335</v>
      </c>
      <c r="D109" s="29">
        <f>TCMensual!B1264</f>
        <v>2629.7999999999997</v>
      </c>
      <c r="E109" s="20">
        <f t="shared" si="7"/>
        <v>15.291538798772454</v>
      </c>
      <c r="F109" s="20"/>
    </row>
    <row r="110" spans="1:6" ht="15.75" x14ac:dyDescent="0.25">
      <c r="A110" s="19">
        <v>1990</v>
      </c>
      <c r="B110" s="29">
        <f>AVERAGE(TCMensual!B1265:B1276)</f>
        <v>2812.6</v>
      </c>
      <c r="C110" s="20">
        <f t="shared" si="6"/>
        <v>14.252829984292914</v>
      </c>
      <c r="D110" s="29">
        <f>TCMensual!B1276</f>
        <v>2940.9</v>
      </c>
      <c r="E110" s="20">
        <f t="shared" si="7"/>
        <v>11.829796942733296</v>
      </c>
      <c r="F110" s="20"/>
    </row>
    <row r="111" spans="1:6" ht="15.75" x14ac:dyDescent="0.25">
      <c r="A111" s="19">
        <v>1991</v>
      </c>
      <c r="B111" s="29">
        <f>AVERAGE(TCMensual!B1277:B1288)</f>
        <v>3017.8916666666664</v>
      </c>
      <c r="C111" s="20">
        <f t="shared" si="6"/>
        <v>7.2989997392685302</v>
      </c>
      <c r="D111" s="29">
        <f>TCMensual!B1288</f>
        <v>3070</v>
      </c>
      <c r="E111" s="20">
        <f t="shared" si="7"/>
        <v>4.3898126423883799</v>
      </c>
      <c r="F111" s="20"/>
    </row>
    <row r="112" spans="1:6" ht="15.75" x14ac:dyDescent="0.25">
      <c r="A112" s="19">
        <v>1992</v>
      </c>
      <c r="B112" s="29">
        <f>AVERAGE(TCMensual!B1289:B1300)</f>
        <v>3094.4583333333335</v>
      </c>
      <c r="C112" s="20">
        <f t="shared" si="6"/>
        <v>2.5370912916578225</v>
      </c>
      <c r="D112" s="29">
        <f>TCMensual!B1300</f>
        <v>3118.2</v>
      </c>
      <c r="E112" s="20">
        <f t="shared" si="7"/>
        <v>1.5700325732898923</v>
      </c>
      <c r="F112" s="20"/>
    </row>
    <row r="113" spans="1:6" ht="15.75" x14ac:dyDescent="0.25">
      <c r="A113" s="25">
        <v>1993</v>
      </c>
      <c r="B113" s="29">
        <f>AVERAGE(TCMensual!B1301:B1312)</f>
        <v>3115.2333333333331</v>
      </c>
      <c r="C113" s="20">
        <f t="shared" si="6"/>
        <v>0.67136143913177904</v>
      </c>
      <c r="D113" s="29">
        <f>TCMensual!B1312</f>
        <v>3107.7</v>
      </c>
      <c r="E113" s="20">
        <f t="shared" si="7"/>
        <v>-0.33673273042139629</v>
      </c>
      <c r="F113" s="20"/>
    </row>
    <row r="114" spans="1:6" ht="15.75" x14ac:dyDescent="0.25">
      <c r="A114" s="25">
        <v>1994</v>
      </c>
      <c r="B114" s="29">
        <f>AVERAGE(TCMensual!B1313:B1324)</f>
        <v>3375.1166666666668</v>
      </c>
      <c r="C114" s="20">
        <f t="shared" si="6"/>
        <v>8.3423392576265076</v>
      </c>
      <c r="D114" s="29">
        <f>TCMensual!B1324</f>
        <v>3930.8</v>
      </c>
      <c r="E114" s="20">
        <f t="shared" si="7"/>
        <v>26.485825530134832</v>
      </c>
      <c r="F114" s="20"/>
    </row>
    <row r="115" spans="1:6" ht="15.75" x14ac:dyDescent="0.25">
      <c r="A115" s="19">
        <v>1995</v>
      </c>
      <c r="B115" s="29">
        <f>AVERAGE(TCMensual!B1325:B1336)</f>
        <v>6419.0083333333341</v>
      </c>
      <c r="C115" s="20">
        <f t="shared" si="6"/>
        <v>90.186265166142434</v>
      </c>
      <c r="D115" s="29">
        <f>TCMensual!B1336</f>
        <v>7659.7</v>
      </c>
      <c r="E115" s="20">
        <f t="shared" si="7"/>
        <v>94.863640989111616</v>
      </c>
      <c r="F115" s="20"/>
    </row>
    <row r="116" spans="1:6" ht="15.75" x14ac:dyDescent="0.25">
      <c r="A116" s="19">
        <v>1996</v>
      </c>
      <c r="B116" s="29">
        <f>AVERAGE(TCMensual!B1337:B1348)</f>
        <v>7599.4416666666657</v>
      </c>
      <c r="C116" s="20">
        <f t="shared" si="6"/>
        <v>18.389652607295236</v>
      </c>
      <c r="D116" s="29">
        <f>TCMensual!B1348</f>
        <v>7876.7</v>
      </c>
      <c r="E116" s="20">
        <f t="shared" si="7"/>
        <v>2.833009125683783</v>
      </c>
      <c r="F116" s="20"/>
    </row>
    <row r="117" spans="1:6" ht="15.75" x14ac:dyDescent="0.25">
      <c r="A117" s="19">
        <v>1997</v>
      </c>
      <c r="B117" s="29">
        <f>AVERAGE(TCMensual!B1349:B1360)</f>
        <v>7918.4583333333321</v>
      </c>
      <c r="C117" s="20">
        <f t="shared" si="6"/>
        <v>4.1978961173682716</v>
      </c>
      <c r="D117" s="29">
        <f>TCMensual!B1360</f>
        <v>8135.9999999999991</v>
      </c>
      <c r="E117" s="20">
        <f t="shared" si="7"/>
        <v>3.2919877613721393</v>
      </c>
      <c r="F117" s="20"/>
    </row>
    <row r="118" spans="1:6" ht="15.75" x14ac:dyDescent="0.25">
      <c r="A118" s="25">
        <v>1998</v>
      </c>
      <c r="B118" s="29">
        <f>AVERAGE(TCMensual!B1361:B1372)</f>
        <v>9135.6583333333328</v>
      </c>
      <c r="C118" s="20">
        <f t="shared" si="6"/>
        <v>15.371679041059139</v>
      </c>
      <c r="D118" s="29">
        <f>TCMensual!B1372</f>
        <v>9911.6999999999989</v>
      </c>
      <c r="E118" s="20">
        <f t="shared" si="7"/>
        <v>21.825221238938063</v>
      </c>
      <c r="F118" s="20"/>
    </row>
    <row r="119" spans="1:6" ht="15.75" x14ac:dyDescent="0.25">
      <c r="A119" s="25">
        <v>1999</v>
      </c>
      <c r="B119" s="29">
        <f>AVERAGE(TCMensual!B1373:B1384)</f>
        <v>9560.5333333333347</v>
      </c>
      <c r="C119" s="20">
        <f t="shared" si="6"/>
        <v>4.650732158510773</v>
      </c>
      <c r="D119" s="29">
        <f>TCMensual!B1384</f>
        <v>9415.1</v>
      </c>
      <c r="E119" s="20">
        <f t="shared" si="7"/>
        <v>-5.0102404229344977</v>
      </c>
      <c r="F119" s="20"/>
    </row>
    <row r="120" spans="1:6" ht="15.75" x14ac:dyDescent="0.25">
      <c r="A120" s="25">
        <v>2000</v>
      </c>
      <c r="B120" s="29">
        <f>AVERAGE(TCMensual!B1385:B1396)</f>
        <v>9455.5666666666639</v>
      </c>
      <c r="C120" s="29">
        <f t="shared" si="6"/>
        <v>-1.097916434229651</v>
      </c>
      <c r="D120" s="29">
        <f>TCMensual!B1396</f>
        <v>9443.9</v>
      </c>
      <c r="E120" s="29">
        <f t="shared" si="7"/>
        <v>0.30589159966436519</v>
      </c>
      <c r="F120" s="29"/>
    </row>
    <row r="121" spans="1:6" ht="15.75" x14ac:dyDescent="0.25">
      <c r="A121" s="19">
        <v>2001</v>
      </c>
      <c r="B121" s="29">
        <f>AVERAGE(TCMensual!B1397:B1408)</f>
        <v>9342.4583333333339</v>
      </c>
      <c r="C121" s="29">
        <f t="shared" si="6"/>
        <v>-1.1962089351245986</v>
      </c>
      <c r="D121" s="29">
        <f>TCMensual!B1408</f>
        <v>9167.1999999999989</v>
      </c>
      <c r="E121" s="29">
        <f t="shared" si="7"/>
        <v>-2.9299336079374072</v>
      </c>
      <c r="F121" s="29"/>
    </row>
    <row r="122" spans="1:6" ht="15.75" x14ac:dyDescent="0.25">
      <c r="A122" s="19">
        <v>2002</v>
      </c>
      <c r="B122" s="29">
        <f>AVERAGE(TCMensual!B1409:B1420)</f>
        <v>9655.9583333333339</v>
      </c>
      <c r="C122" s="29">
        <f t="shared" si="6"/>
        <v>3.3556478264553879</v>
      </c>
      <c r="D122" s="29">
        <f>TCMensual!B1420</f>
        <v>10198.200000000001</v>
      </c>
      <c r="E122" s="29">
        <f t="shared" si="7"/>
        <v>11.246618378567085</v>
      </c>
      <c r="F122" s="29"/>
    </row>
    <row r="123" spans="1:6" ht="15.75" x14ac:dyDescent="0.25">
      <c r="A123" s="25">
        <v>2003</v>
      </c>
      <c r="B123" s="29">
        <f>AVERAGE(TCMensual!B1421:B1432)</f>
        <v>10789.016666666665</v>
      </c>
      <c r="C123" s="29">
        <f t="shared" si="6"/>
        <v>11.734291866420964</v>
      </c>
      <c r="D123" s="29">
        <f>TCMensual!B1432</f>
        <v>11262.9</v>
      </c>
      <c r="E123" s="29">
        <f t="shared" si="7"/>
        <v>10.440077660763647</v>
      </c>
      <c r="F123" s="29"/>
    </row>
    <row r="124" spans="1:6" ht="15.75" x14ac:dyDescent="0.25">
      <c r="A124" s="25">
        <v>2004</v>
      </c>
      <c r="B124" s="29">
        <f>AVERAGE(TCMensual!B1433:B1444)</f>
        <v>11285.966666666665</v>
      </c>
      <c r="C124" s="29">
        <f t="shared" si="6"/>
        <v>4.6060731515538356</v>
      </c>
      <c r="D124" s="29">
        <f>TCMensual!B1444</f>
        <v>11210</v>
      </c>
      <c r="E124" s="29">
        <f t="shared" si="7"/>
        <v>-0.46968365163501113</v>
      </c>
      <c r="F124" s="29"/>
    </row>
    <row r="125" spans="1:6" ht="15.75" x14ac:dyDescent="0.25">
      <c r="A125" s="25">
        <v>2005</v>
      </c>
      <c r="B125" s="29">
        <f>AVERAGE(TCMensual!B1445:B1456)</f>
        <v>10897.891666666668</v>
      </c>
      <c r="C125" s="29">
        <f t="shared" si="6"/>
        <v>-3.4385623443863644</v>
      </c>
      <c r="D125" s="29">
        <f>TCMensual!B1456</f>
        <v>10620.1</v>
      </c>
      <c r="E125" s="29">
        <f t="shared" si="7"/>
        <v>-5.2622658340767181</v>
      </c>
      <c r="F125" s="29"/>
    </row>
    <row r="126" spans="1:6" ht="15.75" x14ac:dyDescent="0.25">
      <c r="A126" s="19">
        <v>2006</v>
      </c>
      <c r="B126" s="29">
        <f>AVERAGE(TCMensual!B1457:B1468)</f>
        <v>10899.241666666667</v>
      </c>
      <c r="C126" s="29">
        <f t="shared" si="6"/>
        <v>1.2387717196049586E-2</v>
      </c>
      <c r="D126" s="29">
        <f>TCMensual!B1468</f>
        <v>10865</v>
      </c>
      <c r="E126" s="29">
        <f t="shared" si="7"/>
        <v>2.3060046515569477</v>
      </c>
      <c r="F126" s="29"/>
    </row>
    <row r="127" spans="1:6" ht="15.75" x14ac:dyDescent="0.25">
      <c r="A127" s="19">
        <v>2007</v>
      </c>
      <c r="B127" s="29">
        <f>AVERAGE(TCMensual!B1469:B1480)</f>
        <v>10928.191666666668</v>
      </c>
      <c r="C127" s="29">
        <f t="shared" si="6"/>
        <v>0.26561480959301775</v>
      </c>
      <c r="D127" s="29">
        <f>TCMensual!B1480</f>
        <v>10849.4</v>
      </c>
      <c r="E127" s="29">
        <f t="shared" si="7"/>
        <v>-0.14358030372756403</v>
      </c>
      <c r="F127" s="29"/>
    </row>
    <row r="128" spans="1:6" ht="15.75" x14ac:dyDescent="0.25">
      <c r="A128" s="25">
        <v>2008</v>
      </c>
      <c r="B128" s="29">
        <f>AVERAGE(TCMensual!B1481:B1492)</f>
        <v>11129.716666666667</v>
      </c>
      <c r="C128" s="29">
        <f t="shared" si="6"/>
        <v>1.8440836887469114</v>
      </c>
      <c r="D128" s="29">
        <f>TCMensual!B1492</f>
        <v>13372.6</v>
      </c>
      <c r="E128" s="29">
        <f t="shared" si="7"/>
        <v>23.25658561763786</v>
      </c>
      <c r="F128" s="29"/>
    </row>
    <row r="129" spans="1:6" ht="15.75" x14ac:dyDescent="0.25">
      <c r="A129" s="25">
        <v>2009</v>
      </c>
      <c r="B129" s="29">
        <f>AVERAGE(TCMensual!B1493:B1504)</f>
        <v>13513.474999999999</v>
      </c>
      <c r="C129" s="29">
        <f t="shared" si="6"/>
        <v>21.417960624933528</v>
      </c>
      <c r="D129" s="29">
        <f>TCMensual!B1504</f>
        <v>12850.4</v>
      </c>
      <c r="E129" s="29">
        <f t="shared" si="7"/>
        <v>-3.9049997756606891</v>
      </c>
      <c r="F129" s="29"/>
    </row>
    <row r="130" spans="1:6" ht="15.75" x14ac:dyDescent="0.25">
      <c r="A130" s="30">
        <v>2010</v>
      </c>
      <c r="B130" s="31">
        <f>AVERAGE(TCMensual!B1505:B1516)</f>
        <v>12636.008333333333</v>
      </c>
      <c r="C130" s="31">
        <f t="shared" si="6"/>
        <v>-6.4932718391580657</v>
      </c>
      <c r="D130" s="31">
        <f>TCMensual!B1516</f>
        <v>12401.1</v>
      </c>
      <c r="E130" s="31">
        <f t="shared" si="7"/>
        <v>-3.4963892174562639</v>
      </c>
      <c r="F130" s="29"/>
    </row>
    <row r="131" spans="1:6" ht="15.75" x14ac:dyDescent="0.25">
      <c r="A131" s="19"/>
    </row>
    <row r="132" spans="1:6" ht="15.75" x14ac:dyDescent="0.25">
      <c r="A132" s="19"/>
    </row>
    <row r="133" spans="1:6" ht="15.75" x14ac:dyDescent="0.25">
      <c r="A133" s="25"/>
    </row>
    <row r="134" spans="1:6" ht="15.75" x14ac:dyDescent="0.25">
      <c r="A134" s="25"/>
    </row>
    <row r="135" spans="1:6" ht="15.75" x14ac:dyDescent="0.25">
      <c r="A135" s="25"/>
    </row>
    <row r="186" spans="1:10" ht="15.75" x14ac:dyDescent="0.25">
      <c r="A186" s="34"/>
      <c r="B186" s="34"/>
      <c r="C186" s="34"/>
      <c r="D186" s="34"/>
      <c r="E186" s="34"/>
      <c r="F186" s="34"/>
      <c r="G186" s="34"/>
      <c r="H186" s="34"/>
      <c r="I186" s="34"/>
      <c r="J186" s="35"/>
    </row>
    <row r="187" spans="1:10" ht="15.75" x14ac:dyDescent="0.25">
      <c r="A187" s="34"/>
      <c r="B187" s="34"/>
      <c r="C187" s="34"/>
      <c r="D187" s="34"/>
      <c r="E187" s="34"/>
      <c r="F187" s="34"/>
      <c r="G187" s="36"/>
      <c r="H187" s="35"/>
      <c r="I187" s="37"/>
      <c r="J187" s="35"/>
    </row>
    <row r="188" spans="1:10" ht="15.75" x14ac:dyDescent="0.25">
      <c r="A188" s="37"/>
      <c r="B188" s="34"/>
      <c r="C188" s="34"/>
      <c r="D188" s="34"/>
      <c r="E188" s="34"/>
      <c r="F188" s="34"/>
      <c r="G188" s="36"/>
      <c r="H188" s="35"/>
      <c r="I188" s="37"/>
      <c r="J188" s="34"/>
    </row>
    <row r="189" spans="1:10" ht="15.75" x14ac:dyDescent="0.25">
      <c r="A189" s="37"/>
      <c r="B189" s="34"/>
      <c r="C189" s="34"/>
      <c r="D189" s="34"/>
      <c r="E189" s="34"/>
      <c r="F189" s="34"/>
      <c r="G189" s="36"/>
      <c r="H189" s="35"/>
      <c r="I189" s="37"/>
      <c r="J189" s="34"/>
    </row>
    <row r="190" spans="1:10" ht="15.75" x14ac:dyDescent="0.25">
      <c r="A190" s="37"/>
      <c r="B190" s="34"/>
      <c r="C190" s="34"/>
      <c r="D190" s="34"/>
      <c r="E190" s="34"/>
      <c r="F190" s="34"/>
      <c r="G190" s="36"/>
      <c r="H190" s="35"/>
      <c r="I190" s="37"/>
      <c r="J190" s="34"/>
    </row>
    <row r="191" spans="1:10" ht="15.75" x14ac:dyDescent="0.25">
      <c r="A191" s="37"/>
      <c r="B191" s="34"/>
      <c r="C191" s="34"/>
      <c r="D191" s="34"/>
      <c r="E191" s="34"/>
      <c r="F191" s="34"/>
      <c r="G191" s="36"/>
      <c r="H191" s="35"/>
      <c r="I191" s="37"/>
      <c r="J191" s="34"/>
    </row>
    <row r="192" spans="1:10" ht="15.75" x14ac:dyDescent="0.25">
      <c r="A192" s="37"/>
      <c r="B192" s="34"/>
      <c r="C192" s="34"/>
      <c r="D192" s="34"/>
      <c r="E192" s="34"/>
      <c r="F192" s="34"/>
      <c r="G192" s="36"/>
      <c r="H192" s="35"/>
      <c r="I192" s="37"/>
      <c r="J192" s="34"/>
    </row>
    <row r="193" spans="1:10" ht="15.75" x14ac:dyDescent="0.25">
      <c r="A193" s="37"/>
      <c r="B193" s="34"/>
      <c r="C193" s="34"/>
      <c r="D193" s="34"/>
      <c r="E193" s="34"/>
      <c r="F193" s="34"/>
      <c r="G193" s="36"/>
      <c r="H193" s="35"/>
      <c r="I193" s="37"/>
      <c r="J193" s="34"/>
    </row>
    <row r="194" spans="1:10" ht="15.75" x14ac:dyDescent="0.25">
      <c r="A194" s="37"/>
      <c r="B194" s="34"/>
      <c r="C194" s="34"/>
      <c r="D194" s="34"/>
      <c r="E194" s="34"/>
      <c r="F194" s="34"/>
      <c r="G194" s="36"/>
      <c r="H194" s="35"/>
      <c r="I194" s="37"/>
      <c r="J194" s="34"/>
    </row>
    <row r="195" spans="1:10" ht="15.75" x14ac:dyDescent="0.25">
      <c r="A195" s="37"/>
      <c r="B195" s="34"/>
      <c r="C195" s="34"/>
      <c r="D195" s="34"/>
      <c r="E195" s="34"/>
      <c r="F195" s="34"/>
      <c r="G195" s="36"/>
      <c r="H195" s="35"/>
      <c r="I195" s="37"/>
      <c r="J195" s="34"/>
    </row>
    <row r="196" spans="1:10" ht="15.75" x14ac:dyDescent="0.25">
      <c r="A196" s="37"/>
      <c r="B196" s="34"/>
      <c r="C196" s="34"/>
      <c r="D196" s="34"/>
      <c r="E196" s="34"/>
      <c r="F196" s="34"/>
      <c r="G196" s="36"/>
      <c r="H196" s="35"/>
      <c r="I196" s="37"/>
      <c r="J196" s="34"/>
    </row>
    <row r="197" spans="1:10" ht="15.75" x14ac:dyDescent="0.25">
      <c r="A197" s="37"/>
      <c r="B197" s="34"/>
      <c r="C197" s="34"/>
      <c r="D197" s="34"/>
      <c r="E197" s="34"/>
      <c r="F197" s="34"/>
      <c r="G197" s="36"/>
      <c r="H197" s="35"/>
      <c r="I197" s="37"/>
      <c r="J197" s="34"/>
    </row>
    <row r="198" spans="1:10" ht="15.75" x14ac:dyDescent="0.25">
      <c r="A198" s="37"/>
      <c r="B198" s="34"/>
      <c r="C198" s="34"/>
      <c r="D198" s="34"/>
      <c r="E198" s="34"/>
      <c r="F198" s="34"/>
      <c r="G198" s="36"/>
      <c r="H198" s="35"/>
      <c r="I198" s="37"/>
      <c r="J198" s="34"/>
    </row>
    <row r="199" spans="1:10" x14ac:dyDescent="0.25">
      <c r="A199" s="37"/>
      <c r="B199" s="34"/>
      <c r="C199" s="34"/>
      <c r="D199" s="34"/>
      <c r="E199" s="34"/>
      <c r="F199" s="34"/>
      <c r="G199" s="34"/>
      <c r="H199" s="34"/>
      <c r="I199" s="34"/>
      <c r="J199" s="34"/>
    </row>
    <row r="200" spans="1:10" x14ac:dyDescent="0.25">
      <c r="A200" s="37"/>
      <c r="B200" s="34"/>
      <c r="C200" s="34"/>
      <c r="D200" s="34"/>
      <c r="E200" s="34"/>
      <c r="F200" s="34"/>
      <c r="G200" s="34"/>
      <c r="H200" s="34"/>
      <c r="I200" s="34"/>
      <c r="J200" s="34"/>
    </row>
    <row r="201" spans="1:10" x14ac:dyDescent="0.25">
      <c r="A201" s="37"/>
      <c r="B201" s="34"/>
      <c r="C201" s="34"/>
      <c r="D201" s="34"/>
      <c r="E201" s="34"/>
      <c r="F201" s="34"/>
      <c r="G201" s="34"/>
      <c r="H201" s="34"/>
      <c r="I201" s="34"/>
      <c r="J201" s="34"/>
    </row>
    <row r="202" spans="1:10" x14ac:dyDescent="0.25">
      <c r="A202" s="37"/>
      <c r="B202" s="34"/>
      <c r="C202" s="34"/>
      <c r="D202" s="34"/>
      <c r="E202" s="34"/>
      <c r="F202" s="34"/>
      <c r="G202" s="34"/>
      <c r="H202" s="34"/>
      <c r="I202" s="34"/>
      <c r="J202" s="34"/>
    </row>
    <row r="203" spans="1:10" x14ac:dyDescent="0.25">
      <c r="A203" s="37"/>
      <c r="B203" s="34"/>
      <c r="C203" s="34"/>
      <c r="D203" s="34"/>
      <c r="E203" s="34"/>
      <c r="F203" s="34"/>
      <c r="G203" s="34"/>
      <c r="H203" s="34"/>
      <c r="I203" s="34"/>
      <c r="J203" s="34"/>
    </row>
    <row r="204" spans="1:10" x14ac:dyDescent="0.25">
      <c r="A204" s="37"/>
      <c r="B204" s="34"/>
      <c r="C204" s="34"/>
      <c r="D204" s="34"/>
      <c r="E204" s="34"/>
      <c r="F204" s="34"/>
      <c r="G204" s="34"/>
      <c r="H204" s="34"/>
      <c r="I204" s="34"/>
      <c r="J204" s="34"/>
    </row>
    <row r="205" spans="1:10" x14ac:dyDescent="0.25">
      <c r="A205" s="37"/>
      <c r="B205" s="34"/>
      <c r="C205" s="34"/>
      <c r="D205" s="34"/>
      <c r="E205" s="34"/>
      <c r="F205" s="34"/>
      <c r="G205" s="34"/>
      <c r="H205" s="34"/>
      <c r="I205" s="34"/>
      <c r="J205" s="34"/>
    </row>
    <row r="206" spans="1:10" x14ac:dyDescent="0.25">
      <c r="A206" s="37"/>
      <c r="B206" s="34"/>
      <c r="C206" s="34"/>
      <c r="D206" s="34"/>
      <c r="E206" s="34"/>
      <c r="F206" s="34"/>
      <c r="G206" s="34"/>
      <c r="H206" s="34"/>
      <c r="I206" s="34"/>
      <c r="J206" s="34"/>
    </row>
    <row r="207" spans="1:10" x14ac:dyDescent="0.25">
      <c r="A207" s="37"/>
      <c r="B207" s="34"/>
      <c r="C207" s="34"/>
      <c r="D207" s="34"/>
      <c r="E207" s="34"/>
      <c r="F207" s="34"/>
      <c r="G207" s="34"/>
      <c r="H207" s="34"/>
      <c r="I207" s="34"/>
      <c r="J207" s="34"/>
    </row>
    <row r="208" spans="1:10" x14ac:dyDescent="0.25">
      <c r="A208" s="37"/>
      <c r="B208" s="34"/>
      <c r="C208" s="34"/>
      <c r="D208" s="34"/>
      <c r="E208" s="34"/>
      <c r="F208" s="34"/>
      <c r="G208" s="34"/>
      <c r="H208" s="34"/>
      <c r="I208" s="34"/>
      <c r="J208" s="34"/>
    </row>
    <row r="209" spans="1:10" x14ac:dyDescent="0.25">
      <c r="A209" s="37"/>
      <c r="B209" s="34"/>
      <c r="C209" s="34"/>
      <c r="D209" s="34"/>
      <c r="E209" s="34"/>
      <c r="F209" s="34"/>
      <c r="G209" s="34"/>
      <c r="H209" s="34"/>
      <c r="I209" s="34"/>
      <c r="J209" s="34"/>
    </row>
    <row r="210" spans="1:10" x14ac:dyDescent="0.25">
      <c r="A210" s="37"/>
      <c r="B210" s="34"/>
      <c r="C210" s="34"/>
      <c r="D210" s="34"/>
      <c r="E210" s="34"/>
      <c r="F210" s="34"/>
      <c r="G210" s="34"/>
      <c r="H210" s="34"/>
      <c r="I210" s="34"/>
      <c r="J210" s="34"/>
    </row>
    <row r="211" spans="1:10" x14ac:dyDescent="0.25">
      <c r="A211" s="34"/>
      <c r="B211" s="34"/>
      <c r="C211" s="34"/>
      <c r="D211" s="34"/>
      <c r="E211" s="34"/>
      <c r="F211" s="34"/>
      <c r="G211" s="34"/>
      <c r="H211" s="34"/>
      <c r="I211" s="34"/>
      <c r="J211" s="34"/>
    </row>
    <row r="212" spans="1:10" x14ac:dyDescent="0.25">
      <c r="A212" s="34"/>
      <c r="B212" s="34"/>
      <c r="C212" s="34"/>
      <c r="D212" s="34"/>
      <c r="E212" s="34"/>
      <c r="F212" s="34"/>
      <c r="G212" s="34"/>
      <c r="H212" s="34"/>
      <c r="I212" s="34"/>
      <c r="J212" s="34"/>
    </row>
    <row r="213" spans="1:10" x14ac:dyDescent="0.25">
      <c r="A213" s="34"/>
      <c r="B213" s="34"/>
      <c r="C213" s="34"/>
      <c r="D213" s="34"/>
      <c r="E213" s="34"/>
      <c r="F213" s="34"/>
      <c r="G213" s="34"/>
      <c r="H213" s="34"/>
      <c r="I213" s="34"/>
      <c r="J213" s="34"/>
    </row>
    <row r="214" spans="1:10" x14ac:dyDescent="0.25">
      <c r="A214" s="34"/>
      <c r="B214" s="34"/>
      <c r="C214" s="34"/>
      <c r="D214" s="34"/>
      <c r="E214" s="34"/>
      <c r="F214" s="34"/>
      <c r="G214" s="34"/>
      <c r="H214" s="34"/>
      <c r="I214" s="34"/>
      <c r="J214" s="34"/>
    </row>
    <row r="215" spans="1:10" x14ac:dyDescent="0.25">
      <c r="A215" s="34"/>
      <c r="B215" s="34"/>
      <c r="C215" s="34"/>
      <c r="D215" s="34"/>
      <c r="E215" s="34"/>
      <c r="F215" s="34"/>
      <c r="G215" s="34"/>
      <c r="H215" s="34"/>
      <c r="I215" s="34"/>
      <c r="J215" s="34"/>
    </row>
    <row r="216" spans="1:10" x14ac:dyDescent="0.25">
      <c r="A216" s="34"/>
      <c r="B216" s="34"/>
      <c r="C216" s="34"/>
      <c r="D216" s="34"/>
      <c r="E216" s="34"/>
      <c r="F216" s="34"/>
      <c r="G216" s="34"/>
      <c r="H216" s="34"/>
      <c r="I216" s="34"/>
      <c r="J216" s="34"/>
    </row>
    <row r="217" spans="1:10" x14ac:dyDescent="0.25">
      <c r="A217" s="34"/>
      <c r="B217" s="34"/>
      <c r="C217" s="34"/>
      <c r="D217" s="34"/>
      <c r="E217" s="34"/>
      <c r="F217" s="34"/>
      <c r="G217" s="34"/>
      <c r="H217" s="34"/>
      <c r="I217" s="34"/>
      <c r="J217" s="34"/>
    </row>
    <row r="218" spans="1:10" x14ac:dyDescent="0.25">
      <c r="A218" s="34"/>
      <c r="B218" s="34"/>
      <c r="C218" s="34"/>
      <c r="D218" s="34"/>
      <c r="E218" s="34"/>
      <c r="F218" s="34"/>
      <c r="G218" s="34"/>
      <c r="H218" s="34"/>
      <c r="I218" s="34"/>
      <c r="J218" s="34"/>
    </row>
    <row r="219" spans="1:10" x14ac:dyDescent="0.25">
      <c r="A219" s="34"/>
      <c r="B219" s="34"/>
      <c r="C219" s="34"/>
      <c r="D219" s="34"/>
      <c r="E219" s="34"/>
      <c r="F219" s="34"/>
      <c r="G219" s="34"/>
      <c r="H219" s="34"/>
      <c r="I219" s="34"/>
      <c r="J219" s="34"/>
    </row>
    <row r="220" spans="1:10" x14ac:dyDescent="0.25">
      <c r="A220" s="34"/>
      <c r="B220" s="34"/>
      <c r="C220" s="34"/>
      <c r="D220" s="34"/>
      <c r="E220" s="34"/>
      <c r="F220" s="34"/>
      <c r="G220" s="34"/>
      <c r="H220" s="34"/>
      <c r="I220" s="34"/>
      <c r="J220" s="34"/>
    </row>
    <row r="221" spans="1:10" x14ac:dyDescent="0.25">
      <c r="A221" s="34"/>
      <c r="B221" s="34"/>
      <c r="C221" s="34"/>
      <c r="D221" s="34"/>
      <c r="E221" s="34"/>
      <c r="F221" s="34"/>
      <c r="G221" s="34"/>
      <c r="H221" s="34"/>
      <c r="I221" s="34"/>
      <c r="J221" s="34"/>
    </row>
    <row r="222" spans="1:10" x14ac:dyDescent="0.25">
      <c r="A222" s="34"/>
      <c r="B222" s="34"/>
      <c r="C222" s="34"/>
      <c r="D222" s="34"/>
      <c r="E222" s="34"/>
      <c r="F222" s="34"/>
      <c r="G222" s="34"/>
      <c r="H222" s="34"/>
      <c r="I222" s="34"/>
      <c r="J222" s="34"/>
    </row>
    <row r="223" spans="1:10" x14ac:dyDescent="0.25">
      <c r="A223" s="34"/>
      <c r="B223" s="34"/>
      <c r="C223" s="34"/>
      <c r="D223" s="34"/>
      <c r="E223" s="34"/>
      <c r="F223" s="34"/>
      <c r="G223" s="34"/>
      <c r="H223" s="34"/>
      <c r="I223" s="34"/>
      <c r="J223" s="34"/>
    </row>
    <row r="236" spans="1:1" x14ac:dyDescent="0.25">
      <c r="A236" s="14"/>
    </row>
    <row r="237" spans="1:1" x14ac:dyDescent="0.25">
      <c r="A237" s="14"/>
    </row>
    <row r="238" spans="1:1" x14ac:dyDescent="0.25">
      <c r="A238" s="14"/>
    </row>
    <row r="239" spans="1:1" x14ac:dyDescent="0.25">
      <c r="A239" s="39"/>
    </row>
    <row r="240" spans="1:1" x14ac:dyDescent="0.25">
      <c r="A240" s="40"/>
    </row>
    <row r="241" spans="1:1" x14ac:dyDescent="0.25">
      <c r="A241" s="40"/>
    </row>
    <row r="242" spans="1:1" x14ac:dyDescent="0.25">
      <c r="A242" s="39"/>
    </row>
    <row r="243" spans="1:1" x14ac:dyDescent="0.25">
      <c r="A243" s="40"/>
    </row>
    <row r="244" spans="1:1" x14ac:dyDescent="0.25">
      <c r="A244" s="40"/>
    </row>
    <row r="245" spans="1:1" x14ac:dyDescent="0.25">
      <c r="A245" s="40"/>
    </row>
    <row r="246" spans="1:1" x14ac:dyDescent="0.25">
      <c r="A246" s="40"/>
    </row>
    <row r="247" spans="1:1" x14ac:dyDescent="0.25">
      <c r="A247" s="40"/>
    </row>
    <row r="248" spans="1:1" x14ac:dyDescent="0.25">
      <c r="A248" s="40"/>
    </row>
    <row r="249" spans="1:1" x14ac:dyDescent="0.25">
      <c r="A249" s="40"/>
    </row>
    <row r="250" spans="1:1" x14ac:dyDescent="0.25">
      <c r="A250" s="40"/>
    </row>
    <row r="251" spans="1:1" x14ac:dyDescent="0.25">
      <c r="A251" s="40"/>
    </row>
    <row r="252" spans="1:1" x14ac:dyDescent="0.25">
      <c r="A252" s="40"/>
    </row>
    <row r="253" spans="1:1" x14ac:dyDescent="0.25">
      <c r="A253" s="40"/>
    </row>
    <row r="254" spans="1:1" x14ac:dyDescent="0.25">
      <c r="A254" s="40"/>
    </row>
    <row r="255" spans="1:1" x14ac:dyDescent="0.25">
      <c r="A255" s="40"/>
    </row>
    <row r="256" spans="1:1" x14ac:dyDescent="0.25">
      <c r="A256" s="40"/>
    </row>
    <row r="257" spans="1:1" x14ac:dyDescent="0.25">
      <c r="A257" s="40"/>
    </row>
    <row r="258" spans="1:1" x14ac:dyDescent="0.25">
      <c r="A258" s="40"/>
    </row>
    <row r="259" spans="1:1" x14ac:dyDescent="0.25">
      <c r="A259" s="40"/>
    </row>
    <row r="260" spans="1:1" x14ac:dyDescent="0.25">
      <c r="A260" s="40"/>
    </row>
    <row r="261" spans="1:1" x14ac:dyDescent="0.25">
      <c r="A261" s="40"/>
    </row>
    <row r="262" spans="1:1" x14ac:dyDescent="0.25">
      <c r="A262" s="40"/>
    </row>
    <row r="263" spans="1:1" x14ac:dyDescent="0.25">
      <c r="A263" s="40"/>
    </row>
    <row r="264" spans="1:1" x14ac:dyDescent="0.25">
      <c r="A264" s="40"/>
    </row>
    <row r="265" spans="1:1" x14ac:dyDescent="0.25">
      <c r="A265" s="40"/>
    </row>
    <row r="266" spans="1:1" x14ac:dyDescent="0.25">
      <c r="A266" s="40"/>
    </row>
    <row r="267" spans="1:1" x14ac:dyDescent="0.25">
      <c r="A267" s="40"/>
    </row>
    <row r="268" spans="1:1" x14ac:dyDescent="0.25">
      <c r="A268" s="40"/>
    </row>
    <row r="269" spans="1:1" x14ac:dyDescent="0.25">
      <c r="A269" s="40"/>
    </row>
    <row r="270" spans="1:1" x14ac:dyDescent="0.25">
      <c r="A270" s="40"/>
    </row>
    <row r="271" spans="1:1" x14ac:dyDescent="0.25">
      <c r="A271" s="40"/>
    </row>
    <row r="272" spans="1:1" x14ac:dyDescent="0.25">
      <c r="A272" s="40"/>
    </row>
    <row r="273" spans="1:1" x14ac:dyDescent="0.25">
      <c r="A273" s="40"/>
    </row>
    <row r="274" spans="1:1" x14ac:dyDescent="0.25">
      <c r="A274" s="40"/>
    </row>
    <row r="275" spans="1:1" x14ac:dyDescent="0.25">
      <c r="A275" s="40"/>
    </row>
    <row r="276" spans="1:1" x14ac:dyDescent="0.25">
      <c r="A276" s="40"/>
    </row>
    <row r="277" spans="1:1" x14ac:dyDescent="0.25">
      <c r="A277" s="40"/>
    </row>
    <row r="319" spans="1:1" x14ac:dyDescent="0.25">
      <c r="A319" s="14"/>
    </row>
    <row r="320" spans="1:1" x14ac:dyDescent="0.25">
      <c r="A320" s="14"/>
    </row>
    <row r="321" spans="1:1" x14ac:dyDescent="0.25">
      <c r="A321" s="14"/>
    </row>
    <row r="322" spans="1:1" x14ac:dyDescent="0.25">
      <c r="A322" s="14"/>
    </row>
    <row r="438" ht="15" customHeight="1" x14ac:dyDescent="0.25"/>
    <row r="1145" spans="1:3" ht="15.75" x14ac:dyDescent="0.25">
      <c r="A1145" s="42"/>
      <c r="B1145" s="47"/>
      <c r="C1145" s="42"/>
    </row>
    <row r="1146" spans="1:3" ht="15.75" x14ac:dyDescent="0.25">
      <c r="A1146" s="42"/>
      <c r="B1146" s="47"/>
      <c r="C1146" s="42"/>
    </row>
    <row r="1147" spans="1:3" ht="15.75" x14ac:dyDescent="0.25">
      <c r="A1147" s="42"/>
      <c r="B1147" s="47"/>
      <c r="C1147" s="42"/>
    </row>
    <row r="1148" spans="1:3" ht="15.75" x14ac:dyDescent="0.25">
      <c r="A1148" s="42"/>
      <c r="B1148" s="47"/>
      <c r="C1148" s="42"/>
    </row>
    <row r="1149" spans="1:3" ht="15.75" x14ac:dyDescent="0.25">
      <c r="A1149" s="42"/>
      <c r="B1149" s="47"/>
      <c r="C1149" s="42"/>
    </row>
    <row r="1150" spans="1:3" ht="15.75" x14ac:dyDescent="0.25">
      <c r="A1150" s="42"/>
      <c r="B1150" s="47"/>
      <c r="C1150" s="42"/>
    </row>
    <row r="1151" spans="1:3" ht="15.75" x14ac:dyDescent="0.25">
      <c r="A1151" s="42"/>
      <c r="B1151" s="47"/>
      <c r="C1151" s="42"/>
    </row>
    <row r="1152" spans="1:3" ht="15.75" x14ac:dyDescent="0.25">
      <c r="A1152" s="42"/>
      <c r="B1152" s="47"/>
      <c r="C1152" s="42"/>
    </row>
    <row r="1153" spans="1:3" ht="15.75" x14ac:dyDescent="0.25">
      <c r="A1153" s="42"/>
      <c r="B1153" s="47"/>
      <c r="C1153" s="42"/>
    </row>
    <row r="1154" spans="1:3" ht="15.75" x14ac:dyDescent="0.25">
      <c r="A1154" s="42"/>
      <c r="B1154" s="47"/>
      <c r="C1154" s="42"/>
    </row>
    <row r="1155" spans="1:3" ht="15.75" x14ac:dyDescent="0.25">
      <c r="A1155" s="42"/>
      <c r="B1155" s="47"/>
      <c r="C1155" s="42"/>
    </row>
    <row r="1156" spans="1:3" ht="15.75" x14ac:dyDescent="0.25">
      <c r="A1156" s="42"/>
      <c r="B1156" s="47"/>
      <c r="C1156" s="42"/>
    </row>
    <row r="1157" spans="1:3" ht="15.75" x14ac:dyDescent="0.25">
      <c r="A1157" s="42"/>
      <c r="B1157" s="47"/>
      <c r="C1157" s="42"/>
    </row>
    <row r="1158" spans="1:3" ht="15.75" x14ac:dyDescent="0.25">
      <c r="A1158" s="42"/>
      <c r="B1158" s="47"/>
      <c r="C1158" s="42"/>
    </row>
    <row r="1159" spans="1:3" ht="15.75" x14ac:dyDescent="0.25">
      <c r="A1159" s="42"/>
      <c r="B1159" s="47"/>
      <c r="C1159" s="42"/>
    </row>
    <row r="1160" spans="1:3" ht="15.75" x14ac:dyDescent="0.25">
      <c r="A1160" s="42"/>
      <c r="B1160" s="47"/>
      <c r="C1160" s="42"/>
    </row>
    <row r="1161" spans="1:3" ht="15.75" x14ac:dyDescent="0.25">
      <c r="A1161" s="42"/>
      <c r="B1161" s="47"/>
      <c r="C1161" s="42"/>
    </row>
    <row r="1162" spans="1:3" ht="15.75" x14ac:dyDescent="0.25">
      <c r="A1162" s="42"/>
      <c r="B1162" s="47"/>
      <c r="C1162" s="42"/>
    </row>
    <row r="1163" spans="1:3" ht="15.75" x14ac:dyDescent="0.25">
      <c r="A1163" s="42"/>
      <c r="B1163" s="47"/>
      <c r="C1163" s="42"/>
    </row>
    <row r="1164" spans="1:3" ht="15.75" x14ac:dyDescent="0.25">
      <c r="A1164" s="42"/>
      <c r="B1164" s="47"/>
      <c r="C1164" s="42"/>
    </row>
    <row r="1165" spans="1:3" ht="15.75" x14ac:dyDescent="0.25">
      <c r="A1165" s="42"/>
      <c r="B1165" s="47"/>
      <c r="C1165" s="42"/>
    </row>
    <row r="1166" spans="1:3" ht="15.75" x14ac:dyDescent="0.25">
      <c r="A1166" s="42"/>
      <c r="B1166" s="47"/>
      <c r="C1166" s="42"/>
    </row>
    <row r="1167" spans="1:3" ht="15.75" x14ac:dyDescent="0.25">
      <c r="A1167" s="42"/>
      <c r="B1167" s="47"/>
      <c r="C1167" s="42"/>
    </row>
    <row r="1168" spans="1:3" ht="15.75" x14ac:dyDescent="0.25">
      <c r="A1168" s="42"/>
      <c r="B1168" s="47"/>
      <c r="C1168" s="42"/>
    </row>
    <row r="1169" spans="1:3" ht="15.75" x14ac:dyDescent="0.25">
      <c r="A1169" s="42"/>
      <c r="B1169" s="47"/>
      <c r="C1169" s="42"/>
    </row>
    <row r="1170" spans="1:3" ht="15.75" x14ac:dyDescent="0.25">
      <c r="A1170" s="42"/>
      <c r="B1170" s="47"/>
      <c r="C1170" s="42"/>
    </row>
    <row r="1171" spans="1:3" ht="15.75" x14ac:dyDescent="0.25">
      <c r="A1171" s="42"/>
      <c r="B1171" s="47"/>
      <c r="C1171" s="42"/>
    </row>
    <row r="1172" spans="1:3" ht="15.75" x14ac:dyDescent="0.25">
      <c r="A1172" s="42"/>
      <c r="B1172" s="47"/>
      <c r="C1172" s="42"/>
    </row>
    <row r="1173" spans="1:3" ht="15.75" x14ac:dyDescent="0.25">
      <c r="A1173" s="42"/>
      <c r="B1173" s="47"/>
      <c r="C1173" s="42"/>
    </row>
    <row r="1174" spans="1:3" ht="15.75" x14ac:dyDescent="0.25">
      <c r="A1174" s="42"/>
      <c r="B1174" s="47"/>
      <c r="C1174" s="42"/>
    </row>
    <row r="1175" spans="1:3" ht="15.75" x14ac:dyDescent="0.25">
      <c r="A1175" s="42"/>
      <c r="B1175" s="47"/>
      <c r="C1175" s="42"/>
    </row>
    <row r="1176" spans="1:3" ht="15.75" x14ac:dyDescent="0.25">
      <c r="A1176" s="42"/>
      <c r="B1176" s="47"/>
      <c r="C1176" s="42"/>
    </row>
    <row r="1177" spans="1:3" ht="15.75" x14ac:dyDescent="0.25">
      <c r="A1177" s="42"/>
      <c r="B1177" s="47"/>
      <c r="C1177" s="42"/>
    </row>
    <row r="1178" spans="1:3" ht="15.75" x14ac:dyDescent="0.25">
      <c r="A1178" s="42"/>
      <c r="B1178" s="47"/>
      <c r="C1178" s="42"/>
    </row>
    <row r="1179" spans="1:3" ht="15.75" x14ac:dyDescent="0.25">
      <c r="A1179" s="42"/>
      <c r="B1179" s="47"/>
      <c r="C1179" s="42"/>
    </row>
    <row r="1180" spans="1:3" ht="15.75" x14ac:dyDescent="0.25">
      <c r="A1180" s="42"/>
      <c r="B1180" s="47"/>
      <c r="C1180" s="42"/>
    </row>
    <row r="1181" spans="1:3" ht="15.75" x14ac:dyDescent="0.25">
      <c r="A1181" s="42"/>
      <c r="B1181" s="47"/>
      <c r="C1181" s="42"/>
    </row>
    <row r="1182" spans="1:3" ht="15.75" x14ac:dyDescent="0.25">
      <c r="A1182" s="42"/>
      <c r="B1182" s="47"/>
      <c r="C1182" s="42"/>
    </row>
    <row r="1183" spans="1:3" ht="15.75" x14ac:dyDescent="0.25">
      <c r="A1183" s="42"/>
      <c r="B1183" s="47"/>
      <c r="C1183" s="42"/>
    </row>
    <row r="1184" spans="1:3" ht="15.75" x14ac:dyDescent="0.25">
      <c r="A1184" s="42"/>
      <c r="B1184" s="47"/>
      <c r="C1184" s="42"/>
    </row>
    <row r="1185" spans="1:3" ht="15.75" x14ac:dyDescent="0.25">
      <c r="A1185" s="42"/>
      <c r="B1185" s="47"/>
      <c r="C1185" s="42"/>
    </row>
    <row r="1186" spans="1:3" ht="15.75" x14ac:dyDescent="0.25">
      <c r="A1186" s="42"/>
      <c r="B1186" s="47"/>
      <c r="C1186" s="42"/>
    </row>
    <row r="1187" spans="1:3" ht="15.75" x14ac:dyDescent="0.25">
      <c r="A1187" s="42"/>
      <c r="B1187" s="47"/>
      <c r="C1187" s="42"/>
    </row>
    <row r="1188" spans="1:3" ht="15.75" x14ac:dyDescent="0.25">
      <c r="A1188" s="42"/>
      <c r="B1188" s="47"/>
      <c r="C1188" s="42"/>
    </row>
    <row r="1189" spans="1:3" ht="15.75" x14ac:dyDescent="0.25">
      <c r="A1189" s="42"/>
      <c r="B1189" s="47"/>
      <c r="C1189" s="42"/>
    </row>
    <row r="1190" spans="1:3" ht="15.75" x14ac:dyDescent="0.25">
      <c r="A1190" s="42"/>
      <c r="B1190" s="47"/>
      <c r="C1190" s="42"/>
    </row>
    <row r="1191" spans="1:3" ht="15.75" x14ac:dyDescent="0.25">
      <c r="A1191" s="42"/>
      <c r="B1191" s="47"/>
      <c r="C1191" s="42"/>
    </row>
    <row r="1192" spans="1:3" ht="15.75" x14ac:dyDescent="0.25">
      <c r="A1192" s="42"/>
      <c r="B1192" s="47"/>
      <c r="C1192" s="42"/>
    </row>
    <row r="1193" spans="1:3" ht="15.75" x14ac:dyDescent="0.25">
      <c r="A1193" s="42"/>
      <c r="B1193" s="47"/>
      <c r="C1193" s="42"/>
    </row>
    <row r="1194" spans="1:3" ht="15.75" x14ac:dyDescent="0.25">
      <c r="A1194" s="42"/>
      <c r="B1194" s="47"/>
      <c r="C1194" s="42"/>
    </row>
    <row r="1195" spans="1:3" ht="15.75" x14ac:dyDescent="0.25">
      <c r="A1195" s="42"/>
      <c r="B1195" s="47"/>
      <c r="C1195" s="42"/>
    </row>
    <row r="1196" spans="1:3" ht="15.75" x14ac:dyDescent="0.25">
      <c r="A1196" s="42"/>
      <c r="B1196" s="47"/>
      <c r="C1196" s="42"/>
    </row>
    <row r="1197" spans="1:3" ht="15.75" x14ac:dyDescent="0.25">
      <c r="A1197" s="42"/>
      <c r="B1197" s="47"/>
      <c r="C1197" s="42"/>
    </row>
    <row r="1198" spans="1:3" ht="15.75" x14ac:dyDescent="0.25">
      <c r="A1198" s="42"/>
      <c r="B1198" s="47"/>
      <c r="C1198" s="42"/>
    </row>
    <row r="1199" spans="1:3" ht="15.75" x14ac:dyDescent="0.25">
      <c r="A1199" s="42"/>
      <c r="B1199" s="47"/>
      <c r="C1199" s="42"/>
    </row>
    <row r="1200" spans="1:3" ht="15.75" x14ac:dyDescent="0.25">
      <c r="A1200" s="42"/>
      <c r="B1200" s="47"/>
      <c r="C1200" s="42"/>
    </row>
    <row r="1201" spans="1:3" ht="15.75" x14ac:dyDescent="0.25">
      <c r="A1201" s="42"/>
      <c r="B1201" s="47"/>
      <c r="C1201" s="42"/>
    </row>
    <row r="1202" spans="1:3" ht="15.75" x14ac:dyDescent="0.25">
      <c r="A1202" s="42"/>
      <c r="B1202" s="47"/>
      <c r="C1202" s="42"/>
    </row>
    <row r="1203" spans="1:3" ht="15.75" x14ac:dyDescent="0.25">
      <c r="A1203" s="42"/>
      <c r="B1203" s="47"/>
      <c r="C1203" s="42"/>
    </row>
    <row r="1204" spans="1:3" ht="15.75" x14ac:dyDescent="0.25">
      <c r="A1204" s="42"/>
      <c r="B1204" s="47"/>
      <c r="C1204" s="42"/>
    </row>
    <row r="1205" spans="1:3" ht="15.75" x14ac:dyDescent="0.25">
      <c r="A1205" s="42"/>
      <c r="B1205" s="47"/>
      <c r="C1205" s="42"/>
    </row>
    <row r="1206" spans="1:3" ht="15.75" x14ac:dyDescent="0.25">
      <c r="A1206" s="42"/>
      <c r="B1206" s="47"/>
      <c r="C1206" s="42"/>
    </row>
    <row r="1207" spans="1:3" ht="15.75" x14ac:dyDescent="0.25">
      <c r="A1207" s="42"/>
      <c r="B1207" s="47"/>
      <c r="C1207" s="42"/>
    </row>
    <row r="1208" spans="1:3" ht="15.75" x14ac:dyDescent="0.25">
      <c r="A1208" s="42"/>
      <c r="B1208" s="47"/>
      <c r="C1208" s="42"/>
    </row>
    <row r="1209" spans="1:3" ht="15.75" x14ac:dyDescent="0.25">
      <c r="A1209" s="42"/>
      <c r="B1209" s="47"/>
      <c r="C1209" s="42"/>
    </row>
    <row r="1210" spans="1:3" ht="15.75" x14ac:dyDescent="0.25">
      <c r="A1210" s="42"/>
      <c r="B1210" s="47"/>
      <c r="C1210" s="42"/>
    </row>
    <row r="1211" spans="1:3" ht="15.75" x14ac:dyDescent="0.25">
      <c r="A1211" s="42"/>
      <c r="B1211" s="47"/>
      <c r="C1211" s="42"/>
    </row>
    <row r="1212" spans="1:3" ht="15.75" x14ac:dyDescent="0.25">
      <c r="A1212" s="42"/>
      <c r="B1212" s="47"/>
      <c r="C1212" s="42"/>
    </row>
    <row r="1213" spans="1:3" ht="15.75" x14ac:dyDescent="0.25">
      <c r="A1213" s="42"/>
      <c r="B1213" s="47"/>
      <c r="C1213" s="42"/>
    </row>
    <row r="1214" spans="1:3" ht="15.75" x14ac:dyDescent="0.25">
      <c r="A1214" s="42"/>
      <c r="B1214" s="47"/>
      <c r="C1214" s="42"/>
    </row>
    <row r="1215" spans="1:3" ht="15.75" x14ac:dyDescent="0.25">
      <c r="A1215" s="42"/>
      <c r="B1215" s="47"/>
      <c r="C1215" s="42"/>
    </row>
    <row r="1216" spans="1:3" ht="15.75" x14ac:dyDescent="0.25">
      <c r="A1216" s="42"/>
      <c r="B1216" s="47"/>
      <c r="C1216" s="42"/>
    </row>
    <row r="1217" spans="1:3" ht="15.75" x14ac:dyDescent="0.25">
      <c r="A1217" s="42"/>
      <c r="B1217" s="47"/>
      <c r="C1217" s="42"/>
    </row>
    <row r="1218" spans="1:3" ht="15.75" x14ac:dyDescent="0.25">
      <c r="A1218" s="42"/>
      <c r="B1218" s="47"/>
      <c r="C1218" s="42"/>
    </row>
    <row r="1219" spans="1:3" ht="15.75" x14ac:dyDescent="0.25">
      <c r="A1219" s="42"/>
      <c r="B1219" s="47"/>
      <c r="C1219" s="42"/>
    </row>
    <row r="1220" spans="1:3" ht="15.75" x14ac:dyDescent="0.25">
      <c r="A1220" s="42"/>
      <c r="B1220" s="47"/>
      <c r="C1220" s="42"/>
    </row>
    <row r="1221" spans="1:3" ht="15.75" x14ac:dyDescent="0.25">
      <c r="A1221" s="42"/>
      <c r="B1221" s="47"/>
      <c r="C1221" s="42"/>
    </row>
    <row r="1222" spans="1:3" ht="15.75" x14ac:dyDescent="0.25">
      <c r="A1222" s="42"/>
      <c r="B1222" s="47"/>
      <c r="C1222" s="42"/>
    </row>
    <row r="1223" spans="1:3" ht="15.75" x14ac:dyDescent="0.25">
      <c r="A1223" s="42"/>
      <c r="B1223" s="47"/>
      <c r="C1223" s="42"/>
    </row>
    <row r="1224" spans="1:3" ht="15.75" x14ac:dyDescent="0.25">
      <c r="A1224" s="42"/>
      <c r="B1224" s="47"/>
      <c r="C1224" s="42"/>
    </row>
    <row r="1225" spans="1:3" ht="15.75" x14ac:dyDescent="0.25">
      <c r="A1225" s="42"/>
      <c r="B1225" s="47"/>
      <c r="C1225" s="42"/>
    </row>
    <row r="1226" spans="1:3" ht="15.75" x14ac:dyDescent="0.25">
      <c r="A1226" s="42"/>
      <c r="B1226" s="47"/>
      <c r="C1226" s="42"/>
    </row>
    <row r="1227" spans="1:3" ht="15.75" x14ac:dyDescent="0.25">
      <c r="A1227" s="42"/>
      <c r="B1227" s="47"/>
      <c r="C1227" s="42"/>
    </row>
    <row r="1228" spans="1:3" ht="15.75" x14ac:dyDescent="0.25">
      <c r="A1228" s="42"/>
      <c r="B1228" s="47"/>
      <c r="C1228" s="42"/>
    </row>
    <row r="1229" spans="1:3" ht="15.75" x14ac:dyDescent="0.25">
      <c r="A1229" s="42"/>
      <c r="B1229" s="47"/>
      <c r="C1229" s="42"/>
    </row>
    <row r="1230" spans="1:3" ht="15.75" x14ac:dyDescent="0.25">
      <c r="A1230" s="42"/>
      <c r="B1230" s="47"/>
      <c r="C1230" s="42"/>
    </row>
    <row r="1231" spans="1:3" ht="15.75" x14ac:dyDescent="0.25">
      <c r="A1231" s="42"/>
      <c r="B1231" s="47"/>
      <c r="C1231" s="42"/>
    </row>
    <row r="1232" spans="1:3" ht="15.75" x14ac:dyDescent="0.25">
      <c r="A1232" s="42"/>
      <c r="B1232" s="47"/>
      <c r="C1232" s="42"/>
    </row>
    <row r="1233" spans="1:3" ht="15.75" x14ac:dyDescent="0.25">
      <c r="A1233" s="42"/>
      <c r="B1233" s="47"/>
      <c r="C1233" s="42"/>
    </row>
    <row r="1234" spans="1:3" ht="15.75" x14ac:dyDescent="0.25">
      <c r="A1234" s="42"/>
      <c r="B1234" s="47"/>
      <c r="C1234" s="42"/>
    </row>
    <row r="1235" spans="1:3" ht="15.75" x14ac:dyDescent="0.25">
      <c r="A1235" s="42"/>
      <c r="B1235" s="47"/>
      <c r="C1235" s="42"/>
    </row>
    <row r="1236" spans="1:3" ht="15.75" x14ac:dyDescent="0.25">
      <c r="A1236" s="42"/>
      <c r="B1236" s="47"/>
      <c r="C1236" s="42"/>
    </row>
    <row r="1237" spans="1:3" ht="15.75" x14ac:dyDescent="0.25">
      <c r="A1237" s="42"/>
      <c r="B1237" s="47"/>
      <c r="C1237" s="42"/>
    </row>
    <row r="1238" spans="1:3" ht="15.75" x14ac:dyDescent="0.25">
      <c r="A1238" s="42"/>
      <c r="B1238" s="47"/>
      <c r="C1238" s="42"/>
    </row>
    <row r="1239" spans="1:3" ht="15.75" x14ac:dyDescent="0.25">
      <c r="A1239" s="42"/>
      <c r="B1239" s="47"/>
      <c r="C1239" s="42"/>
    </row>
    <row r="1240" spans="1:3" ht="15.75" x14ac:dyDescent="0.25">
      <c r="A1240" s="42"/>
      <c r="B1240" s="47"/>
      <c r="C1240" s="42"/>
    </row>
    <row r="1241" spans="1:3" ht="15.75" x14ac:dyDescent="0.25">
      <c r="A1241" s="42"/>
      <c r="B1241" s="47"/>
      <c r="C1241" s="42"/>
    </row>
    <row r="1242" spans="1:3" ht="15.75" x14ac:dyDescent="0.25">
      <c r="A1242" s="42"/>
      <c r="B1242" s="47"/>
      <c r="C1242" s="42"/>
    </row>
    <row r="1243" spans="1:3" ht="15.75" x14ac:dyDescent="0.25">
      <c r="A1243" s="42"/>
      <c r="B1243" s="47"/>
      <c r="C1243" s="42"/>
    </row>
    <row r="1244" spans="1:3" ht="15.75" x14ac:dyDescent="0.25">
      <c r="A1244" s="42"/>
      <c r="B1244" s="47"/>
      <c r="C1244" s="42"/>
    </row>
    <row r="1245" spans="1:3" ht="15.75" x14ac:dyDescent="0.25">
      <c r="A1245" s="42"/>
      <c r="B1245" s="47"/>
      <c r="C1245" s="42"/>
    </row>
    <row r="1246" spans="1:3" ht="15.75" x14ac:dyDescent="0.25">
      <c r="A1246" s="42"/>
      <c r="B1246" s="47"/>
      <c r="C1246" s="42"/>
    </row>
    <row r="1247" spans="1:3" ht="15.75" x14ac:dyDescent="0.25">
      <c r="A1247" s="42"/>
      <c r="B1247" s="47"/>
      <c r="C1247" s="42"/>
    </row>
    <row r="1248" spans="1:3" ht="15.75" x14ac:dyDescent="0.25">
      <c r="A1248" s="42"/>
      <c r="B1248" s="47"/>
      <c r="C1248" s="42"/>
    </row>
    <row r="1249" spans="1:4" ht="15.75" x14ac:dyDescent="0.25">
      <c r="A1249" s="42"/>
      <c r="B1249" s="47"/>
      <c r="C1249" s="42"/>
    </row>
    <row r="1250" spans="1:4" ht="15.75" x14ac:dyDescent="0.25">
      <c r="A1250" s="42"/>
      <c r="B1250" s="47"/>
      <c r="C1250" s="42"/>
    </row>
    <row r="1251" spans="1:4" ht="15.75" x14ac:dyDescent="0.25">
      <c r="A1251" s="42"/>
      <c r="B1251" s="47"/>
      <c r="C1251" s="42"/>
    </row>
    <row r="1252" spans="1:4" ht="15.75" x14ac:dyDescent="0.25">
      <c r="A1252" s="42"/>
      <c r="B1252" s="47"/>
      <c r="C1252" s="42"/>
    </row>
    <row r="1253" spans="1:4" ht="15.75" x14ac:dyDescent="0.25">
      <c r="A1253" s="42"/>
      <c r="B1253" s="47"/>
      <c r="C1253" s="42"/>
      <c r="D1253" s="42"/>
    </row>
    <row r="1254" spans="1:4" ht="15.75" x14ac:dyDescent="0.25">
      <c r="A1254" s="42"/>
      <c r="B1254" s="47"/>
      <c r="C1254" s="42"/>
      <c r="D1254" s="42"/>
    </row>
    <row r="1255" spans="1:4" ht="15.75" x14ac:dyDescent="0.25">
      <c r="A1255" s="42"/>
      <c r="B1255" s="47"/>
      <c r="C1255" s="42"/>
      <c r="D1255" s="42"/>
    </row>
    <row r="1256" spans="1:4" ht="15.75" x14ac:dyDescent="0.25">
      <c r="A1256" s="42"/>
      <c r="B1256" s="47"/>
      <c r="C1256" s="42"/>
      <c r="D1256" s="42"/>
    </row>
    <row r="1257" spans="1:4" ht="15.75" x14ac:dyDescent="0.25">
      <c r="A1257" s="42"/>
      <c r="B1257" s="47"/>
      <c r="C1257" s="42"/>
      <c r="D1257" s="42"/>
    </row>
    <row r="1258" spans="1:4" ht="15.75" x14ac:dyDescent="0.25">
      <c r="A1258" s="42"/>
      <c r="B1258" s="47"/>
      <c r="C1258" s="42"/>
      <c r="D1258" s="42"/>
    </row>
    <row r="1259" spans="1:4" ht="15.75" x14ac:dyDescent="0.25">
      <c r="A1259" s="42"/>
      <c r="B1259" s="47"/>
      <c r="C1259" s="42"/>
      <c r="D1259" s="42"/>
    </row>
    <row r="1260" spans="1:4" ht="15.75" x14ac:dyDescent="0.25">
      <c r="A1260" s="42"/>
      <c r="B1260" s="47"/>
      <c r="C1260" s="42"/>
      <c r="D1260" s="42"/>
    </row>
    <row r="1261" spans="1:4" ht="15.75" x14ac:dyDescent="0.25">
      <c r="A1261" s="42"/>
      <c r="B1261" s="47"/>
      <c r="C1261" s="42"/>
      <c r="D1261" s="42"/>
    </row>
    <row r="1262" spans="1:4" ht="15.75" x14ac:dyDescent="0.25">
      <c r="A1262" s="42"/>
      <c r="B1262" s="47"/>
      <c r="C1262" s="42"/>
      <c r="D1262" s="42"/>
    </row>
    <row r="1263" spans="1:4" ht="15.75" x14ac:dyDescent="0.25">
      <c r="A1263" s="42"/>
      <c r="B1263" s="47"/>
      <c r="C1263" s="42"/>
      <c r="D1263" s="42"/>
    </row>
    <row r="1264" spans="1:4" ht="15.75" x14ac:dyDescent="0.25">
      <c r="A1264" s="42"/>
      <c r="B1264" s="47"/>
      <c r="C1264" s="42"/>
      <c r="D1264" s="42"/>
    </row>
    <row r="1265" spans="1:4" ht="15.75" x14ac:dyDescent="0.25">
      <c r="A1265" s="42"/>
      <c r="B1265" s="47"/>
      <c r="C1265" s="42"/>
      <c r="D1265" s="42"/>
    </row>
    <row r="1266" spans="1:4" ht="15.75" x14ac:dyDescent="0.25">
      <c r="A1266" s="42"/>
      <c r="B1266" s="47"/>
      <c r="C1266" s="42"/>
      <c r="D1266" s="42"/>
    </row>
    <row r="1267" spans="1:4" ht="15.75" x14ac:dyDescent="0.25">
      <c r="A1267" s="42"/>
      <c r="B1267" s="47"/>
      <c r="C1267" s="42"/>
      <c r="D1267" s="42"/>
    </row>
    <row r="1268" spans="1:4" ht="15.75" x14ac:dyDescent="0.25">
      <c r="A1268" s="42"/>
      <c r="B1268" s="47"/>
      <c r="C1268" s="42"/>
      <c r="D1268" s="42"/>
    </row>
    <row r="1269" spans="1:4" ht="15.75" x14ac:dyDescent="0.25">
      <c r="A1269" s="42"/>
      <c r="B1269" s="47"/>
      <c r="C1269" s="42"/>
      <c r="D1269" s="42"/>
    </row>
    <row r="1270" spans="1:4" ht="15.75" x14ac:dyDescent="0.25">
      <c r="A1270" s="42"/>
      <c r="B1270" s="47"/>
      <c r="C1270" s="42"/>
      <c r="D1270" s="42"/>
    </row>
    <row r="1271" spans="1:4" ht="15.75" x14ac:dyDescent="0.25">
      <c r="A1271" s="42"/>
      <c r="B1271" s="47"/>
      <c r="C1271" s="42"/>
      <c r="D1271" s="42"/>
    </row>
    <row r="1272" spans="1:4" ht="15.75" x14ac:dyDescent="0.25">
      <c r="A1272" s="42"/>
      <c r="B1272" s="47"/>
      <c r="C1272" s="42"/>
      <c r="D1272" s="42"/>
    </row>
    <row r="1273" spans="1:4" ht="15.75" x14ac:dyDescent="0.25">
      <c r="A1273" s="42"/>
      <c r="B1273" s="47"/>
      <c r="C1273" s="42"/>
      <c r="D1273" s="42"/>
    </row>
    <row r="1274" spans="1:4" ht="15.75" x14ac:dyDescent="0.25">
      <c r="A1274" s="42"/>
      <c r="B1274" s="47"/>
      <c r="C1274" s="42"/>
      <c r="D1274" s="42"/>
    </row>
    <row r="1275" spans="1:4" ht="15.75" x14ac:dyDescent="0.25">
      <c r="A1275" s="42"/>
      <c r="B1275" s="47"/>
      <c r="C1275" s="42"/>
      <c r="D1275" s="42"/>
    </row>
    <row r="1276" spans="1:4" ht="15.75" x14ac:dyDescent="0.25">
      <c r="A1276" s="42"/>
      <c r="B1276" s="47"/>
      <c r="C1276" s="42"/>
      <c r="D1276" s="42"/>
    </row>
    <row r="1277" spans="1:4" ht="15.75" x14ac:dyDescent="0.25">
      <c r="A1277" s="42"/>
      <c r="B1277" s="47"/>
      <c r="C1277" s="42"/>
      <c r="D1277" s="42"/>
    </row>
    <row r="1278" spans="1:4" ht="15.75" x14ac:dyDescent="0.25">
      <c r="A1278" s="42"/>
      <c r="B1278" s="47"/>
      <c r="C1278" s="42"/>
      <c r="D1278" s="42"/>
    </row>
    <row r="1279" spans="1:4" ht="15.75" x14ac:dyDescent="0.25">
      <c r="A1279" s="42"/>
      <c r="B1279" s="47"/>
      <c r="C1279" s="42"/>
      <c r="D1279" s="42"/>
    </row>
    <row r="1280" spans="1:4" ht="15.75" x14ac:dyDescent="0.25">
      <c r="A1280" s="42"/>
      <c r="B1280" s="47"/>
      <c r="C1280" s="42"/>
      <c r="D1280" s="42"/>
    </row>
    <row r="1281" spans="1:4" ht="15.75" x14ac:dyDescent="0.25">
      <c r="A1281" s="42"/>
      <c r="B1281" s="47"/>
      <c r="C1281" s="42"/>
      <c r="D1281" s="42"/>
    </row>
    <row r="1282" spans="1:4" ht="15.75" x14ac:dyDescent="0.25">
      <c r="A1282" s="42"/>
      <c r="B1282" s="47"/>
      <c r="C1282" s="42"/>
      <c r="D1282" s="42"/>
    </row>
    <row r="1283" spans="1:4" ht="15.75" x14ac:dyDescent="0.25">
      <c r="A1283" s="42"/>
      <c r="B1283" s="47"/>
      <c r="C1283" s="42"/>
      <c r="D1283" s="42"/>
    </row>
    <row r="1284" spans="1:4" ht="15.75" x14ac:dyDescent="0.25">
      <c r="A1284" s="42"/>
      <c r="B1284" s="47"/>
      <c r="C1284" s="42"/>
      <c r="D1284" s="42"/>
    </row>
    <row r="1285" spans="1:4" ht="15.75" x14ac:dyDescent="0.25">
      <c r="A1285" s="42"/>
      <c r="B1285" s="47"/>
      <c r="C1285" s="42"/>
      <c r="D1285" s="42"/>
    </row>
    <row r="1286" spans="1:4" ht="15.75" x14ac:dyDescent="0.25">
      <c r="A1286" s="42"/>
      <c r="B1286" s="47"/>
      <c r="C1286" s="42"/>
      <c r="D1286" s="42"/>
    </row>
    <row r="1287" spans="1:4" ht="15.75" x14ac:dyDescent="0.25">
      <c r="A1287" s="42"/>
      <c r="B1287" s="47"/>
      <c r="C1287" s="42"/>
      <c r="D1287" s="42"/>
    </row>
    <row r="1288" spans="1:4" ht="15.75" x14ac:dyDescent="0.25">
      <c r="A1288" s="42"/>
      <c r="B1288" s="47"/>
      <c r="C1288" s="42"/>
      <c r="D1288" s="42"/>
    </row>
    <row r="1289" spans="1:4" ht="15.75" x14ac:dyDescent="0.25">
      <c r="A1289" s="42"/>
      <c r="B1289" s="47"/>
      <c r="C1289" s="42"/>
      <c r="D1289" s="42"/>
    </row>
    <row r="1290" spans="1:4" ht="15.75" x14ac:dyDescent="0.25">
      <c r="A1290" s="42"/>
      <c r="B1290" s="47"/>
      <c r="C1290" s="42"/>
      <c r="D1290" s="42"/>
    </row>
    <row r="1291" spans="1:4" ht="15.75" x14ac:dyDescent="0.25">
      <c r="A1291" s="42"/>
      <c r="B1291" s="47"/>
      <c r="C1291" s="42"/>
      <c r="D1291" s="42"/>
    </row>
    <row r="1292" spans="1:4" ht="15.75" x14ac:dyDescent="0.25">
      <c r="A1292" s="42"/>
      <c r="B1292" s="47"/>
      <c r="C1292" s="42"/>
      <c r="D1292" s="42"/>
    </row>
    <row r="1293" spans="1:4" ht="15.75" x14ac:dyDescent="0.25">
      <c r="A1293" s="42"/>
      <c r="B1293" s="47"/>
      <c r="C1293" s="42"/>
      <c r="D1293" s="42"/>
    </row>
    <row r="1294" spans="1:4" ht="15.75" x14ac:dyDescent="0.25">
      <c r="A1294" s="42"/>
      <c r="B1294" s="47"/>
      <c r="C1294" s="42"/>
      <c r="D1294" s="42"/>
    </row>
    <row r="1295" spans="1:4" ht="15.75" x14ac:dyDescent="0.25">
      <c r="A1295" s="42"/>
      <c r="B1295" s="47"/>
      <c r="C1295" s="42"/>
      <c r="D1295" s="42"/>
    </row>
    <row r="1296" spans="1:4" ht="15.75" x14ac:dyDescent="0.25">
      <c r="A1296" s="42"/>
      <c r="B1296" s="47"/>
      <c r="C1296" s="42"/>
      <c r="D1296" s="42"/>
    </row>
    <row r="1297" spans="1:4" ht="15.75" x14ac:dyDescent="0.25">
      <c r="A1297" s="42"/>
      <c r="B1297" s="47"/>
      <c r="C1297" s="42"/>
      <c r="D1297" s="42"/>
    </row>
    <row r="1298" spans="1:4" ht="15.75" x14ac:dyDescent="0.25">
      <c r="A1298" s="42"/>
      <c r="B1298" s="47"/>
      <c r="C1298" s="42"/>
      <c r="D1298" s="42"/>
    </row>
    <row r="1299" spans="1:4" ht="15.75" x14ac:dyDescent="0.25">
      <c r="A1299" s="42"/>
      <c r="B1299" s="47"/>
      <c r="C1299" s="42"/>
      <c r="D1299" s="42"/>
    </row>
    <row r="1300" spans="1:4" ht="15.75" x14ac:dyDescent="0.25">
      <c r="A1300" s="42"/>
      <c r="B1300" s="47"/>
      <c r="C1300" s="42"/>
      <c r="D1300" s="42"/>
    </row>
    <row r="1301" spans="1:4" ht="15.75" x14ac:dyDescent="0.25">
      <c r="A1301" s="42"/>
      <c r="B1301" s="47"/>
      <c r="C1301" s="42"/>
      <c r="D1301" s="42"/>
    </row>
    <row r="1302" spans="1:4" ht="15.75" x14ac:dyDescent="0.25">
      <c r="A1302" s="42"/>
      <c r="B1302" s="47"/>
      <c r="C1302" s="42"/>
      <c r="D1302" s="42"/>
    </row>
    <row r="1303" spans="1:4" ht="15.75" x14ac:dyDescent="0.25">
      <c r="A1303" s="42"/>
      <c r="B1303" s="47"/>
      <c r="C1303" s="42"/>
      <c r="D1303" s="42"/>
    </row>
    <row r="1304" spans="1:4" ht="15.75" x14ac:dyDescent="0.25">
      <c r="A1304" s="42"/>
      <c r="B1304" s="47"/>
      <c r="C1304" s="42"/>
      <c r="D1304" s="42"/>
    </row>
    <row r="1305" spans="1:4" ht="15.75" x14ac:dyDescent="0.25">
      <c r="A1305" s="42"/>
      <c r="B1305" s="47"/>
      <c r="C1305" s="42"/>
      <c r="D1305" s="42"/>
    </row>
    <row r="1306" spans="1:4" ht="15.75" x14ac:dyDescent="0.25">
      <c r="A1306" s="42"/>
      <c r="B1306" s="47"/>
      <c r="C1306" s="42"/>
      <c r="D1306" s="42"/>
    </row>
    <row r="1307" spans="1:4" ht="15.75" x14ac:dyDescent="0.25">
      <c r="A1307" s="42"/>
      <c r="B1307" s="47"/>
      <c r="C1307" s="42"/>
      <c r="D1307" s="42"/>
    </row>
    <row r="1308" spans="1:4" ht="15.75" x14ac:dyDescent="0.25">
      <c r="A1308" s="42"/>
      <c r="B1308" s="47"/>
      <c r="C1308" s="42"/>
      <c r="D1308" s="42"/>
    </row>
    <row r="1309" spans="1:4" ht="15.75" x14ac:dyDescent="0.25">
      <c r="A1309" s="42"/>
      <c r="B1309" s="47"/>
      <c r="C1309" s="42"/>
      <c r="D1309" s="42"/>
    </row>
    <row r="1310" spans="1:4" ht="15.75" x14ac:dyDescent="0.25">
      <c r="A1310" s="42"/>
      <c r="B1310" s="47"/>
      <c r="C1310" s="42"/>
      <c r="D1310" s="42"/>
    </row>
    <row r="1311" spans="1:4" ht="15.75" x14ac:dyDescent="0.25">
      <c r="A1311" s="42"/>
      <c r="B1311" s="47"/>
      <c r="C1311" s="42"/>
      <c r="D1311" s="42"/>
    </row>
    <row r="1312" spans="1:4" ht="15.75" x14ac:dyDescent="0.25">
      <c r="A1312" s="42"/>
      <c r="B1312" s="47"/>
      <c r="C1312" s="42"/>
      <c r="D1312" s="42"/>
    </row>
    <row r="1313" spans="1:4" ht="15.75" x14ac:dyDescent="0.25">
      <c r="A1313" s="42"/>
      <c r="B1313" s="47"/>
      <c r="C1313" s="42"/>
      <c r="D1313" s="42"/>
    </row>
    <row r="1314" spans="1:4" ht="15.75" x14ac:dyDescent="0.25">
      <c r="A1314" s="42"/>
      <c r="B1314" s="47"/>
      <c r="C1314" s="42"/>
      <c r="D1314" s="42"/>
    </row>
    <row r="1315" spans="1:4" ht="15.75" x14ac:dyDescent="0.25">
      <c r="A1315" s="42"/>
      <c r="B1315" s="47"/>
      <c r="C1315" s="42"/>
      <c r="D1315" s="42"/>
    </row>
    <row r="1316" spans="1:4" ht="15.75" x14ac:dyDescent="0.25">
      <c r="A1316" s="42"/>
      <c r="B1316" s="47"/>
      <c r="C1316" s="42"/>
      <c r="D1316" s="42"/>
    </row>
    <row r="1317" spans="1:4" ht="15.75" x14ac:dyDescent="0.25">
      <c r="A1317" s="42"/>
      <c r="B1317" s="47"/>
      <c r="C1317" s="42"/>
      <c r="D1317" s="42"/>
    </row>
    <row r="1318" spans="1:4" ht="15.75" x14ac:dyDescent="0.25">
      <c r="A1318" s="42"/>
      <c r="B1318" s="47"/>
      <c r="C1318" s="42"/>
      <c r="D1318" s="42"/>
    </row>
    <row r="1319" spans="1:4" ht="15.75" x14ac:dyDescent="0.25">
      <c r="A1319" s="42"/>
      <c r="B1319" s="47"/>
      <c r="C1319" s="42"/>
      <c r="D1319" s="42"/>
    </row>
    <row r="1320" spans="1:4" ht="15.75" x14ac:dyDescent="0.25">
      <c r="A1320" s="42"/>
      <c r="B1320" s="47"/>
      <c r="C1320" s="42"/>
      <c r="D1320" s="42"/>
    </row>
    <row r="1321" spans="1:4" ht="15.75" x14ac:dyDescent="0.25">
      <c r="A1321" s="42"/>
      <c r="B1321" s="47"/>
      <c r="C1321" s="42"/>
      <c r="D1321" s="42"/>
    </row>
    <row r="1322" spans="1:4" ht="15.75" x14ac:dyDescent="0.25">
      <c r="A1322" s="42"/>
      <c r="B1322" s="47"/>
      <c r="C1322" s="42"/>
      <c r="D1322" s="42"/>
    </row>
    <row r="1323" spans="1:4" ht="15.75" x14ac:dyDescent="0.25">
      <c r="A1323" s="42"/>
      <c r="B1323" s="47"/>
      <c r="C1323" s="42"/>
      <c r="D1323" s="42"/>
    </row>
    <row r="1324" spans="1:4" ht="15.75" x14ac:dyDescent="0.25">
      <c r="A1324" s="42"/>
      <c r="B1324" s="47"/>
      <c r="C1324" s="42"/>
      <c r="D1324" s="42"/>
    </row>
    <row r="1325" spans="1:4" ht="15.75" x14ac:dyDescent="0.25">
      <c r="A1325" s="42"/>
      <c r="B1325" s="47"/>
      <c r="C1325" s="42"/>
      <c r="D1325" s="42"/>
    </row>
    <row r="1326" spans="1:4" ht="15.75" x14ac:dyDescent="0.25">
      <c r="A1326" s="42"/>
      <c r="B1326" s="47"/>
      <c r="C1326" s="42"/>
      <c r="D1326" s="42"/>
    </row>
    <row r="1327" spans="1:4" ht="15.75" x14ac:dyDescent="0.25">
      <c r="A1327" s="42"/>
      <c r="B1327" s="47"/>
      <c r="C1327" s="42"/>
      <c r="D1327" s="42"/>
    </row>
    <row r="1328" spans="1:4" ht="15.75" x14ac:dyDescent="0.25">
      <c r="A1328" s="42"/>
      <c r="B1328" s="47"/>
      <c r="C1328" s="42"/>
      <c r="D1328" s="42"/>
    </row>
    <row r="1329" spans="1:4" ht="15.75" x14ac:dyDescent="0.25">
      <c r="A1329" s="42"/>
      <c r="B1329" s="47"/>
      <c r="C1329" s="42"/>
      <c r="D1329" s="42"/>
    </row>
    <row r="1330" spans="1:4" ht="15.75" x14ac:dyDescent="0.25">
      <c r="A1330" s="42"/>
      <c r="B1330" s="47"/>
      <c r="C1330" s="42"/>
      <c r="D1330" s="42"/>
    </row>
    <row r="1331" spans="1:4" ht="15.75" x14ac:dyDescent="0.25">
      <c r="A1331" s="42"/>
      <c r="B1331" s="47"/>
      <c r="C1331" s="42"/>
      <c r="D1331" s="42"/>
    </row>
    <row r="1332" spans="1:4" ht="15.75" x14ac:dyDescent="0.25">
      <c r="A1332" s="42"/>
      <c r="B1332" s="47"/>
      <c r="C1332" s="42"/>
      <c r="D1332" s="42"/>
    </row>
    <row r="1333" spans="1:4" ht="15.75" x14ac:dyDescent="0.25">
      <c r="A1333" s="42"/>
      <c r="B1333" s="47"/>
      <c r="C1333" s="42"/>
      <c r="D1333" s="42"/>
    </row>
    <row r="1334" spans="1:4" ht="15.75" x14ac:dyDescent="0.25">
      <c r="A1334" s="42"/>
      <c r="B1334" s="47"/>
      <c r="C1334" s="42"/>
      <c r="D1334" s="42"/>
    </row>
    <row r="1335" spans="1:4" ht="15.75" x14ac:dyDescent="0.25">
      <c r="A1335" s="42"/>
      <c r="B1335" s="47"/>
      <c r="C1335" s="42"/>
      <c r="D1335" s="42"/>
    </row>
    <row r="1336" spans="1:4" ht="15.75" x14ac:dyDescent="0.25">
      <c r="A1336" s="42"/>
      <c r="B1336" s="47"/>
      <c r="C1336" s="42"/>
      <c r="D1336" s="42"/>
    </row>
    <row r="1337" spans="1:4" ht="15.75" x14ac:dyDescent="0.25">
      <c r="A1337" s="42"/>
      <c r="B1337" s="47"/>
      <c r="C1337" s="42"/>
      <c r="D1337" s="42"/>
    </row>
    <row r="1338" spans="1:4" ht="15.75" x14ac:dyDescent="0.25">
      <c r="A1338" s="42"/>
      <c r="B1338" s="47"/>
      <c r="C1338" s="42"/>
      <c r="D1338" s="42"/>
    </row>
    <row r="1339" spans="1:4" ht="15.75" x14ac:dyDescent="0.25">
      <c r="A1339" s="42"/>
      <c r="B1339" s="47"/>
      <c r="C1339" s="42"/>
      <c r="D1339" s="42"/>
    </row>
    <row r="1340" spans="1:4" ht="15.75" x14ac:dyDescent="0.25">
      <c r="A1340" s="42"/>
      <c r="B1340" s="47"/>
      <c r="C1340" s="42"/>
      <c r="D1340" s="42"/>
    </row>
    <row r="1341" spans="1:4" ht="15.75" x14ac:dyDescent="0.25">
      <c r="A1341" s="42"/>
      <c r="B1341" s="47"/>
      <c r="C1341" s="42"/>
      <c r="D1341" s="42"/>
    </row>
    <row r="1342" spans="1:4" ht="15.75" x14ac:dyDescent="0.25">
      <c r="A1342" s="42"/>
      <c r="B1342" s="47"/>
      <c r="C1342" s="42"/>
      <c r="D1342" s="42"/>
    </row>
    <row r="1343" spans="1:4" ht="15.75" x14ac:dyDescent="0.25">
      <c r="A1343" s="42"/>
      <c r="B1343" s="47"/>
      <c r="C1343" s="42"/>
      <c r="D1343" s="42"/>
    </row>
    <row r="1344" spans="1:4" ht="15.75" x14ac:dyDescent="0.25">
      <c r="A1344" s="42"/>
      <c r="B1344" s="47"/>
      <c r="C1344" s="42"/>
      <c r="D1344" s="42"/>
    </row>
    <row r="1345" spans="1:4" ht="15.75" x14ac:dyDescent="0.25">
      <c r="A1345" s="42"/>
      <c r="B1345" s="47"/>
      <c r="C1345" s="42"/>
      <c r="D1345" s="42"/>
    </row>
    <row r="1346" spans="1:4" ht="15.75" x14ac:dyDescent="0.25">
      <c r="A1346" s="42"/>
      <c r="B1346" s="47"/>
      <c r="C1346" s="42"/>
      <c r="D1346" s="42"/>
    </row>
    <row r="1347" spans="1:4" ht="15.75" x14ac:dyDescent="0.25">
      <c r="A1347" s="42"/>
      <c r="B1347" s="47"/>
      <c r="C1347" s="42"/>
      <c r="D1347" s="42"/>
    </row>
    <row r="1348" spans="1:4" ht="15.75" x14ac:dyDescent="0.25">
      <c r="A1348" s="42"/>
      <c r="B1348" s="47"/>
      <c r="C1348" s="42"/>
      <c r="D1348" s="42"/>
    </row>
    <row r="1349" spans="1:4" ht="15.75" x14ac:dyDescent="0.25">
      <c r="A1349" s="42"/>
      <c r="B1349" s="47"/>
      <c r="C1349" s="42"/>
      <c r="D1349" s="42"/>
    </row>
    <row r="1350" spans="1:4" ht="15.75" x14ac:dyDescent="0.25">
      <c r="A1350" s="42"/>
      <c r="B1350" s="47"/>
      <c r="C1350" s="42"/>
      <c r="D1350" s="42"/>
    </row>
    <row r="1351" spans="1:4" ht="15.75" x14ac:dyDescent="0.25">
      <c r="A1351" s="42"/>
      <c r="B1351" s="47"/>
      <c r="C1351" s="42"/>
      <c r="D1351" s="42"/>
    </row>
    <row r="1352" spans="1:4" ht="15.75" x14ac:dyDescent="0.25">
      <c r="A1352" s="42"/>
      <c r="B1352" s="47"/>
      <c r="C1352" s="42"/>
      <c r="D1352" s="42"/>
    </row>
    <row r="1353" spans="1:4" ht="15.75" x14ac:dyDescent="0.25">
      <c r="A1353" s="42"/>
      <c r="B1353" s="47"/>
      <c r="C1353" s="42"/>
      <c r="D1353" s="42"/>
    </row>
    <row r="1354" spans="1:4" ht="15.75" x14ac:dyDescent="0.25">
      <c r="A1354" s="42"/>
      <c r="B1354" s="47"/>
      <c r="C1354" s="42"/>
      <c r="D1354" s="42"/>
    </row>
    <row r="1355" spans="1:4" ht="15.75" x14ac:dyDescent="0.25">
      <c r="A1355" s="42"/>
      <c r="B1355" s="47"/>
      <c r="C1355" s="42"/>
      <c r="D1355" s="42"/>
    </row>
    <row r="1356" spans="1:4" ht="15.75" x14ac:dyDescent="0.25">
      <c r="A1356" s="42"/>
      <c r="B1356" s="47"/>
      <c r="C1356" s="42"/>
      <c r="D1356" s="42"/>
    </row>
    <row r="1357" spans="1:4" ht="15.75" x14ac:dyDescent="0.25">
      <c r="A1357" s="42"/>
      <c r="B1357" s="47"/>
      <c r="C1357" s="42"/>
      <c r="D1357" s="42"/>
    </row>
    <row r="1358" spans="1:4" ht="15.75" x14ac:dyDescent="0.25">
      <c r="A1358" s="42"/>
      <c r="B1358" s="47"/>
      <c r="C1358" s="42"/>
      <c r="D1358" s="42"/>
    </row>
    <row r="1359" spans="1:4" ht="15.75" x14ac:dyDescent="0.25">
      <c r="A1359" s="42"/>
      <c r="B1359" s="47"/>
      <c r="C1359" s="42"/>
      <c r="D1359" s="42"/>
    </row>
    <row r="1360" spans="1:4" ht="15.75" x14ac:dyDescent="0.25">
      <c r="A1360" s="42"/>
      <c r="B1360" s="47"/>
      <c r="C1360" s="42"/>
      <c r="D1360" s="42"/>
    </row>
    <row r="1361" spans="1:4" ht="15.75" x14ac:dyDescent="0.25">
      <c r="A1361" s="42"/>
      <c r="B1361" s="47"/>
      <c r="C1361" s="42"/>
      <c r="D1361" s="42"/>
    </row>
    <row r="1362" spans="1:4" ht="15.75" x14ac:dyDescent="0.25">
      <c r="A1362" s="42"/>
      <c r="B1362" s="47"/>
      <c r="C1362" s="42"/>
      <c r="D1362" s="42"/>
    </row>
    <row r="1363" spans="1:4" ht="15.75" x14ac:dyDescent="0.25">
      <c r="A1363" s="42"/>
      <c r="B1363" s="47"/>
      <c r="C1363" s="42"/>
      <c r="D1363" s="42"/>
    </row>
    <row r="1364" spans="1:4" ht="15.75" x14ac:dyDescent="0.25">
      <c r="A1364" s="42"/>
      <c r="B1364" s="47"/>
      <c r="C1364" s="42"/>
      <c r="D1364" s="42"/>
    </row>
    <row r="1365" spans="1:4" ht="15.75" x14ac:dyDescent="0.25">
      <c r="A1365" s="42"/>
      <c r="B1365" s="47"/>
      <c r="C1365" s="42"/>
      <c r="D1365" s="42"/>
    </row>
    <row r="1366" spans="1:4" ht="15.75" x14ac:dyDescent="0.25">
      <c r="A1366" s="42"/>
      <c r="B1366" s="47"/>
      <c r="C1366" s="42"/>
      <c r="D1366" s="42"/>
    </row>
    <row r="1367" spans="1:4" ht="15.75" x14ac:dyDescent="0.25">
      <c r="A1367" s="42"/>
      <c r="B1367" s="47"/>
      <c r="C1367" s="42"/>
      <c r="D1367" s="42"/>
    </row>
    <row r="1368" spans="1:4" ht="15.75" x14ac:dyDescent="0.25">
      <c r="A1368" s="42"/>
      <c r="B1368" s="47"/>
      <c r="C1368" s="42"/>
      <c r="D1368" s="42"/>
    </row>
    <row r="1369" spans="1:4" ht="15.75" x14ac:dyDescent="0.25">
      <c r="A1369" s="42"/>
      <c r="B1369" s="47"/>
      <c r="C1369" s="42"/>
      <c r="D1369" s="42"/>
    </row>
    <row r="1370" spans="1:4" ht="15.75" x14ac:dyDescent="0.25">
      <c r="A1370" s="42"/>
      <c r="B1370" s="47"/>
      <c r="C1370" s="42"/>
      <c r="D1370" s="42"/>
    </row>
    <row r="1371" spans="1:4" ht="15.75" x14ac:dyDescent="0.25">
      <c r="A1371" s="42"/>
      <c r="B1371" s="47"/>
      <c r="C1371" s="42"/>
      <c r="D1371" s="42"/>
    </row>
    <row r="1372" spans="1:4" ht="15.75" x14ac:dyDescent="0.25">
      <c r="A1372" s="42"/>
      <c r="B1372" s="47"/>
      <c r="C1372" s="42"/>
      <c r="D1372" s="42"/>
    </row>
    <row r="1373" spans="1:4" ht="15.75" x14ac:dyDescent="0.25">
      <c r="A1373" s="42"/>
      <c r="B1373" s="47"/>
      <c r="C1373" s="42"/>
      <c r="D1373" s="42"/>
    </row>
    <row r="1374" spans="1:4" ht="15.75" x14ac:dyDescent="0.25">
      <c r="A1374" s="42"/>
      <c r="B1374" s="47"/>
      <c r="C1374" s="42"/>
      <c r="D1374" s="42"/>
    </row>
    <row r="1375" spans="1:4" ht="15.75" x14ac:dyDescent="0.25">
      <c r="A1375" s="42"/>
      <c r="B1375" s="47"/>
      <c r="C1375" s="42"/>
      <c r="D1375" s="42"/>
    </row>
    <row r="1376" spans="1:4" ht="15.75" x14ac:dyDescent="0.25">
      <c r="A1376" s="42"/>
      <c r="B1376" s="47"/>
      <c r="C1376" s="42"/>
      <c r="D1376" s="42"/>
    </row>
    <row r="1377" spans="1:4" ht="15.75" x14ac:dyDescent="0.25">
      <c r="A1377" s="42"/>
      <c r="B1377" s="47"/>
      <c r="C1377" s="42"/>
      <c r="D1377" s="42"/>
    </row>
    <row r="1378" spans="1:4" ht="15.75" x14ac:dyDescent="0.25">
      <c r="A1378" s="42"/>
      <c r="B1378" s="47"/>
      <c r="C1378" s="42"/>
      <c r="D1378" s="42"/>
    </row>
    <row r="1379" spans="1:4" ht="15.75" x14ac:dyDescent="0.25">
      <c r="A1379" s="42"/>
      <c r="B1379" s="47"/>
      <c r="C1379" s="42"/>
      <c r="D1379" s="42"/>
    </row>
    <row r="1380" spans="1:4" ht="15.75" x14ac:dyDescent="0.25">
      <c r="A1380" s="42"/>
      <c r="B1380" s="47"/>
      <c r="C1380" s="42"/>
      <c r="D1380" s="42"/>
    </row>
    <row r="1381" spans="1:4" ht="15.75" x14ac:dyDescent="0.25">
      <c r="A1381" s="42"/>
      <c r="B1381" s="47"/>
      <c r="C1381" s="42"/>
      <c r="D1381" s="42"/>
    </row>
    <row r="1382" spans="1:4" ht="15.75" x14ac:dyDescent="0.25">
      <c r="A1382" s="42"/>
      <c r="B1382" s="47"/>
      <c r="C1382" s="42"/>
      <c r="D1382" s="42"/>
    </row>
    <row r="1383" spans="1:4" ht="15.75" x14ac:dyDescent="0.25">
      <c r="A1383" s="42"/>
      <c r="B1383" s="47"/>
      <c r="C1383" s="42"/>
      <c r="D1383" s="42"/>
    </row>
    <row r="1384" spans="1:4" ht="15.75" x14ac:dyDescent="0.25">
      <c r="A1384" s="42"/>
      <c r="B1384" s="47"/>
      <c r="C1384" s="42"/>
      <c r="D1384" s="42"/>
    </row>
    <row r="1385" spans="1:4" ht="15.75" x14ac:dyDescent="0.25">
      <c r="A1385" s="42"/>
      <c r="B1385" s="47"/>
      <c r="C1385" s="42"/>
      <c r="D1385" s="42"/>
    </row>
    <row r="1386" spans="1:4" ht="15.75" x14ac:dyDescent="0.25">
      <c r="A1386" s="42"/>
      <c r="B1386" s="47"/>
      <c r="C1386" s="42"/>
      <c r="D1386" s="42"/>
    </row>
    <row r="1387" spans="1:4" ht="15.75" x14ac:dyDescent="0.25">
      <c r="A1387" s="42"/>
      <c r="B1387" s="47"/>
      <c r="C1387" s="42"/>
      <c r="D1387" s="42"/>
    </row>
    <row r="1388" spans="1:4" ht="15.75" x14ac:dyDescent="0.25">
      <c r="A1388" s="42"/>
      <c r="B1388" s="47"/>
      <c r="C1388" s="42"/>
      <c r="D1388" s="42"/>
    </row>
    <row r="1389" spans="1:4" ht="15.75" x14ac:dyDescent="0.25">
      <c r="A1389" s="42"/>
      <c r="B1389" s="47"/>
      <c r="C1389" s="42"/>
      <c r="D1389" s="42"/>
    </row>
    <row r="1390" spans="1:4" ht="15.75" x14ac:dyDescent="0.25">
      <c r="A1390" s="42"/>
      <c r="B1390" s="47"/>
      <c r="C1390" s="42"/>
      <c r="D1390" s="42"/>
    </row>
    <row r="1391" spans="1:4" ht="15.75" x14ac:dyDescent="0.25">
      <c r="A1391" s="42"/>
      <c r="B1391" s="47"/>
      <c r="C1391" s="42"/>
      <c r="D1391" s="42"/>
    </row>
    <row r="1392" spans="1:4" ht="15.75" x14ac:dyDescent="0.25">
      <c r="A1392" s="42"/>
      <c r="B1392" s="47"/>
      <c r="C1392" s="42"/>
      <c r="D1392" s="42"/>
    </row>
    <row r="1393" spans="1:4" ht="15.75" x14ac:dyDescent="0.25">
      <c r="A1393" s="42"/>
      <c r="B1393" s="47"/>
      <c r="C1393" s="42"/>
      <c r="D1393" s="42"/>
    </row>
    <row r="1394" spans="1:4" ht="15.75" x14ac:dyDescent="0.25">
      <c r="A1394" s="42"/>
      <c r="B1394" s="47"/>
      <c r="C1394" s="42"/>
      <c r="D1394" s="42"/>
    </row>
    <row r="1395" spans="1:4" ht="15.75" x14ac:dyDescent="0.25">
      <c r="A1395" s="42"/>
      <c r="B1395" s="47"/>
      <c r="C1395" s="42"/>
      <c r="D1395" s="42"/>
    </row>
    <row r="1396" spans="1:4" ht="15.75" x14ac:dyDescent="0.25">
      <c r="A1396" s="42"/>
      <c r="B1396" s="47"/>
      <c r="C1396" s="42"/>
      <c r="D1396" s="42"/>
    </row>
    <row r="1397" spans="1:4" ht="15.75" x14ac:dyDescent="0.25">
      <c r="A1397" s="42"/>
      <c r="B1397" s="47"/>
      <c r="C1397" s="42"/>
    </row>
    <row r="1398" spans="1:4" ht="15.75" x14ac:dyDescent="0.25">
      <c r="A1398" s="42"/>
      <c r="B1398" s="47"/>
      <c r="C1398" s="42"/>
    </row>
    <row r="1399" spans="1:4" ht="15.75" x14ac:dyDescent="0.25">
      <c r="A1399" s="42"/>
      <c r="B1399" s="47"/>
      <c r="C1399" s="42"/>
    </row>
    <row r="1400" spans="1:4" ht="15.75" x14ac:dyDescent="0.25">
      <c r="A1400" s="42"/>
      <c r="B1400" s="47"/>
      <c r="C1400" s="42"/>
    </row>
    <row r="1401" spans="1:4" ht="15.75" x14ac:dyDescent="0.25">
      <c r="A1401" s="42"/>
      <c r="B1401" s="47"/>
      <c r="C1401" s="42"/>
    </row>
    <row r="1402" spans="1:4" ht="15.75" x14ac:dyDescent="0.25">
      <c r="A1402" s="42"/>
      <c r="B1402" s="47"/>
      <c r="C1402" s="42"/>
    </row>
    <row r="1403" spans="1:4" ht="15.75" x14ac:dyDescent="0.25">
      <c r="A1403" s="42"/>
      <c r="B1403" s="47"/>
      <c r="C1403" s="42"/>
    </row>
    <row r="1404" spans="1:4" ht="15.75" x14ac:dyDescent="0.25">
      <c r="A1404" s="42"/>
      <c r="B1404" s="47"/>
      <c r="C1404" s="42"/>
    </row>
    <row r="1405" spans="1:4" ht="15.75" x14ac:dyDescent="0.25">
      <c r="A1405" s="42"/>
      <c r="B1405" s="47"/>
      <c r="C1405" s="42"/>
    </row>
    <row r="1406" spans="1:4" ht="15.75" x14ac:dyDescent="0.25">
      <c r="A1406" s="42"/>
      <c r="B1406" s="47"/>
      <c r="C1406" s="42"/>
    </row>
    <row r="1407" spans="1:4" ht="15.75" x14ac:dyDescent="0.25">
      <c r="A1407" s="42"/>
      <c r="B1407" s="47"/>
      <c r="C1407" s="42"/>
    </row>
    <row r="1408" spans="1:4" ht="15.75" x14ac:dyDescent="0.25">
      <c r="A1408" s="42"/>
      <c r="B1408" s="47"/>
      <c r="C1408" s="42"/>
    </row>
    <row r="1409" spans="1:3" ht="15.75" x14ac:dyDescent="0.25">
      <c r="A1409" s="42"/>
      <c r="B1409" s="47"/>
      <c r="C1409" s="42"/>
    </row>
    <row r="1410" spans="1:3" ht="15.75" x14ac:dyDescent="0.25">
      <c r="A1410" s="42"/>
      <c r="B1410" s="47"/>
      <c r="C1410" s="42"/>
    </row>
    <row r="1411" spans="1:3" ht="15.75" x14ac:dyDescent="0.25">
      <c r="A1411" s="42"/>
      <c r="B1411" s="47"/>
      <c r="C1411" s="42"/>
    </row>
    <row r="1412" spans="1:3" ht="15.75" x14ac:dyDescent="0.25">
      <c r="A1412" s="42"/>
      <c r="B1412" s="47"/>
      <c r="C1412" s="42"/>
    </row>
    <row r="1413" spans="1:3" ht="15.75" x14ac:dyDescent="0.25">
      <c r="A1413" s="42"/>
      <c r="B1413" s="47"/>
      <c r="C1413" s="42"/>
    </row>
    <row r="1414" spans="1:3" ht="15.75" x14ac:dyDescent="0.25">
      <c r="A1414" s="42"/>
      <c r="B1414" s="47"/>
      <c r="C1414" s="42"/>
    </row>
    <row r="1415" spans="1:3" ht="15.75" x14ac:dyDescent="0.25">
      <c r="A1415" s="42"/>
      <c r="B1415" s="47"/>
      <c r="C1415" s="42"/>
    </row>
    <row r="1416" spans="1:3" ht="15.75" x14ac:dyDescent="0.25">
      <c r="A1416" s="42"/>
      <c r="B1416" s="47"/>
      <c r="C1416" s="42"/>
    </row>
    <row r="1417" spans="1:3" ht="15.75" x14ac:dyDescent="0.25">
      <c r="A1417" s="42"/>
      <c r="B1417" s="47"/>
      <c r="C1417" s="42"/>
    </row>
    <row r="1418" spans="1:3" ht="15.75" x14ac:dyDescent="0.25">
      <c r="A1418" s="42"/>
      <c r="B1418" s="47"/>
      <c r="C1418" s="42"/>
    </row>
    <row r="1419" spans="1:3" ht="15.75" x14ac:dyDescent="0.25">
      <c r="A1419" s="42"/>
      <c r="B1419" s="47"/>
      <c r="C1419" s="42"/>
    </row>
    <row r="1420" spans="1:3" ht="15.75" x14ac:dyDescent="0.25">
      <c r="A1420" s="42"/>
      <c r="B1420" s="47"/>
      <c r="C1420" s="42"/>
    </row>
    <row r="1421" spans="1:3" ht="15.75" x14ac:dyDescent="0.25">
      <c r="A1421" s="42"/>
      <c r="B1421" s="47"/>
      <c r="C1421" s="42"/>
    </row>
    <row r="1422" spans="1:3" ht="15.75" x14ac:dyDescent="0.25">
      <c r="A1422" s="42"/>
      <c r="B1422" s="47"/>
      <c r="C1422" s="42"/>
    </row>
    <row r="1423" spans="1:3" ht="15.75" x14ac:dyDescent="0.25">
      <c r="A1423" s="42"/>
      <c r="B1423" s="47"/>
      <c r="C1423" s="42"/>
    </row>
    <row r="1424" spans="1:3" ht="15.75" x14ac:dyDescent="0.25">
      <c r="A1424" s="42"/>
      <c r="B1424" s="47"/>
      <c r="C1424" s="42"/>
    </row>
    <row r="1425" spans="1:3" ht="15.75" x14ac:dyDescent="0.25">
      <c r="A1425" s="42"/>
      <c r="B1425" s="47"/>
      <c r="C1425" s="42"/>
    </row>
    <row r="1426" spans="1:3" ht="15.75" x14ac:dyDescent="0.25">
      <c r="A1426" s="42"/>
      <c r="B1426" s="47"/>
      <c r="C1426" s="42"/>
    </row>
    <row r="1427" spans="1:3" ht="15.75" x14ac:dyDescent="0.25">
      <c r="A1427" s="42"/>
      <c r="B1427" s="47"/>
      <c r="C1427" s="42"/>
    </row>
    <row r="1428" spans="1:3" ht="15.75" x14ac:dyDescent="0.25">
      <c r="A1428" s="42"/>
      <c r="B1428" s="47"/>
      <c r="C1428" s="42"/>
    </row>
    <row r="1429" spans="1:3" ht="15.75" x14ac:dyDescent="0.25">
      <c r="A1429" s="42"/>
      <c r="B1429" s="47"/>
      <c r="C1429" s="42"/>
    </row>
    <row r="1430" spans="1:3" ht="15.75" x14ac:dyDescent="0.25">
      <c r="A1430" s="42"/>
      <c r="B1430" s="47"/>
      <c r="C1430" s="42"/>
    </row>
    <row r="1431" spans="1:3" ht="15.75" x14ac:dyDescent="0.25">
      <c r="A1431" s="42"/>
      <c r="B1431" s="47"/>
      <c r="C1431" s="42"/>
    </row>
    <row r="1432" spans="1:3" ht="15.75" x14ac:dyDescent="0.25">
      <c r="A1432" s="42"/>
      <c r="B1432" s="47"/>
      <c r="C1432" s="42"/>
    </row>
    <row r="1433" spans="1:3" ht="15.75" x14ac:dyDescent="0.25">
      <c r="A1433" s="42"/>
      <c r="B1433" s="47"/>
      <c r="C1433" s="42"/>
    </row>
    <row r="1434" spans="1:3" ht="15.75" x14ac:dyDescent="0.25">
      <c r="A1434" s="42"/>
      <c r="B1434" s="47"/>
      <c r="C1434" s="42"/>
    </row>
    <row r="1435" spans="1:3" ht="15.75" x14ac:dyDescent="0.25">
      <c r="A1435" s="42"/>
      <c r="B1435" s="47"/>
      <c r="C1435" s="42"/>
    </row>
    <row r="1436" spans="1:3" ht="15.75" x14ac:dyDescent="0.25">
      <c r="A1436" s="42"/>
      <c r="B1436" s="47"/>
      <c r="C1436" s="42"/>
    </row>
    <row r="1437" spans="1:3" ht="15.75" x14ac:dyDescent="0.25">
      <c r="A1437" s="42"/>
      <c r="B1437" s="47"/>
      <c r="C1437" s="42"/>
    </row>
    <row r="1438" spans="1:3" ht="15.75" x14ac:dyDescent="0.25">
      <c r="A1438" s="42"/>
      <c r="B1438" s="47"/>
      <c r="C1438" s="42"/>
    </row>
    <row r="1439" spans="1:3" ht="15.75" x14ac:dyDescent="0.25">
      <c r="A1439" s="42"/>
      <c r="B1439" s="47"/>
      <c r="C1439" s="42"/>
    </row>
    <row r="1440" spans="1:3" ht="15.75" x14ac:dyDescent="0.25">
      <c r="A1440" s="42"/>
      <c r="B1440" s="47"/>
      <c r="C1440" s="42"/>
    </row>
    <row r="1441" spans="1:3" ht="15.75" x14ac:dyDescent="0.25">
      <c r="A1441" s="42"/>
      <c r="B1441" s="47"/>
      <c r="C1441" s="42"/>
    </row>
    <row r="1442" spans="1:3" ht="15.75" x14ac:dyDescent="0.25">
      <c r="A1442" s="42"/>
      <c r="B1442" s="47"/>
      <c r="C1442" s="42"/>
    </row>
    <row r="1443" spans="1:3" ht="15.75" x14ac:dyDescent="0.25">
      <c r="A1443" s="42"/>
      <c r="B1443" s="47"/>
      <c r="C1443" s="42"/>
    </row>
    <row r="1444" spans="1:3" ht="15.75" x14ac:dyDescent="0.25">
      <c r="A1444" s="42"/>
      <c r="B1444" s="47"/>
      <c r="C1444" s="42"/>
    </row>
    <row r="1445" spans="1:3" ht="15.75" x14ac:dyDescent="0.25">
      <c r="A1445" s="42"/>
      <c r="B1445" s="47"/>
      <c r="C1445" s="42"/>
    </row>
    <row r="1446" spans="1:3" ht="15.75" x14ac:dyDescent="0.25">
      <c r="A1446" s="42"/>
      <c r="B1446" s="47"/>
      <c r="C1446" s="42"/>
    </row>
    <row r="1447" spans="1:3" ht="15.75" x14ac:dyDescent="0.25">
      <c r="A1447" s="42"/>
      <c r="B1447" s="47"/>
      <c r="C1447" s="42"/>
    </row>
    <row r="1448" spans="1:3" ht="15.75" x14ac:dyDescent="0.25">
      <c r="A1448" s="42"/>
      <c r="B1448" s="47"/>
      <c r="C1448" s="42"/>
    </row>
    <row r="1449" spans="1:3" ht="15.75" x14ac:dyDescent="0.25">
      <c r="A1449" s="42"/>
      <c r="B1449" s="47"/>
      <c r="C1449" s="42"/>
    </row>
    <row r="1450" spans="1:3" ht="15.75" x14ac:dyDescent="0.25">
      <c r="A1450" s="42"/>
      <c r="B1450" s="47"/>
      <c r="C1450" s="42"/>
    </row>
    <row r="1451" spans="1:3" ht="15.75" x14ac:dyDescent="0.25">
      <c r="A1451" s="42"/>
      <c r="B1451" s="47"/>
      <c r="C1451" s="42"/>
    </row>
    <row r="1452" spans="1:3" ht="15.75" x14ac:dyDescent="0.25">
      <c r="A1452" s="42"/>
      <c r="B1452" s="47"/>
      <c r="C1452" s="42"/>
    </row>
    <row r="1453" spans="1:3" ht="15.75" x14ac:dyDescent="0.25">
      <c r="A1453" s="42"/>
      <c r="B1453" s="47"/>
      <c r="C1453" s="42"/>
    </row>
    <row r="1454" spans="1:3" ht="15.75" x14ac:dyDescent="0.25">
      <c r="A1454" s="42"/>
      <c r="B1454" s="47"/>
      <c r="C1454" s="42"/>
    </row>
    <row r="1455" spans="1:3" ht="15.75" x14ac:dyDescent="0.25">
      <c r="A1455" s="42"/>
      <c r="B1455" s="47"/>
      <c r="C1455" s="42"/>
    </row>
    <row r="1456" spans="1:3" ht="15.75" x14ac:dyDescent="0.25">
      <c r="A1456" s="42"/>
      <c r="B1456" s="47"/>
      <c r="C1456" s="42"/>
    </row>
    <row r="1457" spans="1:3" ht="15.75" x14ac:dyDescent="0.25">
      <c r="A1457" s="42"/>
      <c r="B1457" s="47"/>
      <c r="C1457" s="42"/>
    </row>
    <row r="1458" spans="1:3" ht="15.75" x14ac:dyDescent="0.25">
      <c r="A1458" s="42"/>
      <c r="B1458" s="47"/>
      <c r="C1458" s="42"/>
    </row>
    <row r="1459" spans="1:3" ht="15.75" x14ac:dyDescent="0.25">
      <c r="A1459" s="42"/>
      <c r="B1459" s="47"/>
      <c r="C1459" s="42"/>
    </row>
    <row r="1460" spans="1:3" ht="15.75" x14ac:dyDescent="0.25">
      <c r="A1460" s="42"/>
      <c r="B1460" s="47"/>
      <c r="C1460" s="42"/>
    </row>
    <row r="1461" spans="1:3" ht="15.75" x14ac:dyDescent="0.25">
      <c r="A1461" s="42"/>
      <c r="B1461" s="47"/>
      <c r="C1461" s="42"/>
    </row>
    <row r="1462" spans="1:3" ht="15.75" x14ac:dyDescent="0.25">
      <c r="A1462" s="42"/>
      <c r="B1462" s="47"/>
      <c r="C1462" s="42"/>
    </row>
    <row r="1463" spans="1:3" ht="15.75" x14ac:dyDescent="0.25">
      <c r="A1463" s="42"/>
      <c r="B1463" s="47"/>
      <c r="C1463" s="42"/>
    </row>
    <row r="1464" spans="1:3" ht="15.75" x14ac:dyDescent="0.25">
      <c r="A1464" s="42"/>
      <c r="B1464" s="47"/>
      <c r="C1464" s="42"/>
    </row>
    <row r="1465" spans="1:3" ht="15.75" x14ac:dyDescent="0.25">
      <c r="A1465" s="42"/>
      <c r="B1465" s="47"/>
      <c r="C1465" s="42"/>
    </row>
    <row r="1466" spans="1:3" ht="15.75" x14ac:dyDescent="0.25">
      <c r="A1466" s="42"/>
      <c r="B1466" s="47"/>
      <c r="C1466" s="42"/>
    </row>
    <row r="1467" spans="1:3" ht="15.75" x14ac:dyDescent="0.25">
      <c r="A1467" s="42"/>
      <c r="B1467" s="47"/>
      <c r="C1467" s="42"/>
    </row>
    <row r="1468" spans="1:3" ht="15.75" x14ac:dyDescent="0.25">
      <c r="A1468" s="42"/>
      <c r="B1468" s="47"/>
      <c r="C1468" s="42"/>
    </row>
    <row r="1469" spans="1:3" ht="15.75" x14ac:dyDescent="0.25">
      <c r="A1469" s="42"/>
      <c r="B1469" s="47"/>
      <c r="C1469" s="42"/>
    </row>
    <row r="1470" spans="1:3" ht="15.75" x14ac:dyDescent="0.25">
      <c r="A1470" s="42"/>
      <c r="B1470" s="47"/>
      <c r="C1470" s="42"/>
    </row>
    <row r="1471" spans="1:3" ht="15.75" x14ac:dyDescent="0.25">
      <c r="A1471" s="42"/>
      <c r="B1471" s="47"/>
      <c r="C1471" s="42"/>
    </row>
    <row r="1472" spans="1:3" ht="15.75" x14ac:dyDescent="0.25">
      <c r="A1472" s="42"/>
      <c r="B1472" s="47"/>
      <c r="C1472" s="42"/>
    </row>
    <row r="1473" spans="1:3" ht="15.75" x14ac:dyDescent="0.25">
      <c r="A1473" s="42"/>
      <c r="B1473" s="47"/>
      <c r="C1473" s="42"/>
    </row>
    <row r="1474" spans="1:3" ht="15.75" x14ac:dyDescent="0.25">
      <c r="A1474" s="42"/>
      <c r="B1474" s="47"/>
      <c r="C1474" s="42"/>
    </row>
    <row r="1475" spans="1:3" ht="15.75" x14ac:dyDescent="0.25">
      <c r="A1475" s="42"/>
      <c r="B1475" s="47"/>
      <c r="C1475" s="42"/>
    </row>
    <row r="1476" spans="1:3" ht="15.75" x14ac:dyDescent="0.25">
      <c r="A1476" s="42"/>
      <c r="B1476" s="47"/>
      <c r="C1476" s="42"/>
    </row>
    <row r="1477" spans="1:3" ht="15.75" x14ac:dyDescent="0.25">
      <c r="A1477" s="42"/>
      <c r="B1477" s="47"/>
      <c r="C1477" s="42"/>
    </row>
    <row r="1478" spans="1:3" ht="15.75" x14ac:dyDescent="0.25">
      <c r="A1478" s="42"/>
      <c r="B1478" s="47"/>
      <c r="C1478" s="42"/>
    </row>
    <row r="1479" spans="1:3" ht="15.75" x14ac:dyDescent="0.25">
      <c r="A1479" s="42"/>
      <c r="B1479" s="47"/>
      <c r="C1479" s="42"/>
    </row>
    <row r="1480" spans="1:3" ht="15.75" x14ac:dyDescent="0.25">
      <c r="A1480" s="42"/>
      <c r="B1480" s="47"/>
      <c r="C1480" s="42"/>
    </row>
    <row r="1481" spans="1:3" ht="15.75" x14ac:dyDescent="0.25">
      <c r="A1481" s="42"/>
      <c r="B1481" s="47"/>
      <c r="C1481" s="42"/>
    </row>
    <row r="1482" spans="1:3" ht="15.75" x14ac:dyDescent="0.25">
      <c r="A1482" s="42"/>
      <c r="B1482" s="47"/>
      <c r="C1482" s="42"/>
    </row>
    <row r="1483" spans="1:3" ht="15.75" x14ac:dyDescent="0.25">
      <c r="A1483" s="42"/>
      <c r="B1483" s="47"/>
      <c r="C1483" s="42"/>
    </row>
    <row r="1484" spans="1:3" ht="15.75" x14ac:dyDescent="0.25">
      <c r="A1484" s="42"/>
      <c r="B1484" s="47"/>
      <c r="C1484" s="42"/>
    </row>
    <row r="1485" spans="1:3" ht="15.75" x14ac:dyDescent="0.25">
      <c r="A1485" s="42"/>
      <c r="B1485" s="47"/>
      <c r="C1485" s="42"/>
    </row>
    <row r="1486" spans="1:3" ht="15.75" x14ac:dyDescent="0.25">
      <c r="A1486" s="42"/>
      <c r="B1486" s="47"/>
      <c r="C1486" s="42"/>
    </row>
    <row r="1487" spans="1:3" ht="15.75" x14ac:dyDescent="0.25">
      <c r="A1487" s="42"/>
      <c r="B1487" s="47"/>
      <c r="C1487" s="42"/>
    </row>
    <row r="1488" spans="1:3" ht="15.75" x14ac:dyDescent="0.25">
      <c r="A1488" s="42"/>
      <c r="B1488" s="47"/>
      <c r="C1488" s="42"/>
    </row>
    <row r="1489" spans="1:3" ht="15.75" x14ac:dyDescent="0.25">
      <c r="A1489" s="42"/>
      <c r="B1489" s="47"/>
      <c r="C1489" s="42"/>
    </row>
    <row r="1490" spans="1:3" ht="15.75" x14ac:dyDescent="0.25">
      <c r="A1490" s="42"/>
      <c r="B1490" s="47"/>
      <c r="C1490" s="42"/>
    </row>
    <row r="1491" spans="1:3" ht="15.75" x14ac:dyDescent="0.25">
      <c r="A1491" s="42"/>
      <c r="B1491" s="47"/>
      <c r="C1491" s="42"/>
    </row>
    <row r="1492" spans="1:3" ht="15.75" x14ac:dyDescent="0.25">
      <c r="A1492" s="42"/>
      <c r="B1492" s="47"/>
      <c r="C1492" s="42"/>
    </row>
    <row r="1493" spans="1:3" ht="15.75" x14ac:dyDescent="0.25">
      <c r="A1493" s="42"/>
      <c r="B1493" s="47"/>
      <c r="C1493" s="42"/>
    </row>
    <row r="1494" spans="1:3" ht="15.75" x14ac:dyDescent="0.25">
      <c r="A1494" s="42"/>
      <c r="B1494" s="47"/>
      <c r="C1494" s="42"/>
    </row>
    <row r="1495" spans="1:3" ht="15.75" x14ac:dyDescent="0.25">
      <c r="A1495" s="42"/>
      <c r="B1495" s="47"/>
      <c r="C1495" s="42"/>
    </row>
    <row r="1496" spans="1:3" ht="15.75" x14ac:dyDescent="0.25">
      <c r="A1496" s="42"/>
      <c r="B1496" s="47"/>
      <c r="C1496" s="42"/>
    </row>
    <row r="1497" spans="1:3" ht="15.75" x14ac:dyDescent="0.25">
      <c r="A1497" s="42"/>
      <c r="B1497" s="47"/>
      <c r="C1497" s="42"/>
    </row>
    <row r="1498" spans="1:3" ht="15.75" x14ac:dyDescent="0.25">
      <c r="A1498" s="42"/>
      <c r="B1498" s="47"/>
      <c r="C1498" s="42"/>
    </row>
    <row r="1499" spans="1:3" ht="15.75" x14ac:dyDescent="0.25">
      <c r="A1499" s="42"/>
      <c r="B1499" s="47"/>
      <c r="C1499" s="42"/>
    </row>
    <row r="1500" spans="1:3" ht="15.75" x14ac:dyDescent="0.25">
      <c r="A1500" s="42"/>
      <c r="B1500" s="47"/>
      <c r="C1500" s="42"/>
    </row>
    <row r="1501" spans="1:3" ht="15.75" x14ac:dyDescent="0.25">
      <c r="A1501" s="42"/>
      <c r="B1501" s="47"/>
      <c r="C1501" s="42"/>
    </row>
    <row r="1502" spans="1:3" ht="15.75" x14ac:dyDescent="0.25">
      <c r="A1502" s="42"/>
      <c r="B1502" s="47"/>
      <c r="C1502" s="42"/>
    </row>
    <row r="1503" spans="1:3" ht="15.75" x14ac:dyDescent="0.25">
      <c r="A1503" s="42"/>
      <c r="B1503" s="47"/>
      <c r="C1503" s="42"/>
    </row>
    <row r="1504" spans="1:3" ht="15.75" x14ac:dyDescent="0.25">
      <c r="A1504" s="42"/>
      <c r="B1504" s="47"/>
      <c r="C1504" s="42"/>
    </row>
    <row r="1505" spans="1:3" ht="15.75" x14ac:dyDescent="0.25">
      <c r="A1505" s="42"/>
      <c r="B1505" s="47"/>
      <c r="C1505" s="42"/>
    </row>
    <row r="1506" spans="1:3" ht="15.75" x14ac:dyDescent="0.25">
      <c r="A1506" s="42"/>
      <c r="B1506" s="47"/>
      <c r="C1506" s="42"/>
    </row>
    <row r="1507" spans="1:3" ht="15.75" x14ac:dyDescent="0.25">
      <c r="A1507" s="42"/>
      <c r="B1507" s="47"/>
      <c r="C1507" s="42"/>
    </row>
    <row r="1508" spans="1:3" ht="15.75" x14ac:dyDescent="0.25">
      <c r="A1508" s="42"/>
      <c r="B1508" s="47"/>
      <c r="C1508" s="42"/>
    </row>
    <row r="1509" spans="1:3" ht="15.75" x14ac:dyDescent="0.25">
      <c r="A1509" s="42"/>
      <c r="B1509" s="47"/>
      <c r="C1509" s="42"/>
    </row>
    <row r="1510" spans="1:3" ht="15.75" x14ac:dyDescent="0.25">
      <c r="A1510" s="42"/>
      <c r="B1510" s="47"/>
      <c r="C1510" s="42"/>
    </row>
    <row r="1511" spans="1:3" ht="15.75" x14ac:dyDescent="0.25">
      <c r="A1511" s="42"/>
      <c r="B1511" s="47"/>
      <c r="C1511" s="42"/>
    </row>
    <row r="1512" spans="1:3" ht="15.75" x14ac:dyDescent="0.25">
      <c r="A1512" s="42"/>
      <c r="B1512" s="47"/>
      <c r="C1512" s="42"/>
    </row>
    <row r="1513" spans="1:3" ht="15.75" x14ac:dyDescent="0.25">
      <c r="A1513" s="42"/>
      <c r="B1513" s="47"/>
      <c r="C1513" s="42"/>
    </row>
    <row r="1514" spans="1:3" ht="15.75" x14ac:dyDescent="0.25">
      <c r="A1514" s="42"/>
      <c r="B1514" s="47"/>
      <c r="C1514" s="42"/>
    </row>
    <row r="1515" spans="1:3" ht="15.75" x14ac:dyDescent="0.25">
      <c r="A1515" s="42"/>
      <c r="B1515" s="47"/>
      <c r="C1515" s="42"/>
    </row>
    <row r="1516" spans="1:3" ht="15.75" x14ac:dyDescent="0.25">
      <c r="A1516" s="42"/>
      <c r="B1516" s="47"/>
      <c r="C1516" s="42"/>
    </row>
  </sheetData>
  <mergeCells count="6">
    <mergeCell ref="G2:I6"/>
    <mergeCell ref="A2:A4"/>
    <mergeCell ref="B2:B4"/>
    <mergeCell ref="C2:C4"/>
    <mergeCell ref="D2:D4"/>
    <mergeCell ref="E2:E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E132"/>
  <sheetViews>
    <sheetView workbookViewId="0">
      <pane xSplit="1" ySplit="4" topLeftCell="H5" activePane="bottomRight" state="frozen"/>
      <selection pane="topRight" activeCell="B1" sqref="B1"/>
      <selection pane="bottomLeft" activeCell="A5" sqref="A5"/>
      <selection pane="bottomRight" activeCell="Q35" sqref="Q35"/>
    </sheetView>
  </sheetViews>
  <sheetFormatPr baseColWidth="10" defaultColWidth="10.85546875" defaultRowHeight="15.75" x14ac:dyDescent="0.25"/>
  <cols>
    <col min="1" max="1" width="6.85546875" style="78" customWidth="1"/>
    <col min="2" max="2" width="14.85546875" style="77" customWidth="1"/>
    <col min="3" max="3" width="13.7109375" style="77" customWidth="1"/>
    <col min="4" max="4" width="13.85546875" style="77" customWidth="1"/>
    <col min="5" max="5" width="13.28515625" style="77" customWidth="1"/>
    <col min="6" max="6" width="12.140625" style="77" bestFit="1" customWidth="1"/>
    <col min="7" max="7" width="13.42578125" style="77" bestFit="1" customWidth="1"/>
    <col min="8" max="9" width="17.85546875" style="77" customWidth="1"/>
    <col min="10" max="10" width="15.140625" style="19" customWidth="1"/>
    <col min="11" max="11" width="10.85546875" style="19"/>
    <col min="12" max="12" width="12.85546875" style="19" customWidth="1"/>
    <col min="13" max="13" width="13.42578125" style="19" bestFit="1" customWidth="1"/>
    <col min="14" max="14" width="12.42578125" style="19" bestFit="1" customWidth="1"/>
    <col min="15" max="16384" width="10.85546875" style="19"/>
  </cols>
  <sheetData>
    <row r="1" spans="1:1903" x14ac:dyDescent="0.25">
      <c r="A1" s="69"/>
      <c r="B1" s="166" t="s">
        <v>232</v>
      </c>
      <c r="C1" s="166"/>
      <c r="D1" s="166"/>
      <c r="E1" s="166"/>
      <c r="F1" s="166"/>
      <c r="G1" s="166"/>
      <c r="H1" s="166"/>
      <c r="I1" s="166"/>
      <c r="J1" s="166"/>
    </row>
    <row r="2" spans="1:1903" s="30" customFormat="1" ht="15.75" customHeight="1" x14ac:dyDescent="0.25">
      <c r="A2" s="171" t="s">
        <v>6</v>
      </c>
      <c r="B2" s="192" t="s">
        <v>233</v>
      </c>
      <c r="C2" s="192" t="s">
        <v>240</v>
      </c>
      <c r="D2" s="192" t="s">
        <v>238</v>
      </c>
      <c r="E2" s="192" t="s">
        <v>239</v>
      </c>
      <c r="F2" s="192" t="s">
        <v>234</v>
      </c>
      <c r="G2" s="192" t="s">
        <v>235</v>
      </c>
      <c r="H2" s="192" t="s">
        <v>236</v>
      </c>
      <c r="I2" s="170" t="s">
        <v>237</v>
      </c>
      <c r="J2" s="170" t="s">
        <v>243</v>
      </c>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19"/>
      <c r="GR2" s="19"/>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19"/>
      <c r="JJ2" s="19"/>
      <c r="JK2" s="19"/>
      <c r="JL2" s="19"/>
      <c r="JM2" s="19"/>
      <c r="JN2" s="19"/>
      <c r="JO2" s="19"/>
      <c r="JP2" s="19"/>
      <c r="JQ2" s="19"/>
      <c r="JR2" s="19"/>
      <c r="JS2" s="19"/>
      <c r="JT2" s="19"/>
      <c r="JU2" s="19"/>
      <c r="JV2" s="19"/>
      <c r="JW2" s="19"/>
      <c r="JX2" s="19"/>
      <c r="JY2" s="19"/>
      <c r="JZ2" s="19"/>
      <c r="KA2" s="19"/>
      <c r="KB2" s="19"/>
      <c r="KC2" s="19"/>
      <c r="KD2" s="19"/>
      <c r="KE2" s="19"/>
      <c r="KF2" s="19"/>
      <c r="KG2" s="19"/>
      <c r="KH2" s="19"/>
      <c r="KI2" s="19"/>
      <c r="KJ2" s="19"/>
      <c r="KK2" s="19"/>
      <c r="KL2" s="19"/>
      <c r="KM2" s="19"/>
      <c r="KN2" s="19"/>
      <c r="KO2" s="19"/>
      <c r="KP2" s="19"/>
      <c r="KQ2" s="19"/>
      <c r="KR2" s="19"/>
      <c r="KS2" s="19"/>
      <c r="KT2" s="19"/>
      <c r="KU2" s="19"/>
      <c r="KV2" s="19"/>
      <c r="KW2" s="19"/>
      <c r="KX2" s="19"/>
      <c r="KY2" s="19"/>
      <c r="KZ2" s="19"/>
      <c r="LA2" s="19"/>
      <c r="LB2" s="19"/>
      <c r="LC2" s="19"/>
      <c r="LD2" s="19"/>
      <c r="LE2" s="19"/>
      <c r="LF2" s="19"/>
      <c r="LG2" s="19"/>
      <c r="LH2" s="19"/>
      <c r="LI2" s="19"/>
      <c r="LJ2" s="19"/>
      <c r="LK2" s="19"/>
      <c r="LL2" s="19"/>
      <c r="LM2" s="19"/>
      <c r="LN2" s="19"/>
      <c r="LO2" s="19"/>
      <c r="LP2" s="19"/>
      <c r="LQ2" s="19"/>
      <c r="LR2" s="19"/>
      <c r="LS2" s="19"/>
      <c r="LT2" s="19"/>
      <c r="LU2" s="19"/>
      <c r="LV2" s="19"/>
      <c r="LW2" s="19"/>
      <c r="LX2" s="19"/>
      <c r="LY2" s="19"/>
      <c r="LZ2" s="19"/>
      <c r="MA2" s="19"/>
      <c r="MB2" s="19"/>
      <c r="MC2" s="19"/>
      <c r="MD2" s="19"/>
      <c r="ME2" s="19"/>
      <c r="MF2" s="19"/>
      <c r="MG2" s="19"/>
      <c r="MH2" s="19"/>
      <c r="MI2" s="19"/>
      <c r="MJ2" s="19"/>
      <c r="MK2" s="19"/>
      <c r="ML2" s="19"/>
      <c r="MM2" s="19"/>
      <c r="MN2" s="19"/>
      <c r="MO2" s="19"/>
      <c r="MP2" s="19"/>
      <c r="MQ2" s="19"/>
      <c r="MR2" s="19"/>
      <c r="MS2" s="19"/>
      <c r="MT2" s="19"/>
      <c r="MU2" s="19"/>
      <c r="MV2" s="19"/>
      <c r="MW2" s="19"/>
      <c r="MX2" s="19"/>
      <c r="MY2" s="19"/>
      <c r="MZ2" s="19"/>
      <c r="NA2" s="19"/>
      <c r="NB2" s="19"/>
      <c r="NC2" s="19"/>
      <c r="ND2" s="19"/>
      <c r="NE2" s="19"/>
      <c r="NF2" s="19"/>
      <c r="NG2" s="19"/>
      <c r="NH2" s="19"/>
      <c r="NI2" s="19"/>
      <c r="NJ2" s="19"/>
      <c r="NK2" s="19"/>
      <c r="NL2" s="19"/>
      <c r="NM2" s="19"/>
      <c r="NN2" s="19"/>
      <c r="NO2" s="19"/>
      <c r="NP2" s="19"/>
      <c r="NQ2" s="19"/>
      <c r="NR2" s="19"/>
      <c r="NS2" s="19"/>
      <c r="NT2" s="19"/>
      <c r="NU2" s="19"/>
      <c r="NV2" s="19"/>
      <c r="NW2" s="19"/>
      <c r="NX2" s="19"/>
      <c r="NY2" s="19"/>
      <c r="NZ2" s="19"/>
      <c r="OA2" s="19"/>
      <c r="OB2" s="19"/>
      <c r="OC2" s="19"/>
      <c r="OD2" s="19"/>
      <c r="OE2" s="19"/>
      <c r="OF2" s="19"/>
      <c r="OG2" s="19"/>
      <c r="OH2" s="19"/>
      <c r="OI2" s="19"/>
      <c r="OJ2" s="19"/>
      <c r="OK2" s="19"/>
      <c r="OL2" s="19"/>
      <c r="OM2" s="19"/>
      <c r="ON2" s="19"/>
      <c r="OO2" s="19"/>
      <c r="OP2" s="19"/>
      <c r="OQ2" s="19"/>
      <c r="OR2" s="19"/>
      <c r="OS2" s="19"/>
      <c r="OT2" s="19"/>
      <c r="OU2" s="19"/>
      <c r="OV2" s="19"/>
      <c r="OW2" s="19"/>
      <c r="OX2" s="19"/>
      <c r="OY2" s="19"/>
      <c r="OZ2" s="19"/>
      <c r="PA2" s="19"/>
      <c r="PB2" s="19"/>
      <c r="PC2" s="19"/>
      <c r="PD2" s="19"/>
      <c r="PE2" s="19"/>
      <c r="PF2" s="19"/>
      <c r="PG2" s="19"/>
      <c r="PH2" s="19"/>
      <c r="PI2" s="19"/>
      <c r="PJ2" s="19"/>
      <c r="PK2" s="19"/>
      <c r="PL2" s="19"/>
      <c r="PM2" s="19"/>
      <c r="PN2" s="19"/>
      <c r="PO2" s="19"/>
      <c r="PP2" s="19"/>
      <c r="PQ2" s="19"/>
      <c r="PR2" s="19"/>
      <c r="PS2" s="19"/>
      <c r="PT2" s="19"/>
      <c r="PU2" s="19"/>
      <c r="PV2" s="19"/>
      <c r="PW2" s="19"/>
      <c r="PX2" s="19"/>
      <c r="PY2" s="19"/>
      <c r="PZ2" s="19"/>
      <c r="QA2" s="19"/>
      <c r="QB2" s="19"/>
      <c r="QC2" s="19"/>
      <c r="QD2" s="19"/>
      <c r="QE2" s="19"/>
      <c r="QF2" s="19"/>
      <c r="QG2" s="19"/>
      <c r="QH2" s="19"/>
      <c r="QI2" s="19"/>
      <c r="QJ2" s="19"/>
      <c r="QK2" s="19"/>
      <c r="QL2" s="19"/>
      <c r="QM2" s="19"/>
      <c r="QN2" s="19"/>
      <c r="QO2" s="19"/>
      <c r="QP2" s="19"/>
      <c r="QQ2" s="19"/>
      <c r="QR2" s="19"/>
      <c r="QS2" s="19"/>
      <c r="QT2" s="19"/>
      <c r="QU2" s="19"/>
      <c r="QV2" s="19"/>
      <c r="QW2" s="19"/>
      <c r="QX2" s="19"/>
      <c r="QY2" s="19"/>
      <c r="QZ2" s="19"/>
      <c r="RA2" s="19"/>
      <c r="RB2" s="19"/>
      <c r="RC2" s="19"/>
      <c r="RD2" s="19"/>
      <c r="RE2" s="19"/>
      <c r="RF2" s="19"/>
      <c r="RG2" s="19"/>
      <c r="RH2" s="19"/>
      <c r="RI2" s="19"/>
      <c r="RJ2" s="19"/>
      <c r="RK2" s="19"/>
      <c r="RL2" s="19"/>
      <c r="RM2" s="19"/>
      <c r="RN2" s="19"/>
      <c r="RO2" s="19"/>
      <c r="RP2" s="19"/>
      <c r="RQ2" s="19"/>
      <c r="RR2" s="19"/>
      <c r="RS2" s="19"/>
      <c r="RT2" s="19"/>
      <c r="RU2" s="19"/>
      <c r="RV2" s="19"/>
      <c r="RW2" s="19"/>
      <c r="RX2" s="19"/>
      <c r="RY2" s="19"/>
      <c r="RZ2" s="19"/>
      <c r="SA2" s="19"/>
      <c r="SB2" s="19"/>
      <c r="SC2" s="19"/>
      <c r="SD2" s="19"/>
      <c r="SE2" s="19"/>
      <c r="SF2" s="19"/>
      <c r="SG2" s="19"/>
      <c r="SH2" s="19"/>
      <c r="SI2" s="19"/>
      <c r="SJ2" s="19"/>
      <c r="SK2" s="19"/>
      <c r="SL2" s="19"/>
      <c r="SM2" s="19"/>
      <c r="SN2" s="19"/>
      <c r="SO2" s="19"/>
      <c r="SP2" s="19"/>
      <c r="SQ2" s="19"/>
      <c r="SR2" s="19"/>
      <c r="SS2" s="19"/>
      <c r="ST2" s="19"/>
      <c r="SU2" s="19"/>
      <c r="SV2" s="19"/>
      <c r="SW2" s="19"/>
      <c r="SX2" s="19"/>
      <c r="SY2" s="19"/>
      <c r="SZ2" s="19"/>
      <c r="TA2" s="19"/>
      <c r="TB2" s="19"/>
      <c r="TC2" s="19"/>
      <c r="TD2" s="19"/>
      <c r="TE2" s="19"/>
      <c r="TF2" s="19"/>
      <c r="TG2" s="19"/>
      <c r="TH2" s="19"/>
      <c r="TI2" s="19"/>
      <c r="TJ2" s="19"/>
      <c r="TK2" s="19"/>
      <c r="TL2" s="19"/>
      <c r="TM2" s="19"/>
      <c r="TN2" s="19"/>
      <c r="TO2" s="19"/>
      <c r="TP2" s="19"/>
      <c r="TQ2" s="19"/>
      <c r="TR2" s="19"/>
      <c r="TS2" s="19"/>
      <c r="TT2" s="19"/>
      <c r="TU2" s="19"/>
      <c r="TV2" s="19"/>
      <c r="TW2" s="19"/>
      <c r="TX2" s="19"/>
      <c r="TY2" s="19"/>
      <c r="TZ2" s="19"/>
      <c r="UA2" s="19"/>
      <c r="UB2" s="19"/>
      <c r="UC2" s="19"/>
      <c r="UD2" s="19"/>
      <c r="UE2" s="19"/>
      <c r="UF2" s="19"/>
      <c r="UG2" s="19"/>
      <c r="UH2" s="19"/>
      <c r="UI2" s="19"/>
      <c r="UJ2" s="19"/>
      <c r="UK2" s="19"/>
      <c r="UL2" s="19"/>
      <c r="UM2" s="19"/>
      <c r="UN2" s="19"/>
      <c r="UO2" s="19"/>
      <c r="UP2" s="19"/>
      <c r="UQ2" s="19"/>
      <c r="UR2" s="19"/>
      <c r="US2" s="19"/>
      <c r="UT2" s="19"/>
      <c r="UU2" s="19"/>
      <c r="UV2" s="19"/>
      <c r="UW2" s="19"/>
      <c r="UX2" s="19"/>
      <c r="UY2" s="19"/>
      <c r="UZ2" s="19"/>
      <c r="VA2" s="19"/>
      <c r="VB2" s="19"/>
      <c r="VC2" s="19"/>
      <c r="VD2" s="19"/>
      <c r="VE2" s="19"/>
      <c r="VF2" s="19"/>
      <c r="VG2" s="19"/>
      <c r="VH2" s="19"/>
      <c r="VI2" s="19"/>
      <c r="VJ2" s="19"/>
      <c r="VK2" s="19"/>
      <c r="VL2" s="19"/>
      <c r="VM2" s="19"/>
      <c r="VN2" s="19"/>
      <c r="VO2" s="19"/>
      <c r="VP2" s="19"/>
      <c r="VQ2" s="19"/>
      <c r="VR2" s="19"/>
      <c r="VS2" s="19"/>
      <c r="VT2" s="19"/>
      <c r="VU2" s="19"/>
      <c r="VV2" s="19"/>
      <c r="VW2" s="19"/>
      <c r="VX2" s="19"/>
      <c r="VY2" s="19"/>
      <c r="VZ2" s="19"/>
      <c r="WA2" s="19"/>
      <c r="WB2" s="19"/>
      <c r="WC2" s="19"/>
      <c r="WD2" s="19"/>
      <c r="WE2" s="19"/>
      <c r="WF2" s="19"/>
      <c r="WG2" s="19"/>
      <c r="WH2" s="19"/>
      <c r="WI2" s="19"/>
      <c r="WJ2" s="19"/>
      <c r="WK2" s="19"/>
      <c r="WL2" s="19"/>
      <c r="WM2" s="19"/>
      <c r="WN2" s="19"/>
      <c r="WO2" s="19"/>
      <c r="WP2" s="19"/>
      <c r="WQ2" s="19"/>
      <c r="WR2" s="19"/>
      <c r="WS2" s="19"/>
      <c r="WT2" s="19"/>
      <c r="WU2" s="19"/>
      <c r="WV2" s="19"/>
      <c r="WW2" s="19"/>
      <c r="WX2" s="19"/>
      <c r="WY2" s="19"/>
      <c r="WZ2" s="19"/>
      <c r="XA2" s="19"/>
      <c r="XB2" s="19"/>
      <c r="XC2" s="19"/>
      <c r="XD2" s="19"/>
      <c r="XE2" s="19"/>
      <c r="XF2" s="19"/>
      <c r="XG2" s="19"/>
      <c r="XH2" s="19"/>
      <c r="XI2" s="19"/>
      <c r="XJ2" s="19"/>
      <c r="XK2" s="19"/>
      <c r="XL2" s="19"/>
      <c r="XM2" s="19"/>
      <c r="XN2" s="19"/>
      <c r="XO2" s="19"/>
      <c r="XP2" s="19"/>
      <c r="XQ2" s="19"/>
      <c r="XR2" s="19"/>
      <c r="XS2" s="19"/>
      <c r="XT2" s="19"/>
      <c r="XU2" s="19"/>
      <c r="XV2" s="19"/>
      <c r="XW2" s="19"/>
      <c r="XX2" s="19"/>
      <c r="XY2" s="19"/>
      <c r="XZ2" s="19"/>
      <c r="YA2" s="19"/>
      <c r="YB2" s="19"/>
      <c r="YC2" s="19"/>
      <c r="YD2" s="19"/>
      <c r="YE2" s="19"/>
      <c r="YF2" s="19"/>
      <c r="YG2" s="19"/>
      <c r="YH2" s="19"/>
      <c r="YI2" s="19"/>
      <c r="YJ2" s="19"/>
      <c r="YK2" s="19"/>
      <c r="YL2" s="19"/>
      <c r="YM2" s="19"/>
      <c r="YN2" s="19"/>
      <c r="YO2" s="19"/>
      <c r="YP2" s="19"/>
      <c r="YQ2" s="19"/>
      <c r="YR2" s="19"/>
      <c r="YS2" s="19"/>
      <c r="YT2" s="19"/>
      <c r="YU2" s="19"/>
      <c r="YV2" s="19"/>
      <c r="YW2" s="19"/>
      <c r="YX2" s="19"/>
      <c r="YY2" s="19"/>
      <c r="YZ2" s="19"/>
      <c r="ZA2" s="19"/>
      <c r="ZB2" s="19"/>
      <c r="ZC2" s="19"/>
      <c r="ZD2" s="19"/>
      <c r="ZE2" s="19"/>
      <c r="ZF2" s="19"/>
      <c r="ZG2" s="19"/>
      <c r="ZH2" s="19"/>
      <c r="ZI2" s="19"/>
      <c r="ZJ2" s="19"/>
      <c r="ZK2" s="19"/>
      <c r="ZL2" s="19"/>
      <c r="ZM2" s="19"/>
      <c r="ZN2" s="19"/>
      <c r="ZO2" s="19"/>
      <c r="ZP2" s="19"/>
      <c r="ZQ2" s="19"/>
      <c r="ZR2" s="19"/>
      <c r="ZS2" s="19"/>
      <c r="ZT2" s="19"/>
      <c r="ZU2" s="19"/>
      <c r="ZV2" s="19"/>
      <c r="ZW2" s="19"/>
      <c r="ZX2" s="19"/>
      <c r="ZY2" s="19"/>
      <c r="ZZ2" s="19"/>
      <c r="AAA2" s="19"/>
      <c r="AAB2" s="19"/>
      <c r="AAC2" s="19"/>
      <c r="AAD2" s="19"/>
      <c r="AAE2" s="19"/>
      <c r="AAF2" s="19"/>
      <c r="AAG2" s="19"/>
      <c r="AAH2" s="19"/>
      <c r="AAI2" s="19"/>
      <c r="AAJ2" s="19"/>
      <c r="AAK2" s="19"/>
      <c r="AAL2" s="19"/>
      <c r="AAM2" s="19"/>
      <c r="AAN2" s="19"/>
      <c r="AAO2" s="19"/>
      <c r="AAP2" s="19"/>
      <c r="AAQ2" s="19"/>
      <c r="AAR2" s="19"/>
      <c r="AAS2" s="19"/>
      <c r="AAT2" s="19"/>
      <c r="AAU2" s="19"/>
      <c r="AAV2" s="19"/>
      <c r="AAW2" s="19"/>
      <c r="AAX2" s="19"/>
      <c r="AAY2" s="19"/>
      <c r="AAZ2" s="19"/>
      <c r="ABA2" s="19"/>
      <c r="ABB2" s="19"/>
      <c r="ABC2" s="19"/>
      <c r="ABD2" s="19"/>
      <c r="ABE2" s="19"/>
      <c r="ABF2" s="19"/>
      <c r="ABG2" s="19"/>
      <c r="ABH2" s="19"/>
      <c r="ABI2" s="19"/>
      <c r="ABJ2" s="19"/>
      <c r="ABK2" s="19"/>
      <c r="ABL2" s="19"/>
      <c r="ABM2" s="19"/>
      <c r="ABN2" s="19"/>
      <c r="ABO2" s="19"/>
      <c r="ABP2" s="19"/>
      <c r="ABQ2" s="19"/>
      <c r="ABR2" s="19"/>
      <c r="ABS2" s="19"/>
      <c r="ABT2" s="19"/>
      <c r="ABU2" s="19"/>
      <c r="ABV2" s="19"/>
      <c r="ABW2" s="19"/>
      <c r="ABX2" s="19"/>
      <c r="ABY2" s="19"/>
      <c r="ABZ2" s="19"/>
      <c r="ACA2" s="19"/>
      <c r="ACB2" s="19"/>
      <c r="ACC2" s="19"/>
      <c r="ACD2" s="19"/>
      <c r="ACE2" s="19"/>
      <c r="ACF2" s="19"/>
      <c r="ACG2" s="19"/>
      <c r="ACH2" s="19"/>
      <c r="ACI2" s="19"/>
      <c r="ACJ2" s="19"/>
      <c r="ACK2" s="19"/>
      <c r="ACL2" s="19"/>
      <c r="ACM2" s="19"/>
      <c r="ACN2" s="19"/>
      <c r="ACO2" s="19"/>
      <c r="ACP2" s="19"/>
      <c r="ACQ2" s="19"/>
      <c r="ACR2" s="19"/>
      <c r="ACS2" s="19"/>
      <c r="ACT2" s="19"/>
      <c r="ACU2" s="19"/>
      <c r="ACV2" s="19"/>
      <c r="ACW2" s="19"/>
      <c r="ACX2" s="19"/>
      <c r="ACY2" s="19"/>
      <c r="ACZ2" s="19"/>
      <c r="ADA2" s="19"/>
      <c r="ADB2" s="19"/>
      <c r="ADC2" s="19"/>
      <c r="ADD2" s="19"/>
      <c r="ADE2" s="19"/>
      <c r="ADF2" s="19"/>
      <c r="ADG2" s="19"/>
      <c r="ADH2" s="19"/>
      <c r="ADI2" s="19"/>
      <c r="ADJ2" s="19"/>
      <c r="ADK2" s="19"/>
      <c r="ADL2" s="19"/>
      <c r="ADM2" s="19"/>
      <c r="ADN2" s="19"/>
      <c r="ADO2" s="19"/>
      <c r="ADP2" s="19"/>
      <c r="ADQ2" s="19"/>
      <c r="ADR2" s="19"/>
      <c r="ADS2" s="19"/>
      <c r="ADT2" s="19"/>
      <c r="ADU2" s="19"/>
      <c r="ADV2" s="19"/>
      <c r="ADW2" s="19"/>
      <c r="ADX2" s="19"/>
      <c r="ADY2" s="19"/>
      <c r="ADZ2" s="19"/>
      <c r="AEA2" s="19"/>
      <c r="AEB2" s="19"/>
      <c r="AEC2" s="19"/>
      <c r="AED2" s="19"/>
      <c r="AEE2" s="19"/>
      <c r="AEF2" s="19"/>
      <c r="AEG2" s="19"/>
      <c r="AEH2" s="19"/>
      <c r="AEI2" s="19"/>
      <c r="AEJ2" s="19"/>
      <c r="AEK2" s="19"/>
      <c r="AEL2" s="19"/>
      <c r="AEM2" s="19"/>
      <c r="AEN2" s="19"/>
      <c r="AEO2" s="19"/>
      <c r="AEP2" s="19"/>
      <c r="AEQ2" s="19"/>
      <c r="AER2" s="19"/>
      <c r="AES2" s="19"/>
      <c r="AET2" s="19"/>
      <c r="AEU2" s="19"/>
      <c r="AEV2" s="19"/>
      <c r="AEW2" s="19"/>
      <c r="AEX2" s="19"/>
      <c r="AEY2" s="19"/>
      <c r="AEZ2" s="19"/>
      <c r="AFA2" s="19"/>
      <c r="AFB2" s="19"/>
      <c r="AFC2" s="19"/>
      <c r="AFD2" s="19"/>
      <c r="AFE2" s="19"/>
      <c r="AFF2" s="19"/>
      <c r="AFG2" s="19"/>
      <c r="AFH2" s="19"/>
      <c r="AFI2" s="19"/>
      <c r="AFJ2" s="19"/>
      <c r="AFK2" s="19"/>
      <c r="AFL2" s="19"/>
      <c r="AFM2" s="19"/>
      <c r="AFN2" s="19"/>
      <c r="AFO2" s="19"/>
      <c r="AFP2" s="19"/>
      <c r="AFQ2" s="19"/>
      <c r="AFR2" s="19"/>
      <c r="AFS2" s="19"/>
      <c r="AFT2" s="19"/>
      <c r="AFU2" s="19"/>
      <c r="AFV2" s="19"/>
      <c r="AFW2" s="19"/>
      <c r="AFX2" s="19"/>
      <c r="AFY2" s="19"/>
      <c r="AFZ2" s="19"/>
      <c r="AGA2" s="19"/>
      <c r="AGB2" s="19"/>
      <c r="AGC2" s="19"/>
      <c r="AGD2" s="19"/>
      <c r="AGE2" s="19"/>
      <c r="AGF2" s="19"/>
      <c r="AGG2" s="19"/>
      <c r="AGH2" s="19"/>
      <c r="AGI2" s="19"/>
      <c r="AGJ2" s="19"/>
      <c r="AGK2" s="19"/>
      <c r="AGL2" s="19"/>
      <c r="AGM2" s="19"/>
      <c r="AGN2" s="19"/>
      <c r="AGO2" s="19"/>
      <c r="AGP2" s="19"/>
      <c r="AGQ2" s="19"/>
      <c r="AGR2" s="19"/>
      <c r="AGS2" s="19"/>
      <c r="AGT2" s="19"/>
      <c r="AGU2" s="19"/>
      <c r="AGV2" s="19"/>
      <c r="AGW2" s="19"/>
      <c r="AGX2" s="19"/>
      <c r="AGY2" s="19"/>
      <c r="AGZ2" s="19"/>
      <c r="AHA2" s="19"/>
      <c r="AHB2" s="19"/>
      <c r="AHC2" s="19"/>
      <c r="AHD2" s="19"/>
      <c r="AHE2" s="19"/>
      <c r="AHF2" s="19"/>
      <c r="AHG2" s="19"/>
      <c r="AHH2" s="19"/>
      <c r="AHI2" s="19"/>
      <c r="AHJ2" s="19"/>
      <c r="AHK2" s="19"/>
      <c r="AHL2" s="19"/>
      <c r="AHM2" s="19"/>
      <c r="AHN2" s="19"/>
      <c r="AHO2" s="19"/>
      <c r="AHP2" s="19"/>
      <c r="AHQ2" s="19"/>
      <c r="AHR2" s="19"/>
      <c r="AHS2" s="19"/>
      <c r="AHT2" s="19"/>
      <c r="AHU2" s="19"/>
      <c r="AHV2" s="19"/>
      <c r="AHW2" s="19"/>
      <c r="AHX2" s="19"/>
      <c r="AHY2" s="19"/>
      <c r="AHZ2" s="19"/>
      <c r="AIA2" s="19"/>
      <c r="AIB2" s="19"/>
      <c r="AIC2" s="19"/>
      <c r="AID2" s="19"/>
      <c r="AIE2" s="19"/>
      <c r="AIF2" s="19"/>
      <c r="AIG2" s="19"/>
      <c r="AIH2" s="19"/>
      <c r="AII2" s="19"/>
      <c r="AIJ2" s="19"/>
      <c r="AIK2" s="19"/>
      <c r="AIL2" s="19"/>
      <c r="AIM2" s="19"/>
      <c r="AIN2" s="19"/>
      <c r="AIO2" s="19"/>
      <c r="AIP2" s="19"/>
      <c r="AIQ2" s="19"/>
      <c r="AIR2" s="19"/>
      <c r="AIS2" s="19"/>
      <c r="AIT2" s="19"/>
      <c r="AIU2" s="19"/>
      <c r="AIV2" s="19"/>
      <c r="AIW2" s="19"/>
      <c r="AIX2" s="19"/>
      <c r="AIY2" s="19"/>
      <c r="AIZ2" s="19"/>
      <c r="AJA2" s="19"/>
      <c r="AJB2" s="19"/>
      <c r="AJC2" s="19"/>
      <c r="AJD2" s="19"/>
      <c r="AJE2" s="19"/>
      <c r="AJF2" s="19"/>
      <c r="AJG2" s="19"/>
      <c r="AJH2" s="19"/>
      <c r="AJI2" s="19"/>
      <c r="AJJ2" s="19"/>
      <c r="AJK2" s="19"/>
      <c r="AJL2" s="19"/>
      <c r="AJM2" s="19"/>
      <c r="AJN2" s="19"/>
      <c r="AJO2" s="19"/>
      <c r="AJP2" s="19"/>
      <c r="AJQ2" s="19"/>
      <c r="AJR2" s="19"/>
      <c r="AJS2" s="19"/>
      <c r="AJT2" s="19"/>
      <c r="AJU2" s="19"/>
      <c r="AJV2" s="19"/>
      <c r="AJW2" s="19"/>
      <c r="AJX2" s="19"/>
      <c r="AJY2" s="19"/>
      <c r="AJZ2" s="19"/>
      <c r="AKA2" s="19"/>
      <c r="AKB2" s="19"/>
      <c r="AKC2" s="19"/>
      <c r="AKD2" s="19"/>
      <c r="AKE2" s="19"/>
      <c r="AKF2" s="19"/>
      <c r="AKG2" s="19"/>
      <c r="AKH2" s="19"/>
      <c r="AKI2" s="19"/>
      <c r="AKJ2" s="19"/>
      <c r="AKK2" s="19"/>
      <c r="AKL2" s="19"/>
      <c r="AKM2" s="19"/>
      <c r="AKN2" s="19"/>
      <c r="AKO2" s="19"/>
      <c r="AKP2" s="19"/>
      <c r="AKQ2" s="19"/>
      <c r="AKR2" s="19"/>
      <c r="AKS2" s="19"/>
      <c r="AKT2" s="19"/>
      <c r="AKU2" s="19"/>
      <c r="AKV2" s="19"/>
      <c r="AKW2" s="19"/>
      <c r="AKX2" s="19"/>
      <c r="AKY2" s="19"/>
      <c r="AKZ2" s="19"/>
      <c r="ALA2" s="19"/>
      <c r="ALB2" s="19"/>
      <c r="ALC2" s="19"/>
      <c r="ALD2" s="19"/>
      <c r="ALE2" s="19"/>
      <c r="ALF2" s="19"/>
      <c r="ALG2" s="19"/>
      <c r="ALH2" s="19"/>
      <c r="ALI2" s="19"/>
      <c r="ALJ2" s="19"/>
      <c r="ALK2" s="19"/>
      <c r="ALL2" s="19"/>
      <c r="ALM2" s="19"/>
      <c r="ALN2" s="19"/>
      <c r="ALO2" s="19"/>
      <c r="ALP2" s="19"/>
      <c r="ALQ2" s="19"/>
      <c r="ALR2" s="19"/>
      <c r="ALS2" s="19"/>
      <c r="ALT2" s="19"/>
      <c r="ALU2" s="19"/>
      <c r="ALV2" s="19"/>
      <c r="ALW2" s="19"/>
      <c r="ALX2" s="19"/>
      <c r="ALY2" s="19"/>
      <c r="ALZ2" s="19"/>
      <c r="AMA2" s="19"/>
      <c r="AMB2" s="19"/>
      <c r="AMC2" s="19"/>
      <c r="AMD2" s="19"/>
      <c r="AME2" s="19"/>
      <c r="AMF2" s="19"/>
      <c r="AMG2" s="19"/>
      <c r="AMH2" s="19"/>
      <c r="AMI2" s="19"/>
      <c r="AMJ2" s="19"/>
      <c r="AMK2" s="19"/>
      <c r="AML2" s="19"/>
      <c r="AMM2" s="19"/>
      <c r="AMN2" s="19"/>
      <c r="AMO2" s="19"/>
      <c r="AMP2" s="19"/>
      <c r="AMQ2" s="19"/>
      <c r="AMR2" s="19"/>
      <c r="AMS2" s="19"/>
      <c r="AMT2" s="19"/>
      <c r="AMU2" s="19"/>
      <c r="AMV2" s="19"/>
      <c r="AMW2" s="19"/>
      <c r="AMX2" s="19"/>
      <c r="AMY2" s="19"/>
      <c r="AMZ2" s="19"/>
      <c r="ANA2" s="19"/>
      <c r="ANB2" s="19"/>
      <c r="ANC2" s="19"/>
      <c r="AND2" s="19"/>
      <c r="ANE2" s="19"/>
      <c r="ANF2" s="19"/>
      <c r="ANG2" s="19"/>
      <c r="ANH2" s="19"/>
      <c r="ANI2" s="19"/>
      <c r="ANJ2" s="19"/>
      <c r="ANK2" s="19"/>
      <c r="ANL2" s="19"/>
      <c r="ANM2" s="19"/>
      <c r="ANN2" s="19"/>
      <c r="ANO2" s="19"/>
      <c r="ANP2" s="19"/>
      <c r="ANQ2" s="19"/>
      <c r="ANR2" s="19"/>
      <c r="ANS2" s="19"/>
      <c r="ANT2" s="19"/>
      <c r="ANU2" s="19"/>
      <c r="ANV2" s="19"/>
      <c r="ANW2" s="19"/>
      <c r="ANX2" s="19"/>
      <c r="ANY2" s="19"/>
      <c r="ANZ2" s="19"/>
      <c r="AOA2" s="19"/>
      <c r="AOB2" s="19"/>
      <c r="AOC2" s="19"/>
      <c r="AOD2" s="19"/>
      <c r="AOE2" s="19"/>
      <c r="AOF2" s="19"/>
      <c r="AOG2" s="19"/>
      <c r="AOH2" s="19"/>
      <c r="AOI2" s="19"/>
      <c r="AOJ2" s="19"/>
      <c r="AOK2" s="19"/>
      <c r="AOL2" s="19"/>
      <c r="AOM2" s="19"/>
      <c r="AON2" s="19"/>
      <c r="AOO2" s="19"/>
      <c r="AOP2" s="19"/>
      <c r="AOQ2" s="19"/>
      <c r="AOR2" s="19"/>
      <c r="AOS2" s="19"/>
      <c r="AOT2" s="19"/>
      <c r="AOU2" s="19"/>
      <c r="AOV2" s="19"/>
      <c r="AOW2" s="19"/>
      <c r="AOX2" s="19"/>
      <c r="AOY2" s="19"/>
      <c r="AOZ2" s="19"/>
      <c r="APA2" s="19"/>
      <c r="APB2" s="19"/>
      <c r="APC2" s="19"/>
      <c r="APD2" s="19"/>
      <c r="APE2" s="19"/>
      <c r="APF2" s="19"/>
      <c r="APG2" s="19"/>
      <c r="APH2" s="19"/>
      <c r="API2" s="19"/>
      <c r="APJ2" s="19"/>
      <c r="APK2" s="19"/>
      <c r="APL2" s="19"/>
      <c r="APM2" s="19"/>
      <c r="APN2" s="19"/>
      <c r="APO2" s="19"/>
      <c r="APP2" s="19"/>
      <c r="APQ2" s="19"/>
      <c r="APR2" s="19"/>
      <c r="APS2" s="19"/>
      <c r="APT2" s="19"/>
      <c r="APU2" s="19"/>
      <c r="APV2" s="19"/>
      <c r="APW2" s="19"/>
      <c r="APX2" s="19"/>
      <c r="APY2" s="19"/>
      <c r="APZ2" s="19"/>
      <c r="AQA2" s="19"/>
      <c r="AQB2" s="19"/>
      <c r="AQC2" s="19"/>
      <c r="AQD2" s="19"/>
      <c r="AQE2" s="19"/>
      <c r="AQF2" s="19"/>
      <c r="AQG2" s="19"/>
      <c r="AQH2" s="19"/>
      <c r="AQI2" s="19"/>
      <c r="AQJ2" s="19"/>
      <c r="AQK2" s="19"/>
      <c r="AQL2" s="19"/>
      <c r="AQM2" s="19"/>
      <c r="AQN2" s="19"/>
      <c r="AQO2" s="19"/>
      <c r="AQP2" s="19"/>
      <c r="AQQ2" s="19"/>
      <c r="AQR2" s="19"/>
      <c r="AQS2" s="19"/>
      <c r="AQT2" s="19"/>
      <c r="AQU2" s="19"/>
      <c r="AQV2" s="19"/>
      <c r="AQW2" s="19"/>
      <c r="AQX2" s="19"/>
      <c r="AQY2" s="19"/>
      <c r="AQZ2" s="19"/>
      <c r="ARA2" s="19"/>
      <c r="ARB2" s="19"/>
      <c r="ARC2" s="19"/>
      <c r="ARD2" s="19"/>
      <c r="ARE2" s="19"/>
      <c r="ARF2" s="19"/>
      <c r="ARG2" s="19"/>
      <c r="ARH2" s="19"/>
      <c r="ARI2" s="19"/>
      <c r="ARJ2" s="19"/>
      <c r="ARK2" s="19"/>
      <c r="ARL2" s="19"/>
      <c r="ARM2" s="19"/>
      <c r="ARN2" s="19"/>
      <c r="ARO2" s="19"/>
      <c r="ARP2" s="19"/>
      <c r="ARQ2" s="19"/>
      <c r="ARR2" s="19"/>
      <c r="ARS2" s="19"/>
      <c r="ART2" s="19"/>
      <c r="ARU2" s="19"/>
      <c r="ARV2" s="19"/>
      <c r="ARW2" s="19"/>
      <c r="ARX2" s="19"/>
      <c r="ARY2" s="19"/>
      <c r="ARZ2" s="19"/>
      <c r="ASA2" s="19"/>
      <c r="ASB2" s="19"/>
      <c r="ASC2" s="19"/>
      <c r="ASD2" s="19"/>
      <c r="ASE2" s="19"/>
      <c r="ASF2" s="19"/>
      <c r="ASG2" s="19"/>
      <c r="ASH2" s="19"/>
      <c r="ASI2" s="19"/>
      <c r="ASJ2" s="19"/>
      <c r="ASK2" s="19"/>
      <c r="ASL2" s="19"/>
      <c r="ASM2" s="19"/>
      <c r="ASN2" s="19"/>
      <c r="ASO2" s="19"/>
      <c r="ASP2" s="19"/>
      <c r="ASQ2" s="19"/>
      <c r="ASR2" s="19"/>
      <c r="ASS2" s="19"/>
      <c r="AST2" s="19"/>
      <c r="ASU2" s="19"/>
      <c r="ASV2" s="19"/>
      <c r="ASW2" s="19"/>
      <c r="ASX2" s="19"/>
      <c r="ASY2" s="19"/>
      <c r="ASZ2" s="19"/>
      <c r="ATA2" s="19"/>
      <c r="ATB2" s="19"/>
      <c r="ATC2" s="19"/>
      <c r="ATD2" s="19"/>
      <c r="ATE2" s="19"/>
      <c r="ATF2" s="19"/>
      <c r="ATG2" s="19"/>
      <c r="ATH2" s="19"/>
      <c r="ATI2" s="19"/>
      <c r="ATJ2" s="19"/>
      <c r="ATK2" s="19"/>
      <c r="ATL2" s="19"/>
      <c r="ATM2" s="19"/>
      <c r="ATN2" s="19"/>
      <c r="ATO2" s="19"/>
      <c r="ATP2" s="19"/>
      <c r="ATQ2" s="19"/>
      <c r="ATR2" s="19"/>
      <c r="ATS2" s="19"/>
      <c r="ATT2" s="19"/>
      <c r="ATU2" s="19"/>
      <c r="ATV2" s="19"/>
      <c r="ATW2" s="19"/>
      <c r="ATX2" s="19"/>
      <c r="ATY2" s="19"/>
      <c r="ATZ2" s="19"/>
      <c r="AUA2" s="19"/>
      <c r="AUB2" s="19"/>
      <c r="AUC2" s="19"/>
      <c r="AUD2" s="19"/>
      <c r="AUE2" s="19"/>
      <c r="AUF2" s="19"/>
      <c r="AUG2" s="19"/>
      <c r="AUH2" s="19"/>
      <c r="AUI2" s="19"/>
      <c r="AUJ2" s="19"/>
      <c r="AUK2" s="19"/>
      <c r="AUL2" s="19"/>
      <c r="AUM2" s="19"/>
      <c r="AUN2" s="19"/>
      <c r="AUO2" s="19"/>
      <c r="AUP2" s="19"/>
      <c r="AUQ2" s="19"/>
      <c r="AUR2" s="19"/>
      <c r="AUS2" s="19"/>
      <c r="AUT2" s="19"/>
      <c r="AUU2" s="19"/>
      <c r="AUV2" s="19"/>
      <c r="AUW2" s="19"/>
      <c r="AUX2" s="19"/>
      <c r="AUY2" s="19"/>
      <c r="AUZ2" s="19"/>
      <c r="AVA2" s="19"/>
      <c r="AVB2" s="19"/>
      <c r="AVC2" s="19"/>
      <c r="AVD2" s="19"/>
      <c r="AVE2" s="19"/>
      <c r="AVF2" s="19"/>
      <c r="AVG2" s="19"/>
      <c r="AVH2" s="19"/>
      <c r="AVI2" s="19"/>
      <c r="AVJ2" s="19"/>
      <c r="AVK2" s="19"/>
      <c r="AVL2" s="19"/>
      <c r="AVM2" s="19"/>
      <c r="AVN2" s="19"/>
      <c r="AVO2" s="19"/>
      <c r="AVP2" s="19"/>
      <c r="AVQ2" s="19"/>
      <c r="AVR2" s="19"/>
      <c r="AVS2" s="19"/>
      <c r="AVT2" s="19"/>
      <c r="AVU2" s="19"/>
      <c r="AVV2" s="19"/>
      <c r="AVW2" s="19"/>
      <c r="AVX2" s="19"/>
      <c r="AVY2" s="19"/>
      <c r="AVZ2" s="19"/>
      <c r="AWA2" s="19"/>
      <c r="AWB2" s="19"/>
      <c r="AWC2" s="19"/>
      <c r="AWD2" s="19"/>
      <c r="AWE2" s="19"/>
      <c r="AWF2" s="19"/>
      <c r="AWG2" s="19"/>
      <c r="AWH2" s="19"/>
      <c r="AWI2" s="19"/>
      <c r="AWJ2" s="19"/>
      <c r="AWK2" s="19"/>
      <c r="AWL2" s="19"/>
      <c r="AWM2" s="19"/>
      <c r="AWN2" s="19"/>
      <c r="AWO2" s="19"/>
      <c r="AWP2" s="19"/>
      <c r="AWQ2" s="19"/>
      <c r="AWR2" s="19"/>
      <c r="AWS2" s="19"/>
      <c r="AWT2" s="19"/>
      <c r="AWU2" s="19"/>
      <c r="AWV2" s="19"/>
      <c r="AWW2" s="19"/>
      <c r="AWX2" s="19"/>
      <c r="AWY2" s="19"/>
      <c r="AWZ2" s="19"/>
      <c r="AXA2" s="19"/>
      <c r="AXB2" s="19"/>
      <c r="AXC2" s="19"/>
      <c r="AXD2" s="19"/>
      <c r="AXE2" s="19"/>
      <c r="AXF2" s="19"/>
      <c r="AXG2" s="19"/>
      <c r="AXH2" s="19"/>
      <c r="AXI2" s="19"/>
      <c r="AXJ2" s="19"/>
      <c r="AXK2" s="19"/>
      <c r="AXL2" s="19"/>
      <c r="AXM2" s="19"/>
      <c r="AXN2" s="19"/>
      <c r="AXO2" s="19"/>
      <c r="AXP2" s="19"/>
      <c r="AXQ2" s="19"/>
      <c r="AXR2" s="19"/>
      <c r="AXS2" s="19"/>
      <c r="AXT2" s="19"/>
      <c r="AXU2" s="19"/>
      <c r="AXV2" s="19"/>
      <c r="AXW2" s="19"/>
      <c r="AXX2" s="19"/>
      <c r="AXY2" s="19"/>
      <c r="AXZ2" s="19"/>
      <c r="AYA2" s="19"/>
      <c r="AYB2" s="19"/>
      <c r="AYC2" s="19"/>
      <c r="AYD2" s="19"/>
      <c r="AYE2" s="19"/>
      <c r="AYF2" s="19"/>
      <c r="AYG2" s="19"/>
      <c r="AYH2" s="19"/>
      <c r="AYI2" s="19"/>
      <c r="AYJ2" s="19"/>
      <c r="AYK2" s="19"/>
      <c r="AYL2" s="19"/>
      <c r="AYM2" s="19"/>
      <c r="AYN2" s="19"/>
      <c r="AYO2" s="19"/>
      <c r="AYP2" s="19"/>
      <c r="AYQ2" s="19"/>
      <c r="AYR2" s="19"/>
      <c r="AYS2" s="19"/>
      <c r="AYT2" s="19"/>
      <c r="AYU2" s="19"/>
      <c r="AYV2" s="19"/>
      <c r="AYW2" s="19"/>
      <c r="AYX2" s="19"/>
      <c r="AYY2" s="19"/>
      <c r="AYZ2" s="19"/>
      <c r="AZA2" s="19"/>
      <c r="AZB2" s="19"/>
      <c r="AZC2" s="19"/>
      <c r="AZD2" s="19"/>
      <c r="AZE2" s="19"/>
      <c r="AZF2" s="19"/>
      <c r="AZG2" s="19"/>
      <c r="AZH2" s="19"/>
      <c r="AZI2" s="19"/>
      <c r="AZJ2" s="19"/>
      <c r="AZK2" s="19"/>
      <c r="AZL2" s="19"/>
      <c r="AZM2" s="19"/>
      <c r="AZN2" s="19"/>
      <c r="AZO2" s="19"/>
      <c r="AZP2" s="19"/>
      <c r="AZQ2" s="19"/>
      <c r="AZR2" s="19"/>
      <c r="AZS2" s="19"/>
      <c r="AZT2" s="19"/>
      <c r="AZU2" s="19"/>
      <c r="AZV2" s="19"/>
      <c r="AZW2" s="19"/>
      <c r="AZX2" s="19"/>
      <c r="AZY2" s="19"/>
      <c r="AZZ2" s="19"/>
      <c r="BAA2" s="19"/>
      <c r="BAB2" s="19"/>
      <c r="BAC2" s="19"/>
      <c r="BAD2" s="19"/>
      <c r="BAE2" s="19"/>
      <c r="BAF2" s="19"/>
      <c r="BAG2" s="19"/>
      <c r="BAH2" s="19"/>
      <c r="BAI2" s="19"/>
      <c r="BAJ2" s="19"/>
      <c r="BAK2" s="19"/>
      <c r="BAL2" s="19"/>
      <c r="BAM2" s="19"/>
      <c r="BAN2" s="19"/>
      <c r="BAO2" s="19"/>
      <c r="BAP2" s="19"/>
      <c r="BAQ2" s="19"/>
      <c r="BAR2" s="19"/>
      <c r="BAS2" s="19"/>
      <c r="BAT2" s="19"/>
      <c r="BAU2" s="19"/>
      <c r="BAV2" s="19"/>
      <c r="BAW2" s="19"/>
      <c r="BAX2" s="19"/>
      <c r="BAY2" s="19"/>
      <c r="BAZ2" s="19"/>
      <c r="BBA2" s="19"/>
      <c r="BBB2" s="19"/>
      <c r="BBC2" s="19"/>
      <c r="BBD2" s="19"/>
      <c r="BBE2" s="19"/>
      <c r="BBF2" s="19"/>
      <c r="BBG2" s="19"/>
      <c r="BBH2" s="19"/>
      <c r="BBI2" s="19"/>
      <c r="BBJ2" s="19"/>
      <c r="BBK2" s="19"/>
      <c r="BBL2" s="19"/>
      <c r="BBM2" s="19"/>
      <c r="BBN2" s="19"/>
      <c r="BBO2" s="19"/>
      <c r="BBP2" s="19"/>
      <c r="BBQ2" s="19"/>
      <c r="BBR2" s="19"/>
      <c r="BBS2" s="19"/>
      <c r="BBT2" s="19"/>
      <c r="BBU2" s="19"/>
      <c r="BBV2" s="19"/>
      <c r="BBW2" s="19"/>
      <c r="BBX2" s="19"/>
      <c r="BBY2" s="19"/>
      <c r="BBZ2" s="19"/>
      <c r="BCA2" s="19"/>
      <c r="BCB2" s="19"/>
      <c r="BCC2" s="19"/>
      <c r="BCD2" s="19"/>
      <c r="BCE2" s="19"/>
      <c r="BCF2" s="19"/>
      <c r="BCG2" s="19"/>
      <c r="BCH2" s="19"/>
      <c r="BCI2" s="19"/>
      <c r="BCJ2" s="19"/>
      <c r="BCK2" s="19"/>
      <c r="BCL2" s="19"/>
      <c r="BCM2" s="19"/>
      <c r="BCN2" s="19"/>
      <c r="BCO2" s="19"/>
      <c r="BCP2" s="19"/>
      <c r="BCQ2" s="19"/>
      <c r="BCR2" s="19"/>
      <c r="BCS2" s="19"/>
      <c r="BCT2" s="19"/>
      <c r="BCU2" s="19"/>
      <c r="BCV2" s="19"/>
      <c r="BCW2" s="19"/>
      <c r="BCX2" s="19"/>
      <c r="BCY2" s="19"/>
      <c r="BCZ2" s="19"/>
      <c r="BDA2" s="19"/>
      <c r="BDB2" s="19"/>
      <c r="BDC2" s="19"/>
      <c r="BDD2" s="19"/>
      <c r="BDE2" s="19"/>
      <c r="BDF2" s="19"/>
      <c r="BDG2" s="19"/>
      <c r="BDH2" s="19"/>
      <c r="BDI2" s="19"/>
      <c r="BDJ2" s="19"/>
      <c r="BDK2" s="19"/>
      <c r="BDL2" s="19"/>
      <c r="BDM2" s="19"/>
      <c r="BDN2" s="19"/>
      <c r="BDO2" s="19"/>
      <c r="BDP2" s="19"/>
      <c r="BDQ2" s="19"/>
      <c r="BDR2" s="19"/>
      <c r="BDS2" s="19"/>
      <c r="BDT2" s="19"/>
      <c r="BDU2" s="19"/>
      <c r="BDV2" s="19"/>
      <c r="BDW2" s="19"/>
      <c r="BDX2" s="19"/>
      <c r="BDY2" s="19"/>
      <c r="BDZ2" s="19"/>
      <c r="BEA2" s="19"/>
      <c r="BEB2" s="19"/>
      <c r="BEC2" s="19"/>
      <c r="BED2" s="19"/>
      <c r="BEE2" s="19"/>
      <c r="BEF2" s="19"/>
      <c r="BEG2" s="19"/>
      <c r="BEH2" s="19"/>
      <c r="BEI2" s="19"/>
      <c r="BEJ2" s="19"/>
      <c r="BEK2" s="19"/>
      <c r="BEL2" s="19"/>
      <c r="BEM2" s="19"/>
      <c r="BEN2" s="19"/>
      <c r="BEO2" s="19"/>
      <c r="BEP2" s="19"/>
      <c r="BEQ2" s="19"/>
      <c r="BER2" s="19"/>
      <c r="BES2" s="19"/>
      <c r="BET2" s="19"/>
      <c r="BEU2" s="19"/>
      <c r="BEV2" s="19"/>
      <c r="BEW2" s="19"/>
      <c r="BEX2" s="19"/>
      <c r="BEY2" s="19"/>
      <c r="BEZ2" s="19"/>
      <c r="BFA2" s="19"/>
      <c r="BFB2" s="19"/>
      <c r="BFC2" s="19"/>
      <c r="BFD2" s="19"/>
      <c r="BFE2" s="19"/>
      <c r="BFF2" s="19"/>
      <c r="BFG2" s="19"/>
      <c r="BFH2" s="19"/>
      <c r="BFI2" s="19"/>
      <c r="BFJ2" s="19"/>
      <c r="BFK2" s="19"/>
      <c r="BFL2" s="19"/>
      <c r="BFM2" s="19"/>
      <c r="BFN2" s="19"/>
      <c r="BFO2" s="19"/>
      <c r="BFP2" s="19"/>
      <c r="BFQ2" s="19"/>
      <c r="BFR2" s="19"/>
      <c r="BFS2" s="19"/>
      <c r="BFT2" s="19"/>
      <c r="BFU2" s="19"/>
      <c r="BFV2" s="19"/>
      <c r="BFW2" s="19"/>
      <c r="BFX2" s="19"/>
      <c r="BFY2" s="19"/>
      <c r="BFZ2" s="19"/>
      <c r="BGA2" s="19"/>
      <c r="BGB2" s="19"/>
      <c r="BGC2" s="19"/>
      <c r="BGD2" s="19"/>
      <c r="BGE2" s="19"/>
      <c r="BGF2" s="19"/>
      <c r="BGG2" s="19"/>
      <c r="BGH2" s="19"/>
      <c r="BGI2" s="19"/>
      <c r="BGJ2" s="19"/>
      <c r="BGK2" s="19"/>
      <c r="BGL2" s="19"/>
      <c r="BGM2" s="19"/>
      <c r="BGN2" s="19"/>
      <c r="BGO2" s="19"/>
      <c r="BGP2" s="19"/>
      <c r="BGQ2" s="19"/>
      <c r="BGR2" s="19"/>
      <c r="BGS2" s="19"/>
      <c r="BGT2" s="19"/>
      <c r="BGU2" s="19"/>
      <c r="BGV2" s="19"/>
      <c r="BGW2" s="19"/>
      <c r="BGX2" s="19"/>
      <c r="BGY2" s="19"/>
      <c r="BGZ2" s="19"/>
      <c r="BHA2" s="19"/>
      <c r="BHB2" s="19"/>
      <c r="BHC2" s="19"/>
      <c r="BHD2" s="19"/>
      <c r="BHE2" s="19"/>
      <c r="BHF2" s="19"/>
      <c r="BHG2" s="19"/>
      <c r="BHH2" s="19"/>
      <c r="BHI2" s="19"/>
      <c r="BHJ2" s="19"/>
      <c r="BHK2" s="19"/>
      <c r="BHL2" s="19"/>
      <c r="BHM2" s="19"/>
      <c r="BHN2" s="19"/>
      <c r="BHO2" s="19"/>
      <c r="BHP2" s="19"/>
      <c r="BHQ2" s="19"/>
      <c r="BHR2" s="19"/>
      <c r="BHS2" s="19"/>
      <c r="BHT2" s="19"/>
      <c r="BHU2" s="19"/>
      <c r="BHV2" s="19"/>
      <c r="BHW2" s="19"/>
      <c r="BHX2" s="19"/>
      <c r="BHY2" s="19"/>
      <c r="BHZ2" s="19"/>
      <c r="BIA2" s="19"/>
      <c r="BIB2" s="19"/>
      <c r="BIC2" s="19"/>
      <c r="BID2" s="19"/>
      <c r="BIE2" s="19"/>
      <c r="BIF2" s="19"/>
      <c r="BIG2" s="19"/>
      <c r="BIH2" s="19"/>
      <c r="BII2" s="19"/>
      <c r="BIJ2" s="19"/>
      <c r="BIK2" s="19"/>
      <c r="BIL2" s="19"/>
      <c r="BIM2" s="19"/>
      <c r="BIN2" s="19"/>
      <c r="BIO2" s="19"/>
      <c r="BIP2" s="19"/>
      <c r="BIQ2" s="19"/>
      <c r="BIR2" s="19"/>
      <c r="BIS2" s="19"/>
      <c r="BIT2" s="19"/>
      <c r="BIU2" s="19"/>
      <c r="BIV2" s="19"/>
      <c r="BIW2" s="19"/>
      <c r="BIX2" s="19"/>
      <c r="BIY2" s="19"/>
      <c r="BIZ2" s="19"/>
      <c r="BJA2" s="19"/>
      <c r="BJB2" s="19"/>
      <c r="BJC2" s="19"/>
      <c r="BJD2" s="19"/>
      <c r="BJE2" s="19"/>
      <c r="BJF2" s="19"/>
      <c r="BJG2" s="19"/>
      <c r="BJH2" s="19"/>
      <c r="BJI2" s="19"/>
      <c r="BJJ2" s="19"/>
      <c r="BJK2" s="19"/>
      <c r="BJL2" s="19"/>
      <c r="BJM2" s="19"/>
      <c r="BJN2" s="19"/>
      <c r="BJO2" s="19"/>
      <c r="BJP2" s="19"/>
      <c r="BJQ2" s="19"/>
      <c r="BJR2" s="19"/>
      <c r="BJS2" s="19"/>
      <c r="BJT2" s="19"/>
      <c r="BJU2" s="19"/>
      <c r="BJV2" s="19"/>
      <c r="BJW2" s="19"/>
      <c r="BJX2" s="19"/>
      <c r="BJY2" s="19"/>
      <c r="BJZ2" s="19"/>
      <c r="BKA2" s="19"/>
      <c r="BKB2" s="19"/>
      <c r="BKC2" s="19"/>
      <c r="BKD2" s="19"/>
      <c r="BKE2" s="19"/>
      <c r="BKF2" s="19"/>
      <c r="BKG2" s="19"/>
      <c r="BKH2" s="19"/>
      <c r="BKI2" s="19"/>
      <c r="BKJ2" s="19"/>
      <c r="BKK2" s="19"/>
      <c r="BKL2" s="19"/>
      <c r="BKM2" s="19"/>
      <c r="BKN2" s="19"/>
      <c r="BKO2" s="19"/>
      <c r="BKP2" s="19"/>
      <c r="BKQ2" s="19"/>
      <c r="BKR2" s="19"/>
      <c r="BKS2" s="19"/>
      <c r="BKT2" s="19"/>
      <c r="BKU2" s="19"/>
      <c r="BKV2" s="19"/>
      <c r="BKW2" s="19"/>
      <c r="BKX2" s="19"/>
      <c r="BKY2" s="19"/>
      <c r="BKZ2" s="19"/>
      <c r="BLA2" s="19"/>
      <c r="BLB2" s="19"/>
      <c r="BLC2" s="19"/>
      <c r="BLD2" s="19"/>
      <c r="BLE2" s="19"/>
      <c r="BLF2" s="19"/>
      <c r="BLG2" s="19"/>
      <c r="BLH2" s="19"/>
      <c r="BLI2" s="19"/>
      <c r="BLJ2" s="19"/>
      <c r="BLK2" s="19"/>
      <c r="BLL2" s="19"/>
      <c r="BLM2" s="19"/>
      <c r="BLN2" s="19"/>
      <c r="BLO2" s="19"/>
      <c r="BLP2" s="19"/>
      <c r="BLQ2" s="19"/>
      <c r="BLR2" s="19"/>
      <c r="BLS2" s="19"/>
      <c r="BLT2" s="19"/>
      <c r="BLU2" s="19"/>
      <c r="BLV2" s="19"/>
      <c r="BLW2" s="19"/>
      <c r="BLX2" s="19"/>
      <c r="BLY2" s="19"/>
      <c r="BLZ2" s="19"/>
      <c r="BMA2" s="19"/>
      <c r="BMB2" s="19"/>
      <c r="BMC2" s="19"/>
      <c r="BMD2" s="19"/>
      <c r="BME2" s="19"/>
      <c r="BMF2" s="19"/>
      <c r="BMG2" s="19"/>
      <c r="BMH2" s="19"/>
      <c r="BMI2" s="19"/>
      <c r="BMJ2" s="19"/>
      <c r="BMK2" s="19"/>
      <c r="BML2" s="19"/>
      <c r="BMM2" s="19"/>
      <c r="BMN2" s="19"/>
      <c r="BMO2" s="19"/>
      <c r="BMP2" s="19"/>
      <c r="BMQ2" s="19"/>
      <c r="BMR2" s="19"/>
      <c r="BMS2" s="19"/>
      <c r="BMT2" s="19"/>
      <c r="BMU2" s="19"/>
      <c r="BMV2" s="19"/>
      <c r="BMW2" s="19"/>
      <c r="BMX2" s="19"/>
      <c r="BMY2" s="19"/>
      <c r="BMZ2" s="19"/>
      <c r="BNA2" s="19"/>
      <c r="BNB2" s="19"/>
      <c r="BNC2" s="19"/>
      <c r="BND2" s="19"/>
      <c r="BNE2" s="19"/>
      <c r="BNF2" s="19"/>
      <c r="BNG2" s="19"/>
      <c r="BNH2" s="19"/>
      <c r="BNI2" s="19"/>
      <c r="BNJ2" s="19"/>
      <c r="BNK2" s="19"/>
      <c r="BNL2" s="19"/>
      <c r="BNM2" s="19"/>
      <c r="BNN2" s="19"/>
      <c r="BNO2" s="19"/>
      <c r="BNP2" s="19"/>
      <c r="BNQ2" s="19"/>
      <c r="BNR2" s="19"/>
      <c r="BNS2" s="19"/>
      <c r="BNT2" s="19"/>
      <c r="BNU2" s="19"/>
      <c r="BNV2" s="19"/>
      <c r="BNW2" s="19"/>
      <c r="BNX2" s="19"/>
      <c r="BNY2" s="19"/>
      <c r="BNZ2" s="19"/>
      <c r="BOA2" s="19"/>
      <c r="BOB2" s="19"/>
      <c r="BOC2" s="19"/>
      <c r="BOD2" s="19"/>
      <c r="BOE2" s="19"/>
      <c r="BOF2" s="19"/>
      <c r="BOG2" s="19"/>
      <c r="BOH2" s="19"/>
      <c r="BOI2" s="19"/>
      <c r="BOJ2" s="19"/>
      <c r="BOK2" s="19"/>
      <c r="BOL2" s="19"/>
      <c r="BOM2" s="19"/>
      <c r="BON2" s="19"/>
      <c r="BOO2" s="19"/>
      <c r="BOP2" s="19"/>
      <c r="BOQ2" s="19"/>
      <c r="BOR2" s="19"/>
      <c r="BOS2" s="19"/>
      <c r="BOT2" s="19"/>
      <c r="BOU2" s="19"/>
      <c r="BOV2" s="19"/>
      <c r="BOW2" s="19"/>
      <c r="BOX2" s="19"/>
      <c r="BOY2" s="19"/>
      <c r="BOZ2" s="19"/>
      <c r="BPA2" s="19"/>
      <c r="BPB2" s="19"/>
      <c r="BPC2" s="19"/>
      <c r="BPD2" s="19"/>
      <c r="BPE2" s="19"/>
      <c r="BPF2" s="19"/>
      <c r="BPG2" s="19"/>
      <c r="BPH2" s="19"/>
      <c r="BPI2" s="19"/>
      <c r="BPJ2" s="19"/>
      <c r="BPK2" s="19"/>
      <c r="BPL2" s="19"/>
      <c r="BPM2" s="19"/>
      <c r="BPN2" s="19"/>
      <c r="BPO2" s="19"/>
      <c r="BPP2" s="19"/>
      <c r="BPQ2" s="19"/>
      <c r="BPR2" s="19"/>
      <c r="BPS2" s="19"/>
      <c r="BPT2" s="19"/>
      <c r="BPU2" s="19"/>
      <c r="BPV2" s="19"/>
      <c r="BPW2" s="19"/>
      <c r="BPX2" s="19"/>
      <c r="BPY2" s="19"/>
      <c r="BPZ2" s="19"/>
      <c r="BQA2" s="19"/>
      <c r="BQB2" s="19"/>
      <c r="BQC2" s="19"/>
      <c r="BQD2" s="19"/>
      <c r="BQE2" s="19"/>
      <c r="BQF2" s="19"/>
      <c r="BQG2" s="19"/>
      <c r="BQH2" s="19"/>
      <c r="BQI2" s="19"/>
      <c r="BQJ2" s="19"/>
      <c r="BQK2" s="19"/>
      <c r="BQL2" s="19"/>
      <c r="BQM2" s="19"/>
      <c r="BQN2" s="19"/>
      <c r="BQO2" s="19"/>
      <c r="BQP2" s="19"/>
      <c r="BQQ2" s="19"/>
      <c r="BQR2" s="19"/>
      <c r="BQS2" s="19"/>
      <c r="BQT2" s="19"/>
      <c r="BQU2" s="19"/>
      <c r="BQV2" s="19"/>
      <c r="BQW2" s="19"/>
      <c r="BQX2" s="19"/>
      <c r="BQY2" s="19"/>
      <c r="BQZ2" s="19"/>
      <c r="BRA2" s="19"/>
      <c r="BRB2" s="19"/>
      <c r="BRC2" s="19"/>
      <c r="BRD2" s="19"/>
      <c r="BRE2" s="19"/>
      <c r="BRF2" s="19"/>
      <c r="BRG2" s="19"/>
      <c r="BRH2" s="19"/>
      <c r="BRI2" s="19"/>
      <c r="BRJ2" s="19"/>
      <c r="BRK2" s="19"/>
      <c r="BRL2" s="19"/>
      <c r="BRM2" s="19"/>
      <c r="BRN2" s="19"/>
      <c r="BRO2" s="19"/>
      <c r="BRP2" s="19"/>
      <c r="BRQ2" s="19"/>
      <c r="BRR2" s="19"/>
      <c r="BRS2" s="19"/>
      <c r="BRT2" s="19"/>
      <c r="BRU2" s="19"/>
      <c r="BRV2" s="19"/>
      <c r="BRW2" s="19"/>
      <c r="BRX2" s="19"/>
      <c r="BRY2" s="19"/>
      <c r="BRZ2" s="19"/>
      <c r="BSA2" s="19"/>
      <c r="BSB2" s="19"/>
      <c r="BSC2" s="19"/>
      <c r="BSD2" s="19"/>
      <c r="BSE2" s="19"/>
      <c r="BSF2" s="19"/>
      <c r="BSG2" s="19"/>
      <c r="BSH2" s="19"/>
      <c r="BSI2" s="19"/>
      <c r="BSJ2" s="19"/>
      <c r="BSK2" s="19"/>
      <c r="BSL2" s="19"/>
      <c r="BSM2" s="19"/>
      <c r="BSN2" s="19"/>
      <c r="BSO2" s="19"/>
      <c r="BSP2" s="19"/>
      <c r="BSQ2" s="19"/>
      <c r="BSR2" s="19"/>
      <c r="BSS2" s="19"/>
      <c r="BST2" s="19"/>
      <c r="BSU2" s="19"/>
      <c r="BSV2" s="19"/>
      <c r="BSW2" s="19"/>
      <c r="BSX2" s="19"/>
      <c r="BSY2" s="19"/>
      <c r="BSZ2" s="19"/>
      <c r="BTA2" s="19"/>
      <c r="BTB2" s="19"/>
      <c r="BTC2" s="19"/>
      <c r="BTD2" s="19"/>
      <c r="BTE2" s="19"/>
      <c r="BTF2" s="19"/>
      <c r="BTG2" s="19"/>
      <c r="BTH2" s="19"/>
      <c r="BTI2" s="19"/>
      <c r="BTJ2" s="19"/>
      <c r="BTK2" s="19"/>
      <c r="BTL2" s="19"/>
      <c r="BTM2" s="19"/>
      <c r="BTN2" s="19"/>
      <c r="BTO2" s="19"/>
      <c r="BTP2" s="19"/>
      <c r="BTQ2" s="19"/>
      <c r="BTR2" s="19"/>
      <c r="BTS2" s="19"/>
      <c r="BTT2" s="19"/>
      <c r="BTU2" s="19"/>
      <c r="BTV2" s="19"/>
      <c r="BTW2" s="19"/>
      <c r="BTX2" s="19"/>
      <c r="BTY2" s="19"/>
      <c r="BTZ2" s="19"/>
      <c r="BUA2" s="19"/>
      <c r="BUB2" s="19"/>
      <c r="BUC2" s="19"/>
      <c r="BUD2" s="19"/>
      <c r="BUE2" s="19"/>
    </row>
    <row r="3" spans="1:1903" ht="15" customHeight="1" x14ac:dyDescent="0.25">
      <c r="A3" s="171"/>
      <c r="B3" s="192"/>
      <c r="C3" s="192"/>
      <c r="D3" s="192"/>
      <c r="E3" s="192"/>
      <c r="F3" s="192"/>
      <c r="G3" s="192"/>
      <c r="H3" s="192"/>
      <c r="I3" s="171"/>
      <c r="J3" s="171"/>
    </row>
    <row r="4" spans="1:1903" ht="15.75" customHeight="1" thickBot="1" x14ac:dyDescent="0.3">
      <c r="A4" s="172"/>
      <c r="B4" s="193"/>
      <c r="C4" s="193"/>
      <c r="D4" s="193"/>
      <c r="E4" s="193"/>
      <c r="F4" s="193"/>
      <c r="G4" s="193"/>
      <c r="H4" s="193"/>
      <c r="I4" s="172"/>
      <c r="J4" s="172"/>
    </row>
    <row r="5" spans="1:1903" ht="15.75" customHeight="1" thickTop="1" x14ac:dyDescent="0.25">
      <c r="A5" s="61">
        <v>1885</v>
      </c>
      <c r="B5" s="52" t="s">
        <v>7</v>
      </c>
      <c r="C5" s="52" t="s">
        <v>7</v>
      </c>
      <c r="D5" s="52" t="s">
        <v>7</v>
      </c>
      <c r="E5" s="52" t="s">
        <v>7</v>
      </c>
      <c r="F5" s="52" t="s">
        <v>7</v>
      </c>
      <c r="G5" s="52" t="s">
        <v>7</v>
      </c>
      <c r="H5" s="52" t="s">
        <v>7</v>
      </c>
      <c r="I5" s="52" t="s">
        <v>7</v>
      </c>
      <c r="J5" s="52" t="s">
        <v>7</v>
      </c>
    </row>
    <row r="6" spans="1:1903" ht="15.75" customHeight="1" x14ac:dyDescent="0.25">
      <c r="A6" s="71">
        <v>1886</v>
      </c>
      <c r="B6" s="79">
        <f>TCAnual!B6</f>
        <v>1.3029999999999999</v>
      </c>
      <c r="C6" s="52" t="s">
        <v>7</v>
      </c>
      <c r="D6" s="52" t="s">
        <v>7</v>
      </c>
      <c r="E6" s="72">
        <f t="shared" ref="E6:E41" si="0">E7/(1+(D7/100))</f>
        <v>24.823605952738529</v>
      </c>
      <c r="F6" s="52" t="s">
        <v>7</v>
      </c>
      <c r="G6" s="79">
        <f t="shared" ref="G6:G41" si="1">G7/(1+(F7/100))</f>
        <v>4.3241861981996959</v>
      </c>
      <c r="H6" s="98">
        <f t="shared" ref="H6:H41" si="2">(G6/E6)*$B$84</f>
        <v>2.1757147498369771</v>
      </c>
      <c r="I6" s="98">
        <f t="shared" ref="I6:I41" si="3">(H6/B6)*100</f>
        <v>166.97734073959919</v>
      </c>
      <c r="J6" s="52" t="s">
        <v>7</v>
      </c>
    </row>
    <row r="7" spans="1:1903" ht="15.75" customHeight="1" x14ac:dyDescent="0.25">
      <c r="A7" s="71">
        <v>1887</v>
      </c>
      <c r="B7" s="79">
        <f>TCAnual!B7</f>
        <v>1.3133333333333332</v>
      </c>
      <c r="C7" s="79">
        <f t="shared" ref="C7:C41" si="4">((B7/B6)-1)*100</f>
        <v>0.79304169864415908</v>
      </c>
      <c r="D7" s="89">
        <v>4.6079779917469033</v>
      </c>
      <c r="E7" s="72">
        <f t="shared" si="0"/>
        <v>25.967472251798693</v>
      </c>
      <c r="F7" s="97">
        <v>3.9343267181525476</v>
      </c>
      <c r="G7" s="79">
        <f t="shared" si="1"/>
        <v>4.4943138111381318</v>
      </c>
      <c r="H7" s="98">
        <f t="shared" si="2"/>
        <v>2.161703648194985</v>
      </c>
      <c r="I7" s="98">
        <f t="shared" si="3"/>
        <v>164.59672448185165</v>
      </c>
      <c r="J7" s="63">
        <f t="shared" ref="J7:J41" si="5">(I7/$I$42)*100</f>
        <v>103.82354773078413</v>
      </c>
      <c r="S7" s="191" t="s">
        <v>241</v>
      </c>
      <c r="T7" s="191"/>
      <c r="U7" s="191"/>
    </row>
    <row r="8" spans="1:1903" ht="15.75" customHeight="1" x14ac:dyDescent="0.25">
      <c r="A8" s="71">
        <v>1888</v>
      </c>
      <c r="B8" s="79">
        <f>TCAnual!B8</f>
        <v>1.3408333333333333</v>
      </c>
      <c r="C8" s="79">
        <f t="shared" si="4"/>
        <v>2.093908629441632</v>
      </c>
      <c r="D8" s="89">
        <v>1.7751479289940697</v>
      </c>
      <c r="E8" s="72">
        <f t="shared" si="0"/>
        <v>26.428433297688606</v>
      </c>
      <c r="F8" s="97">
        <v>8.8533395858423134</v>
      </c>
      <c r="G8" s="79">
        <f t="shared" si="1"/>
        <v>4.8922106748916026</v>
      </c>
      <c r="H8" s="98">
        <f t="shared" si="2"/>
        <v>2.3120444046427888</v>
      </c>
      <c r="I8" s="98">
        <f t="shared" si="3"/>
        <v>172.43339251531054</v>
      </c>
      <c r="J8" s="63">
        <f t="shared" si="5"/>
        <v>108.76672433519971</v>
      </c>
      <c r="S8" s="191"/>
      <c r="T8" s="191"/>
      <c r="U8" s="191"/>
    </row>
    <row r="9" spans="1:1903" ht="15.75" customHeight="1" x14ac:dyDescent="0.25">
      <c r="A9" s="71">
        <v>1889</v>
      </c>
      <c r="B9" s="79">
        <f>TCAnual!B9</f>
        <v>1.36</v>
      </c>
      <c r="C9" s="79">
        <f t="shared" si="4"/>
        <v>1.4294592914854132</v>
      </c>
      <c r="D9" s="89">
        <v>-5.4263565891472743</v>
      </c>
      <c r="E9" s="72">
        <f t="shared" si="0"/>
        <v>24.994332266031087</v>
      </c>
      <c r="F9" s="97">
        <v>6.1985979478342612</v>
      </c>
      <c r="G9" s="79">
        <f t="shared" si="1"/>
        <v>5.1954591453891616</v>
      </c>
      <c r="H9" s="98">
        <f t="shared" si="2"/>
        <v>2.5962399809376815</v>
      </c>
      <c r="I9" s="98">
        <f t="shared" si="3"/>
        <v>190.89999859835891</v>
      </c>
      <c r="J9" s="63">
        <f t="shared" si="5"/>
        <v>120.41500326738684</v>
      </c>
      <c r="S9" s="191"/>
      <c r="T9" s="191"/>
      <c r="U9" s="191"/>
    </row>
    <row r="10" spans="1:1903" ht="15.75" customHeight="1" x14ac:dyDescent="0.25">
      <c r="A10" s="61">
        <v>1890</v>
      </c>
      <c r="B10" s="79">
        <f>TCAnual!B10</f>
        <v>1.2366666666666668</v>
      </c>
      <c r="C10" s="79">
        <f t="shared" si="4"/>
        <v>-9.0686274509803937</v>
      </c>
      <c r="D10" s="89">
        <v>1.0429466239098462</v>
      </c>
      <c r="E10" s="72">
        <f t="shared" si="0"/>
        <v>25.255009810568467</v>
      </c>
      <c r="F10" s="97">
        <v>-6.1613209547604413</v>
      </c>
      <c r="G10" s="79">
        <f t="shared" si="1"/>
        <v>4.8753502323682811</v>
      </c>
      <c r="H10" s="98">
        <f t="shared" si="2"/>
        <v>2.4111304988207878</v>
      </c>
      <c r="I10" s="98">
        <f t="shared" si="3"/>
        <v>194.97012119844644</v>
      </c>
      <c r="J10" s="63">
        <f t="shared" si="5"/>
        <v>122.98233605830713</v>
      </c>
      <c r="S10" s="191"/>
      <c r="T10" s="191"/>
      <c r="U10" s="191"/>
    </row>
    <row r="11" spans="1:1903" ht="15.75" customHeight="1" x14ac:dyDescent="0.25">
      <c r="A11" s="71">
        <v>1891</v>
      </c>
      <c r="B11" s="79">
        <f>TCAnual!B11</f>
        <v>1.3066666666666669</v>
      </c>
      <c r="C11" s="79">
        <f t="shared" si="4"/>
        <v>5.6603773584905648</v>
      </c>
      <c r="D11" s="89">
        <v>-0.57837757674621404</v>
      </c>
      <c r="E11" s="72">
        <f t="shared" si="0"/>
        <v>25.108940496819081</v>
      </c>
      <c r="F11" s="97">
        <v>-5.7680971468993203</v>
      </c>
      <c r="G11" s="79">
        <f t="shared" si="1"/>
        <v>4.5941352947136966</v>
      </c>
      <c r="H11" s="98">
        <f t="shared" si="2"/>
        <v>2.285271648090581</v>
      </c>
      <c r="I11" s="98">
        <f t="shared" si="3"/>
        <v>174.89323837427912</v>
      </c>
      <c r="J11" s="63">
        <f t="shared" si="5"/>
        <v>110.31833433687478</v>
      </c>
      <c r="S11" s="191"/>
      <c r="T11" s="191"/>
      <c r="U11" s="191"/>
    </row>
    <row r="12" spans="1:1903" ht="15.75" customHeight="1" x14ac:dyDescent="0.25">
      <c r="A12" s="71">
        <v>1892</v>
      </c>
      <c r="B12" s="79">
        <f>TCAnual!B12</f>
        <v>1.4749999999999996</v>
      </c>
      <c r="C12" s="79">
        <f t="shared" si="4"/>
        <v>12.882653061224447</v>
      </c>
      <c r="D12" s="89">
        <v>-6.3991646778042472</v>
      </c>
      <c r="E12" s="72">
        <f t="shared" si="0"/>
        <v>23.502178045575747</v>
      </c>
      <c r="F12" s="97">
        <v>11.899325430337893</v>
      </c>
      <c r="G12" s="79">
        <f t="shared" si="1"/>
        <v>5.1408064041416921</v>
      </c>
      <c r="H12" s="98">
        <f t="shared" si="2"/>
        <v>2.7320307021423886</v>
      </c>
      <c r="I12" s="98">
        <f t="shared" si="3"/>
        <v>185.22242048422979</v>
      </c>
      <c r="J12" s="63">
        <f t="shared" si="5"/>
        <v>116.83372724756826</v>
      </c>
    </row>
    <row r="13" spans="1:1903" ht="15.75" customHeight="1" x14ac:dyDescent="0.25">
      <c r="A13" s="71">
        <v>1893</v>
      </c>
      <c r="B13" s="79">
        <f>TCAnual!B13</f>
        <v>1.6533333333333335</v>
      </c>
      <c r="C13" s="79">
        <f t="shared" si="4"/>
        <v>12.090395480226036</v>
      </c>
      <c r="D13" s="89">
        <v>2.3904382470119501</v>
      </c>
      <c r="E13" s="72">
        <f t="shared" si="0"/>
        <v>24.063983098458035</v>
      </c>
      <c r="F13" s="97">
        <v>4.5739149879805652</v>
      </c>
      <c r="G13" s="79">
        <f t="shared" si="1"/>
        <v>5.3759425187637939</v>
      </c>
      <c r="H13" s="98">
        <f t="shared" si="2"/>
        <v>2.790291274085142</v>
      </c>
      <c r="I13" s="98">
        <f t="shared" si="3"/>
        <v>168.76761738418196</v>
      </c>
      <c r="J13" s="63">
        <f t="shared" si="5"/>
        <v>106.45444393900621</v>
      </c>
    </row>
    <row r="14" spans="1:1903" ht="15.75" customHeight="1" x14ac:dyDescent="0.25">
      <c r="A14" s="71">
        <v>1894</v>
      </c>
      <c r="B14" s="79">
        <f>TCAnual!B14</f>
        <v>1.9566666666666663</v>
      </c>
      <c r="C14" s="79">
        <f t="shared" si="4"/>
        <v>18.346774193548356</v>
      </c>
      <c r="D14" s="89">
        <v>-10.319066147859923</v>
      </c>
      <c r="E14" s="72">
        <f t="shared" si="0"/>
        <v>21.580804764718319</v>
      </c>
      <c r="F14" s="97">
        <v>1.5538824787276528</v>
      </c>
      <c r="G14" s="79">
        <f t="shared" si="1"/>
        <v>5.4594783476293349</v>
      </c>
      <c r="H14" s="98">
        <f t="shared" si="2"/>
        <v>3.1597007296674104</v>
      </c>
      <c r="I14" s="98">
        <f t="shared" si="3"/>
        <v>161.4838533049784</v>
      </c>
      <c r="J14" s="63">
        <f t="shared" si="5"/>
        <v>101.86002549041586</v>
      </c>
    </row>
    <row r="15" spans="1:1903" ht="15.75" customHeight="1" x14ac:dyDescent="0.25">
      <c r="A15" s="61">
        <v>1895</v>
      </c>
      <c r="B15" s="79">
        <f>TCAnual!B15</f>
        <v>1.9058333333333335</v>
      </c>
      <c r="C15" s="79">
        <f t="shared" si="4"/>
        <v>-2.5979557069846448</v>
      </c>
      <c r="D15" s="89">
        <v>1.8049288441513101</v>
      </c>
      <c r="E15" s="72">
        <f t="shared" si="0"/>
        <v>21.970322934716702</v>
      </c>
      <c r="F15" s="97">
        <v>-3.1681274620763533</v>
      </c>
      <c r="G15" s="79">
        <f t="shared" si="1"/>
        <v>5.2865151148119773</v>
      </c>
      <c r="H15" s="98">
        <f t="shared" si="2"/>
        <v>3.0053529017393577</v>
      </c>
      <c r="I15" s="98">
        <f>(H15/B15)*100</f>
        <v>157.69232540827412</v>
      </c>
      <c r="J15" s="108">
        <f>(I15/$I$15)*100</f>
        <v>100</v>
      </c>
    </row>
    <row r="16" spans="1:1903" ht="15.75" customHeight="1" x14ac:dyDescent="0.25">
      <c r="A16" s="71">
        <v>1896</v>
      </c>
      <c r="B16" s="79">
        <f>TCAnual!B16</f>
        <v>1.905</v>
      </c>
      <c r="C16" s="79">
        <f t="shared" si="4"/>
        <v>-4.3725404459993289E-2</v>
      </c>
      <c r="D16" s="89">
        <v>-4.8073644732356087</v>
      </c>
      <c r="E16" s="72">
        <f t="shared" si="0"/>
        <v>20.914129435297998</v>
      </c>
      <c r="F16" s="97">
        <v>0.21564221513485915</v>
      </c>
      <c r="G16" s="79">
        <f t="shared" si="1"/>
        <v>5.2979150731089968</v>
      </c>
      <c r="H16" s="98">
        <f t="shared" si="2"/>
        <v>3.1639356286784182</v>
      </c>
      <c r="I16" s="98">
        <f t="shared" si="3"/>
        <v>166.08585977314533</v>
      </c>
      <c r="J16" s="63">
        <f t="shared" si="5"/>
        <v>104.76285748606587</v>
      </c>
    </row>
    <row r="17" spans="1:20" ht="15.75" customHeight="1" x14ac:dyDescent="0.25">
      <c r="A17" s="71">
        <v>1897</v>
      </c>
      <c r="B17" s="79">
        <f>TCAnual!B17</f>
        <v>2.1283333333333334</v>
      </c>
      <c r="C17" s="79">
        <f t="shared" si="4"/>
        <v>11.723534558180226</v>
      </c>
      <c r="D17" s="89">
        <v>0.39398280802296348</v>
      </c>
      <c r="E17" s="72">
        <f t="shared" si="0"/>
        <v>20.996527509720742</v>
      </c>
      <c r="F17" s="97">
        <v>0.14556172359545538</v>
      </c>
      <c r="G17" s="79">
        <f t="shared" si="1"/>
        <v>5.3056268096040373</v>
      </c>
      <c r="H17" s="98">
        <f t="shared" si="2"/>
        <v>3.1561065905433519</v>
      </c>
      <c r="I17" s="98">
        <f t="shared" si="3"/>
        <v>148.29005123931177</v>
      </c>
      <c r="J17" s="63">
        <f t="shared" si="5"/>
        <v>93.53770107705067</v>
      </c>
    </row>
    <row r="18" spans="1:20" ht="15.75" customHeight="1" x14ac:dyDescent="0.25">
      <c r="A18" s="71">
        <v>1898</v>
      </c>
      <c r="B18" s="79">
        <f>TCAnual!B18</f>
        <v>2.1783333333333337</v>
      </c>
      <c r="C18" s="79">
        <f t="shared" si="4"/>
        <v>2.3492560689115205</v>
      </c>
      <c r="D18" s="89">
        <v>3.8530146271851695</v>
      </c>
      <c r="E18" s="72">
        <f t="shared" si="0"/>
        <v>21.80552678587124</v>
      </c>
      <c r="F18" s="97">
        <v>-2.7706807984327453</v>
      </c>
      <c r="G18" s="79">
        <f t="shared" si="1"/>
        <v>5.1586248263538383</v>
      </c>
      <c r="H18" s="98">
        <f t="shared" si="2"/>
        <v>2.9548116270645322</v>
      </c>
      <c r="I18" s="98">
        <f t="shared" si="3"/>
        <v>135.64552228299306</v>
      </c>
      <c r="J18" s="63">
        <f t="shared" si="5"/>
        <v>85.56184457223678</v>
      </c>
    </row>
    <row r="19" spans="1:20" ht="15.75" customHeight="1" x14ac:dyDescent="0.25">
      <c r="A19" s="71">
        <v>1899</v>
      </c>
      <c r="B19" s="79">
        <f>TCAnual!B19</f>
        <v>2.0991666666666666</v>
      </c>
      <c r="C19" s="79">
        <f t="shared" si="4"/>
        <v>-3.6342769701606881</v>
      </c>
      <c r="D19" s="89">
        <v>7.9354173823428242</v>
      </c>
      <c r="E19" s="72">
        <f t="shared" si="0"/>
        <v>23.535886348748686</v>
      </c>
      <c r="F19" s="97">
        <v>3.8394399153187431</v>
      </c>
      <c r="G19" s="79">
        <f t="shared" si="1"/>
        <v>5.35668712701841</v>
      </c>
      <c r="H19" s="98">
        <f t="shared" si="2"/>
        <v>2.8426812241136195</v>
      </c>
      <c r="I19" s="98">
        <f t="shared" si="3"/>
        <v>135.41951047782229</v>
      </c>
      <c r="J19" s="63">
        <f t="shared" si="5"/>
        <v>85.41928190875889</v>
      </c>
    </row>
    <row r="20" spans="1:20" ht="15.75" customHeight="1" x14ac:dyDescent="0.25">
      <c r="A20" s="61">
        <v>1900</v>
      </c>
      <c r="B20" s="79">
        <f>TCAnual!B20</f>
        <v>2.0608333333333331</v>
      </c>
      <c r="C20" s="79">
        <f t="shared" si="4"/>
        <v>-1.8261214767765099</v>
      </c>
      <c r="D20" s="89">
        <v>7.2246976448122169</v>
      </c>
      <c r="E20" s="72">
        <f t="shared" si="0"/>
        <v>25.236282975472413</v>
      </c>
      <c r="F20" s="97">
        <v>7.6140316364579297</v>
      </c>
      <c r="G20" s="79">
        <f t="shared" si="1"/>
        <v>5.7645469795356608</v>
      </c>
      <c r="H20" s="98">
        <f t="shared" si="2"/>
        <v>2.8530030291853077</v>
      </c>
      <c r="I20" s="98">
        <f t="shared" si="3"/>
        <v>138.43928972997855</v>
      </c>
      <c r="J20" s="63">
        <f t="shared" si="5"/>
        <v>87.324084062687817</v>
      </c>
    </row>
    <row r="21" spans="1:20" ht="15.75" customHeight="1" x14ac:dyDescent="0.25">
      <c r="A21" s="71">
        <v>1901</v>
      </c>
      <c r="B21" s="79">
        <f>TCAnual!B21</f>
        <v>2.1374999999999997</v>
      </c>
      <c r="C21" s="79">
        <f t="shared" si="4"/>
        <v>3.7201779215527697</v>
      </c>
      <c r="D21" s="89">
        <v>-1.5434847135648688</v>
      </c>
      <c r="E21" s="72">
        <f t="shared" si="0"/>
        <v>24.846764805474024</v>
      </c>
      <c r="F21" s="97">
        <v>2.7162894273274674</v>
      </c>
      <c r="G21" s="79">
        <f t="shared" si="1"/>
        <v>5.9211287596741125</v>
      </c>
      <c r="H21" s="98">
        <f t="shared" si="2"/>
        <v>2.9764397412429551</v>
      </c>
      <c r="I21" s="98">
        <f t="shared" si="3"/>
        <v>139.24864286516751</v>
      </c>
      <c r="J21" s="63">
        <f t="shared" si="5"/>
        <v>87.83460402672037</v>
      </c>
      <c r="R21" s="191" t="s">
        <v>244</v>
      </c>
      <c r="S21" s="191"/>
      <c r="T21" s="191"/>
    </row>
    <row r="22" spans="1:20" ht="15.75" customHeight="1" x14ac:dyDescent="0.25">
      <c r="A22" s="71">
        <v>1902</v>
      </c>
      <c r="B22" s="79">
        <f>TCAnual!B22</f>
        <v>2.4158333333333331</v>
      </c>
      <c r="C22" s="79">
        <f t="shared" si="4"/>
        <v>13.021442495126712</v>
      </c>
      <c r="D22" s="89">
        <v>6.3762435936086881</v>
      </c>
      <c r="E22" s="72">
        <f t="shared" si="0"/>
        <v>26.43105505460208</v>
      </c>
      <c r="F22" s="97">
        <v>14.256129820332131</v>
      </c>
      <c r="G22" s="79">
        <f t="shared" si="1"/>
        <v>6.7652525624822752</v>
      </c>
      <c r="H22" s="98">
        <f t="shared" si="2"/>
        <v>3.196921361286754</v>
      </c>
      <c r="I22" s="98">
        <f t="shared" si="3"/>
        <v>132.33203289217334</v>
      </c>
      <c r="J22" s="63">
        <f t="shared" si="5"/>
        <v>83.471777318430952</v>
      </c>
      <c r="R22" s="191"/>
      <c r="S22" s="191"/>
      <c r="T22" s="191"/>
    </row>
    <row r="23" spans="1:20" ht="15.75" customHeight="1" x14ac:dyDescent="0.25">
      <c r="A23" s="71">
        <v>1903</v>
      </c>
      <c r="B23" s="79">
        <f>TCAnual!B23</f>
        <v>2.3733333333333335</v>
      </c>
      <c r="C23" s="79">
        <f t="shared" si="4"/>
        <v>-1.7592273197654218</v>
      </c>
      <c r="D23" s="89">
        <v>1.3178404421141821</v>
      </c>
      <c r="E23" s="72">
        <f t="shared" si="0"/>
        <v>26.779374187389092</v>
      </c>
      <c r="F23" s="97">
        <v>0.82837723024640209</v>
      </c>
      <c r="G23" s="79">
        <f t="shared" si="1"/>
        <v>6.8212943742785397</v>
      </c>
      <c r="H23" s="98">
        <f t="shared" si="2"/>
        <v>3.1814771375374518</v>
      </c>
      <c r="I23" s="98">
        <f t="shared" si="3"/>
        <v>134.05100298612857</v>
      </c>
      <c r="J23" s="63">
        <f t="shared" si="5"/>
        <v>84.55606118956733</v>
      </c>
      <c r="R23" s="191"/>
      <c r="S23" s="191"/>
      <c r="T23" s="191"/>
    </row>
    <row r="24" spans="1:20" ht="15.75" customHeight="1" x14ac:dyDescent="0.25">
      <c r="A24" s="71">
        <v>1904</v>
      </c>
      <c r="B24" s="79">
        <f>TCAnual!B24</f>
        <v>2.1608333333333332</v>
      </c>
      <c r="C24" s="79">
        <f t="shared" si="4"/>
        <v>-8.9536516853932717</v>
      </c>
      <c r="D24" s="89">
        <v>0.18181818181819409</v>
      </c>
      <c r="E24" s="72">
        <f t="shared" si="0"/>
        <v>26.828063958638893</v>
      </c>
      <c r="F24" s="97">
        <v>-1.1284319921354036</v>
      </c>
      <c r="G24" s="79">
        <f t="shared" si="1"/>
        <v>6.7443207062814485</v>
      </c>
      <c r="H24" s="98">
        <f t="shared" si="2"/>
        <v>3.1398674817282259</v>
      </c>
      <c r="I24" s="98">
        <f t="shared" si="3"/>
        <v>145.30817501249024</v>
      </c>
      <c r="J24" s="63">
        <f t="shared" si="5"/>
        <v>91.656807215175377</v>
      </c>
      <c r="R24" s="191"/>
      <c r="S24" s="191"/>
      <c r="T24" s="191"/>
    </row>
    <row r="25" spans="1:20" ht="15.75" customHeight="1" x14ac:dyDescent="0.25">
      <c r="A25" s="61">
        <v>1905</v>
      </c>
      <c r="B25" s="79">
        <f>TCAnual!B25</f>
        <v>2.0191666666666661</v>
      </c>
      <c r="C25" s="79">
        <f t="shared" si="4"/>
        <v>-6.5561126108754531</v>
      </c>
      <c r="D25" s="89">
        <v>0.65614965796454428</v>
      </c>
      <c r="E25" s="72">
        <f t="shared" si="0"/>
        <v>27.004096208542013</v>
      </c>
      <c r="F25" s="97">
        <v>0.1910470657585428</v>
      </c>
      <c r="G25" s="79">
        <f t="shared" si="1"/>
        <v>6.7572055330961449</v>
      </c>
      <c r="H25" s="98">
        <f t="shared" si="2"/>
        <v>3.1253590735495154</v>
      </c>
      <c r="I25" s="98">
        <f t="shared" si="3"/>
        <v>154.78460124884108</v>
      </c>
      <c r="J25" s="63">
        <f t="shared" si="5"/>
        <v>97.63430278663499</v>
      </c>
      <c r="R25" s="191"/>
      <c r="S25" s="191"/>
      <c r="T25" s="191"/>
    </row>
    <row r="26" spans="1:20" ht="15.75" customHeight="1" x14ac:dyDescent="0.25">
      <c r="A26" s="71">
        <v>1906</v>
      </c>
      <c r="B26" s="79">
        <f>TCAnual!B26</f>
        <v>1.9883333333333333</v>
      </c>
      <c r="C26" s="79">
        <f t="shared" si="4"/>
        <v>-1.5270326042096327</v>
      </c>
      <c r="D26" s="89">
        <v>2.5658807212205259</v>
      </c>
      <c r="E26" s="72">
        <f t="shared" si="0"/>
        <v>27.696989107096837</v>
      </c>
      <c r="F26" s="97">
        <v>-1.7062209368265524</v>
      </c>
      <c r="G26" s="79">
        <f t="shared" si="1"/>
        <v>6.6419126775460562</v>
      </c>
      <c r="H26" s="98">
        <f t="shared" si="2"/>
        <v>2.995180776573795</v>
      </c>
      <c r="I26" s="98">
        <f t="shared" si="3"/>
        <v>150.63775909004838</v>
      </c>
      <c r="J26" s="63">
        <f t="shared" si="5"/>
        <v>95.018577193305134</v>
      </c>
      <c r="R26" s="191"/>
      <c r="S26" s="191"/>
      <c r="T26" s="191"/>
    </row>
    <row r="27" spans="1:20" ht="15.75" customHeight="1" x14ac:dyDescent="0.25">
      <c r="A27" s="71">
        <v>1907</v>
      </c>
      <c r="B27" s="79">
        <f>TCAnual!B27</f>
        <v>2.0116666666666663</v>
      </c>
      <c r="C27" s="79">
        <f t="shared" si="4"/>
        <v>1.1735121542330029</v>
      </c>
      <c r="D27" s="89">
        <v>5.8553076402975135</v>
      </c>
      <c r="E27" s="72">
        <f t="shared" si="0"/>
        <v>29.318733026417046</v>
      </c>
      <c r="F27" s="97">
        <v>4.71496051635234</v>
      </c>
      <c r="G27" s="79">
        <f t="shared" si="1"/>
        <v>6.9550762378229534</v>
      </c>
      <c r="H27" s="98">
        <f t="shared" si="2"/>
        <v>2.9629146024876736</v>
      </c>
      <c r="I27" s="98">
        <f t="shared" si="3"/>
        <v>147.28655853294154</v>
      </c>
      <c r="J27" s="63">
        <f t="shared" si="5"/>
        <v>92.904722667393386</v>
      </c>
      <c r="R27" s="191"/>
      <c r="S27" s="191"/>
      <c r="T27" s="191"/>
    </row>
    <row r="28" spans="1:20" ht="15.75" customHeight="1" x14ac:dyDescent="0.25">
      <c r="A28" s="71">
        <v>1908</v>
      </c>
      <c r="B28" s="79">
        <f>TCAnual!B28</f>
        <v>2.191666666666666</v>
      </c>
      <c r="C28" s="79">
        <f t="shared" si="4"/>
        <v>8.9478044739022202</v>
      </c>
      <c r="D28" s="89">
        <v>-3.6407766990291135</v>
      </c>
      <c r="E28" s="72">
        <f t="shared" si="0"/>
        <v>28.251303425940701</v>
      </c>
      <c r="F28" s="97">
        <v>0.34985503054341116</v>
      </c>
      <c r="G28" s="79">
        <f t="shared" si="1"/>
        <v>6.9794089219191067</v>
      </c>
      <c r="H28" s="98">
        <f t="shared" si="2"/>
        <v>3.085621081635705</v>
      </c>
      <c r="I28" s="98">
        <f t="shared" si="3"/>
        <v>140.78879459934782</v>
      </c>
      <c r="J28" s="63">
        <f t="shared" si="5"/>
        <v>88.806093693903577</v>
      </c>
      <c r="R28" s="191"/>
      <c r="S28" s="191"/>
      <c r="T28" s="191"/>
    </row>
    <row r="29" spans="1:20" ht="15.75" customHeight="1" x14ac:dyDescent="0.25">
      <c r="A29" s="71">
        <v>1909</v>
      </c>
      <c r="B29" s="79">
        <f>TCAnual!B29</f>
        <v>2.2783333333333333</v>
      </c>
      <c r="C29" s="79">
        <f t="shared" si="4"/>
        <v>3.9543726235741872</v>
      </c>
      <c r="D29" s="89">
        <v>7.8748508550974483</v>
      </c>
      <c r="E29" s="72">
        <f t="shared" si="0"/>
        <v>30.476051435354567</v>
      </c>
      <c r="F29" s="97">
        <v>8.5607812725189358</v>
      </c>
      <c r="G29" s="79">
        <f t="shared" si="1"/>
        <v>7.5769008538392733</v>
      </c>
      <c r="H29" s="98">
        <f t="shared" si="2"/>
        <v>3.1052412372118541</v>
      </c>
      <c r="I29" s="98">
        <f t="shared" si="3"/>
        <v>136.29442153087874</v>
      </c>
      <c r="J29" s="63">
        <f t="shared" si="5"/>
        <v>85.971154187889283</v>
      </c>
      <c r="R29" s="191"/>
      <c r="S29" s="191"/>
      <c r="T29" s="191"/>
    </row>
    <row r="30" spans="1:20" ht="15.75" customHeight="1" x14ac:dyDescent="0.25">
      <c r="A30" s="61">
        <v>1910</v>
      </c>
      <c r="B30" s="79">
        <f>TCAnual!B30</f>
        <v>2.2524999999999995</v>
      </c>
      <c r="C30" s="79">
        <f t="shared" si="4"/>
        <v>-1.1338697878566451</v>
      </c>
      <c r="D30" s="89">
        <v>3.7728892712302065</v>
      </c>
      <c r="E30" s="72">
        <f t="shared" si="0"/>
        <v>31.62587911025366</v>
      </c>
      <c r="F30" s="97">
        <v>16.528115813762344</v>
      </c>
      <c r="G30" s="79">
        <f t="shared" si="1"/>
        <v>8.8292198020557766</v>
      </c>
      <c r="H30" s="98">
        <f t="shared" si="2"/>
        <v>3.4869214210055883</v>
      </c>
      <c r="I30" s="98">
        <f t="shared" si="3"/>
        <v>154.8022828415356</v>
      </c>
      <c r="J30" s="63">
        <f t="shared" si="5"/>
        <v>97.645455898514072</v>
      </c>
    </row>
    <row r="31" spans="1:20" ht="15.75" customHeight="1" x14ac:dyDescent="0.25">
      <c r="A31" s="71">
        <v>1911</v>
      </c>
      <c r="B31" s="79">
        <f>TCAnual!B31</f>
        <v>2.2091666666666665</v>
      </c>
      <c r="C31" s="79">
        <f t="shared" si="4"/>
        <v>-1.9237883832778246</v>
      </c>
      <c r="D31" s="89">
        <v>-7.934628138323041</v>
      </c>
      <c r="E31" s="72">
        <f t="shared" si="0"/>
        <v>29.116483207379446</v>
      </c>
      <c r="F31" s="97">
        <v>0.28861281397500882</v>
      </c>
      <c r="G31" s="79">
        <f t="shared" si="1"/>
        <v>8.8547020617785286</v>
      </c>
      <c r="H31" s="98">
        <f t="shared" si="2"/>
        <v>3.7983718007394498</v>
      </c>
      <c r="I31" s="98">
        <f t="shared" si="3"/>
        <v>171.93686008628214</v>
      </c>
      <c r="J31" s="63">
        <f t="shared" si="5"/>
        <v>108.45352394492831</v>
      </c>
    </row>
    <row r="32" spans="1:20" ht="15.75" customHeight="1" x14ac:dyDescent="0.25">
      <c r="A32" s="71">
        <v>1912</v>
      </c>
      <c r="B32" s="79">
        <f>TCAnual!B32</f>
        <v>2.0841666666666661</v>
      </c>
      <c r="C32" s="79">
        <f t="shared" si="4"/>
        <v>-5.6582421727650161</v>
      </c>
      <c r="D32" s="89">
        <v>6.6503730383329129</v>
      </c>
      <c r="E32" s="72">
        <f t="shared" si="0"/>
        <v>31.052837956313738</v>
      </c>
      <c r="F32" s="97">
        <v>1.8078350337008331</v>
      </c>
      <c r="G32" s="79">
        <f t="shared" si="1"/>
        <v>9.0147804677811916</v>
      </c>
      <c r="H32" s="98">
        <f t="shared" si="2"/>
        <v>3.6259039576669059</v>
      </c>
      <c r="I32" s="98">
        <f t="shared" si="3"/>
        <v>173.97380044783239</v>
      </c>
      <c r="J32" s="63">
        <f t="shared" si="5"/>
        <v>109.73837560596785</v>
      </c>
    </row>
    <row r="33" spans="1:29" ht="15.75" customHeight="1" x14ac:dyDescent="0.25">
      <c r="A33" s="71">
        <v>1913</v>
      </c>
      <c r="B33" s="79">
        <f>TCAnual!B33</f>
        <v>2.1349999999999993</v>
      </c>
      <c r="C33" s="79">
        <f t="shared" si="4"/>
        <v>2.4390243902439046</v>
      </c>
      <c r="D33" s="89">
        <v>2.6140959338746717</v>
      </c>
      <c r="E33" s="72">
        <f t="shared" si="0"/>
        <v>31.864588930682427</v>
      </c>
      <c r="F33" s="97">
        <v>2.3062284724587379</v>
      </c>
      <c r="G33" s="79">
        <f t="shared" si="1"/>
        <v>9.2226819016588113</v>
      </c>
      <c r="H33" s="98">
        <f t="shared" si="2"/>
        <v>3.6150253562756869</v>
      </c>
      <c r="I33" s="98">
        <f t="shared" si="3"/>
        <v>169.3220307389081</v>
      </c>
      <c r="J33" s="63">
        <f t="shared" si="5"/>
        <v>106.80415418736138</v>
      </c>
    </row>
    <row r="34" spans="1:29" ht="15.75" customHeight="1" x14ac:dyDescent="0.25">
      <c r="A34" s="71">
        <v>1914</v>
      </c>
      <c r="B34" s="79">
        <f>TCAnual!B34</f>
        <v>3.7566666666666664</v>
      </c>
      <c r="C34" s="79">
        <f t="shared" si="4"/>
        <v>75.956284153005498</v>
      </c>
      <c r="D34" s="89">
        <v>1.3490725126475756</v>
      </c>
      <c r="E34" s="72">
        <f t="shared" si="0"/>
        <v>32.294465341214405</v>
      </c>
      <c r="F34" s="97">
        <v>76.184679594740061</v>
      </c>
      <c r="G34" s="79">
        <f t="shared" si="1"/>
        <v>16.248952558479658</v>
      </c>
      <c r="H34" s="98">
        <f t="shared" si="2"/>
        <v>6.2843405305244548</v>
      </c>
      <c r="I34" s="98">
        <f t="shared" si="3"/>
        <v>167.28501855876991</v>
      </c>
      <c r="J34" s="63">
        <f t="shared" si="5"/>
        <v>105.51925722493071</v>
      </c>
    </row>
    <row r="35" spans="1:29" ht="15.75" customHeight="1" x14ac:dyDescent="0.25">
      <c r="A35" s="61">
        <v>1915</v>
      </c>
      <c r="B35" s="79">
        <f>TCAnual!B35</f>
        <v>12.053333333333333</v>
      </c>
      <c r="C35" s="79">
        <f t="shared" si="4"/>
        <v>220.85181898846494</v>
      </c>
      <c r="D35" s="89">
        <v>0.91514143094844069</v>
      </c>
      <c r="E35" s="72">
        <f t="shared" si="0"/>
        <v>32.590005373455142</v>
      </c>
      <c r="F35" s="97">
        <v>220.85181898846506</v>
      </c>
      <c r="G35" s="79">
        <f t="shared" si="1"/>
        <v>52.135059850454716</v>
      </c>
      <c r="H35" s="98">
        <f t="shared" si="2"/>
        <v>19.980570425513363</v>
      </c>
      <c r="I35" s="98">
        <f t="shared" si="3"/>
        <v>165.76800684883875</v>
      </c>
      <c r="J35" s="63">
        <f t="shared" si="5"/>
        <v>104.56236371341031</v>
      </c>
    </row>
    <row r="36" spans="1:29" ht="15.75" customHeight="1" x14ac:dyDescent="0.25">
      <c r="A36" s="71">
        <v>1916</v>
      </c>
      <c r="B36" s="79">
        <f>TCAnual!B36</f>
        <v>288.30583333333334</v>
      </c>
      <c r="C36" s="79">
        <f t="shared" si="4"/>
        <v>2291.9178650442477</v>
      </c>
      <c r="D36" s="89">
        <v>7.6669414674361169</v>
      </c>
      <c r="E36" s="72">
        <f t="shared" si="0"/>
        <v>35.088662009672234</v>
      </c>
      <c r="F36" s="97">
        <v>2291.9178650442473</v>
      </c>
      <c r="G36" s="79">
        <f t="shared" si="1"/>
        <v>1247.0278105145369</v>
      </c>
      <c r="H36" s="98">
        <f t="shared" si="2"/>
        <v>443.88632855345674</v>
      </c>
      <c r="I36" s="98">
        <f t="shared" si="3"/>
        <v>153.96370008242059</v>
      </c>
      <c r="J36" s="63">
        <f t="shared" si="5"/>
        <v>97.116498609775377</v>
      </c>
    </row>
    <row r="37" spans="1:29" ht="15.75" customHeight="1" x14ac:dyDescent="0.25">
      <c r="A37" s="71">
        <v>1917</v>
      </c>
      <c r="B37" s="79">
        <f>TCAnual!B37</f>
        <v>1.906666666666667</v>
      </c>
      <c r="C37" s="79">
        <f t="shared" si="4"/>
        <v>-99.338665248419645</v>
      </c>
      <c r="D37" s="89">
        <v>17.84073506891275</v>
      </c>
      <c r="E37" s="72">
        <f t="shared" si="0"/>
        <v>41.348737238044095</v>
      </c>
      <c r="F37" s="97">
        <v>-98.835421673421536</v>
      </c>
      <c r="G37" s="79">
        <f t="shared" si="1"/>
        <v>14.522615607658318</v>
      </c>
      <c r="H37" s="98">
        <f t="shared" si="2"/>
        <v>4.3867716659739164</v>
      </c>
      <c r="I37" s="98">
        <f t="shared" si="3"/>
        <v>230.07543702660396</v>
      </c>
      <c r="J37" s="63">
        <f t="shared" si="5"/>
        <v>145.12590206767101</v>
      </c>
    </row>
    <row r="38" spans="1:29" ht="15.75" customHeight="1" x14ac:dyDescent="0.25">
      <c r="A38" s="71">
        <v>1918</v>
      </c>
      <c r="B38" s="79">
        <f>TCAnual!B38</f>
        <v>1.8108333333333331</v>
      </c>
      <c r="C38" s="79">
        <f t="shared" si="4"/>
        <v>-5.0262237762238033</v>
      </c>
      <c r="D38" s="89">
        <v>17.28395061728396</v>
      </c>
      <c r="E38" s="72">
        <f t="shared" si="0"/>
        <v>48.495432563138138</v>
      </c>
      <c r="F38" s="97">
        <v>30.109723963042946</v>
      </c>
      <c r="G38" s="79">
        <f t="shared" si="1"/>
        <v>18.895335079338029</v>
      </c>
      <c r="H38" s="98">
        <f t="shared" si="2"/>
        <v>4.8664940730999895</v>
      </c>
      <c r="I38" s="98">
        <f t="shared" si="3"/>
        <v>268.74334504003627</v>
      </c>
      <c r="J38" s="63">
        <f t="shared" si="5"/>
        <v>169.51666321993693</v>
      </c>
      <c r="R38" s="191" t="s">
        <v>242</v>
      </c>
      <c r="S38" s="191"/>
      <c r="T38" s="191"/>
    </row>
    <row r="39" spans="1:29" ht="15.75" customHeight="1" x14ac:dyDescent="0.25">
      <c r="A39" s="71">
        <v>1919</v>
      </c>
      <c r="B39" s="79">
        <f>TCAnual!B39</f>
        <v>1.9849999999999997</v>
      </c>
      <c r="C39" s="79">
        <f t="shared" si="4"/>
        <v>9.6180395766221736</v>
      </c>
      <c r="D39" s="89">
        <v>15.235457063711898</v>
      </c>
      <c r="E39" s="72">
        <f t="shared" si="0"/>
        <v>55.883933369156409</v>
      </c>
      <c r="F39" s="97">
        <v>-4.072672333155003</v>
      </c>
      <c r="G39" s="79">
        <f t="shared" si="1"/>
        <v>18.125789995304896</v>
      </c>
      <c r="H39" s="98">
        <f t="shared" si="2"/>
        <v>4.0510948924419923</v>
      </c>
      <c r="I39" s="98">
        <f t="shared" si="3"/>
        <v>204.08538500967217</v>
      </c>
      <c r="J39" s="63">
        <f t="shared" si="5"/>
        <v>128.73201929387986</v>
      </c>
      <c r="R39" s="191"/>
      <c r="S39" s="191"/>
      <c r="T39" s="191"/>
    </row>
    <row r="40" spans="1:29" x14ac:dyDescent="0.25">
      <c r="A40" s="61">
        <v>1920</v>
      </c>
      <c r="B40" s="79">
        <f>TCAnual!B40</f>
        <v>2.0099999999999998</v>
      </c>
      <c r="C40" s="79">
        <f t="shared" si="4"/>
        <v>1.2594458438287326</v>
      </c>
      <c r="D40" s="83">
        <v>15.625000000000021</v>
      </c>
      <c r="E40" s="72">
        <f t="shared" si="0"/>
        <v>64.615797958087114</v>
      </c>
      <c r="F40" s="97">
        <v>8.7239738172439694</v>
      </c>
      <c r="G40" s="79">
        <f t="shared" si="1"/>
        <v>19.70707916866392</v>
      </c>
      <c r="H40" s="98">
        <f t="shared" si="2"/>
        <v>3.8093071136608332</v>
      </c>
      <c r="I40" s="98">
        <f t="shared" si="3"/>
        <v>189.51776684879769</v>
      </c>
      <c r="J40" s="63">
        <f t="shared" si="5"/>
        <v>119.54312562536612</v>
      </c>
      <c r="R40" s="191"/>
      <c r="S40" s="191"/>
      <c r="T40" s="191"/>
    </row>
    <row r="41" spans="1:29" x14ac:dyDescent="0.25">
      <c r="A41" s="71">
        <v>1921</v>
      </c>
      <c r="B41" s="79">
        <f>TCAnual!B41</f>
        <v>2.0391666666666666</v>
      </c>
      <c r="C41" s="79">
        <f t="shared" si="4"/>
        <v>1.4510779436152532</v>
      </c>
      <c r="D41" s="83">
        <v>-10.935550935550953</v>
      </c>
      <c r="E41" s="72">
        <f t="shared" si="0"/>
        <v>57.549704459967806</v>
      </c>
      <c r="F41" s="97">
        <v>-10.452324818316605</v>
      </c>
      <c r="G41" s="79">
        <f t="shared" si="1"/>
        <v>17.647231241752358</v>
      </c>
      <c r="H41" s="98">
        <f t="shared" si="2"/>
        <v>3.8299748066092891</v>
      </c>
      <c r="I41" s="98">
        <f t="shared" si="3"/>
        <v>187.820587165147</v>
      </c>
      <c r="J41" s="63">
        <f t="shared" si="5"/>
        <v>118.47258660675608</v>
      </c>
      <c r="R41" s="191"/>
      <c r="S41" s="191"/>
      <c r="T41" s="191"/>
    </row>
    <row r="42" spans="1:29" x14ac:dyDescent="0.25">
      <c r="A42" s="71">
        <v>1922</v>
      </c>
      <c r="B42" s="79">
        <f>TCAnual!B42</f>
        <v>2.0524999999999998</v>
      </c>
      <c r="C42" s="79">
        <f>((B42/B41)-1)*100</f>
        <v>0.6538618716795952</v>
      </c>
      <c r="D42" s="84">
        <v>-6.1624649859943759</v>
      </c>
      <c r="E42" s="72">
        <f t="shared" ref="E42:E83" si="6">E43/(1+(D43/100))</f>
        <v>54.003224073079046</v>
      </c>
      <c r="F42" s="97">
        <v>-20.275984865346086</v>
      </c>
      <c r="G42" s="79">
        <f t="shared" ref="G42:G83" si="7">G43/(1+(F43/100))</f>
        <v>14.069081306022023</v>
      </c>
      <c r="H42" s="98">
        <f t="shared" ref="H42:H73" si="8">(G42/E42)*$B$84</f>
        <v>3.2539321221714621</v>
      </c>
      <c r="I42" s="98">
        <f t="shared" ref="I42:I73" si="9">(H42/B42)*100</f>
        <v>158.53506076353045</v>
      </c>
      <c r="J42" s="63">
        <f>(I42/$I$42)*100</f>
        <v>100</v>
      </c>
      <c r="R42" s="191"/>
      <c r="S42" s="191"/>
      <c r="T42" s="191"/>
    </row>
    <row r="43" spans="1:29" x14ac:dyDescent="0.25">
      <c r="A43" s="71">
        <v>1923</v>
      </c>
      <c r="B43" s="79">
        <f>TCAnual!B43</f>
        <v>2.0550000000000002</v>
      </c>
      <c r="C43" s="79">
        <f t="shared" ref="C43:C106" si="10">((B43/B42)-1)*100</f>
        <v>0.12180267965897773</v>
      </c>
      <c r="D43" s="84">
        <v>1.7910447761194215</v>
      </c>
      <c r="E43" s="72">
        <f t="shared" si="6"/>
        <v>54.970445996775993</v>
      </c>
      <c r="F43" s="97">
        <v>-10.193242635943921</v>
      </c>
      <c r="G43" s="79">
        <f t="shared" si="7"/>
        <v>12.63498571185097</v>
      </c>
      <c r="H43" s="98">
        <f t="shared" si="8"/>
        <v>2.8708330208977055</v>
      </c>
      <c r="I43" s="98">
        <f t="shared" si="9"/>
        <v>139.69990369331899</v>
      </c>
      <c r="J43" s="63">
        <f t="shared" ref="J43:J106" si="11">(I43/$I$42)*100</f>
        <v>88.119248209513842</v>
      </c>
      <c r="R43" s="191"/>
      <c r="S43" s="191"/>
      <c r="T43" s="191"/>
    </row>
    <row r="44" spans="1:29" ht="15.75" customHeight="1" x14ac:dyDescent="0.25">
      <c r="A44" s="71">
        <v>1924</v>
      </c>
      <c r="B44" s="79">
        <f>TCAnual!B44</f>
        <v>2.0666666666666669</v>
      </c>
      <c r="C44" s="79">
        <f t="shared" si="10"/>
        <v>0.56772100567721306</v>
      </c>
      <c r="D44" s="84">
        <v>0.43988269794719148</v>
      </c>
      <c r="E44" s="72">
        <f t="shared" si="6"/>
        <v>55.212251477700214</v>
      </c>
      <c r="F44" s="97">
        <v>4.2883571406908461</v>
      </c>
      <c r="G44" s="79">
        <f t="shared" si="7"/>
        <v>13.176819023850399</v>
      </c>
      <c r="H44" s="98">
        <f t="shared" si="8"/>
        <v>2.9808324276426839</v>
      </c>
      <c r="I44" s="98">
        <f t="shared" si="9"/>
        <v>144.23382714400083</v>
      </c>
      <c r="J44" s="63">
        <f t="shared" si="11"/>
        <v>90.97913511960536</v>
      </c>
      <c r="R44" s="191"/>
      <c r="S44" s="191"/>
      <c r="T44" s="191"/>
      <c r="AA44" s="107"/>
      <c r="AB44" s="107"/>
      <c r="AC44" s="107"/>
    </row>
    <row r="45" spans="1:29" x14ac:dyDescent="0.25">
      <c r="A45" s="71">
        <v>1925</v>
      </c>
      <c r="B45" s="79">
        <f>TCAnual!B45</f>
        <v>2.0208333333333335</v>
      </c>
      <c r="C45" s="79">
        <f t="shared" si="10"/>
        <v>-2.2177419354838745</v>
      </c>
      <c r="D45" s="84">
        <v>2.4330900243308973</v>
      </c>
      <c r="E45" s="72">
        <f t="shared" si="6"/>
        <v>56.555615260612626</v>
      </c>
      <c r="F45" s="97">
        <v>14.762482915055086</v>
      </c>
      <c r="G45" s="79">
        <f t="shared" si="7"/>
        <v>15.122044680994042</v>
      </c>
      <c r="H45" s="98">
        <f t="shared" si="8"/>
        <v>3.33962131249511</v>
      </c>
      <c r="I45" s="98">
        <f t="shared" si="9"/>
        <v>165.25961133996418</v>
      </c>
      <c r="J45" s="63">
        <f t="shared" si="11"/>
        <v>104.24168038542845</v>
      </c>
      <c r="R45" s="191"/>
      <c r="S45" s="191"/>
      <c r="T45" s="191"/>
      <c r="AA45" s="107"/>
      <c r="AB45" s="107"/>
      <c r="AC45" s="107"/>
    </row>
    <row r="46" spans="1:29" x14ac:dyDescent="0.25">
      <c r="A46" s="71">
        <v>1926</v>
      </c>
      <c r="B46" s="79">
        <f>TCAnual!B46</f>
        <v>2.064166666666666</v>
      </c>
      <c r="C46" s="79">
        <f t="shared" si="10"/>
        <v>2.1443298969071822</v>
      </c>
      <c r="D46" s="84">
        <v>0.90261282660333286</v>
      </c>
      <c r="E46" s="72">
        <f t="shared" si="6"/>
        <v>57.066093498119351</v>
      </c>
      <c r="F46" s="97">
        <v>0.56666466058721277</v>
      </c>
      <c r="G46" s="79">
        <f t="shared" si="7"/>
        <v>15.207735964159443</v>
      </c>
      <c r="H46" s="98">
        <f t="shared" si="8"/>
        <v>3.3285022777774547</v>
      </c>
      <c r="I46" s="98">
        <f t="shared" si="9"/>
        <v>161.25162427666316</v>
      </c>
      <c r="J46" s="63">
        <f t="shared" si="11"/>
        <v>101.713541156164</v>
      </c>
      <c r="R46" s="191"/>
      <c r="S46" s="191"/>
      <c r="T46" s="191"/>
      <c r="AA46" s="107"/>
      <c r="AB46" s="107"/>
      <c r="AC46" s="107"/>
    </row>
    <row r="47" spans="1:29" x14ac:dyDescent="0.25">
      <c r="A47" s="71">
        <v>1927</v>
      </c>
      <c r="B47" s="79">
        <f>TCAnual!B47</f>
        <v>2.1133333333333337</v>
      </c>
      <c r="C47" s="79">
        <f t="shared" si="10"/>
        <v>2.381913605167596</v>
      </c>
      <c r="D47" s="84">
        <v>-1.9303201506591261</v>
      </c>
      <c r="E47" s="72">
        <f t="shared" si="6"/>
        <v>55.964535196131173</v>
      </c>
      <c r="F47" s="97">
        <v>-6.8709527049159451</v>
      </c>
      <c r="G47" s="79">
        <f t="shared" si="7"/>
        <v>14.162819618573556</v>
      </c>
      <c r="H47" s="98">
        <f t="shared" si="8"/>
        <v>3.1608163351316882</v>
      </c>
      <c r="I47" s="98">
        <f t="shared" si="9"/>
        <v>149.56544172547416</v>
      </c>
      <c r="J47" s="63">
        <f t="shared" si="11"/>
        <v>94.342185889444792</v>
      </c>
      <c r="AA47" s="107"/>
      <c r="AB47" s="107"/>
      <c r="AC47" s="107"/>
    </row>
    <row r="48" spans="1:29" x14ac:dyDescent="0.25">
      <c r="A48" s="71">
        <v>1928</v>
      </c>
      <c r="B48" s="79">
        <f>TCAnual!B48</f>
        <v>2.0766666666666667</v>
      </c>
      <c r="C48" s="79">
        <f t="shared" si="10"/>
        <v>-1.735015772870685</v>
      </c>
      <c r="D48" s="84">
        <v>-1.1521843494959327</v>
      </c>
      <c r="E48" s="72">
        <f t="shared" si="6"/>
        <v>55.319720580333204</v>
      </c>
      <c r="F48" s="97">
        <v>-10.240089826536048</v>
      </c>
      <c r="G48" s="79">
        <f t="shared" si="7"/>
        <v>12.712534167661353</v>
      </c>
      <c r="H48" s="98">
        <f t="shared" si="8"/>
        <v>2.8702160836751998</v>
      </c>
      <c r="I48" s="98">
        <f t="shared" si="9"/>
        <v>138.21265250442374</v>
      </c>
      <c r="J48" s="63">
        <f t="shared" si="11"/>
        <v>87.181126899481598</v>
      </c>
      <c r="AA48" s="107"/>
      <c r="AB48" s="107"/>
      <c r="AC48" s="107"/>
    </row>
    <row r="49" spans="1:14" x14ac:dyDescent="0.25">
      <c r="A49" s="71">
        <v>1929</v>
      </c>
      <c r="B49" s="79">
        <f>TCAnual!B49</f>
        <v>2.0699999999999998</v>
      </c>
      <c r="C49" s="79">
        <f t="shared" si="10"/>
        <v>-0.32102728731943087</v>
      </c>
      <c r="D49" s="84">
        <v>2.2204460492503131E-14</v>
      </c>
      <c r="E49" s="72">
        <f t="shared" si="6"/>
        <v>55.319720580333218</v>
      </c>
      <c r="F49" s="97">
        <v>1.3899616809154081</v>
      </c>
      <c r="G49" s="79">
        <f t="shared" si="7"/>
        <v>12.889233521265124</v>
      </c>
      <c r="H49" s="98">
        <f t="shared" si="8"/>
        <v>2.9101109873977551</v>
      </c>
      <c r="I49" s="98">
        <f t="shared" si="9"/>
        <v>140.58507185496404</v>
      </c>
      <c r="J49" s="63">
        <f t="shared" si="11"/>
        <v>88.677590419358111</v>
      </c>
    </row>
    <row r="50" spans="1:14" x14ac:dyDescent="0.25">
      <c r="A50" s="71">
        <v>1930</v>
      </c>
      <c r="B50" s="79">
        <f>TCAnual!B50</f>
        <v>2.2558333333333334</v>
      </c>
      <c r="C50" s="79">
        <f t="shared" si="10"/>
        <v>8.977455716586169</v>
      </c>
      <c r="D50" s="84">
        <v>-2.6711996114619274</v>
      </c>
      <c r="E50" s="72">
        <f t="shared" si="6"/>
        <v>53.842020419129533</v>
      </c>
      <c r="F50" s="97">
        <v>-0.722860236604006</v>
      </c>
      <c r="G50" s="79">
        <f t="shared" si="7"/>
        <v>12.796062377336865</v>
      </c>
      <c r="H50" s="98">
        <f t="shared" si="8"/>
        <v>2.9683659314566508</v>
      </c>
      <c r="I50" s="98">
        <f t="shared" si="9"/>
        <v>131.58622525851428</v>
      </c>
      <c r="J50" s="63">
        <f t="shared" si="11"/>
        <v>83.001340286983691</v>
      </c>
    </row>
    <row r="51" spans="1:14" x14ac:dyDescent="0.25">
      <c r="A51" s="71">
        <v>1931</v>
      </c>
      <c r="B51" s="79">
        <f>TCAnual!B51</f>
        <v>2.6816666666666666</v>
      </c>
      <c r="C51" s="79">
        <f t="shared" si="10"/>
        <v>18.876985592907268</v>
      </c>
      <c r="D51" s="84">
        <v>-8.9321357285428995</v>
      </c>
      <c r="E51" s="72">
        <f t="shared" si="6"/>
        <v>49.032778076303103</v>
      </c>
      <c r="F51" s="97">
        <v>-9.863973963114459</v>
      </c>
      <c r="G51" s="79">
        <f t="shared" si="7"/>
        <v>11.533862116132472</v>
      </c>
      <c r="H51" s="98">
        <f t="shared" si="8"/>
        <v>2.937992573178632</v>
      </c>
      <c r="I51" s="98">
        <f t="shared" si="9"/>
        <v>109.55845518378989</v>
      </c>
      <c r="J51" s="63">
        <f t="shared" si="11"/>
        <v>69.106767081135672</v>
      </c>
    </row>
    <row r="52" spans="1:14" x14ac:dyDescent="0.25">
      <c r="A52" s="71">
        <v>1932</v>
      </c>
      <c r="B52" s="79">
        <f>TCAnual!B52</f>
        <v>3.1625000000000001</v>
      </c>
      <c r="C52" s="79">
        <f t="shared" si="10"/>
        <v>17.930391547545057</v>
      </c>
      <c r="D52" s="84">
        <v>-10.30136986301371</v>
      </c>
      <c r="E52" s="72">
        <f t="shared" si="6"/>
        <v>43.981730252552424</v>
      </c>
      <c r="F52" s="97">
        <v>-10.563836681788686</v>
      </c>
      <c r="G52" s="79">
        <f t="shared" si="7"/>
        <v>10.315443759081541</v>
      </c>
      <c r="H52" s="98">
        <f t="shared" si="8"/>
        <v>2.9293957243405946</v>
      </c>
      <c r="I52" s="98">
        <f t="shared" si="9"/>
        <v>92.629113813141331</v>
      </c>
      <c r="J52" s="63">
        <f t="shared" si="11"/>
        <v>58.428156754111406</v>
      </c>
    </row>
    <row r="53" spans="1:14" x14ac:dyDescent="0.25">
      <c r="A53" s="71">
        <v>1933</v>
      </c>
      <c r="B53" s="79">
        <f>TCAnual!B53</f>
        <v>3.5258333333333343</v>
      </c>
      <c r="C53" s="79">
        <f t="shared" si="10"/>
        <v>11.488801054018483</v>
      </c>
      <c r="D53" s="84">
        <v>-5.1924251679902227</v>
      </c>
      <c r="E53" s="72">
        <f t="shared" si="6"/>
        <v>41.69801182160132</v>
      </c>
      <c r="F53" s="97">
        <v>8.0347506270093572</v>
      </c>
      <c r="G53" s="79">
        <f t="shared" si="7"/>
        <v>11.144263941193142</v>
      </c>
      <c r="H53" s="98">
        <f t="shared" si="8"/>
        <v>3.3380933657224183</v>
      </c>
      <c r="I53" s="98">
        <f t="shared" si="9"/>
        <v>94.675302265821344</v>
      </c>
      <c r="J53" s="63">
        <f t="shared" si="11"/>
        <v>59.718841882577763</v>
      </c>
    </row>
    <row r="54" spans="1:14" x14ac:dyDescent="0.25">
      <c r="A54" s="71">
        <v>1934</v>
      </c>
      <c r="B54" s="79">
        <f>TCAnual!B54</f>
        <v>3.600000000000001</v>
      </c>
      <c r="C54" s="79">
        <f t="shared" si="10"/>
        <v>2.10352162609313</v>
      </c>
      <c r="D54" s="84">
        <v>3.4793814432989789</v>
      </c>
      <c r="E54" s="72">
        <f t="shared" si="6"/>
        <v>43.148844707146729</v>
      </c>
      <c r="F54" s="97">
        <v>5.5127610208816513</v>
      </c>
      <c r="G54" s="79">
        <f t="shared" si="7"/>
        <v>11.758620579807406</v>
      </c>
      <c r="H54" s="98">
        <f t="shared" si="8"/>
        <v>3.4036872143060943</v>
      </c>
      <c r="I54" s="98">
        <f t="shared" si="9"/>
        <v>94.546867064058148</v>
      </c>
      <c r="J54" s="63">
        <f t="shared" si="11"/>
        <v>59.637828130071149</v>
      </c>
    </row>
    <row r="55" spans="1:14" x14ac:dyDescent="0.25">
      <c r="A55" s="71">
        <v>1935</v>
      </c>
      <c r="B55" s="79">
        <f>TCAnual!B55</f>
        <v>3.600000000000001</v>
      </c>
      <c r="C55" s="79">
        <f t="shared" si="10"/>
        <v>0</v>
      </c>
      <c r="D55" s="84">
        <v>2.5529265255293199</v>
      </c>
      <c r="E55" s="72">
        <f t="shared" si="6"/>
        <v>44.250403009134935</v>
      </c>
      <c r="F55" s="97">
        <v>-0.30785469258510778</v>
      </c>
      <c r="G55" s="79">
        <f t="shared" si="7"/>
        <v>11.72242111456919</v>
      </c>
      <c r="H55" s="98">
        <f t="shared" si="8"/>
        <v>3.3087391247203799</v>
      </c>
      <c r="I55" s="98">
        <f t="shared" si="9"/>
        <v>91.909420131121649</v>
      </c>
      <c r="J55" s="63">
        <f t="shared" si="11"/>
        <v>57.974191758259053</v>
      </c>
      <c r="K55" s="25"/>
      <c r="L55" s="25"/>
      <c r="M55" s="25"/>
      <c r="N55" s="25"/>
    </row>
    <row r="56" spans="1:14" x14ac:dyDescent="0.25">
      <c r="A56" s="71">
        <v>1936</v>
      </c>
      <c r="B56" s="79">
        <f>TCAnual!B56</f>
        <v>3.600000000000001</v>
      </c>
      <c r="C56" s="79">
        <f t="shared" si="10"/>
        <v>0</v>
      </c>
      <c r="D56" s="84">
        <v>1.0321797207043293</v>
      </c>
      <c r="E56" s="72">
        <f t="shared" si="6"/>
        <v>44.707146695325164</v>
      </c>
      <c r="F56" s="97">
        <v>6.290806423151607</v>
      </c>
      <c r="G56" s="79">
        <f t="shared" si="7"/>
        <v>12.459855934993389</v>
      </c>
      <c r="H56" s="98">
        <f t="shared" si="8"/>
        <v>3.480955778471551</v>
      </c>
      <c r="I56" s="98">
        <f t="shared" si="9"/>
        <v>96.693216068654166</v>
      </c>
      <c r="J56" s="63">
        <f t="shared" si="11"/>
        <v>60.991692060395998</v>
      </c>
      <c r="K56" s="25"/>
      <c r="L56" s="43"/>
      <c r="M56" s="25"/>
      <c r="N56" s="25"/>
    </row>
    <row r="57" spans="1:14" x14ac:dyDescent="0.25">
      <c r="A57" s="71">
        <v>1937</v>
      </c>
      <c r="B57" s="79">
        <f>TCAnual!B57</f>
        <v>3.600000000000001</v>
      </c>
      <c r="C57" s="79">
        <f t="shared" si="10"/>
        <v>0</v>
      </c>
      <c r="D57" s="84">
        <v>3.7259615384614975</v>
      </c>
      <c r="E57" s="72">
        <f t="shared" si="6"/>
        <v>46.37291778613654</v>
      </c>
      <c r="F57" s="97">
        <v>18.419523532829807</v>
      </c>
      <c r="G57" s="79">
        <f t="shared" si="7"/>
        <v>14.754902031096186</v>
      </c>
      <c r="H57" s="98">
        <f t="shared" si="8"/>
        <v>3.9740593252789798</v>
      </c>
      <c r="I57" s="98">
        <f t="shared" si="9"/>
        <v>110.39053681330498</v>
      </c>
      <c r="J57" s="63">
        <f t="shared" si="11"/>
        <v>69.63162361792169</v>
      </c>
      <c r="K57" s="25"/>
      <c r="L57" s="43"/>
      <c r="M57" s="25"/>
      <c r="N57" s="25"/>
    </row>
    <row r="58" spans="1:14" x14ac:dyDescent="0.25">
      <c r="A58" s="71">
        <v>1938</v>
      </c>
      <c r="B58" s="79">
        <f>TCAnual!B58</f>
        <v>4.5174999999999992</v>
      </c>
      <c r="C58" s="79">
        <f t="shared" si="10"/>
        <v>25.486111111111054</v>
      </c>
      <c r="D58" s="84">
        <v>-2.0278099652376036</v>
      </c>
      <c r="E58" s="72">
        <f t="shared" si="6"/>
        <v>45.432563138097819</v>
      </c>
      <c r="F58" s="97">
        <v>6.2736576475536099</v>
      </c>
      <c r="G58" s="79">
        <f t="shared" si="7"/>
        <v>15.680574070759095</v>
      </c>
      <c r="H58" s="98">
        <f t="shared" si="8"/>
        <v>4.310792889858976</v>
      </c>
      <c r="I58" s="98">
        <f t="shared" si="9"/>
        <v>95.424303040597152</v>
      </c>
      <c r="J58" s="63">
        <f t="shared" si="11"/>
        <v>60.191293068560547</v>
      </c>
      <c r="K58" s="73"/>
      <c r="L58" s="43"/>
      <c r="M58" s="25"/>
      <c r="N58" s="45"/>
    </row>
    <row r="59" spans="1:14" x14ac:dyDescent="0.25">
      <c r="A59" s="71">
        <v>1939</v>
      </c>
      <c r="B59" s="79">
        <f>TCAnual!B59</f>
        <v>5.4041666666666677</v>
      </c>
      <c r="C59" s="79">
        <f t="shared" si="10"/>
        <v>19.627375023058512</v>
      </c>
      <c r="D59" s="84">
        <v>-1.3010053222944906</v>
      </c>
      <c r="E59" s="72">
        <f t="shared" si="6"/>
        <v>44.841483073616359</v>
      </c>
      <c r="F59" s="97">
        <v>0.54745729173537594</v>
      </c>
      <c r="G59" s="79">
        <f t="shared" si="7"/>
        <v>15.766418516895431</v>
      </c>
      <c r="H59" s="98">
        <f t="shared" si="8"/>
        <v>4.3915266351189972</v>
      </c>
      <c r="I59" s="98">
        <f t="shared" si="9"/>
        <v>81.261865260490296</v>
      </c>
      <c r="J59" s="63">
        <f t="shared" si="11"/>
        <v>51.257977174966875</v>
      </c>
      <c r="K59" s="25"/>
      <c r="L59" s="43"/>
      <c r="M59" s="25"/>
      <c r="N59" s="45"/>
    </row>
    <row r="60" spans="1:14" x14ac:dyDescent="0.25">
      <c r="A60" s="71">
        <v>1940</v>
      </c>
      <c r="B60" s="79">
        <f>TCAnual!B60</f>
        <v>4.857499999999999</v>
      </c>
      <c r="C60" s="79">
        <f t="shared" si="10"/>
        <v>-10.11565150346958</v>
      </c>
      <c r="D60" s="84">
        <v>0.71899340922709776</v>
      </c>
      <c r="E60" s="72">
        <f t="shared" si="6"/>
        <v>45.163890381515344</v>
      </c>
      <c r="F60" s="97">
        <v>1.5378640776698926</v>
      </c>
      <c r="G60" s="79">
        <f t="shared" si="7"/>
        <v>16.00888460360186</v>
      </c>
      <c r="H60" s="98">
        <f t="shared" si="8"/>
        <v>4.4272308476955979</v>
      </c>
      <c r="I60" s="98">
        <f t="shared" si="9"/>
        <v>91.142168763676764</v>
      </c>
      <c r="J60" s="63">
        <f t="shared" si="11"/>
        <v>57.490228549269396</v>
      </c>
      <c r="K60" s="25"/>
      <c r="L60" s="43"/>
      <c r="M60" s="25"/>
      <c r="N60" s="74"/>
    </row>
    <row r="61" spans="1:14" x14ac:dyDescent="0.25">
      <c r="A61" s="71">
        <v>1941</v>
      </c>
      <c r="B61" s="79">
        <f>TCAnual!B61</f>
        <v>4.8516666666666675</v>
      </c>
      <c r="C61" s="79">
        <f t="shared" si="10"/>
        <v>-0.12008920912673915</v>
      </c>
      <c r="D61" s="84">
        <v>5.1160023795359777</v>
      </c>
      <c r="E61" s="72">
        <f t="shared" si="6"/>
        <v>47.474476088124689</v>
      </c>
      <c r="F61" s="97">
        <v>6.5832249674902199</v>
      </c>
      <c r="G61" s="79">
        <f t="shared" si="7"/>
        <v>17.062785491842877</v>
      </c>
      <c r="H61" s="98">
        <f t="shared" si="8"/>
        <v>4.4890267013694567</v>
      </c>
      <c r="I61" s="98">
        <f t="shared" si="9"/>
        <v>92.525455885320284</v>
      </c>
      <c r="J61" s="63">
        <f t="shared" si="11"/>
        <v>58.362771893928546</v>
      </c>
      <c r="K61" s="25"/>
      <c r="L61" s="43"/>
      <c r="M61" s="25"/>
      <c r="N61" s="45"/>
    </row>
    <row r="62" spans="1:14" x14ac:dyDescent="0.25">
      <c r="A62" s="71">
        <v>1942</v>
      </c>
      <c r="B62" s="79">
        <f>TCAnual!B62</f>
        <v>4.8500000000000005</v>
      </c>
      <c r="C62" s="79">
        <f t="shared" si="10"/>
        <v>-3.435245620062588E-2</v>
      </c>
      <c r="D62" s="84">
        <v>10.922467458969965</v>
      </c>
      <c r="E62" s="72">
        <f t="shared" si="6"/>
        <v>52.659860290166584</v>
      </c>
      <c r="F62" s="97">
        <v>10.362970870825094</v>
      </c>
      <c r="G62" s="79">
        <f t="shared" si="7"/>
        <v>18.830996982113923</v>
      </c>
      <c r="H62" s="98">
        <f t="shared" si="8"/>
        <v>4.4663839024753873</v>
      </c>
      <c r="I62" s="98">
        <f t="shared" si="9"/>
        <v>92.090389741760546</v>
      </c>
      <c r="J62" s="63">
        <f t="shared" si="11"/>
        <v>58.088342918114364</v>
      </c>
      <c r="K62" s="25"/>
      <c r="L62" s="43"/>
      <c r="M62" s="25"/>
      <c r="N62" s="45"/>
    </row>
    <row r="63" spans="1:14" x14ac:dyDescent="0.25">
      <c r="A63" s="71">
        <v>1943</v>
      </c>
      <c r="B63" s="79">
        <f>TCAnual!B63</f>
        <v>4.8549999999999995</v>
      </c>
      <c r="C63" s="79">
        <f t="shared" si="10"/>
        <v>0.10309278350513207</v>
      </c>
      <c r="D63" s="84">
        <v>5.9693877551020069</v>
      </c>
      <c r="E63" s="72">
        <f t="shared" si="6"/>
        <v>55.80333154218161</v>
      </c>
      <c r="F63" s="97">
        <v>20.804256201202275</v>
      </c>
      <c r="G63" s="79">
        <f t="shared" si="7"/>
        <v>22.748645839513571</v>
      </c>
      <c r="H63" s="98">
        <f t="shared" si="8"/>
        <v>5.0916419984844605</v>
      </c>
      <c r="I63" s="98">
        <f t="shared" si="9"/>
        <v>104.87419152388181</v>
      </c>
      <c r="J63" s="63">
        <f t="shared" si="11"/>
        <v>66.152049280954486</v>
      </c>
      <c r="K63" s="25"/>
      <c r="L63" s="43"/>
      <c r="M63" s="25"/>
      <c r="N63" s="45"/>
    </row>
    <row r="64" spans="1:14" x14ac:dyDescent="0.25">
      <c r="A64" s="71">
        <v>1944</v>
      </c>
      <c r="B64" s="79">
        <f>TCAnual!B64</f>
        <v>4.8533333333333344</v>
      </c>
      <c r="C64" s="79">
        <f t="shared" si="10"/>
        <v>-3.4328870580124793E-2</v>
      </c>
      <c r="D64" s="84">
        <v>1.6369764082811988</v>
      </c>
      <c r="E64" s="72">
        <f t="shared" si="6"/>
        <v>56.716818914562062</v>
      </c>
      <c r="F64" s="97">
        <v>22.512010981468823</v>
      </c>
      <c r="G64" s="79">
        <f t="shared" si="7"/>
        <v>27.869823489040318</v>
      </c>
      <c r="H64" s="98">
        <f t="shared" si="8"/>
        <v>6.1374051302574077</v>
      </c>
      <c r="I64" s="98">
        <f t="shared" si="9"/>
        <v>126.45752328827074</v>
      </c>
      <c r="J64" s="63">
        <f t="shared" si="11"/>
        <v>79.76628177970909</v>
      </c>
      <c r="K64" s="25"/>
      <c r="L64" s="43"/>
      <c r="M64" s="25"/>
      <c r="N64" s="45"/>
    </row>
    <row r="65" spans="1:14" x14ac:dyDescent="0.25">
      <c r="A65" s="71">
        <v>1945</v>
      </c>
      <c r="B65" s="79">
        <f>TCAnual!B65</f>
        <v>4.854166666666667</v>
      </c>
      <c r="C65" s="79">
        <f t="shared" si="10"/>
        <v>1.7170329670324058E-2</v>
      </c>
      <c r="D65" s="84">
        <v>2.2738038844149155</v>
      </c>
      <c r="E65" s="72">
        <f t="shared" si="6"/>
        <v>58.00644814615795</v>
      </c>
      <c r="F65" s="97">
        <v>11.30718954248362</v>
      </c>
      <c r="G65" s="79">
        <f t="shared" si="7"/>
        <v>31.021117256101729</v>
      </c>
      <c r="H65" s="98">
        <f t="shared" si="8"/>
        <v>6.6794945546820816</v>
      </c>
      <c r="I65" s="98">
        <f t="shared" si="9"/>
        <v>137.60332129817164</v>
      </c>
      <c r="J65" s="63">
        <f t="shared" si="11"/>
        <v>86.796775827032718</v>
      </c>
      <c r="K65" s="25"/>
      <c r="L65" s="43"/>
      <c r="M65" s="25"/>
      <c r="N65" s="45"/>
    </row>
    <row r="66" spans="1:14" x14ac:dyDescent="0.25">
      <c r="A66" s="71">
        <v>1946</v>
      </c>
      <c r="B66" s="79">
        <f>TCAnual!B66</f>
        <v>4.8583333333333334</v>
      </c>
      <c r="C66" s="79">
        <f t="shared" si="10"/>
        <v>8.5836909871250811E-2</v>
      </c>
      <c r="D66" s="84">
        <v>8.4761463640574455</v>
      </c>
      <c r="E66" s="72">
        <f t="shared" si="6"/>
        <v>62.923159591617384</v>
      </c>
      <c r="F66" s="97">
        <v>15.099404412381512</v>
      </c>
      <c r="G66" s="79">
        <f t="shared" si="7"/>
        <v>35.705121203839596</v>
      </c>
      <c r="H66" s="98">
        <f t="shared" si="8"/>
        <v>7.0873262997328395</v>
      </c>
      <c r="I66" s="98">
        <f t="shared" si="9"/>
        <v>145.87978661542721</v>
      </c>
      <c r="J66" s="63">
        <f t="shared" si="11"/>
        <v>92.017365693649467</v>
      </c>
      <c r="K66" s="25"/>
      <c r="L66" s="25"/>
      <c r="M66" s="25"/>
      <c r="N66" s="25"/>
    </row>
    <row r="67" spans="1:14" x14ac:dyDescent="0.25">
      <c r="A67" s="71">
        <v>1947</v>
      </c>
      <c r="B67" s="79">
        <f>TCAnual!B67</f>
        <v>4.8600000000000003</v>
      </c>
      <c r="C67" s="79">
        <f t="shared" si="10"/>
        <v>3.430531732420139E-2</v>
      </c>
      <c r="D67" s="84">
        <v>14.389410760034194</v>
      </c>
      <c r="E67" s="72">
        <f t="shared" si="6"/>
        <v>71.977431488447067</v>
      </c>
      <c r="F67" s="97">
        <v>5.9361562568326143</v>
      </c>
      <c r="G67" s="79">
        <f t="shared" si="7"/>
        <v>37.824632990190992</v>
      </c>
      <c r="H67" s="98">
        <f t="shared" si="8"/>
        <v>6.5635805040266559</v>
      </c>
      <c r="I67" s="98">
        <f t="shared" si="9"/>
        <v>135.05309679067193</v>
      </c>
      <c r="J67" s="63">
        <f t="shared" si="11"/>
        <v>85.188157206509658</v>
      </c>
      <c r="K67" s="25"/>
      <c r="L67" s="25"/>
      <c r="M67" s="25"/>
      <c r="N67" s="25"/>
    </row>
    <row r="68" spans="1:14" x14ac:dyDescent="0.25">
      <c r="A68" s="71">
        <v>1948</v>
      </c>
      <c r="B68" s="79">
        <f>TCAnual!B68</f>
        <v>5.6641666666666666</v>
      </c>
      <c r="C68" s="79">
        <f t="shared" si="10"/>
        <v>16.5466392318244</v>
      </c>
      <c r="D68" s="84">
        <v>7.689436356849555</v>
      </c>
      <c r="E68" s="72">
        <f t="shared" si="6"/>
        <v>77.512090274046201</v>
      </c>
      <c r="F68" s="97">
        <v>7.3234494857418175</v>
      </c>
      <c r="G68" s="79">
        <f t="shared" si="7"/>
        <v>40.594700880394861</v>
      </c>
      <c r="H68" s="98">
        <f t="shared" si="8"/>
        <v>6.5412739122828523</v>
      </c>
      <c r="I68" s="98">
        <f t="shared" si="9"/>
        <v>115.48519486154807</v>
      </c>
      <c r="J68" s="63">
        <f t="shared" si="11"/>
        <v>72.845208060193585</v>
      </c>
      <c r="K68" s="25"/>
      <c r="L68" s="25"/>
      <c r="M68" s="25"/>
      <c r="N68" s="25"/>
    </row>
    <row r="69" spans="1:14" x14ac:dyDescent="0.25">
      <c r="A69" s="71">
        <v>1949</v>
      </c>
      <c r="B69" s="79">
        <f>TCAnual!B69</f>
        <v>7.9918333333333331</v>
      </c>
      <c r="C69" s="79">
        <f t="shared" si="10"/>
        <v>41.094600559070173</v>
      </c>
      <c r="D69" s="84">
        <v>-0.97053726169841203</v>
      </c>
      <c r="E69" s="72">
        <f t="shared" si="6"/>
        <v>76.75980655561527</v>
      </c>
      <c r="F69" s="97">
        <v>9.55448717948717</v>
      </c>
      <c r="G69" s="79">
        <f t="shared" si="7"/>
        <v>44.473316371563357</v>
      </c>
      <c r="H69" s="98">
        <f t="shared" si="8"/>
        <v>7.2364919403277392</v>
      </c>
      <c r="I69" s="98">
        <f t="shared" si="9"/>
        <v>90.548584267202841</v>
      </c>
      <c r="J69" s="63">
        <f t="shared" si="11"/>
        <v>57.115810112353849</v>
      </c>
    </row>
    <row r="70" spans="1:14" x14ac:dyDescent="0.25">
      <c r="A70" s="71">
        <v>1950</v>
      </c>
      <c r="B70" s="79">
        <f>TCAnual!B70</f>
        <v>8.6416666666666675</v>
      </c>
      <c r="C70" s="79">
        <f t="shared" si="10"/>
        <v>8.1312172843110773</v>
      </c>
      <c r="D70" s="84">
        <v>1.2250612530626759</v>
      </c>
      <c r="E70" s="72">
        <f t="shared" si="6"/>
        <v>77.700161203653977</v>
      </c>
      <c r="F70" s="97">
        <v>9.6945662135627497</v>
      </c>
      <c r="G70" s="79">
        <f t="shared" si="7"/>
        <v>48.784811474571811</v>
      </c>
      <c r="H70" s="98">
        <f t="shared" si="8"/>
        <v>7.8419695130406959</v>
      </c>
      <c r="I70" s="98">
        <f t="shared" si="9"/>
        <v>90.746031009149803</v>
      </c>
      <c r="J70" s="63">
        <f t="shared" si="11"/>
        <v>57.240354639599758</v>
      </c>
    </row>
    <row r="71" spans="1:14" x14ac:dyDescent="0.25">
      <c r="A71" s="71">
        <v>1951</v>
      </c>
      <c r="B71" s="79">
        <f>TCAnual!B71</f>
        <v>8.6261538461538443</v>
      </c>
      <c r="C71" s="79">
        <f t="shared" si="10"/>
        <v>-0.1795119056450134</v>
      </c>
      <c r="D71" s="84">
        <v>7.8838174273858863</v>
      </c>
      <c r="E71" s="72">
        <f t="shared" si="6"/>
        <v>83.825900053734571</v>
      </c>
      <c r="F71" s="97">
        <v>24.399460772269379</v>
      </c>
      <c r="G71" s="79">
        <f t="shared" si="7"/>
        <v>60.688042413135527</v>
      </c>
      <c r="H71" s="98">
        <f t="shared" si="8"/>
        <v>9.042475526706772</v>
      </c>
      <c r="I71" s="98">
        <f t="shared" si="9"/>
        <v>104.82627238022835</v>
      </c>
      <c r="J71" s="63">
        <f t="shared" si="11"/>
        <v>66.121823068895978</v>
      </c>
    </row>
    <row r="72" spans="1:14" x14ac:dyDescent="0.25">
      <c r="A72" s="71">
        <v>1952</v>
      </c>
      <c r="B72" s="79">
        <f>TCAnual!B72</f>
        <v>8.6083333333333307</v>
      </c>
      <c r="C72" s="79">
        <f t="shared" si="10"/>
        <v>-0.20658700433981991</v>
      </c>
      <c r="D72" s="84">
        <v>2.1153846153845857</v>
      </c>
      <c r="E72" s="72">
        <f t="shared" si="6"/>
        <v>85.599140247178937</v>
      </c>
      <c r="F72" s="97">
        <v>3.6157582298974589</v>
      </c>
      <c r="G72" s="79">
        <f t="shared" si="7"/>
        <v>62.882375301252132</v>
      </c>
      <c r="H72" s="98">
        <f t="shared" si="8"/>
        <v>9.175335934971887</v>
      </c>
      <c r="I72" s="98">
        <f t="shared" si="9"/>
        <v>106.58667107421363</v>
      </c>
      <c r="J72" s="63">
        <f t="shared" si="11"/>
        <v>67.232239077510684</v>
      </c>
    </row>
    <row r="73" spans="1:14" x14ac:dyDescent="0.25">
      <c r="A73" s="71">
        <v>1953</v>
      </c>
      <c r="B73" s="79">
        <f>TCAnual!B73</f>
        <v>8.6083333333333325</v>
      </c>
      <c r="C73" s="79">
        <f t="shared" si="10"/>
        <v>2.2204460492503131E-14</v>
      </c>
      <c r="D73" s="84">
        <v>0.81607030759573984</v>
      </c>
      <c r="E73" s="72">
        <f t="shared" si="6"/>
        <v>86.297689414293401</v>
      </c>
      <c r="F73" s="97">
        <v>-1.8729166666666131</v>
      </c>
      <c r="G73" s="79">
        <f t="shared" si="7"/>
        <v>61.704640813839134</v>
      </c>
      <c r="H73" s="98">
        <f t="shared" si="8"/>
        <v>8.9306094867147383</v>
      </c>
      <c r="I73" s="98">
        <f t="shared" si="9"/>
        <v>103.74376944876754</v>
      </c>
      <c r="J73" s="63">
        <f t="shared" si="11"/>
        <v>65.439006961060088</v>
      </c>
    </row>
    <row r="74" spans="1:14" x14ac:dyDescent="0.25">
      <c r="A74" s="71">
        <v>1954</v>
      </c>
      <c r="B74" s="79">
        <f>TCAnual!B74</f>
        <v>11.362499999999999</v>
      </c>
      <c r="C74" s="79">
        <f t="shared" si="10"/>
        <v>31.994191674733784</v>
      </c>
      <c r="D74" s="84">
        <v>0.31133250311330407</v>
      </c>
      <c r="E74" s="72">
        <f t="shared" si="6"/>
        <v>86.566362170875863</v>
      </c>
      <c r="F74" s="97">
        <v>9.1823952782319029</v>
      </c>
      <c r="G74" s="79">
        <f t="shared" si="7"/>
        <v>67.370604838379052</v>
      </c>
      <c r="H74" s="98">
        <f t="shared" ref="H74:H105" si="12">(G74/E74)*$B$84</f>
        <v>9.7203906151257033</v>
      </c>
      <c r="I74" s="98">
        <f t="shared" ref="I74:I105" si="13">(H74/B74)*100</f>
        <v>85.547992212327429</v>
      </c>
      <c r="J74" s="63">
        <f t="shared" si="11"/>
        <v>53.961560174963495</v>
      </c>
    </row>
    <row r="75" spans="1:14" x14ac:dyDescent="0.25">
      <c r="A75" s="71">
        <v>1955</v>
      </c>
      <c r="B75" s="79">
        <f>TCAnual!B75</f>
        <v>12.49</v>
      </c>
      <c r="C75" s="79">
        <f t="shared" si="10"/>
        <v>9.9229922992299269</v>
      </c>
      <c r="D75" s="84">
        <v>-0.27932960893852776</v>
      </c>
      <c r="E75" s="72">
        <f t="shared" si="6"/>
        <v>86.324556689951649</v>
      </c>
      <c r="F75" s="97">
        <v>13.823165282156635</v>
      </c>
      <c r="G75" s="79">
        <f t="shared" si="7"/>
        <v>76.683354896776805</v>
      </c>
      <c r="H75" s="98">
        <f t="shared" si="12"/>
        <v>11.09504803020007</v>
      </c>
      <c r="I75" s="98">
        <f t="shared" si="13"/>
        <v>88.831449401121461</v>
      </c>
      <c r="J75" s="63">
        <f t="shared" si="11"/>
        <v>56.032683857624207</v>
      </c>
    </row>
    <row r="76" spans="1:14" x14ac:dyDescent="0.25">
      <c r="A76" s="71">
        <v>1956</v>
      </c>
      <c r="B76" s="79">
        <f>TCAnual!B76</f>
        <v>12.49</v>
      </c>
      <c r="C76" s="79">
        <f t="shared" si="10"/>
        <v>0</v>
      </c>
      <c r="D76" s="84">
        <v>1.525054466230924</v>
      </c>
      <c r="E76" s="72">
        <f t="shared" si="6"/>
        <v>87.641053197205807</v>
      </c>
      <c r="F76" s="97">
        <v>4.6508215962441257</v>
      </c>
      <c r="G76" s="79">
        <f t="shared" si="7"/>
        <v>80.249760927040626</v>
      </c>
      <c r="H76" s="98">
        <f t="shared" si="12"/>
        <v>11.436643871946231</v>
      </c>
      <c r="I76" s="98">
        <f t="shared" si="13"/>
        <v>91.566404098848921</v>
      </c>
      <c r="J76" s="63">
        <f t="shared" si="11"/>
        <v>57.757825718708744</v>
      </c>
    </row>
    <row r="77" spans="1:14" x14ac:dyDescent="0.25">
      <c r="A77" s="71">
        <v>1957</v>
      </c>
      <c r="B77" s="79">
        <f>TCAnual!B77</f>
        <v>12.49</v>
      </c>
      <c r="C77" s="79">
        <f t="shared" si="10"/>
        <v>0</v>
      </c>
      <c r="D77" s="84">
        <v>3.3415082771306004</v>
      </c>
      <c r="E77" s="72">
        <f t="shared" si="6"/>
        <v>90.569586243954873</v>
      </c>
      <c r="F77" s="97">
        <v>4.3459974765175824</v>
      </c>
      <c r="G77" s="79">
        <f t="shared" si="7"/>
        <v>83.737413511841197</v>
      </c>
      <c r="H77" s="98">
        <f t="shared" si="12"/>
        <v>11.547809128174134</v>
      </c>
      <c r="I77" s="98">
        <f t="shared" si="13"/>
        <v>92.456438175933812</v>
      </c>
      <c r="J77" s="63">
        <f t="shared" si="11"/>
        <v>58.319237227808586</v>
      </c>
    </row>
    <row r="78" spans="1:14" x14ac:dyDescent="0.25">
      <c r="A78" s="71">
        <v>1958</v>
      </c>
      <c r="B78" s="79">
        <f>TCAnual!B78</f>
        <v>12.49</v>
      </c>
      <c r="C78" s="79">
        <f t="shared" si="10"/>
        <v>0</v>
      </c>
      <c r="D78" s="84">
        <v>2.7291604865025132</v>
      </c>
      <c r="E78" s="72">
        <f t="shared" si="6"/>
        <v>93.041375604513703</v>
      </c>
      <c r="F78" s="97">
        <v>4.4336960902861433</v>
      </c>
      <c r="G78" s="79">
        <f t="shared" si="7"/>
        <v>87.450075940822444</v>
      </c>
      <c r="H78" s="98">
        <f t="shared" si="12"/>
        <v>11.739416376899356</v>
      </c>
      <c r="I78" s="98">
        <f t="shared" si="13"/>
        <v>93.990523433942002</v>
      </c>
      <c r="J78" s="63">
        <f t="shared" si="11"/>
        <v>59.286900311684029</v>
      </c>
    </row>
    <row r="79" spans="1:14" x14ac:dyDescent="0.25">
      <c r="A79" s="71">
        <v>1959</v>
      </c>
      <c r="B79" s="79">
        <f>TCAnual!B79</f>
        <v>12.49</v>
      </c>
      <c r="C79" s="79">
        <f t="shared" si="10"/>
        <v>0</v>
      </c>
      <c r="D79" s="84">
        <v>1.0106843777071939</v>
      </c>
      <c r="E79" s="72">
        <f t="shared" si="6"/>
        <v>93.981730252552396</v>
      </c>
      <c r="F79" s="97">
        <v>1.1514215875466638</v>
      </c>
      <c r="G79" s="79">
        <f t="shared" si="7"/>
        <v>88.456994993531026</v>
      </c>
      <c r="H79" s="98">
        <f t="shared" si="12"/>
        <v>11.755772792225191</v>
      </c>
      <c r="I79" s="98">
        <f t="shared" si="13"/>
        <v>94.121479521418664</v>
      </c>
      <c r="J79" s="63">
        <f t="shared" si="11"/>
        <v>59.369504176624666</v>
      </c>
    </row>
    <row r="80" spans="1:14" x14ac:dyDescent="0.25">
      <c r="A80" s="71">
        <v>1960</v>
      </c>
      <c r="B80" s="79">
        <f>TCAnual!B80</f>
        <v>12.49</v>
      </c>
      <c r="C80" s="79">
        <f t="shared" si="10"/>
        <v>0</v>
      </c>
      <c r="D80" s="84">
        <v>1.457975986277904</v>
      </c>
      <c r="E80" s="72">
        <f t="shared" si="6"/>
        <v>95.351961311123091</v>
      </c>
      <c r="F80" s="97">
        <v>4.9093799682034867</v>
      </c>
      <c r="G80" s="79">
        <f t="shared" si="7"/>
        <v>92.799684986218196</v>
      </c>
      <c r="H80" s="98">
        <f t="shared" si="12"/>
        <v>12.155681430568084</v>
      </c>
      <c r="I80" s="98">
        <f t="shared" si="13"/>
        <v>97.323310092618769</v>
      </c>
      <c r="J80" s="63">
        <f t="shared" si="11"/>
        <v>61.389139805349046</v>
      </c>
    </row>
    <row r="81" spans="1:10" x14ac:dyDescent="0.25">
      <c r="A81" s="71">
        <v>1961</v>
      </c>
      <c r="B81" s="79">
        <f>TCAnual!B81</f>
        <v>12.49</v>
      </c>
      <c r="C81" s="79">
        <f t="shared" si="10"/>
        <v>0</v>
      </c>
      <c r="D81" s="84">
        <v>1.0707241476472174</v>
      </c>
      <c r="E81" s="72">
        <f t="shared" si="6"/>
        <v>96.372917786136512</v>
      </c>
      <c r="F81" s="97">
        <v>0.96381160210938788</v>
      </c>
      <c r="G81" s="79">
        <f t="shared" si="7"/>
        <v>93.694099116836327</v>
      </c>
      <c r="H81" s="98">
        <f t="shared" si="12"/>
        <v>12.142823158744578</v>
      </c>
      <c r="I81" s="98">
        <f t="shared" si="13"/>
        <v>97.22036155920398</v>
      </c>
      <c r="J81" s="63">
        <f t="shared" si="11"/>
        <v>61.324202413633309</v>
      </c>
    </row>
    <row r="82" spans="1:10" x14ac:dyDescent="0.25">
      <c r="A82" s="71">
        <v>1962</v>
      </c>
      <c r="B82" s="79">
        <f>TCAnual!B82</f>
        <v>12.49</v>
      </c>
      <c r="C82" s="79">
        <f t="shared" si="10"/>
        <v>0</v>
      </c>
      <c r="D82" s="84">
        <v>1.1987733482018426</v>
      </c>
      <c r="E82" s="72">
        <f t="shared" si="6"/>
        <v>97.528210639441184</v>
      </c>
      <c r="F82" s="97">
        <v>1.8011527377521874</v>
      </c>
      <c r="G82" s="79">
        <f t="shared" si="7"/>
        <v>95.381672948191479</v>
      </c>
      <c r="H82" s="98">
        <f t="shared" si="12"/>
        <v>12.215102556604617</v>
      </c>
      <c r="I82" s="98">
        <f t="shared" si="13"/>
        <v>97.799059700597411</v>
      </c>
      <c r="J82" s="63">
        <f t="shared" si="11"/>
        <v>61.689230905505291</v>
      </c>
    </row>
    <row r="83" spans="1:10" x14ac:dyDescent="0.25">
      <c r="A83" s="71">
        <v>1963</v>
      </c>
      <c r="B83" s="79">
        <f>TCAnual!B83</f>
        <v>12.49</v>
      </c>
      <c r="C83" s="79">
        <f t="shared" si="10"/>
        <v>0</v>
      </c>
      <c r="D83" s="84">
        <v>1.2396694214875881</v>
      </c>
      <c r="E83" s="72">
        <f t="shared" si="6"/>
        <v>98.737238044062337</v>
      </c>
      <c r="F83" s="97">
        <v>0.57796650153336682</v>
      </c>
      <c r="G83" s="79">
        <f t="shared" si="7"/>
        <v>95.932947066434139</v>
      </c>
      <c r="H83" s="98">
        <f t="shared" si="12"/>
        <v>12.135264593132069</v>
      </c>
      <c r="I83" s="98">
        <f t="shared" si="13"/>
        <v>97.159844620753148</v>
      </c>
      <c r="J83" s="63">
        <f t="shared" si="11"/>
        <v>61.286029823822972</v>
      </c>
    </row>
    <row r="84" spans="1:10" x14ac:dyDescent="0.25">
      <c r="A84" s="71">
        <v>1964</v>
      </c>
      <c r="B84" s="80">
        <f>TCAnual!B84</f>
        <v>12.49</v>
      </c>
      <c r="C84" s="80">
        <f t="shared" si="10"/>
        <v>0</v>
      </c>
      <c r="D84" s="85">
        <v>1.2789115646258509</v>
      </c>
      <c r="E84" s="75">
        <v>100</v>
      </c>
      <c r="F84" s="97">
        <v>4.2394746100621772</v>
      </c>
      <c r="G84" s="80">
        <v>100</v>
      </c>
      <c r="H84" s="99">
        <f t="shared" si="12"/>
        <v>12.49</v>
      </c>
      <c r="I84" s="99">
        <f t="shared" si="13"/>
        <v>100</v>
      </c>
      <c r="J84" s="63">
        <f t="shared" si="11"/>
        <v>63.077529676012269</v>
      </c>
    </row>
    <row r="85" spans="1:10" x14ac:dyDescent="0.25">
      <c r="A85" s="71">
        <v>1965</v>
      </c>
      <c r="B85" s="79">
        <f>TCAnual!B85</f>
        <v>12.49</v>
      </c>
      <c r="C85" s="79">
        <f t="shared" si="10"/>
        <v>0</v>
      </c>
      <c r="D85" s="84">
        <v>1.5851692638366055</v>
      </c>
      <c r="E85" s="70">
        <f t="shared" ref="E85:E130" si="14">E84*(1+(D85/100))</f>
        <v>101.5851692638366</v>
      </c>
      <c r="F85" s="97">
        <v>1.828204983968007</v>
      </c>
      <c r="G85" s="79">
        <f t="shared" ref="G85:G110" si="15">G84*(1+(F85/100))</f>
        <v>101.82820498396801</v>
      </c>
      <c r="H85" s="98">
        <f t="shared" si="12"/>
        <v>12.519881489261071</v>
      </c>
      <c r="I85" s="98">
        <f t="shared" si="13"/>
        <v>100.23924330873555</v>
      </c>
      <c r="J85" s="63">
        <f t="shared" si="11"/>
        <v>63.228438445077806</v>
      </c>
    </row>
    <row r="86" spans="1:10" x14ac:dyDescent="0.25">
      <c r="A86" s="71">
        <v>1966</v>
      </c>
      <c r="B86" s="79">
        <f>TCAnual!B86</f>
        <v>12.49</v>
      </c>
      <c r="C86" s="79">
        <f t="shared" si="10"/>
        <v>0</v>
      </c>
      <c r="D86" s="84">
        <v>3.015075376884413</v>
      </c>
      <c r="E86" s="70">
        <f t="shared" si="14"/>
        <v>104.64803868887689</v>
      </c>
      <c r="F86" s="97">
        <v>1.3092475969506356</v>
      </c>
      <c r="G86" s="79">
        <f t="shared" si="15"/>
        <v>103.16138831073857</v>
      </c>
      <c r="H86" s="98">
        <f t="shared" si="12"/>
        <v>12.312564632308574</v>
      </c>
      <c r="I86" s="98">
        <f t="shared" si="13"/>
        <v>98.579380562918914</v>
      </c>
      <c r="J86" s="63">
        <f t="shared" si="11"/>
        <v>62.181438029004241</v>
      </c>
    </row>
    <row r="87" spans="1:10" x14ac:dyDescent="0.25">
      <c r="A87" s="71">
        <v>1967</v>
      </c>
      <c r="B87" s="79">
        <f>TCAnual!B87</f>
        <v>12.49</v>
      </c>
      <c r="C87" s="79">
        <f t="shared" si="10"/>
        <v>0</v>
      </c>
      <c r="D87" s="84">
        <v>2.7727856225930658</v>
      </c>
      <c r="E87" s="70">
        <f t="shared" si="14"/>
        <v>107.5497044599677</v>
      </c>
      <c r="F87" s="97">
        <v>2.8518457931184571</v>
      </c>
      <c r="G87" s="79">
        <f t="shared" si="15"/>
        <v>106.10339202340097</v>
      </c>
      <c r="H87" s="98">
        <f t="shared" si="12"/>
        <v>12.322036336841423</v>
      </c>
      <c r="I87" s="98">
        <f t="shared" si="13"/>
        <v>98.655214866624689</v>
      </c>
      <c r="J87" s="63">
        <f t="shared" si="11"/>
        <v>62.22927243442885</v>
      </c>
    </row>
    <row r="88" spans="1:10" x14ac:dyDescent="0.25">
      <c r="A88" s="71">
        <v>1968</v>
      </c>
      <c r="B88" s="79">
        <f>TCAnual!B88</f>
        <v>12.5</v>
      </c>
      <c r="C88" s="79">
        <f t="shared" si="10"/>
        <v>8.0064051240991141E-2</v>
      </c>
      <c r="D88" s="84">
        <v>4.2717961528853321</v>
      </c>
      <c r="E88" s="70">
        <f t="shared" si="14"/>
        <v>112.14400859752814</v>
      </c>
      <c r="F88" s="97">
        <v>1.9351076237938525</v>
      </c>
      <c r="G88" s="79">
        <f t="shared" si="15"/>
        <v>108.15660685154968</v>
      </c>
      <c r="H88" s="98">
        <f t="shared" si="12"/>
        <v>12.045904515719544</v>
      </c>
      <c r="I88" s="98">
        <f t="shared" si="13"/>
        <v>96.367236125756349</v>
      </c>
      <c r="J88" s="63">
        <f t="shared" si="11"/>
        <v>60.786071965176781</v>
      </c>
    </row>
    <row r="89" spans="1:10" x14ac:dyDescent="0.25">
      <c r="A89" s="71">
        <v>1969</v>
      </c>
      <c r="B89" s="79">
        <f>TCAnual!B89</f>
        <v>12.5</v>
      </c>
      <c r="C89" s="79">
        <f t="shared" si="10"/>
        <v>0</v>
      </c>
      <c r="D89" s="84">
        <v>5.462386200287539</v>
      </c>
      <c r="E89" s="70">
        <f t="shared" si="14"/>
        <v>118.26974744760879</v>
      </c>
      <c r="F89" s="97">
        <v>2.526808575980044</v>
      </c>
      <c r="G89" s="79">
        <f t="shared" si="15"/>
        <v>110.88951726896366</v>
      </c>
      <c r="H89" s="98">
        <f t="shared" si="12"/>
        <v>11.710603096560165</v>
      </c>
      <c r="I89" s="98">
        <f t="shared" si="13"/>
        <v>93.684824772481321</v>
      </c>
      <c r="J89" s="63">
        <f t="shared" si="11"/>
        <v>59.094073147781998</v>
      </c>
    </row>
    <row r="90" spans="1:10" x14ac:dyDescent="0.25">
      <c r="A90" s="71">
        <v>1970</v>
      </c>
      <c r="B90" s="79">
        <f>TCAnual!B90</f>
        <v>12.5</v>
      </c>
      <c r="C90" s="79">
        <f t="shared" si="10"/>
        <v>0</v>
      </c>
      <c r="D90" s="84">
        <v>5.8382553384824565</v>
      </c>
      <c r="E90" s="70">
        <f t="shared" si="14"/>
        <v>125.17463729177854</v>
      </c>
      <c r="F90" s="97">
        <v>5.0033968978513643</v>
      </c>
      <c r="G90" s="79">
        <f t="shared" si="15"/>
        <v>116.43775993604135</v>
      </c>
      <c r="H90" s="98">
        <f t="shared" si="12"/>
        <v>11.618229164197269</v>
      </c>
      <c r="I90" s="98">
        <f t="shared" si="13"/>
        <v>92.945833313578149</v>
      </c>
      <c r="J90" s="63">
        <f t="shared" si="11"/>
        <v>58.627935590989154</v>
      </c>
    </row>
    <row r="91" spans="1:10" x14ac:dyDescent="0.25">
      <c r="A91" s="71">
        <v>1971</v>
      </c>
      <c r="B91" s="79">
        <f>TCAnual!B91</f>
        <v>12.5</v>
      </c>
      <c r="C91" s="79">
        <f t="shared" si="10"/>
        <v>0</v>
      </c>
      <c r="D91" s="84">
        <v>4.2927666881305004</v>
      </c>
      <c r="E91" s="70">
        <f t="shared" si="14"/>
        <v>130.54809242342819</v>
      </c>
      <c r="F91" s="97">
        <v>5.4690210388737226</v>
      </c>
      <c r="G91" s="79">
        <f t="shared" si="15"/>
        <v>122.80576552413673</v>
      </c>
      <c r="H91" s="98">
        <f t="shared" si="12"/>
        <v>11.74926406753994</v>
      </c>
      <c r="I91" s="98">
        <f t="shared" si="13"/>
        <v>93.99411254031952</v>
      </c>
      <c r="J91" s="63">
        <f t="shared" si="11"/>
        <v>59.289164231324406</v>
      </c>
    </row>
    <row r="92" spans="1:10" x14ac:dyDescent="0.25">
      <c r="A92" s="71">
        <v>1972</v>
      </c>
      <c r="B92" s="79">
        <f>TCAnual!B92</f>
        <v>12.5</v>
      </c>
      <c r="C92" s="79">
        <f t="shared" si="10"/>
        <v>0</v>
      </c>
      <c r="D92" s="84">
        <v>3.2722782465527844</v>
      </c>
      <c r="E92" s="70">
        <f t="shared" si="14"/>
        <v>134.81998925308966</v>
      </c>
      <c r="F92" s="97">
        <v>4.9436883627050676</v>
      </c>
      <c r="G92" s="79">
        <f t="shared" si="15"/>
        <v>128.87689986308436</v>
      </c>
      <c r="H92" s="98">
        <f t="shared" si="12"/>
        <v>11.939420023748704</v>
      </c>
      <c r="I92" s="98">
        <f t="shared" si="13"/>
        <v>95.515360189989636</v>
      </c>
      <c r="J92" s="63">
        <f t="shared" si="11"/>
        <v>60.24872966899072</v>
      </c>
    </row>
    <row r="93" spans="1:10" x14ac:dyDescent="0.25">
      <c r="A93" s="71">
        <v>1973</v>
      </c>
      <c r="B93" s="79">
        <f>TCAnual!B93</f>
        <v>12.5</v>
      </c>
      <c r="C93" s="79">
        <f t="shared" si="10"/>
        <v>0</v>
      </c>
      <c r="D93" s="84">
        <v>6.1777600637704655</v>
      </c>
      <c r="E93" s="70">
        <f t="shared" si="14"/>
        <v>143.14884470714668</v>
      </c>
      <c r="F93" s="97">
        <v>12.081944640298792</v>
      </c>
      <c r="G93" s="79">
        <f t="shared" si="15"/>
        <v>144.44773555867553</v>
      </c>
      <c r="H93" s="98">
        <f t="shared" si="12"/>
        <v>12.603330615896935</v>
      </c>
      <c r="I93" s="98">
        <f t="shared" si="13"/>
        <v>100.82664492717548</v>
      </c>
      <c r="J93" s="63">
        <f t="shared" si="11"/>
        <v>63.59895687526663</v>
      </c>
    </row>
    <row r="94" spans="1:10" x14ac:dyDescent="0.25">
      <c r="A94" s="71">
        <v>1974</v>
      </c>
      <c r="B94" s="79">
        <f>TCAnual!B94</f>
        <v>12.5</v>
      </c>
      <c r="C94" s="79">
        <f t="shared" si="10"/>
        <v>0</v>
      </c>
      <c r="D94" s="84">
        <v>11.054804804804785</v>
      </c>
      <c r="E94" s="70">
        <f t="shared" si="14"/>
        <v>158.97367006985488</v>
      </c>
      <c r="F94" s="97">
        <v>23.784025266195187</v>
      </c>
      <c r="G94" s="79">
        <f t="shared" si="15"/>
        <v>178.80322148039772</v>
      </c>
      <c r="H94" s="98">
        <f t="shared" si="12"/>
        <v>14.04793784598953</v>
      </c>
      <c r="I94" s="98">
        <f t="shared" si="13"/>
        <v>112.38350276791624</v>
      </c>
      <c r="J94" s="63">
        <f t="shared" si="11"/>
        <v>70.888737309374434</v>
      </c>
    </row>
    <row r="95" spans="1:10" x14ac:dyDescent="0.25">
      <c r="A95" s="71">
        <v>1975</v>
      </c>
      <c r="B95" s="79">
        <f>TCAnual!B95</f>
        <v>12.5</v>
      </c>
      <c r="C95" s="79">
        <f t="shared" si="10"/>
        <v>0</v>
      </c>
      <c r="D95" s="84">
        <v>9.1431468649653347</v>
      </c>
      <c r="E95" s="70">
        <f t="shared" si="14"/>
        <v>173.50886620096713</v>
      </c>
      <c r="F95" s="97">
        <v>14.944526210387554</v>
      </c>
      <c r="G95" s="79">
        <f t="shared" si="15"/>
        <v>205.52451577955307</v>
      </c>
      <c r="H95" s="98">
        <f t="shared" si="12"/>
        <v>14.794639941415912</v>
      </c>
      <c r="I95" s="98">
        <f t="shared" si="13"/>
        <v>118.3571195313273</v>
      </c>
      <c r="J95" s="63">
        <f t="shared" si="11"/>
        <v>74.656747196046297</v>
      </c>
    </row>
    <row r="96" spans="1:10" x14ac:dyDescent="0.25">
      <c r="A96" s="71">
        <v>1976</v>
      </c>
      <c r="B96" s="79">
        <f>TCAnual!B96</f>
        <v>15.4</v>
      </c>
      <c r="C96" s="79">
        <f t="shared" si="10"/>
        <v>23.2</v>
      </c>
      <c r="D96" s="84">
        <v>5.7448126354908702</v>
      </c>
      <c r="E96" s="70">
        <f t="shared" si="14"/>
        <v>183.47662547017725</v>
      </c>
      <c r="F96" s="97">
        <v>15.824719696886525</v>
      </c>
      <c r="G96" s="79">
        <f t="shared" si="15"/>
        <v>238.04819431005066</v>
      </c>
      <c r="H96" s="98">
        <f t="shared" si="12"/>
        <v>16.20490860518801</v>
      </c>
      <c r="I96" s="98">
        <f t="shared" si="13"/>
        <v>105.2266792544676</v>
      </c>
      <c r="J96" s="63">
        <f t="shared" si="11"/>
        <v>66.374389833819052</v>
      </c>
    </row>
    <row r="97" spans="1:19" x14ac:dyDescent="0.25">
      <c r="A97" s="71">
        <v>1977</v>
      </c>
      <c r="B97" s="79">
        <f>TCAnual!B97</f>
        <v>22.566666666666666</v>
      </c>
      <c r="C97" s="79">
        <f t="shared" si="10"/>
        <v>46.536796536796523</v>
      </c>
      <c r="D97" s="84">
        <v>6.5016839947283467</v>
      </c>
      <c r="E97" s="70">
        <f t="shared" si="14"/>
        <v>195.40569586243944</v>
      </c>
      <c r="F97" s="97">
        <v>29.064126479990215</v>
      </c>
      <c r="G97" s="79">
        <f t="shared" si="15"/>
        <v>307.23482258765665</v>
      </c>
      <c r="H97" s="98">
        <f t="shared" si="12"/>
        <v>19.637927733801764</v>
      </c>
      <c r="I97" s="98">
        <f t="shared" si="13"/>
        <v>87.021836338855678</v>
      </c>
      <c r="J97" s="63">
        <f t="shared" si="11"/>
        <v>54.891224641252514</v>
      </c>
    </row>
    <row r="98" spans="1:19" x14ac:dyDescent="0.25">
      <c r="A98" s="71">
        <v>1978</v>
      </c>
      <c r="B98" s="79">
        <f>TCAnual!B98</f>
        <v>22.7</v>
      </c>
      <c r="C98" s="79">
        <f t="shared" si="10"/>
        <v>0.59084194977843119</v>
      </c>
      <c r="D98" s="84">
        <v>7.6309638388560419</v>
      </c>
      <c r="E98" s="70">
        <f t="shared" si="14"/>
        <v>210.31703385276722</v>
      </c>
      <c r="F98" s="97">
        <v>17.457295365482107</v>
      </c>
      <c r="G98" s="79">
        <f t="shared" si="15"/>
        <v>360.86971303239881</v>
      </c>
      <c r="H98" s="98">
        <f t="shared" si="12"/>
        <v>21.43080202875996</v>
      </c>
      <c r="I98" s="98">
        <f t="shared" si="13"/>
        <v>94.408819509955777</v>
      </c>
      <c r="J98" s="63">
        <f t="shared" si="11"/>
        <v>59.550751143165215</v>
      </c>
    </row>
    <row r="99" spans="1:19" x14ac:dyDescent="0.25">
      <c r="A99" s="71">
        <v>1979</v>
      </c>
      <c r="B99" s="79">
        <f>TCAnual!B99</f>
        <v>22.766666666666669</v>
      </c>
      <c r="C99" s="79">
        <f t="shared" si="10"/>
        <v>0.29368575624084681</v>
      </c>
      <c r="D99" s="84">
        <v>11.254471129279509</v>
      </c>
      <c r="E99" s="70">
        <f t="shared" si="14"/>
        <v>233.98710370768393</v>
      </c>
      <c r="F99" s="97">
        <v>18.191250433154238</v>
      </c>
      <c r="G99" s="79">
        <f t="shared" si="15"/>
        <v>426.51642626752749</v>
      </c>
      <c r="H99" s="98">
        <f t="shared" si="12"/>
        <v>22.767024676439373</v>
      </c>
      <c r="I99" s="98">
        <f t="shared" si="13"/>
        <v>100.00157251730325</v>
      </c>
      <c r="J99" s="63">
        <f t="shared" si="11"/>
        <v>63.078521581080885</v>
      </c>
    </row>
    <row r="100" spans="1:19" x14ac:dyDescent="0.25">
      <c r="A100" s="71">
        <v>1980</v>
      </c>
      <c r="B100" s="79">
        <f>TCAnual!B100</f>
        <v>22.941666666666666</v>
      </c>
      <c r="C100" s="79">
        <f t="shared" si="10"/>
        <v>0.76866764275254074</v>
      </c>
      <c r="D100" s="84">
        <v>13.549201974968451</v>
      </c>
      <c r="E100" s="70">
        <f t="shared" si="14"/>
        <v>265.6904889844169</v>
      </c>
      <c r="F100" s="97">
        <v>26.351647187367178</v>
      </c>
      <c r="G100" s="79">
        <f t="shared" si="15"/>
        <v>538.91053011371343</v>
      </c>
      <c r="H100" s="98">
        <f t="shared" si="12"/>
        <v>25.333961132176857</v>
      </c>
      <c r="I100" s="98">
        <f t="shared" si="13"/>
        <v>110.42772741958673</v>
      </c>
      <c r="J100" s="63">
        <f t="shared" si="11"/>
        <v>69.655082533635763</v>
      </c>
    </row>
    <row r="101" spans="1:19" x14ac:dyDescent="0.25">
      <c r="A101" s="71">
        <v>1981</v>
      </c>
      <c r="B101" s="79">
        <f>TCAnual!B101</f>
        <v>24.483333333333334</v>
      </c>
      <c r="C101" s="79">
        <f t="shared" si="10"/>
        <v>6.7199418815837353</v>
      </c>
      <c r="D101" s="84">
        <v>10.334715340277034</v>
      </c>
      <c r="E101" s="70">
        <f t="shared" si="14"/>
        <v>293.14884470714651</v>
      </c>
      <c r="F101" s="97">
        <v>27.933761083078366</v>
      </c>
      <c r="G101" s="79">
        <f t="shared" si="15"/>
        <v>689.44851004722921</v>
      </c>
      <c r="H101" s="98">
        <f t="shared" si="12"/>
        <v>29.374879164515995</v>
      </c>
      <c r="I101" s="98">
        <f t="shared" si="13"/>
        <v>119.97908440237983</v>
      </c>
      <c r="J101" s="63">
        <f t="shared" si="11"/>
        <v>75.679842568918943</v>
      </c>
    </row>
    <row r="102" spans="1:19" x14ac:dyDescent="0.25">
      <c r="A102" s="61">
        <v>1982</v>
      </c>
      <c r="B102" s="79">
        <f>TCAnual!B102</f>
        <v>54.316666666666663</v>
      </c>
      <c r="C102" s="81">
        <f t="shared" si="10"/>
        <v>121.85159972770592</v>
      </c>
      <c r="D102" s="86">
        <v>6.1314270002749582</v>
      </c>
      <c r="E102" s="76">
        <f t="shared" si="14"/>
        <v>311.12305212251459</v>
      </c>
      <c r="F102" s="97">
        <v>58.913427207406023</v>
      </c>
      <c r="G102" s="79">
        <f t="shared" si="15"/>
        <v>1095.6262561464489</v>
      </c>
      <c r="H102" s="98">
        <f t="shared" si="12"/>
        <v>43.983793055232987</v>
      </c>
      <c r="I102" s="98">
        <f t="shared" si="13"/>
        <v>80.976605808959164</v>
      </c>
      <c r="J102" s="63">
        <f t="shared" si="11"/>
        <v>51.078042559773685</v>
      </c>
    </row>
    <row r="103" spans="1:19" x14ac:dyDescent="0.25">
      <c r="A103" s="71">
        <v>1983</v>
      </c>
      <c r="B103" s="79">
        <f>TCAnual!B103</f>
        <v>120.00833333333333</v>
      </c>
      <c r="C103" s="81">
        <f t="shared" si="10"/>
        <v>120.94200675053699</v>
      </c>
      <c r="D103" s="86">
        <v>3.2124352331606154</v>
      </c>
      <c r="E103" s="76">
        <f t="shared" si="14"/>
        <v>321.1176786673829</v>
      </c>
      <c r="F103" s="97">
        <v>101.87492891010189</v>
      </c>
      <c r="G103" s="79">
        <f t="shared" si="15"/>
        <v>2211.7947257160545</v>
      </c>
      <c r="H103" s="98">
        <f t="shared" si="12"/>
        <v>86.02863672544207</v>
      </c>
      <c r="I103" s="98">
        <f t="shared" si="13"/>
        <v>71.685552441171097</v>
      </c>
      <c r="J103" s="63">
        <f t="shared" si="11"/>
        <v>45.217475614493033</v>
      </c>
    </row>
    <row r="104" spans="1:19" x14ac:dyDescent="0.25">
      <c r="A104" s="61">
        <v>1984</v>
      </c>
      <c r="B104" s="79">
        <f>TCAnual!B104</f>
        <v>167.76666666666665</v>
      </c>
      <c r="C104" s="81">
        <f t="shared" si="10"/>
        <v>39.795847510589532</v>
      </c>
      <c r="D104" s="86">
        <v>4.3005354752342351</v>
      </c>
      <c r="E104" s="76">
        <f t="shared" si="14"/>
        <v>334.92745835572237</v>
      </c>
      <c r="F104" s="97">
        <v>65.448811787535476</v>
      </c>
      <c r="G104" s="79">
        <f t="shared" si="15"/>
        <v>3659.3880928765916</v>
      </c>
      <c r="H104" s="98">
        <f t="shared" si="12"/>
        <v>136.46464671608112</v>
      </c>
      <c r="I104" s="98">
        <f t="shared" si="13"/>
        <v>81.34193128317969</v>
      </c>
      <c r="J104" s="63">
        <f t="shared" si="11"/>
        <v>51.308480844189177</v>
      </c>
    </row>
    <row r="105" spans="1:19" x14ac:dyDescent="0.25">
      <c r="A105" s="71">
        <v>1985</v>
      </c>
      <c r="B105" s="79">
        <f>TCAnual!B105</f>
        <v>256.44166666666666</v>
      </c>
      <c r="C105" s="81">
        <f t="shared" si="10"/>
        <v>52.856149413868472</v>
      </c>
      <c r="D105" s="86">
        <v>3.5456441520937076</v>
      </c>
      <c r="E105" s="76">
        <f t="shared" si="14"/>
        <v>346.80279419666812</v>
      </c>
      <c r="F105" s="97">
        <v>57.748445941756231</v>
      </c>
      <c r="G105" s="79">
        <f t="shared" si="15"/>
        <v>5772.6278474904948</v>
      </c>
      <c r="H105" s="98">
        <f t="shared" si="12"/>
        <v>207.89948357298724</v>
      </c>
      <c r="I105" s="98">
        <f t="shared" si="13"/>
        <v>81.070867412207022</v>
      </c>
      <c r="J105" s="63">
        <f t="shared" si="11"/>
        <v>51.137500450535441</v>
      </c>
    </row>
    <row r="106" spans="1:19" x14ac:dyDescent="0.25">
      <c r="A106" s="61">
        <v>1986</v>
      </c>
      <c r="B106" s="79">
        <f>TCAnual!B106</f>
        <v>607.93333333333339</v>
      </c>
      <c r="C106" s="81">
        <f t="shared" si="10"/>
        <v>137.06495954245605</v>
      </c>
      <c r="D106" s="86">
        <v>1.8980477223427217</v>
      </c>
      <c r="E106" s="76">
        <f t="shared" si="14"/>
        <v>353.38527673293891</v>
      </c>
      <c r="F106" s="97">
        <v>86.233308900584319</v>
      </c>
      <c r="G106" s="79">
        <f t="shared" si="15"/>
        <v>10750.555850898125</v>
      </c>
      <c r="H106" s="98">
        <f t="shared" ref="H106:H110" si="16">(G106/E106)*$B$84</f>
        <v>379.96614861572669</v>
      </c>
      <c r="I106" s="98">
        <f t="shared" ref="I106:I110" si="17">(H106/B106)*100</f>
        <v>62.501285549247719</v>
      </c>
      <c r="J106" s="63">
        <f t="shared" si="11"/>
        <v>39.424266940215894</v>
      </c>
    </row>
    <row r="107" spans="1:19" x14ac:dyDescent="0.25">
      <c r="A107" s="71">
        <v>1987</v>
      </c>
      <c r="B107" s="79">
        <f>TCAnual!B107</f>
        <v>1369.3833333333334</v>
      </c>
      <c r="C107" s="81">
        <f t="shared" ref="C107:C130" si="18">((B107/B106)-1)*100</f>
        <v>125.25222063822787</v>
      </c>
      <c r="D107" s="86">
        <v>3.6645632175169363</v>
      </c>
      <c r="E107" s="76">
        <f t="shared" si="14"/>
        <v>366.33530360021462</v>
      </c>
      <c r="F107" s="97">
        <v>131.82739747070707</v>
      </c>
      <c r="G107" s="79">
        <f t="shared" si="15"/>
        <v>24922.733842771951</v>
      </c>
      <c r="H107" s="98">
        <f t="shared" si="16"/>
        <v>849.72685579856125</v>
      </c>
      <c r="I107" s="98">
        <f t="shared" si="17"/>
        <v>62.051788941389276</v>
      </c>
      <c r="J107" s="63">
        <f>(I107/$I$42)*100</f>
        <v>39.14073558400132</v>
      </c>
    </row>
    <row r="108" spans="1:19" x14ac:dyDescent="0.25">
      <c r="A108" s="61">
        <v>1988</v>
      </c>
      <c r="B108" s="79">
        <f>TCAnual!B108</f>
        <v>2272.5166666666669</v>
      </c>
      <c r="C108" s="81">
        <f t="shared" si="18"/>
        <v>65.951827464917301</v>
      </c>
      <c r="D108" s="86">
        <v>4.077741107444055</v>
      </c>
      <c r="E108" s="76">
        <f t="shared" si="14"/>
        <v>381.27350886620053</v>
      </c>
      <c r="F108" s="97">
        <v>114.1622483687069</v>
      </c>
      <c r="G108" s="79">
        <f t="shared" si="15"/>
        <v>53375.087152629036</v>
      </c>
      <c r="H108" s="98">
        <f t="shared" si="16"/>
        <v>1748.4950384273468</v>
      </c>
      <c r="I108" s="98">
        <f t="shared" si="17"/>
        <v>76.940911548606763</v>
      </c>
      <c r="J108" s="63">
        <f>(I108/$I$42)*100</f>
        <v>48.532426315066779</v>
      </c>
    </row>
    <row r="109" spans="1:19" x14ac:dyDescent="0.25">
      <c r="A109" s="71">
        <v>1989</v>
      </c>
      <c r="B109" s="79">
        <f>TCAnual!B109</f>
        <v>2461.7333333333331</v>
      </c>
      <c r="C109" s="81">
        <f t="shared" si="18"/>
        <v>8.3263049042544335</v>
      </c>
      <c r="D109" s="86">
        <v>4.8270030300894717</v>
      </c>
      <c r="E109" s="76">
        <f t="shared" si="14"/>
        <v>399.67759269210046</v>
      </c>
      <c r="F109" s="97">
        <v>20.007878477092177</v>
      </c>
      <c r="G109" s="81">
        <f t="shared" si="15"/>
        <v>64054.309727169093</v>
      </c>
      <c r="H109" s="100">
        <f t="shared" si="16"/>
        <v>2001.7092354453489</v>
      </c>
      <c r="I109" s="100">
        <f t="shared" si="17"/>
        <v>81.313000410768126</v>
      </c>
      <c r="J109" s="82">
        <f>(I109/$I$42)*100</f>
        <v>51.290231964558245</v>
      </c>
    </row>
    <row r="110" spans="1:19" x14ac:dyDescent="0.25">
      <c r="A110" s="61">
        <v>1990</v>
      </c>
      <c r="B110" s="79">
        <f>TCAnual!B110</f>
        <v>2812.6</v>
      </c>
      <c r="C110" s="81">
        <f t="shared" si="18"/>
        <v>14.252829984292914</v>
      </c>
      <c r="D110" s="86">
        <v>5.3979564399032176</v>
      </c>
      <c r="E110" s="76">
        <f t="shared" si="14"/>
        <v>421.25201504567383</v>
      </c>
      <c r="F110" s="97">
        <v>26.651673623487724</v>
      </c>
      <c r="G110" s="81">
        <f t="shared" si="15"/>
        <v>81125.85529743215</v>
      </c>
      <c r="H110" s="100">
        <f t="shared" si="16"/>
        <v>2405.3580670826364</v>
      </c>
      <c r="I110" s="100">
        <f t="shared" si="17"/>
        <v>85.520801645546342</v>
      </c>
      <c r="J110" s="82">
        <f>(I110/$I$42)*100</f>
        <v>53.944409037133077</v>
      </c>
    </row>
    <row r="111" spans="1:19" ht="15.75" customHeight="1" x14ac:dyDescent="0.25">
      <c r="A111" s="61">
        <v>1991</v>
      </c>
      <c r="B111" s="79">
        <f>TCAnual!B111</f>
        <v>3017.8916666666664</v>
      </c>
      <c r="C111" s="81">
        <f t="shared" si="18"/>
        <v>7.2989997392685302</v>
      </c>
      <c r="D111" s="87">
        <v>4.2349639645385517</v>
      </c>
      <c r="E111" s="76">
        <f t="shared" si="14"/>
        <v>439.09188608275065</v>
      </c>
      <c r="F111" s="97">
        <v>22.676618813786643</v>
      </c>
      <c r="G111" s="81">
        <f t="shared" ref="G111:G130" si="19">G110*(1+(F111/100))</f>
        <v>99522.456262654974</v>
      </c>
      <c r="H111" s="100">
        <f t="shared" ref="H111:H130" si="20">(G111/E111)*$B$84</f>
        <v>2830.9233627840254</v>
      </c>
      <c r="I111" s="100">
        <f t="shared" ref="I111:I130" si="21">(H111/B111)*100</f>
        <v>93.8046714549846</v>
      </c>
      <c r="J111" s="82">
        <f t="shared" ref="J111:J130" si="22">(I111/$I$42)*100</f>
        <v>59.169669474503714</v>
      </c>
      <c r="L111" s="109"/>
      <c r="M111" s="109"/>
      <c r="N111" s="109"/>
      <c r="O111" s="109"/>
      <c r="P111" s="109"/>
      <c r="Q111" s="109"/>
      <c r="R111" s="109"/>
      <c r="S111" s="109"/>
    </row>
    <row r="112" spans="1:19" x14ac:dyDescent="0.25">
      <c r="A112" s="71">
        <v>1992</v>
      </c>
      <c r="B112" s="79">
        <f>TCAnual!B112</f>
        <v>3094.4583333333335</v>
      </c>
      <c r="C112" s="81">
        <f t="shared" si="18"/>
        <v>2.5370912916578225</v>
      </c>
      <c r="D112" s="74">
        <v>3.0288196781496302</v>
      </c>
      <c r="E112" s="76">
        <f t="shared" si="14"/>
        <v>452.39118753358338</v>
      </c>
      <c r="F112" s="97">
        <v>15.502880271796871</v>
      </c>
      <c r="G112" s="81">
        <f t="shared" si="19"/>
        <v>114951.30350060578</v>
      </c>
      <c r="H112" s="100">
        <f t="shared" si="20"/>
        <v>3173.6731843742723</v>
      </c>
      <c r="I112" s="100">
        <f t="shared" si="21"/>
        <v>102.55989392998576</v>
      </c>
      <c r="J112" s="82">
        <f t="shared" si="22"/>
        <v>64.692247529373475</v>
      </c>
      <c r="L112" s="109"/>
      <c r="M112" s="109"/>
      <c r="N112" s="109"/>
      <c r="O112" s="109"/>
      <c r="P112" s="109"/>
      <c r="Q112" s="109"/>
      <c r="R112" s="109"/>
      <c r="S112" s="109"/>
    </row>
    <row r="113" spans="1:10" s="77" customFormat="1" x14ac:dyDescent="0.25">
      <c r="A113" s="61">
        <v>1993</v>
      </c>
      <c r="B113" s="79">
        <f>TCAnual!B113</f>
        <v>3115.2333333333331</v>
      </c>
      <c r="C113" s="81">
        <f t="shared" si="18"/>
        <v>0.67136143913177904</v>
      </c>
      <c r="D113" s="83">
        <v>2.9516569663855519</v>
      </c>
      <c r="E113" s="76">
        <f t="shared" si="14"/>
        <v>465.74422353573271</v>
      </c>
      <c r="F113" s="97">
        <v>9.7428778675643137</v>
      </c>
      <c r="G113" s="81">
        <f t="shared" si="19"/>
        <v>126150.86860784297</v>
      </c>
      <c r="H113" s="100">
        <f t="shared" si="20"/>
        <v>3383.0249937411709</v>
      </c>
      <c r="I113" s="100">
        <f t="shared" si="21"/>
        <v>108.59619912070271</v>
      </c>
      <c r="J113" s="82">
        <f t="shared" si="22"/>
        <v>68.499799727382623</v>
      </c>
    </row>
    <row r="114" spans="1:10" x14ac:dyDescent="0.25">
      <c r="A114" s="71">
        <v>1994</v>
      </c>
      <c r="B114" s="79">
        <f>TCAnual!B114</f>
        <v>3375.1166666666668</v>
      </c>
      <c r="C114" s="81">
        <f t="shared" si="18"/>
        <v>8.3423392576265076</v>
      </c>
      <c r="D114" s="88">
        <v>2.6074415921546468</v>
      </c>
      <c r="E114" s="76">
        <f t="shared" si="14"/>
        <v>477.88823213326111</v>
      </c>
      <c r="F114" s="97">
        <v>6.9574396151272255</v>
      </c>
      <c r="G114" s="81">
        <f t="shared" si="19"/>
        <v>134927.73911519215</v>
      </c>
      <c r="H114" s="100">
        <f t="shared" si="20"/>
        <v>3526.4468723699642</v>
      </c>
      <c r="I114" s="100">
        <f t="shared" si="21"/>
        <v>104.48370295456346</v>
      </c>
      <c r="J114" s="82">
        <f t="shared" si="22"/>
        <v>65.905738737761268</v>
      </c>
    </row>
    <row r="115" spans="1:10" x14ac:dyDescent="0.25">
      <c r="A115" s="61">
        <v>1995</v>
      </c>
      <c r="B115" s="79">
        <f>TCAnual!B115</f>
        <v>6419.0083333333341</v>
      </c>
      <c r="C115" s="81">
        <f t="shared" si="18"/>
        <v>90.186265166142434</v>
      </c>
      <c r="D115" s="88">
        <v>2.805419688536559</v>
      </c>
      <c r="E115" s="76">
        <f t="shared" si="14"/>
        <v>491.29500268672689</v>
      </c>
      <c r="F115" s="97">
        <v>34.995577499145767</v>
      </c>
      <c r="G115" s="81">
        <f t="shared" si="19"/>
        <v>182146.48062509444</v>
      </c>
      <c r="H115" s="100">
        <f t="shared" si="20"/>
        <v>4630.6384770172072</v>
      </c>
      <c r="I115" s="100">
        <f t="shared" si="21"/>
        <v>72.139468225500153</v>
      </c>
      <c r="J115" s="82">
        <f t="shared" si="22"/>
        <v>45.503794478057294</v>
      </c>
    </row>
    <row r="116" spans="1:10" x14ac:dyDescent="0.25">
      <c r="A116" s="71">
        <v>1996</v>
      </c>
      <c r="B116" s="79">
        <f>TCAnual!B116</f>
        <v>7599.4416666666657</v>
      </c>
      <c r="C116" s="81">
        <f t="shared" si="18"/>
        <v>18.389652607295236</v>
      </c>
      <c r="D116" s="83">
        <v>2.9312041999343341</v>
      </c>
      <c r="E116" s="76">
        <f t="shared" si="14"/>
        <v>505.69586243954774</v>
      </c>
      <c r="F116" s="97">
        <v>34.375040418832661</v>
      </c>
      <c r="G116" s="81">
        <f t="shared" si="19"/>
        <v>244759.40696145184</v>
      </c>
      <c r="H116" s="100">
        <f t="shared" si="20"/>
        <v>6045.2244521062912</v>
      </c>
      <c r="I116" s="100">
        <f t="shared" si="21"/>
        <v>79.548271008150266</v>
      </c>
      <c r="J116" s="82">
        <f t="shared" si="22"/>
        <v>50.177084251920647</v>
      </c>
    </row>
    <row r="117" spans="1:10" x14ac:dyDescent="0.25">
      <c r="A117" s="61">
        <v>1997</v>
      </c>
      <c r="B117" s="79">
        <f>TCAnual!B117</f>
        <v>7918.4583333333321</v>
      </c>
      <c r="C117" s="81">
        <f t="shared" si="18"/>
        <v>4.1978961173682716</v>
      </c>
      <c r="D117" s="83">
        <v>2.3376899373074078</v>
      </c>
      <c r="E117" s="76">
        <f t="shared" si="14"/>
        <v>517.51746372917694</v>
      </c>
      <c r="F117" s="97">
        <v>20.62367576386146</v>
      </c>
      <c r="G117" s="81">
        <f t="shared" si="19"/>
        <v>295237.79345473181</v>
      </c>
      <c r="H117" s="100">
        <f t="shared" si="20"/>
        <v>7125.4021336356745</v>
      </c>
      <c r="I117" s="100">
        <f t="shared" si="21"/>
        <v>89.984714621036403</v>
      </c>
      <c r="J117" s="82">
        <f t="shared" si="22"/>
        <v>56.760135068959187</v>
      </c>
    </row>
    <row r="118" spans="1:10" x14ac:dyDescent="0.25">
      <c r="A118" s="61">
        <v>1998</v>
      </c>
      <c r="B118" s="79">
        <f>TCAnual!B118</f>
        <v>9135.6583333333328</v>
      </c>
      <c r="C118" s="81">
        <f t="shared" si="18"/>
        <v>15.371679041059139</v>
      </c>
      <c r="D118" s="83">
        <v>1.5522790987436252</v>
      </c>
      <c r="E118" s="76">
        <f t="shared" si="14"/>
        <v>525.55077915099309</v>
      </c>
      <c r="F118" s="97">
        <v>15.934786666226476</v>
      </c>
      <c r="G118" s="81">
        <f t="shared" si="19"/>
        <v>342283.30599981768</v>
      </c>
      <c r="H118" s="100">
        <f t="shared" si="20"/>
        <v>8134.5488609949571</v>
      </c>
      <c r="I118" s="100">
        <f t="shared" si="21"/>
        <v>89.041736940997225</v>
      </c>
      <c r="J118" s="82">
        <f t="shared" si="22"/>
        <v>56.165328042994304</v>
      </c>
    </row>
    <row r="119" spans="1:10" x14ac:dyDescent="0.25">
      <c r="A119" s="71">
        <v>1999</v>
      </c>
      <c r="B119" s="79">
        <f>TCAnual!B119</f>
        <v>9560.5333333333347</v>
      </c>
      <c r="C119" s="81">
        <f t="shared" si="18"/>
        <v>4.650732158510773</v>
      </c>
      <c r="D119" s="83">
        <v>2.1880271969735299</v>
      </c>
      <c r="E119" s="76">
        <f t="shared" si="14"/>
        <v>537.04997313272315</v>
      </c>
      <c r="F119" s="97">
        <v>16.582316580820677</v>
      </c>
      <c r="G119" s="81">
        <f t="shared" si="19"/>
        <v>399041.8074040066</v>
      </c>
      <c r="H119" s="100">
        <f t="shared" si="20"/>
        <v>9280.3880901495177</v>
      </c>
      <c r="I119" s="100">
        <f t="shared" si="21"/>
        <v>97.069773898417623</v>
      </c>
      <c r="J119" s="82">
        <f t="shared" si="22"/>
        <v>61.229215437212382</v>
      </c>
    </row>
    <row r="120" spans="1:10" x14ac:dyDescent="0.25">
      <c r="A120" s="61">
        <v>2000</v>
      </c>
      <c r="B120" s="79">
        <f>TCAnual!B120</f>
        <v>9455.5666666666639</v>
      </c>
      <c r="C120" s="81">
        <f t="shared" si="18"/>
        <v>-1.097916434229651</v>
      </c>
      <c r="D120" s="83">
        <v>3.376857271499345</v>
      </c>
      <c r="E120" s="76">
        <f t="shared" si="14"/>
        <v>555.18538420204084</v>
      </c>
      <c r="F120" s="97">
        <v>9.4829027791692333</v>
      </c>
      <c r="G120" s="81">
        <f t="shared" si="19"/>
        <v>436882.5540483683</v>
      </c>
      <c r="H120" s="100">
        <f t="shared" si="20"/>
        <v>9828.5424208472195</v>
      </c>
      <c r="I120" s="100">
        <f t="shared" si="21"/>
        <v>103.94450980389564</v>
      </c>
      <c r="J120" s="82">
        <f t="shared" si="22"/>
        <v>65.565629018137756</v>
      </c>
    </row>
    <row r="121" spans="1:10" x14ac:dyDescent="0.25">
      <c r="A121" s="71">
        <v>2001</v>
      </c>
      <c r="B121" s="79">
        <f>TCAnual!B121</f>
        <v>9342.4583333333339</v>
      </c>
      <c r="C121" s="81">
        <f t="shared" si="18"/>
        <v>-1.1962089351245986</v>
      </c>
      <c r="D121" s="83">
        <v>2.8261711188540595</v>
      </c>
      <c r="E121" s="76">
        <f t="shared" si="14"/>
        <v>570.87587318645785</v>
      </c>
      <c r="F121" s="97">
        <v>6.354209193144178</v>
      </c>
      <c r="G121" s="81">
        <f t="shared" si="19"/>
        <v>464642.9854609528</v>
      </c>
      <c r="H121" s="100">
        <f t="shared" si="20"/>
        <v>10165.766607046315</v>
      </c>
      <c r="I121" s="100">
        <f t="shared" si="21"/>
        <v>108.81254423983317</v>
      </c>
      <c r="J121" s="82">
        <f t="shared" si="22"/>
        <v>68.636264884104747</v>
      </c>
    </row>
    <row r="122" spans="1:10" x14ac:dyDescent="0.25">
      <c r="A122" s="61">
        <v>2002</v>
      </c>
      <c r="B122" s="79">
        <f>TCAnual!B122</f>
        <v>9655.9583333333339</v>
      </c>
      <c r="C122" s="81">
        <f t="shared" si="18"/>
        <v>3.3556478264553879</v>
      </c>
      <c r="D122" s="83">
        <v>1.586031626506057</v>
      </c>
      <c r="E122" s="76">
        <f t="shared" si="14"/>
        <v>579.9301450832877</v>
      </c>
      <c r="F122" s="97">
        <v>5.0344231905174563</v>
      </c>
      <c r="G122" s="81">
        <f t="shared" si="19"/>
        <v>488035.07967411168</v>
      </c>
      <c r="H122" s="100">
        <f t="shared" si="20"/>
        <v>10510.848930355622</v>
      </c>
      <c r="I122" s="100">
        <f t="shared" si="21"/>
        <v>108.85350337595305</v>
      </c>
      <c r="J122" s="82">
        <f t="shared" si="22"/>
        <v>68.662100895345802</v>
      </c>
    </row>
    <row r="123" spans="1:10" x14ac:dyDescent="0.25">
      <c r="A123" s="71">
        <v>2003</v>
      </c>
      <c r="B123" s="79">
        <f>TCAnual!B123</f>
        <v>10789.016666666665</v>
      </c>
      <c r="C123" s="81">
        <f t="shared" si="18"/>
        <v>11.734291866420964</v>
      </c>
      <c r="D123" s="83">
        <v>2.2700949733611475</v>
      </c>
      <c r="E123" s="76">
        <f t="shared" si="14"/>
        <v>593.09511015582939</v>
      </c>
      <c r="F123" s="97">
        <v>4.5496653150036481</v>
      </c>
      <c r="G123" s="81">
        <f t="shared" si="19"/>
        <v>510239.04241909517</v>
      </c>
      <c r="H123" s="100">
        <f t="shared" si="20"/>
        <v>10745.132662011141</v>
      </c>
      <c r="I123" s="100">
        <f t="shared" si="21"/>
        <v>99.593252971875501</v>
      </c>
      <c r="J123" s="82">
        <f t="shared" si="22"/>
        <v>62.820963698640739</v>
      </c>
    </row>
    <row r="124" spans="1:10" x14ac:dyDescent="0.25">
      <c r="A124" s="61">
        <v>2004</v>
      </c>
      <c r="B124" s="79">
        <f>TCAnual!B124</f>
        <v>11285.966666666665</v>
      </c>
      <c r="C124" s="81">
        <f t="shared" si="18"/>
        <v>4.6060731515538356</v>
      </c>
      <c r="D124" s="83">
        <v>2.6772366930917446</v>
      </c>
      <c r="E124" s="76">
        <f t="shared" si="14"/>
        <v>608.97367006985417</v>
      </c>
      <c r="F124" s="97">
        <v>4.6925171010959055</v>
      </c>
      <c r="G124" s="81">
        <f t="shared" si="19"/>
        <v>534182.09674107924</v>
      </c>
      <c r="H124" s="100">
        <f t="shared" si="20"/>
        <v>10956.030968515857</v>
      </c>
      <c r="I124" s="100">
        <f t="shared" si="21"/>
        <v>97.076584506267594</v>
      </c>
      <c r="J124" s="82">
        <f t="shared" si="22"/>
        <v>61.233511400400062</v>
      </c>
    </row>
    <row r="125" spans="1:10" x14ac:dyDescent="0.25">
      <c r="A125" s="61">
        <v>2005</v>
      </c>
      <c r="B125" s="79">
        <f>TCAnual!B125</f>
        <v>10897.891666666668</v>
      </c>
      <c r="C125" s="81">
        <f t="shared" si="18"/>
        <v>-3.4385623443863644</v>
      </c>
      <c r="D125" s="83">
        <v>3.3927468454954424</v>
      </c>
      <c r="E125" s="76">
        <f t="shared" si="14"/>
        <v>629.63460505104695</v>
      </c>
      <c r="F125" s="97">
        <v>3.9839405549059625</v>
      </c>
      <c r="G125" s="81">
        <f t="shared" si="19"/>
        <v>555463.59393019404</v>
      </c>
      <c r="H125" s="100">
        <f t="shared" si="20"/>
        <v>11018.676915995831</v>
      </c>
      <c r="I125" s="100">
        <f t="shared" si="21"/>
        <v>101.10833593344123</v>
      </c>
      <c r="J125" s="82">
        <f t="shared" si="22"/>
        <v>63.776640603338564</v>
      </c>
    </row>
    <row r="126" spans="1:10" x14ac:dyDescent="0.25">
      <c r="A126" s="71">
        <v>2006</v>
      </c>
      <c r="B126" s="79">
        <f>TCAnual!B126</f>
        <v>10899.241666666667</v>
      </c>
      <c r="C126" s="81">
        <f t="shared" si="18"/>
        <v>1.2387717196049586E-2</v>
      </c>
      <c r="D126" s="83">
        <v>3.2259441007040479</v>
      </c>
      <c r="E126" s="76">
        <f t="shared" si="14"/>
        <v>649.94626544868242</v>
      </c>
      <c r="F126" s="97">
        <v>3.6317506586778459</v>
      </c>
      <c r="G126" s="81">
        <f t="shared" si="19"/>
        <v>575636.64666146948</v>
      </c>
      <c r="H126" s="100">
        <f t="shared" si="20"/>
        <v>11061.994043212837</v>
      </c>
      <c r="I126" s="100">
        <f t="shared" si="21"/>
        <v>101.49324495706816</v>
      </c>
      <c r="J126" s="82">
        <f t="shared" si="22"/>
        <v>64.019431706942484</v>
      </c>
    </row>
    <row r="127" spans="1:10" x14ac:dyDescent="0.25">
      <c r="A127" s="61">
        <v>2007</v>
      </c>
      <c r="B127" s="79">
        <f>TCAnual!B127</f>
        <v>10928.191666666668</v>
      </c>
      <c r="C127" s="81">
        <f t="shared" si="18"/>
        <v>0.26561480959301775</v>
      </c>
      <c r="D127" s="83">
        <v>2.852672481501406</v>
      </c>
      <c r="E127" s="76">
        <f t="shared" si="14"/>
        <v>668.4871037076831</v>
      </c>
      <c r="F127" s="97">
        <v>3.971613295277554</v>
      </c>
      <c r="G127" s="81">
        <f t="shared" si="19"/>
        <v>598498.70825276629</v>
      </c>
      <c r="H127" s="100">
        <f t="shared" si="20"/>
        <v>11182.33818515942</v>
      </c>
      <c r="I127" s="100">
        <f t="shared" si="21"/>
        <v>102.32560451211663</v>
      </c>
      <c r="J127" s="82">
        <f t="shared" si="22"/>
        <v>64.544463552289315</v>
      </c>
    </row>
    <row r="128" spans="1:10" x14ac:dyDescent="0.25">
      <c r="A128" s="71">
        <v>2008</v>
      </c>
      <c r="B128" s="79">
        <f>TCAnual!B128</f>
        <v>11129.716666666667</v>
      </c>
      <c r="C128" s="81">
        <f t="shared" si="18"/>
        <v>1.8440836887469114</v>
      </c>
      <c r="D128" s="83">
        <v>3.8391002966509769</v>
      </c>
      <c r="E128" s="76">
        <f t="shared" si="14"/>
        <v>694.15099408919832</v>
      </c>
      <c r="F128" s="97">
        <v>5.1221542595429659</v>
      </c>
      <c r="G128" s="81">
        <f t="shared" si="19"/>
        <v>629154.735330845</v>
      </c>
      <c r="H128" s="100">
        <f t="shared" si="20"/>
        <v>11320.509098446215</v>
      </c>
      <c r="I128" s="100">
        <f t="shared" si="21"/>
        <v>101.71426135537635</v>
      </c>
      <c r="J128" s="82">
        <f t="shared" si="22"/>
        <v>64.158843391174187</v>
      </c>
    </row>
    <row r="129" spans="1:10" x14ac:dyDescent="0.25">
      <c r="A129" s="61">
        <v>2009</v>
      </c>
      <c r="B129" s="79">
        <f>TCAnual!B129</f>
        <v>13513.474999999999</v>
      </c>
      <c r="C129" s="81">
        <f t="shared" si="18"/>
        <v>21.417960624933528</v>
      </c>
      <c r="D129" s="83">
        <v>-0.35554626629973329</v>
      </c>
      <c r="E129" s="76">
        <f t="shared" si="14"/>
        <v>691.6829661472317</v>
      </c>
      <c r="F129" s="97">
        <v>5.2938444982634669</v>
      </c>
      <c r="G129" s="81">
        <f t="shared" si="19"/>
        <v>662461.20867272106</v>
      </c>
      <c r="H129" s="100">
        <f t="shared" si="20"/>
        <v>11962.330867290799</v>
      </c>
      <c r="I129" s="100">
        <f t="shared" si="21"/>
        <v>88.521500704228927</v>
      </c>
      <c r="J129" s="82">
        <f t="shared" si="22"/>
        <v>55.837175876361414</v>
      </c>
    </row>
    <row r="130" spans="1:10" x14ac:dyDescent="0.25">
      <c r="A130" s="101">
        <v>2010</v>
      </c>
      <c r="B130" s="102">
        <f>TCAnual!B130</f>
        <v>12636.008333333333</v>
      </c>
      <c r="C130" s="102">
        <f t="shared" si="18"/>
        <v>-6.4932718391580657</v>
      </c>
      <c r="D130" s="103">
        <v>1.6400434423899268</v>
      </c>
      <c r="E130" s="104">
        <f t="shared" si="14"/>
        <v>703.02686727565754</v>
      </c>
      <c r="F130" s="105">
        <v>4.1999428561039887</v>
      </c>
      <c r="G130" s="102">
        <f t="shared" si="19"/>
        <v>690284.20088083111</v>
      </c>
      <c r="H130" s="106">
        <f t="shared" si="20"/>
        <v>12263.613341566679</v>
      </c>
      <c r="I130" s="106">
        <f t="shared" si="21"/>
        <v>97.052906408867344</v>
      </c>
      <c r="J130" s="65">
        <f t="shared" si="22"/>
        <v>61.218575841485709</v>
      </c>
    </row>
    <row r="131" spans="1:10" x14ac:dyDescent="0.25">
      <c r="A131" s="61"/>
    </row>
    <row r="132" spans="1:10" x14ac:dyDescent="0.25">
      <c r="A132" s="61"/>
    </row>
  </sheetData>
  <mergeCells count="14">
    <mergeCell ref="A2:A4"/>
    <mergeCell ref="B2:B4"/>
    <mergeCell ref="C2:C4"/>
    <mergeCell ref="D2:D4"/>
    <mergeCell ref="E2:E4"/>
    <mergeCell ref="S7:U11"/>
    <mergeCell ref="R38:T46"/>
    <mergeCell ref="R21:T29"/>
    <mergeCell ref="J2:J4"/>
    <mergeCell ref="B1:J1"/>
    <mergeCell ref="F2:F4"/>
    <mergeCell ref="G2:G4"/>
    <mergeCell ref="H2:H4"/>
    <mergeCell ref="I2:I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516"/>
  <sheetViews>
    <sheetView tabSelected="1" zoomScale="106" zoomScaleNormal="106" workbookViewId="0">
      <pane xSplit="1" ySplit="4" topLeftCell="J5" activePane="bottomRight" state="frozen"/>
      <selection pane="topRight" activeCell="B1" sqref="B1"/>
      <selection pane="bottomLeft" activeCell="A5" sqref="A5"/>
      <selection pane="bottomRight" activeCell="B28" sqref="B28"/>
    </sheetView>
  </sheetViews>
  <sheetFormatPr baseColWidth="10" defaultRowHeight="15.75" x14ac:dyDescent="0.25"/>
  <cols>
    <col min="1" max="3" width="11.42578125" style="19"/>
    <col min="4" max="4" width="12.42578125" style="19" customWidth="1"/>
    <col min="5" max="11" width="11.42578125" style="19"/>
    <col min="12" max="12" width="3.7109375" style="19" customWidth="1"/>
    <col min="13" max="14" width="11.7109375" style="19" customWidth="1"/>
    <col min="15" max="15" width="11.5703125" style="19" customWidth="1"/>
    <col min="16" max="16" width="19.140625" style="19" customWidth="1"/>
    <col min="17" max="17" width="6.5703125" style="19" customWidth="1"/>
    <col min="18" max="21" width="13.85546875" style="19" customWidth="1"/>
    <col min="22" max="22" width="6.140625" style="19" customWidth="1"/>
    <col min="23" max="23" width="5.28515625" style="19" customWidth="1"/>
    <col min="24" max="24" width="24.28515625" style="19" bestFit="1" customWidth="1"/>
    <col min="25" max="25" width="25.85546875" style="19" bestFit="1" customWidth="1"/>
    <col min="26" max="26" width="26.5703125" style="19" customWidth="1"/>
    <col min="27" max="27" width="22.140625" style="19" customWidth="1"/>
    <col min="28" max="28" width="10.5703125" style="19" customWidth="1"/>
    <col min="29" max="29" width="5" style="19" customWidth="1"/>
    <col min="30" max="30" width="3.7109375" style="19" customWidth="1"/>
    <col min="31" max="31" width="17.7109375" style="19" customWidth="1"/>
    <col min="32" max="32" width="26.42578125" style="19" customWidth="1"/>
    <col min="33" max="33" width="27" style="19" customWidth="1"/>
    <col min="34" max="34" width="26.140625" style="19" customWidth="1"/>
    <col min="35" max="35" width="19.7109375" style="19" customWidth="1"/>
    <col min="36" max="36" width="12.140625" style="19" customWidth="1"/>
    <col min="37" max="42" width="11.42578125" style="19"/>
    <col min="43" max="43" width="12.28515625" style="19" customWidth="1"/>
    <col min="44" max="44" width="17" style="19" customWidth="1"/>
    <col min="45" max="45" width="16.28515625" style="19" customWidth="1"/>
    <col min="46" max="16384" width="11.42578125" style="19"/>
  </cols>
  <sheetData>
    <row r="1" spans="1:28" ht="15.75" customHeight="1" x14ac:dyDescent="0.25">
      <c r="B1" s="110"/>
      <c r="C1" s="110"/>
      <c r="D1" s="111"/>
      <c r="E1" s="111"/>
      <c r="F1" s="111"/>
      <c r="G1" s="111"/>
      <c r="H1" s="111"/>
      <c r="I1" s="112" t="s">
        <v>245</v>
      </c>
      <c r="J1" s="112">
        <v>12.49</v>
      </c>
      <c r="K1" s="112"/>
      <c r="L1" s="3"/>
      <c r="R1" s="77"/>
      <c r="S1" s="77"/>
      <c r="T1" s="77"/>
      <c r="U1" s="77"/>
      <c r="V1" s="77"/>
      <c r="W1" s="77"/>
    </row>
    <row r="2" spans="1:28" ht="15" customHeight="1" x14ac:dyDescent="0.25">
      <c r="A2" s="170" t="s">
        <v>246</v>
      </c>
      <c r="B2" s="170" t="s">
        <v>247</v>
      </c>
      <c r="C2" s="171" t="s">
        <v>248</v>
      </c>
      <c r="D2" s="170" t="s">
        <v>249</v>
      </c>
      <c r="E2" s="170" t="s">
        <v>250</v>
      </c>
      <c r="F2" s="170" t="s">
        <v>251</v>
      </c>
      <c r="G2" s="170" t="s">
        <v>252</v>
      </c>
      <c r="H2" s="170" t="s">
        <v>253</v>
      </c>
      <c r="I2" s="170" t="s">
        <v>254</v>
      </c>
      <c r="J2" s="170" t="s">
        <v>255</v>
      </c>
      <c r="K2" s="195" t="s">
        <v>256</v>
      </c>
      <c r="L2" s="52"/>
      <c r="M2" s="195" t="s">
        <v>257</v>
      </c>
      <c r="N2" s="195" t="s">
        <v>258</v>
      </c>
      <c r="O2" s="196" t="s">
        <v>259</v>
      </c>
      <c r="P2" s="196"/>
      <c r="Q2" s="113">
        <f>CORREL(M20:M1516,N20:N1516)</f>
        <v>0.97124167121242944</v>
      </c>
      <c r="R2" s="52"/>
      <c r="S2" s="52"/>
      <c r="T2" s="52"/>
      <c r="U2" s="52"/>
      <c r="V2" s="52"/>
      <c r="W2" s="52"/>
      <c r="X2" s="114"/>
      <c r="Y2" s="114"/>
    </row>
    <row r="3" spans="1:28" ht="15" customHeight="1" x14ac:dyDescent="0.25">
      <c r="A3" s="171"/>
      <c r="B3" s="171"/>
      <c r="C3" s="171"/>
      <c r="D3" s="171"/>
      <c r="E3" s="171"/>
      <c r="F3" s="171"/>
      <c r="G3" s="171"/>
      <c r="H3" s="171"/>
      <c r="I3" s="171"/>
      <c r="J3" s="171"/>
      <c r="K3" s="185"/>
      <c r="L3" s="52"/>
      <c r="M3" s="185"/>
      <c r="N3" s="185"/>
      <c r="O3" s="196" t="s">
        <v>260</v>
      </c>
      <c r="P3" s="196"/>
      <c r="Q3" s="113">
        <f>CORREL(M581:M1168,N581:N1168)</f>
        <v>0.96884282014159062</v>
      </c>
      <c r="R3" s="52"/>
      <c r="S3" s="52"/>
      <c r="T3" s="52"/>
      <c r="U3" s="52"/>
      <c r="V3" s="52"/>
      <c r="W3" s="52"/>
      <c r="X3" s="114"/>
      <c r="Y3" s="114"/>
    </row>
    <row r="4" spans="1:28" ht="15.75" customHeight="1" thickBot="1" x14ac:dyDescent="0.3">
      <c r="A4" s="172"/>
      <c r="B4" s="172"/>
      <c r="C4" s="172"/>
      <c r="D4" s="172"/>
      <c r="E4" s="172"/>
      <c r="F4" s="172"/>
      <c r="G4" s="172"/>
      <c r="H4" s="172"/>
      <c r="I4" s="172"/>
      <c r="J4" s="172"/>
      <c r="K4" s="186"/>
      <c r="L4" s="52"/>
      <c r="M4" s="186"/>
      <c r="N4" s="186"/>
      <c r="O4" s="196" t="s">
        <v>261</v>
      </c>
      <c r="P4" s="196"/>
      <c r="Q4" s="113">
        <f>CORREL(M581:M1516,N581:N1516)</f>
        <v>0.9857856287710961</v>
      </c>
      <c r="R4" s="52"/>
      <c r="S4" s="52"/>
      <c r="T4" s="52"/>
      <c r="U4" s="52"/>
      <c r="V4" s="52"/>
      <c r="W4" s="52"/>
      <c r="X4" s="114"/>
      <c r="Y4" s="114"/>
      <c r="Z4" s="25"/>
      <c r="AA4" s="25"/>
      <c r="AB4" s="25"/>
    </row>
    <row r="5" spans="1:28" ht="15.75" customHeight="1" thickTop="1" x14ac:dyDescent="0.25">
      <c r="A5" s="115" t="s">
        <v>208</v>
      </c>
      <c r="B5" s="116" t="s">
        <v>7</v>
      </c>
      <c r="C5" s="116" t="s">
        <v>7</v>
      </c>
      <c r="D5" s="117" t="s">
        <v>7</v>
      </c>
      <c r="E5" s="117" t="s">
        <v>7</v>
      </c>
      <c r="F5" s="118" t="s">
        <v>7</v>
      </c>
      <c r="G5" s="119" t="s">
        <v>7</v>
      </c>
      <c r="H5" s="119" t="s">
        <v>7</v>
      </c>
      <c r="I5" s="119" t="s">
        <v>7</v>
      </c>
      <c r="J5" s="119" t="s">
        <v>7</v>
      </c>
      <c r="K5" s="120" t="s">
        <v>262</v>
      </c>
      <c r="L5" s="76"/>
      <c r="M5" s="19" t="s">
        <v>263</v>
      </c>
      <c r="N5" s="120" t="s">
        <v>262</v>
      </c>
      <c r="O5" s="52"/>
      <c r="P5" s="52"/>
      <c r="Q5" s="52"/>
      <c r="R5" s="52"/>
      <c r="S5" s="52"/>
      <c r="T5" s="52"/>
      <c r="U5" s="52"/>
      <c r="V5" s="52"/>
      <c r="W5" s="52"/>
      <c r="X5" s="114"/>
      <c r="Y5" s="114"/>
      <c r="Z5" s="25"/>
      <c r="AA5" s="25"/>
      <c r="AB5" s="25"/>
    </row>
    <row r="6" spans="1:28" ht="15.75" customHeight="1" x14ac:dyDescent="0.25">
      <c r="A6" s="115" t="s">
        <v>209</v>
      </c>
      <c r="B6" s="116" t="s">
        <v>7</v>
      </c>
      <c r="C6" s="116" t="s">
        <v>7</v>
      </c>
      <c r="D6" s="117" t="s">
        <v>7</v>
      </c>
      <c r="E6" s="117" t="s">
        <v>7</v>
      </c>
      <c r="F6" s="118" t="s">
        <v>7</v>
      </c>
      <c r="G6" s="119" t="s">
        <v>7</v>
      </c>
      <c r="H6" s="119" t="s">
        <v>7</v>
      </c>
      <c r="I6" s="119" t="s">
        <v>7</v>
      </c>
      <c r="J6" s="119" t="s">
        <v>7</v>
      </c>
      <c r="K6" s="119" t="s">
        <v>7</v>
      </c>
      <c r="L6" s="119"/>
      <c r="M6" s="119" t="s">
        <v>7</v>
      </c>
      <c r="N6" s="119" t="s">
        <v>7</v>
      </c>
      <c r="O6" s="52"/>
      <c r="P6" s="52"/>
      <c r="Q6" s="52"/>
      <c r="R6" s="52"/>
      <c r="S6" s="52"/>
      <c r="T6" s="52"/>
      <c r="U6" s="52"/>
      <c r="V6" s="52"/>
      <c r="W6" s="52"/>
      <c r="X6" s="194" t="s">
        <v>264</v>
      </c>
      <c r="Y6" s="194"/>
      <c r="Z6" s="194"/>
      <c r="AA6" s="194"/>
      <c r="AB6" s="25"/>
    </row>
    <row r="7" spans="1:28" ht="15.75" customHeight="1" x14ac:dyDescent="0.25">
      <c r="A7" s="115" t="s">
        <v>210</v>
      </c>
      <c r="B7" s="116" t="s">
        <v>7</v>
      </c>
      <c r="C7" s="116" t="s">
        <v>7</v>
      </c>
      <c r="D7" s="117" t="s">
        <v>7</v>
      </c>
      <c r="E7" s="117" t="s">
        <v>7</v>
      </c>
      <c r="F7" s="118" t="s">
        <v>7</v>
      </c>
      <c r="G7" s="119" t="s">
        <v>7</v>
      </c>
      <c r="H7" s="119" t="s">
        <v>7</v>
      </c>
      <c r="I7" s="119" t="s">
        <v>7</v>
      </c>
      <c r="J7" s="119" t="s">
        <v>7</v>
      </c>
      <c r="K7" s="119" t="s">
        <v>7</v>
      </c>
      <c r="L7" s="119"/>
      <c r="M7" s="119" t="s">
        <v>7</v>
      </c>
      <c r="N7" s="119" t="s">
        <v>7</v>
      </c>
      <c r="O7" s="52"/>
      <c r="P7" s="52"/>
      <c r="Q7" s="52"/>
      <c r="R7" s="52"/>
      <c r="S7" s="52"/>
      <c r="T7" s="52"/>
      <c r="U7" s="52"/>
      <c r="V7" s="52"/>
      <c r="W7" s="52"/>
      <c r="X7" s="30"/>
      <c r="Y7" s="121" t="s">
        <v>265</v>
      </c>
      <c r="Z7" s="121" t="s">
        <v>266</v>
      </c>
      <c r="AA7" s="121" t="s">
        <v>267</v>
      </c>
      <c r="AB7" s="25"/>
    </row>
    <row r="8" spans="1:28" ht="15.75" customHeight="1" x14ac:dyDescent="0.25">
      <c r="A8" s="115" t="s">
        <v>211</v>
      </c>
      <c r="B8" s="116" t="s">
        <v>7</v>
      </c>
      <c r="C8" s="116" t="s">
        <v>7</v>
      </c>
      <c r="D8" s="117" t="s">
        <v>7</v>
      </c>
      <c r="E8" s="117" t="s">
        <v>7</v>
      </c>
      <c r="F8" s="118" t="s">
        <v>7</v>
      </c>
      <c r="G8" s="119" t="s">
        <v>7</v>
      </c>
      <c r="H8" s="119" t="s">
        <v>7</v>
      </c>
      <c r="I8" s="119" t="s">
        <v>7</v>
      </c>
      <c r="J8" s="119" t="s">
        <v>7</v>
      </c>
      <c r="K8" s="119" t="s">
        <v>7</v>
      </c>
      <c r="L8" s="119"/>
      <c r="M8" s="119" t="s">
        <v>7</v>
      </c>
      <c r="N8" s="119" t="s">
        <v>7</v>
      </c>
      <c r="O8" s="52"/>
      <c r="P8" s="52"/>
      <c r="Q8" s="52"/>
      <c r="R8" s="52"/>
      <c r="S8" s="52"/>
      <c r="T8" s="52"/>
      <c r="U8" s="52"/>
      <c r="V8" s="52"/>
      <c r="W8" s="52"/>
      <c r="X8" s="122" t="s">
        <v>268</v>
      </c>
      <c r="Y8" s="123">
        <f>AVERAGE(F1505:F1516)</f>
        <v>700.36874341411828</v>
      </c>
      <c r="Z8" s="123">
        <f>AVERAGE(F20:F28)</f>
        <v>25.048612498966339</v>
      </c>
      <c r="AA8" s="123">
        <f>(Y8/Z8)</f>
        <v>27.960380777299335</v>
      </c>
      <c r="AB8" s="25"/>
    </row>
    <row r="9" spans="1:28" ht="15.75" customHeight="1" x14ac:dyDescent="0.25">
      <c r="A9" s="115" t="s">
        <v>218</v>
      </c>
      <c r="B9" s="116" t="s">
        <v>7</v>
      </c>
      <c r="C9" s="116" t="s">
        <v>7</v>
      </c>
      <c r="D9" s="117" t="s">
        <v>7</v>
      </c>
      <c r="E9" s="117" t="s">
        <v>7</v>
      </c>
      <c r="F9" s="118" t="s">
        <v>7</v>
      </c>
      <c r="G9" s="119" t="s">
        <v>7</v>
      </c>
      <c r="H9" s="119" t="s">
        <v>7</v>
      </c>
      <c r="I9" s="119" t="s">
        <v>7</v>
      </c>
      <c r="J9" s="119" t="s">
        <v>7</v>
      </c>
      <c r="K9" s="119" t="s">
        <v>7</v>
      </c>
      <c r="L9" s="119"/>
      <c r="M9" s="119" t="s">
        <v>7</v>
      </c>
      <c r="N9" s="119" t="s">
        <v>7</v>
      </c>
      <c r="O9" s="52"/>
      <c r="P9" s="52"/>
      <c r="Q9" s="52"/>
      <c r="R9" s="52"/>
      <c r="S9" s="52"/>
      <c r="T9" s="52"/>
      <c r="U9" s="52"/>
      <c r="V9" s="52"/>
      <c r="W9" s="52"/>
      <c r="X9" s="124" t="s">
        <v>269</v>
      </c>
      <c r="Y9" s="125">
        <f>AVERAGE(K1505:K1516)</f>
        <v>682.59922296750869</v>
      </c>
      <c r="Z9" s="125">
        <f>AVERAGE(K20:K128)</f>
        <v>43.361893508432793</v>
      </c>
      <c r="AA9" s="125">
        <f>(Y9/Z9)</f>
        <v>15.741914564564862</v>
      </c>
      <c r="AB9" s="25"/>
    </row>
    <row r="10" spans="1:28" ht="15.75" customHeight="1" x14ac:dyDescent="0.25">
      <c r="A10" s="115" t="s">
        <v>217</v>
      </c>
      <c r="B10" s="116" t="s">
        <v>7</v>
      </c>
      <c r="C10" s="116" t="s">
        <v>7</v>
      </c>
      <c r="D10" s="117" t="s">
        <v>7</v>
      </c>
      <c r="E10" s="117" t="s">
        <v>7</v>
      </c>
      <c r="F10" s="118" t="s">
        <v>7</v>
      </c>
      <c r="G10" s="119" t="s">
        <v>7</v>
      </c>
      <c r="H10" s="119" t="s">
        <v>7</v>
      </c>
      <c r="I10" s="119" t="s">
        <v>7</v>
      </c>
      <c r="J10" s="119" t="s">
        <v>7</v>
      </c>
      <c r="K10" s="119" t="s">
        <v>7</v>
      </c>
      <c r="L10" s="119"/>
      <c r="M10" s="119" t="s">
        <v>7</v>
      </c>
      <c r="N10" s="119" t="s">
        <v>7</v>
      </c>
      <c r="O10" s="52"/>
      <c r="P10" s="52"/>
      <c r="Q10" s="52"/>
      <c r="R10" s="52"/>
      <c r="S10" s="52"/>
      <c r="T10" s="52"/>
      <c r="U10" s="52"/>
      <c r="V10" s="52"/>
      <c r="W10" s="52"/>
      <c r="X10" s="197" t="s">
        <v>270</v>
      </c>
      <c r="Y10" s="197"/>
      <c r="Z10" s="197"/>
      <c r="AA10" s="126">
        <f>AA8/AA9</f>
        <v>1.7761740900460932</v>
      </c>
      <c r="AB10" s="25"/>
    </row>
    <row r="11" spans="1:28" ht="15.75" customHeight="1" x14ac:dyDescent="0.25">
      <c r="A11" s="115" t="s">
        <v>216</v>
      </c>
      <c r="B11" s="116" t="s">
        <v>7</v>
      </c>
      <c r="C11" s="116" t="s">
        <v>7</v>
      </c>
      <c r="D11" s="117" t="s">
        <v>7</v>
      </c>
      <c r="E11" s="117" t="s">
        <v>7</v>
      </c>
      <c r="F11" s="118" t="s">
        <v>7</v>
      </c>
      <c r="G11" s="119" t="s">
        <v>7</v>
      </c>
      <c r="H11" s="119" t="s">
        <v>7</v>
      </c>
      <c r="I11" s="119" t="s">
        <v>7</v>
      </c>
      <c r="J11" s="119" t="s">
        <v>7</v>
      </c>
      <c r="K11" s="119" t="s">
        <v>7</v>
      </c>
      <c r="L11" s="119"/>
      <c r="M11" s="119" t="s">
        <v>7</v>
      </c>
      <c r="N11" s="119" t="s">
        <v>7</v>
      </c>
      <c r="O11" s="52"/>
      <c r="P11" s="52"/>
      <c r="Q11" s="52"/>
      <c r="R11" s="52"/>
      <c r="S11" s="52"/>
      <c r="T11" s="52"/>
      <c r="U11" s="52"/>
      <c r="V11" s="52"/>
      <c r="W11" s="52"/>
      <c r="X11" s="127" t="s">
        <v>271</v>
      </c>
      <c r="Z11" s="127"/>
      <c r="AA11" s="127"/>
      <c r="AB11" s="25"/>
    </row>
    <row r="12" spans="1:28" ht="15.75" customHeight="1" x14ac:dyDescent="0.25">
      <c r="A12" s="115" t="s">
        <v>215</v>
      </c>
      <c r="B12" s="116" t="s">
        <v>7</v>
      </c>
      <c r="C12" s="116" t="s">
        <v>7</v>
      </c>
      <c r="D12" s="117" t="s">
        <v>7</v>
      </c>
      <c r="E12" s="117" t="s">
        <v>7</v>
      </c>
      <c r="F12" s="118" t="s">
        <v>7</v>
      </c>
      <c r="G12" s="119" t="s">
        <v>7</v>
      </c>
      <c r="H12" s="119" t="s">
        <v>7</v>
      </c>
      <c r="I12" s="119" t="s">
        <v>7</v>
      </c>
      <c r="J12" s="119" t="s">
        <v>7</v>
      </c>
      <c r="K12" s="119" t="s">
        <v>7</v>
      </c>
      <c r="L12" s="119"/>
      <c r="M12" s="119" t="s">
        <v>7</v>
      </c>
      <c r="N12" s="119" t="s">
        <v>7</v>
      </c>
      <c r="O12" s="52"/>
      <c r="P12" s="52"/>
      <c r="Q12" s="52"/>
      <c r="R12" s="52"/>
      <c r="S12" s="52"/>
      <c r="T12" s="52"/>
      <c r="U12" s="52"/>
      <c r="V12" s="52"/>
      <c r="W12" s="52"/>
      <c r="X12" s="25" t="s">
        <v>272</v>
      </c>
      <c r="Z12" s="25"/>
      <c r="AA12" s="25"/>
      <c r="AB12" s="25"/>
    </row>
    <row r="13" spans="1:28" ht="15.75" customHeight="1" x14ac:dyDescent="0.25">
      <c r="A13" s="115" t="s">
        <v>214</v>
      </c>
      <c r="B13" s="116" t="s">
        <v>7</v>
      </c>
      <c r="C13" s="116" t="s">
        <v>7</v>
      </c>
      <c r="D13" s="117" t="s">
        <v>7</v>
      </c>
      <c r="E13" s="117" t="s">
        <v>7</v>
      </c>
      <c r="F13" s="118" t="s">
        <v>7</v>
      </c>
      <c r="G13" s="119" t="s">
        <v>7</v>
      </c>
      <c r="H13" s="119" t="s">
        <v>7</v>
      </c>
      <c r="I13" s="119" t="s">
        <v>7</v>
      </c>
      <c r="J13" s="119" t="s">
        <v>7</v>
      </c>
      <c r="K13" s="119" t="s">
        <v>7</v>
      </c>
      <c r="L13" s="119"/>
      <c r="M13" s="119" t="s">
        <v>7</v>
      </c>
      <c r="N13" s="119" t="s">
        <v>7</v>
      </c>
      <c r="O13" s="52"/>
      <c r="P13" s="52"/>
      <c r="Q13" s="52"/>
      <c r="R13" s="52"/>
      <c r="S13" s="52"/>
      <c r="T13" s="52"/>
      <c r="U13" s="52"/>
      <c r="V13" s="52"/>
      <c r="W13" s="52"/>
      <c r="X13" s="19" t="s">
        <v>273</v>
      </c>
      <c r="AB13" s="25"/>
    </row>
    <row r="14" spans="1:28" ht="15.75" customHeight="1" x14ac:dyDescent="0.25">
      <c r="A14" s="115" t="s">
        <v>213</v>
      </c>
      <c r="B14" s="116" t="s">
        <v>7</v>
      </c>
      <c r="C14" s="116" t="s">
        <v>7</v>
      </c>
      <c r="D14" s="117" t="s">
        <v>7</v>
      </c>
      <c r="E14" s="117" t="s">
        <v>7</v>
      </c>
      <c r="F14" s="118" t="s">
        <v>7</v>
      </c>
      <c r="G14" s="119" t="s">
        <v>7</v>
      </c>
      <c r="H14" s="119" t="s">
        <v>7</v>
      </c>
      <c r="I14" s="119" t="s">
        <v>7</v>
      </c>
      <c r="J14" s="119" t="s">
        <v>7</v>
      </c>
      <c r="K14" s="119" t="s">
        <v>7</v>
      </c>
      <c r="L14" s="119"/>
      <c r="M14" s="119" t="s">
        <v>7</v>
      </c>
      <c r="N14" s="119" t="s">
        <v>7</v>
      </c>
      <c r="O14" s="52"/>
      <c r="P14" s="52"/>
      <c r="Q14" s="52"/>
      <c r="R14" s="52"/>
      <c r="S14" s="52"/>
      <c r="T14" s="52"/>
      <c r="U14" s="52"/>
      <c r="V14" s="52"/>
      <c r="W14" s="52"/>
      <c r="AB14" s="25"/>
    </row>
    <row r="15" spans="1:28" ht="15.75" customHeight="1" x14ac:dyDescent="0.25">
      <c r="A15" s="115" t="s">
        <v>212</v>
      </c>
      <c r="B15" s="116" t="s">
        <v>7</v>
      </c>
      <c r="C15" s="116" t="s">
        <v>7</v>
      </c>
      <c r="D15" s="117" t="s">
        <v>7</v>
      </c>
      <c r="E15" s="117" t="s">
        <v>7</v>
      </c>
      <c r="F15" s="118" t="s">
        <v>7</v>
      </c>
      <c r="G15" s="119" t="s">
        <v>7</v>
      </c>
      <c r="H15" s="119" t="s">
        <v>7</v>
      </c>
      <c r="I15" s="119" t="s">
        <v>7</v>
      </c>
      <c r="J15" s="119" t="s">
        <v>7</v>
      </c>
      <c r="K15" s="119" t="s">
        <v>7</v>
      </c>
      <c r="L15" s="119"/>
      <c r="M15" s="119" t="s">
        <v>7</v>
      </c>
      <c r="N15" s="119" t="s">
        <v>7</v>
      </c>
      <c r="O15" s="52"/>
      <c r="P15" s="52"/>
      <c r="Q15" s="52"/>
      <c r="R15" s="52"/>
      <c r="S15" s="52"/>
      <c r="T15" s="52"/>
      <c r="U15" s="52"/>
      <c r="V15" s="52"/>
      <c r="W15" s="52"/>
      <c r="X15" s="114"/>
      <c r="Y15" s="114"/>
      <c r="Z15" s="114"/>
      <c r="AA15" s="25"/>
      <c r="AB15" s="25"/>
    </row>
    <row r="16" spans="1:28" ht="15.75" customHeight="1" x14ac:dyDescent="0.25">
      <c r="A16" s="115" t="s">
        <v>205</v>
      </c>
      <c r="B16" s="116" t="s">
        <v>7</v>
      </c>
      <c r="C16" s="116" t="s">
        <v>7</v>
      </c>
      <c r="D16" s="117" t="s">
        <v>7</v>
      </c>
      <c r="E16" s="117" t="s">
        <v>7</v>
      </c>
      <c r="F16" s="118" t="s">
        <v>7</v>
      </c>
      <c r="G16" s="119" t="s">
        <v>7</v>
      </c>
      <c r="H16" s="119" t="s">
        <v>7</v>
      </c>
      <c r="I16" s="119" t="s">
        <v>7</v>
      </c>
      <c r="J16" s="119" t="s">
        <v>7</v>
      </c>
      <c r="K16" s="119" t="s">
        <v>7</v>
      </c>
      <c r="L16" s="119"/>
      <c r="M16" s="119" t="s">
        <v>7</v>
      </c>
      <c r="N16" s="119" t="s">
        <v>7</v>
      </c>
      <c r="O16" s="52"/>
      <c r="P16" s="52"/>
      <c r="Q16" s="52"/>
      <c r="R16" s="52"/>
      <c r="S16" s="52"/>
      <c r="T16" s="52"/>
      <c r="U16" s="52"/>
      <c r="V16" s="52"/>
      <c r="W16" s="52"/>
      <c r="X16" s="114"/>
      <c r="Y16" s="114"/>
      <c r="Z16" s="114"/>
      <c r="AA16" s="25"/>
      <c r="AB16" s="25"/>
    </row>
    <row r="17" spans="1:28" ht="15.75" customHeight="1" x14ac:dyDescent="0.25">
      <c r="A17" s="115" t="s">
        <v>206</v>
      </c>
      <c r="B17" s="116" t="s">
        <v>7</v>
      </c>
      <c r="C17" s="116" t="s">
        <v>7</v>
      </c>
      <c r="D17" s="117" t="s">
        <v>7</v>
      </c>
      <c r="E17" s="117" t="s">
        <v>7</v>
      </c>
      <c r="F17" s="118" t="s">
        <v>7</v>
      </c>
      <c r="G17" s="119" t="s">
        <v>7</v>
      </c>
      <c r="H17" s="119" t="s">
        <v>7</v>
      </c>
      <c r="I17" s="119" t="s">
        <v>7</v>
      </c>
      <c r="J17" s="119" t="s">
        <v>7</v>
      </c>
      <c r="K17" s="119" t="s">
        <v>7</v>
      </c>
      <c r="L17" s="119"/>
      <c r="M17" s="119" t="s">
        <v>7</v>
      </c>
      <c r="N17" s="119" t="s">
        <v>7</v>
      </c>
      <c r="O17" s="52"/>
      <c r="P17" s="52"/>
      <c r="Q17" s="52"/>
      <c r="R17" s="52"/>
      <c r="S17" s="52"/>
      <c r="T17" s="52"/>
      <c r="U17" s="52"/>
      <c r="V17" s="52"/>
      <c r="W17" s="52"/>
      <c r="X17" s="114"/>
      <c r="Y17" s="114"/>
      <c r="Z17" s="114"/>
      <c r="AA17" s="25"/>
      <c r="AB17" s="25"/>
    </row>
    <row r="18" spans="1:28" ht="15.75" customHeight="1" x14ac:dyDescent="0.25">
      <c r="A18" s="115" t="s">
        <v>207</v>
      </c>
      <c r="B18" s="116" t="s">
        <v>7</v>
      </c>
      <c r="C18" s="116" t="s">
        <v>7</v>
      </c>
      <c r="D18" s="117" t="s">
        <v>7</v>
      </c>
      <c r="E18" s="117" t="s">
        <v>7</v>
      </c>
      <c r="F18" s="118" t="s">
        <v>7</v>
      </c>
      <c r="G18" s="119" t="s">
        <v>7</v>
      </c>
      <c r="H18" s="119" t="s">
        <v>7</v>
      </c>
      <c r="I18" s="119" t="s">
        <v>7</v>
      </c>
      <c r="J18" s="119" t="s">
        <v>7</v>
      </c>
      <c r="K18" s="119" t="s">
        <v>7</v>
      </c>
      <c r="L18" s="119"/>
      <c r="M18" s="119" t="s">
        <v>7</v>
      </c>
      <c r="N18" s="119" t="s">
        <v>7</v>
      </c>
      <c r="O18" s="52"/>
      <c r="P18" s="52"/>
      <c r="Q18" s="52"/>
      <c r="R18" s="52"/>
      <c r="S18" s="52"/>
      <c r="T18" s="52"/>
      <c r="U18" s="52"/>
      <c r="V18" s="52"/>
      <c r="W18" s="52"/>
      <c r="X18" s="114"/>
      <c r="Y18" s="114"/>
      <c r="Z18" s="114"/>
      <c r="AA18" s="25"/>
      <c r="AB18" s="25"/>
    </row>
    <row r="19" spans="1:28" ht="15.75" customHeight="1" x14ac:dyDescent="0.25">
      <c r="A19" s="115" t="s">
        <v>26</v>
      </c>
      <c r="B19" s="116" t="s">
        <v>7</v>
      </c>
      <c r="C19" s="116" t="s">
        <v>7</v>
      </c>
      <c r="D19" s="117" t="s">
        <v>7</v>
      </c>
      <c r="E19" s="117" t="s">
        <v>7</v>
      </c>
      <c r="F19" s="128"/>
      <c r="G19" s="119" t="s">
        <v>7</v>
      </c>
      <c r="H19" s="119" t="s">
        <v>7</v>
      </c>
      <c r="I19" s="119" t="s">
        <v>7</v>
      </c>
      <c r="J19" s="119" t="s">
        <v>7</v>
      </c>
      <c r="K19" s="119" t="s">
        <v>7</v>
      </c>
      <c r="L19" s="119"/>
      <c r="M19" s="119" t="s">
        <v>7</v>
      </c>
      <c r="N19" s="119" t="s">
        <v>7</v>
      </c>
      <c r="O19" s="52"/>
      <c r="P19" s="52"/>
      <c r="Q19" s="52"/>
      <c r="R19" s="52"/>
      <c r="S19" s="52"/>
      <c r="T19" s="52"/>
      <c r="U19" s="52"/>
      <c r="V19" s="52"/>
      <c r="W19" s="52"/>
      <c r="X19" s="114"/>
      <c r="Y19" s="114"/>
      <c r="Z19" s="114"/>
      <c r="AA19" s="25"/>
      <c r="AB19" s="25"/>
    </row>
    <row r="20" spans="1:28" ht="15.75" customHeight="1" x14ac:dyDescent="0.25">
      <c r="A20" s="115" t="s">
        <v>16</v>
      </c>
      <c r="B20" s="79">
        <f t="shared" ref="B20:B83" si="0">(C20/D20)*100</f>
        <v>163.82694780267332</v>
      </c>
      <c r="C20" s="79">
        <f t="shared" ref="C20:C83" si="1">(H20/F20)*$J$1</f>
        <v>2.080602237093951</v>
      </c>
      <c r="D20" s="129">
        <v>1.27</v>
      </c>
      <c r="E20" s="117" t="s">
        <v>7</v>
      </c>
      <c r="F20" s="130">
        <v>25.427614888909435</v>
      </c>
      <c r="G20" s="119" t="s">
        <v>7</v>
      </c>
      <c r="H20" s="131">
        <v>4.235768808793309</v>
      </c>
      <c r="I20" s="131"/>
      <c r="J20" s="131">
        <f>(D20/J$1)*100</f>
        <v>10.168134507606084</v>
      </c>
      <c r="K20" s="132">
        <f t="shared" ref="K20:K83" si="2">(H20/J20)*100</f>
        <v>41.657285371518455</v>
      </c>
      <c r="L20" s="131"/>
      <c r="M20" s="132">
        <f t="shared" ref="M20:M83" si="3">LN(F20)</f>
        <v>3.2358357838009644</v>
      </c>
      <c r="N20" s="132">
        <f t="shared" ref="N20:N83" si="4">LN(K20)</f>
        <v>3.7294762722003241</v>
      </c>
      <c r="O20" s="52"/>
      <c r="P20" s="52"/>
      <c r="Q20" s="52"/>
      <c r="R20" s="52"/>
      <c r="S20" s="52"/>
      <c r="T20" s="52"/>
      <c r="U20" s="52"/>
      <c r="V20" s="52"/>
      <c r="W20" s="52"/>
      <c r="X20" s="114"/>
      <c r="Y20" s="114"/>
      <c r="Z20" s="114"/>
      <c r="AA20" s="25"/>
      <c r="AB20" s="25"/>
    </row>
    <row r="21" spans="1:28" ht="15.75" customHeight="1" x14ac:dyDescent="0.25">
      <c r="A21" s="115" t="s">
        <v>17</v>
      </c>
      <c r="B21" s="79">
        <f t="shared" si="0"/>
        <v>167.3972358084761</v>
      </c>
      <c r="C21" s="79">
        <f t="shared" si="1"/>
        <v>2.1594243419293417</v>
      </c>
      <c r="D21" s="129">
        <v>1.29</v>
      </c>
      <c r="E21" s="133">
        <f t="shared" ref="E21:I36" si="5">((D21/D20)-1)*100</f>
        <v>1.5748031496062964</v>
      </c>
      <c r="F21" s="130">
        <v>24.807429159911646</v>
      </c>
      <c r="G21" s="133">
        <f t="shared" si="5"/>
        <v>-2.4390243902438935</v>
      </c>
      <c r="H21" s="131">
        <v>4.2890125211049615</v>
      </c>
      <c r="I21" s="133">
        <f t="shared" si="5"/>
        <v>1.2570023227216787</v>
      </c>
      <c r="J21" s="131">
        <f t="shared" ref="J21:J84" si="6">(D21/J$1)*100</f>
        <v>10.328262610088071</v>
      </c>
      <c r="K21" s="132">
        <f t="shared" si="2"/>
        <v>41.526950688837957</v>
      </c>
      <c r="L21" s="131"/>
      <c r="M21" s="132">
        <f t="shared" si="3"/>
        <v>3.2111431712105931</v>
      </c>
      <c r="N21" s="132">
        <f t="shared" si="4"/>
        <v>3.7263426306473746</v>
      </c>
      <c r="O21" s="52"/>
      <c r="P21" s="52"/>
      <c r="Q21" s="52"/>
      <c r="R21" s="52"/>
      <c r="S21" s="52"/>
      <c r="T21" s="52"/>
      <c r="U21" s="52"/>
      <c r="V21" s="52"/>
      <c r="W21" s="52"/>
      <c r="X21" s="114"/>
      <c r="Y21" s="114"/>
      <c r="Z21" s="114"/>
      <c r="AA21" s="25"/>
      <c r="AB21" s="25"/>
    </row>
    <row r="22" spans="1:28" ht="15.75" customHeight="1" x14ac:dyDescent="0.25">
      <c r="A22" s="115" t="s">
        <v>18</v>
      </c>
      <c r="B22" s="79">
        <f t="shared" si="0"/>
        <v>168.39379861035837</v>
      </c>
      <c r="C22" s="79">
        <f t="shared" si="1"/>
        <v>2.1891193819346588</v>
      </c>
      <c r="D22" s="129">
        <v>1.3</v>
      </c>
      <c r="E22" s="133">
        <f t="shared" si="5"/>
        <v>0.77519379844961378</v>
      </c>
      <c r="F22" s="130">
        <v>24.497336295412751</v>
      </c>
      <c r="G22" s="133">
        <f t="shared" si="5"/>
        <v>-1.2499999999999956</v>
      </c>
      <c r="H22" s="131">
        <v>4.2936424091320617</v>
      </c>
      <c r="I22" s="133">
        <f t="shared" si="5"/>
        <v>0.10794764539199253</v>
      </c>
      <c r="J22" s="131">
        <f t="shared" si="6"/>
        <v>10.408326661329063</v>
      </c>
      <c r="K22" s="132">
        <f t="shared" si="2"/>
        <v>41.251995146199576</v>
      </c>
      <c r="L22" s="131"/>
      <c r="M22" s="132">
        <f t="shared" si="3"/>
        <v>3.198564389003733</v>
      </c>
      <c r="N22" s="132">
        <f t="shared" si="4"/>
        <v>3.7196994787916315</v>
      </c>
      <c r="O22" s="52"/>
      <c r="P22" s="52"/>
      <c r="Q22" s="52"/>
      <c r="R22" s="52"/>
      <c r="S22" s="52"/>
      <c r="T22" s="52"/>
      <c r="U22" s="52"/>
      <c r="V22" s="52"/>
      <c r="W22" s="52"/>
      <c r="X22" s="134" t="s">
        <v>274</v>
      </c>
      <c r="Y22" s="134"/>
      <c r="Z22" s="134"/>
      <c r="AA22" s="134"/>
      <c r="AB22" s="25"/>
    </row>
    <row r="23" spans="1:28" ht="15.75" customHeight="1" x14ac:dyDescent="0.25">
      <c r="A23" s="115" t="s">
        <v>19</v>
      </c>
      <c r="B23" s="79">
        <f t="shared" si="0"/>
        <v>163.95183994455505</v>
      </c>
      <c r="C23" s="79">
        <f t="shared" si="1"/>
        <v>2.1477691032736712</v>
      </c>
      <c r="D23" s="129">
        <v>1.31</v>
      </c>
      <c r="E23" s="133">
        <f t="shared" si="5"/>
        <v>0.7692307692307665</v>
      </c>
      <c r="F23" s="130">
        <v>24.807429159911649</v>
      </c>
      <c r="G23" s="133">
        <f t="shared" si="5"/>
        <v>1.2658227848101333</v>
      </c>
      <c r="H23" s="131">
        <v>4.26586308096946</v>
      </c>
      <c r="I23" s="133">
        <f t="shared" si="5"/>
        <v>-0.64698746461788748</v>
      </c>
      <c r="J23" s="131">
        <f t="shared" si="6"/>
        <v>10.488390712570055</v>
      </c>
      <c r="K23" s="132">
        <f t="shared" si="2"/>
        <v>40.672236550617221</v>
      </c>
      <c r="L23" s="131"/>
      <c r="M23" s="132">
        <f t="shared" si="3"/>
        <v>3.2111431712105931</v>
      </c>
      <c r="N23" s="132">
        <f t="shared" si="4"/>
        <v>3.7055457110458252</v>
      </c>
      <c r="O23" s="52"/>
      <c r="P23" s="52"/>
      <c r="Q23" s="52"/>
      <c r="R23" s="52"/>
      <c r="S23" s="52"/>
      <c r="T23" s="52"/>
      <c r="U23" s="52"/>
      <c r="V23" s="52"/>
      <c r="W23" s="52"/>
      <c r="X23" s="30"/>
      <c r="Y23" s="121" t="s">
        <v>275</v>
      </c>
      <c r="Z23" s="121" t="s">
        <v>276</v>
      </c>
      <c r="AA23" s="121" t="s">
        <v>267</v>
      </c>
      <c r="AB23" s="135"/>
    </row>
    <row r="24" spans="1:28" ht="15.75" customHeight="1" x14ac:dyDescent="0.25">
      <c r="A24" s="115" t="s">
        <v>20</v>
      </c>
      <c r="B24" s="79">
        <f t="shared" si="0"/>
        <v>159.24029768241098</v>
      </c>
      <c r="C24" s="79">
        <f t="shared" si="1"/>
        <v>2.1975161080172714</v>
      </c>
      <c r="D24" s="129">
        <v>1.38</v>
      </c>
      <c r="E24" s="133">
        <f t="shared" si="5"/>
        <v>5.3435114503816772</v>
      </c>
      <c r="F24" s="130">
        <v>25.117522024410544</v>
      </c>
      <c r="G24" s="133">
        <f t="shared" si="5"/>
        <v>1.2499999999999956</v>
      </c>
      <c r="H24" s="131">
        <v>4.4192281218671541</v>
      </c>
      <c r="I24" s="133">
        <f t="shared" si="5"/>
        <v>3.5951702618369108</v>
      </c>
      <c r="J24" s="131">
        <f t="shared" si="6"/>
        <v>11.048839071257005</v>
      </c>
      <c r="K24" s="132">
        <f t="shared" si="2"/>
        <v>39.997216842116487</v>
      </c>
      <c r="L24" s="131"/>
      <c r="M24" s="132">
        <f t="shared" si="3"/>
        <v>3.2235656912091502</v>
      </c>
      <c r="N24" s="132">
        <f t="shared" si="4"/>
        <v>3.6888098727461212</v>
      </c>
      <c r="O24" s="52"/>
      <c r="P24" s="52"/>
      <c r="Q24" s="52"/>
      <c r="R24" s="52"/>
      <c r="S24" s="52"/>
      <c r="T24" s="52"/>
      <c r="U24" s="52"/>
      <c r="V24" s="52"/>
      <c r="W24" s="52"/>
      <c r="X24" s="122" t="s">
        <v>268</v>
      </c>
      <c r="Y24" s="123">
        <f>AVERAGE(F1157:F1168)</f>
        <v>292.04045756666886</v>
      </c>
      <c r="Z24" s="123">
        <f>AVERAGE(F581:F592)</f>
        <v>42.075971641073373</v>
      </c>
      <c r="AA24" s="123">
        <f>(Y24/Z24)</f>
        <v>6.9407893906266258</v>
      </c>
      <c r="AB24" s="25"/>
    </row>
    <row r="25" spans="1:28" ht="15.75" customHeight="1" x14ac:dyDescent="0.25">
      <c r="A25" s="115" t="s">
        <v>21</v>
      </c>
      <c r="B25" s="79">
        <f t="shared" si="0"/>
        <v>158.55610611281526</v>
      </c>
      <c r="C25" s="79">
        <f t="shared" si="1"/>
        <v>2.1563630431342875</v>
      </c>
      <c r="D25" s="129">
        <v>1.36</v>
      </c>
      <c r="E25" s="133">
        <f t="shared" si="5"/>
        <v>-1.4492753623188248</v>
      </c>
      <c r="F25" s="130">
        <v>25.117522024410544</v>
      </c>
      <c r="G25" s="133">
        <f t="shared" si="5"/>
        <v>0</v>
      </c>
      <c r="H25" s="131">
        <v>4.3364688733827386</v>
      </c>
      <c r="I25" s="133">
        <f t="shared" si="5"/>
        <v>-1.8727082242011361</v>
      </c>
      <c r="J25" s="131">
        <f t="shared" si="6"/>
        <v>10.888710968775021</v>
      </c>
      <c r="K25" s="132">
        <f t="shared" si="2"/>
        <v>39.825364873934113</v>
      </c>
      <c r="L25" s="131"/>
      <c r="M25" s="132">
        <f t="shared" si="3"/>
        <v>3.2235656912091502</v>
      </c>
      <c r="N25" s="132">
        <f t="shared" si="4"/>
        <v>3.6845040176859465</v>
      </c>
      <c r="O25" s="52"/>
      <c r="P25" s="52"/>
      <c r="Q25" s="52"/>
      <c r="R25" s="52"/>
      <c r="S25" s="52"/>
      <c r="T25" s="52"/>
      <c r="U25" s="52"/>
      <c r="V25" s="52"/>
      <c r="W25" s="52"/>
      <c r="X25" s="124" t="s">
        <v>269</v>
      </c>
      <c r="Y25" s="125">
        <f>AVERAGE(K1157:K1168)</f>
        <v>351.33780294473974</v>
      </c>
      <c r="Z25" s="125">
        <f>AVERAGE(K581:K592)</f>
        <v>39.752855257719268</v>
      </c>
      <c r="AA25" s="125">
        <f>(Y25/Z25)</f>
        <v>8.8380520258734485</v>
      </c>
      <c r="AB25" s="25"/>
    </row>
    <row r="26" spans="1:28" ht="15.75" customHeight="1" x14ac:dyDescent="0.25">
      <c r="A26" s="115" t="s">
        <v>22</v>
      </c>
      <c r="B26" s="79">
        <f t="shared" si="0"/>
        <v>178.38193927819052</v>
      </c>
      <c r="C26" s="79">
        <f t="shared" si="1"/>
        <v>2.336803404544296</v>
      </c>
      <c r="D26" s="129">
        <v>1.31</v>
      </c>
      <c r="E26" s="133">
        <f t="shared" si="5"/>
        <v>-3.6764705882352922</v>
      </c>
      <c r="F26" s="130">
        <v>25.117522024410544</v>
      </c>
      <c r="G26" s="133">
        <f t="shared" si="5"/>
        <v>0</v>
      </c>
      <c r="H26" s="131">
        <v>4.6993363475067165</v>
      </c>
      <c r="I26" s="133">
        <f t="shared" si="5"/>
        <v>8.3678099559588723</v>
      </c>
      <c r="J26" s="131">
        <f t="shared" si="6"/>
        <v>10.488390712570055</v>
      </c>
      <c r="K26" s="132">
        <f t="shared" si="2"/>
        <v>44.805122885770146</v>
      </c>
      <c r="L26" s="131"/>
      <c r="M26" s="132">
        <f t="shared" si="3"/>
        <v>3.2235656912091502</v>
      </c>
      <c r="N26" s="132">
        <f t="shared" si="4"/>
        <v>3.8023224830122597</v>
      </c>
      <c r="O26" s="52"/>
      <c r="P26" s="52"/>
      <c r="Q26" s="52"/>
      <c r="R26" s="52"/>
      <c r="S26" s="52"/>
      <c r="T26" s="52"/>
      <c r="U26" s="52"/>
      <c r="V26" s="52"/>
      <c r="W26" s="52"/>
      <c r="X26" s="136" t="s">
        <v>270</v>
      </c>
      <c r="Y26" s="136"/>
      <c r="Z26" s="136"/>
      <c r="AA26" s="126">
        <f>AA24/AA25</f>
        <v>0.78533022551886145</v>
      </c>
      <c r="AB26" s="123"/>
    </row>
    <row r="27" spans="1:28" ht="15.75" customHeight="1" x14ac:dyDescent="0.25">
      <c r="A27" s="115" t="s">
        <v>23</v>
      </c>
      <c r="B27" s="79">
        <f t="shared" si="0"/>
        <v>173.77187416990128</v>
      </c>
      <c r="C27" s="79">
        <f t="shared" si="1"/>
        <v>2.2242799893747365</v>
      </c>
      <c r="D27" s="129">
        <v>1.28</v>
      </c>
      <c r="E27" s="133">
        <f t="shared" si="5"/>
        <v>-2.2900763358778664</v>
      </c>
      <c r="F27" s="130">
        <v>25.117522024410544</v>
      </c>
      <c r="G27" s="133">
        <f t="shared" si="5"/>
        <v>0</v>
      </c>
      <c r="H27" s="131">
        <v>4.4730505701821937</v>
      </c>
      <c r="I27" s="133">
        <f t="shared" si="5"/>
        <v>-4.8152709359605916</v>
      </c>
      <c r="J27" s="131">
        <f t="shared" si="6"/>
        <v>10.248198558847079</v>
      </c>
      <c r="K27" s="132">
        <f t="shared" si="2"/>
        <v>43.647188766855933</v>
      </c>
      <c r="L27" s="131"/>
      <c r="M27" s="132">
        <f t="shared" si="3"/>
        <v>3.2235656912091502</v>
      </c>
      <c r="N27" s="132">
        <f t="shared" si="4"/>
        <v>3.7761388762449415</v>
      </c>
      <c r="O27" s="52"/>
      <c r="P27" s="52"/>
      <c r="Q27" s="52"/>
      <c r="R27" s="52"/>
      <c r="S27" s="52"/>
      <c r="T27" s="52"/>
      <c r="U27" s="52"/>
      <c r="V27" s="52"/>
      <c r="W27" s="52"/>
      <c r="X27" s="127" t="s">
        <v>277</v>
      </c>
      <c r="Z27" s="127"/>
      <c r="AA27" s="127"/>
      <c r="AB27" s="25"/>
    </row>
    <row r="28" spans="1:28" ht="15.75" customHeight="1" x14ac:dyDescent="0.25">
      <c r="A28" s="115" t="s">
        <v>24</v>
      </c>
      <c r="B28" s="79">
        <f t="shared" si="0"/>
        <v>169.2214408236384</v>
      </c>
      <c r="C28" s="79">
        <f t="shared" si="1"/>
        <v>2.1491122984602078</v>
      </c>
      <c r="D28" s="129">
        <v>1.27</v>
      </c>
      <c r="E28" s="133">
        <f t="shared" si="5"/>
        <v>-0.78125</v>
      </c>
      <c r="F28" s="130">
        <v>25.427614888909442</v>
      </c>
      <c r="G28" s="133">
        <f t="shared" si="5"/>
        <v>1.2345679012345734</v>
      </c>
      <c r="H28" s="131">
        <v>4.3752441856097013</v>
      </c>
      <c r="I28" s="133">
        <f t="shared" si="5"/>
        <v>-2.1865700608099448</v>
      </c>
      <c r="J28" s="131">
        <f t="shared" si="6"/>
        <v>10.168134507606084</v>
      </c>
      <c r="K28" s="132">
        <f t="shared" si="2"/>
        <v>43.028976282098562</v>
      </c>
      <c r="L28" s="131"/>
      <c r="M28" s="132">
        <f t="shared" si="3"/>
        <v>3.2358357838009648</v>
      </c>
      <c r="N28" s="132">
        <f t="shared" si="4"/>
        <v>3.7618737557726751</v>
      </c>
      <c r="O28" s="52"/>
      <c r="P28" s="52"/>
      <c r="Q28" s="52"/>
      <c r="R28" s="52"/>
      <c r="S28" s="52"/>
      <c r="T28" s="52"/>
      <c r="U28" s="52"/>
      <c r="V28" s="52"/>
      <c r="W28" s="52"/>
      <c r="X28" s="25" t="s">
        <v>272</v>
      </c>
      <c r="Z28" s="25"/>
      <c r="AA28" s="25"/>
      <c r="AB28" s="74"/>
    </row>
    <row r="29" spans="1:28" ht="15.75" customHeight="1" x14ac:dyDescent="0.25">
      <c r="A29" s="115" t="s">
        <v>25</v>
      </c>
      <c r="B29" s="79">
        <f t="shared" si="0"/>
        <v>161.08544128415267</v>
      </c>
      <c r="C29" s="79">
        <f t="shared" si="1"/>
        <v>2.0296765601803237</v>
      </c>
      <c r="D29" s="129">
        <v>1.26</v>
      </c>
      <c r="E29" s="133">
        <f t="shared" si="5"/>
        <v>-0.78740157480314821</v>
      </c>
      <c r="F29" s="130">
        <v>26.047800617907235</v>
      </c>
      <c r="G29" s="133">
        <f t="shared" si="5"/>
        <v>2.4390243902439046</v>
      </c>
      <c r="H29" s="131">
        <v>4.23287512877637</v>
      </c>
      <c r="I29" s="133">
        <f t="shared" si="5"/>
        <v>-3.2539682539682535</v>
      </c>
      <c r="J29" s="131">
        <f t="shared" si="6"/>
        <v>10.088070456365092</v>
      </c>
      <c r="K29" s="132">
        <f t="shared" si="2"/>
        <v>41.959214570172115</v>
      </c>
      <c r="L29" s="131"/>
      <c r="M29" s="132">
        <f t="shared" si="3"/>
        <v>3.2599333353800253</v>
      </c>
      <c r="N29" s="132">
        <f t="shared" si="4"/>
        <v>3.7366980648155361</v>
      </c>
      <c r="O29" s="52"/>
      <c r="P29" s="52"/>
      <c r="Q29" s="52"/>
      <c r="R29" s="52"/>
      <c r="S29" s="52"/>
      <c r="T29" s="52"/>
      <c r="U29" s="52"/>
      <c r="V29" s="52"/>
      <c r="W29" s="52"/>
      <c r="X29" s="19" t="s">
        <v>273</v>
      </c>
      <c r="AB29" s="25"/>
    </row>
    <row r="30" spans="1:28" ht="15.75" customHeight="1" x14ac:dyDescent="0.25">
      <c r="A30" s="115" t="s">
        <v>26</v>
      </c>
      <c r="B30" s="79">
        <f t="shared" si="0"/>
        <v>163.03073590642268</v>
      </c>
      <c r="C30" s="79">
        <f t="shared" si="1"/>
        <v>2.0378841988302834</v>
      </c>
      <c r="D30" s="129">
        <v>1.25</v>
      </c>
      <c r="E30" s="133">
        <f t="shared" si="5"/>
        <v>-0.79365079365079083</v>
      </c>
      <c r="F30" s="130">
        <v>26.35789348240613</v>
      </c>
      <c r="G30" s="133">
        <f t="shared" si="5"/>
        <v>1.1904761904761862</v>
      </c>
      <c r="H30" s="131">
        <v>4.3005872411727113</v>
      </c>
      <c r="I30" s="133">
        <f t="shared" si="5"/>
        <v>1.5996718621821282</v>
      </c>
      <c r="J30" s="131">
        <f t="shared" si="6"/>
        <v>10.0080064051241</v>
      </c>
      <c r="K30" s="132">
        <f t="shared" si="2"/>
        <v>42.971467713797729</v>
      </c>
      <c r="L30" s="131"/>
      <c r="M30" s="132">
        <f t="shared" si="3"/>
        <v>3.2717677930270281</v>
      </c>
      <c r="N30" s="132">
        <f t="shared" si="4"/>
        <v>3.760536353912856</v>
      </c>
      <c r="O30" s="52"/>
      <c r="P30" s="52"/>
      <c r="Q30" s="52"/>
      <c r="R30" s="52"/>
      <c r="S30" s="52"/>
      <c r="T30" s="52"/>
      <c r="U30" s="52"/>
      <c r="V30" s="52"/>
      <c r="W30" s="52"/>
      <c r="AB30" s="25"/>
    </row>
    <row r="31" spans="1:28" ht="15.75" customHeight="1" x14ac:dyDescent="0.25">
      <c r="A31" s="115" t="s">
        <v>27</v>
      </c>
      <c r="B31" s="79">
        <f t="shared" si="0"/>
        <v>162.95909046880396</v>
      </c>
      <c r="C31" s="79">
        <f t="shared" si="1"/>
        <v>2.0858763580006907</v>
      </c>
      <c r="D31" s="129">
        <v>1.28</v>
      </c>
      <c r="E31" s="133">
        <f t="shared" si="5"/>
        <v>2.4000000000000021</v>
      </c>
      <c r="F31" s="130">
        <v>26.35789348240613</v>
      </c>
      <c r="G31" s="133">
        <f t="shared" si="5"/>
        <v>0</v>
      </c>
      <c r="H31" s="131">
        <v>4.4018660417655271</v>
      </c>
      <c r="I31" s="133">
        <f t="shared" si="5"/>
        <v>2.3549993271430258</v>
      </c>
      <c r="J31" s="131">
        <f t="shared" si="6"/>
        <v>10.248198558847079</v>
      </c>
      <c r="K31" s="132">
        <f t="shared" si="2"/>
        <v>42.952583485665173</v>
      </c>
      <c r="L31" s="131"/>
      <c r="M31" s="132">
        <f t="shared" si="3"/>
        <v>3.2717677930270281</v>
      </c>
      <c r="N31" s="132">
        <f t="shared" si="4"/>
        <v>3.7600967976262751</v>
      </c>
      <c r="O31" s="52"/>
      <c r="P31" s="52"/>
      <c r="Q31" s="52"/>
      <c r="R31" s="52"/>
      <c r="S31" s="52"/>
      <c r="T31" s="52"/>
      <c r="U31" s="52"/>
      <c r="V31" s="52"/>
      <c r="W31" s="52"/>
      <c r="AB31" s="25"/>
    </row>
    <row r="32" spans="1:28" ht="15.75" customHeight="1" x14ac:dyDescent="0.25">
      <c r="A32" s="115" t="s">
        <v>28</v>
      </c>
      <c r="B32" s="79">
        <f t="shared" si="0"/>
        <v>159.64145067766779</v>
      </c>
      <c r="C32" s="79">
        <f t="shared" si="1"/>
        <v>2.1072671489452151</v>
      </c>
      <c r="D32" s="129">
        <v>1.32</v>
      </c>
      <c r="E32" s="133">
        <f t="shared" si="5"/>
        <v>3.125</v>
      </c>
      <c r="F32" s="130">
        <v>26.35789348240613</v>
      </c>
      <c r="G32" s="133">
        <f t="shared" si="5"/>
        <v>0</v>
      </c>
      <c r="H32" s="131">
        <v>4.4470074500297549</v>
      </c>
      <c r="I32" s="133">
        <f t="shared" si="5"/>
        <v>1.0255061793321252</v>
      </c>
      <c r="J32" s="131">
        <f t="shared" si="6"/>
        <v>10.568454763811049</v>
      </c>
      <c r="K32" s="132">
        <f t="shared" si="2"/>
        <v>42.078123523387603</v>
      </c>
      <c r="L32" s="131"/>
      <c r="M32" s="132">
        <f t="shared" si="3"/>
        <v>3.2717677930270281</v>
      </c>
      <c r="N32" s="132">
        <f t="shared" si="4"/>
        <v>3.7395279743597638</v>
      </c>
      <c r="O32" s="52"/>
      <c r="P32" s="52"/>
      <c r="Q32" s="52"/>
      <c r="R32" s="52"/>
      <c r="S32" s="52"/>
      <c r="T32" s="52"/>
      <c r="U32" s="52"/>
      <c r="V32" s="52"/>
      <c r="W32" s="52"/>
    </row>
    <row r="33" spans="1:27" ht="15.75" customHeight="1" x14ac:dyDescent="0.25">
      <c r="A33" s="115" t="s">
        <v>29</v>
      </c>
      <c r="B33" s="79">
        <f t="shared" si="0"/>
        <v>161.16769870659297</v>
      </c>
      <c r="C33" s="79">
        <f t="shared" si="1"/>
        <v>2.159647162668346</v>
      </c>
      <c r="D33" s="129">
        <v>1.34</v>
      </c>
      <c r="E33" s="133">
        <f t="shared" si="5"/>
        <v>1.5151515151515138</v>
      </c>
      <c r="F33" s="130">
        <v>26.35789348240613</v>
      </c>
      <c r="G33" s="133">
        <f t="shared" si="5"/>
        <v>0</v>
      </c>
      <c r="H33" s="131">
        <v>4.5575460266767722</v>
      </c>
      <c r="I33" s="133">
        <f t="shared" si="5"/>
        <v>2.4856845393024463</v>
      </c>
      <c r="J33" s="131">
        <f t="shared" si="6"/>
        <v>10.728582866293035</v>
      </c>
      <c r="K33" s="132">
        <f t="shared" si="2"/>
        <v>42.480410353129017</v>
      </c>
      <c r="L33" s="131"/>
      <c r="M33" s="132">
        <f t="shared" si="3"/>
        <v>3.2717677930270281</v>
      </c>
      <c r="N33" s="132">
        <f t="shared" si="4"/>
        <v>3.74904303680061</v>
      </c>
      <c r="O33" s="52"/>
      <c r="P33" s="52"/>
      <c r="Q33" s="52"/>
      <c r="R33" s="52"/>
      <c r="S33" s="52"/>
      <c r="T33" s="52"/>
      <c r="U33" s="52"/>
      <c r="V33" s="52"/>
      <c r="W33" s="52"/>
    </row>
    <row r="34" spans="1:27" ht="15.75" customHeight="1" x14ac:dyDescent="0.25">
      <c r="A34" s="115" t="s">
        <v>30</v>
      </c>
      <c r="B34" s="79">
        <f t="shared" si="0"/>
        <v>166.77465552233045</v>
      </c>
      <c r="C34" s="79">
        <f t="shared" si="1"/>
        <v>2.2181029184469954</v>
      </c>
      <c r="D34" s="129">
        <v>1.33</v>
      </c>
      <c r="E34" s="133">
        <f t="shared" si="5"/>
        <v>-0.74626865671642006</v>
      </c>
      <c r="F34" s="130">
        <v>26.047800617907235</v>
      </c>
      <c r="G34" s="133">
        <f t="shared" si="5"/>
        <v>-1.1764705882352899</v>
      </c>
      <c r="H34" s="131">
        <v>4.6258368750764998</v>
      </c>
      <c r="I34" s="133">
        <f t="shared" si="5"/>
        <v>1.4984126984126878</v>
      </c>
      <c r="J34" s="131">
        <f t="shared" si="6"/>
        <v>10.648518815052043</v>
      </c>
      <c r="K34" s="132">
        <f t="shared" si="2"/>
        <v>43.441129751658252</v>
      </c>
      <c r="L34" s="131"/>
      <c r="M34" s="132">
        <f t="shared" si="3"/>
        <v>3.2599333353800253</v>
      </c>
      <c r="N34" s="132">
        <f t="shared" si="4"/>
        <v>3.7714066824619525</v>
      </c>
      <c r="O34" s="52"/>
      <c r="P34" s="52"/>
      <c r="Q34" s="52"/>
      <c r="R34" s="52"/>
      <c r="S34" s="52"/>
      <c r="T34" s="52"/>
      <c r="U34" s="52"/>
      <c r="V34" s="52"/>
      <c r="W34" s="52"/>
    </row>
    <row r="35" spans="1:27" ht="15.75" customHeight="1" x14ac:dyDescent="0.25">
      <c r="A35" s="115" t="s">
        <v>31</v>
      </c>
      <c r="B35" s="79">
        <f t="shared" si="0"/>
        <v>165.36311968938341</v>
      </c>
      <c r="C35" s="79">
        <f t="shared" si="1"/>
        <v>2.1993294918687996</v>
      </c>
      <c r="D35" s="129">
        <v>1.33</v>
      </c>
      <c r="E35" s="133">
        <f t="shared" si="5"/>
        <v>0</v>
      </c>
      <c r="F35" s="130">
        <v>25.73770775340834</v>
      </c>
      <c r="G35" s="133">
        <f t="shared" si="5"/>
        <v>-1.1904761904761862</v>
      </c>
      <c r="H35" s="131">
        <v>4.5320816425277206</v>
      </c>
      <c r="I35" s="133">
        <f t="shared" si="5"/>
        <v>-2.0267734267484072</v>
      </c>
      <c r="J35" s="131">
        <f t="shared" si="6"/>
        <v>10.648518815052043</v>
      </c>
      <c r="K35" s="132">
        <f t="shared" si="2"/>
        <v>42.560676477572351</v>
      </c>
      <c r="L35" s="131"/>
      <c r="M35" s="132">
        <f t="shared" si="3"/>
        <v>3.2479571443333097</v>
      </c>
      <c r="N35" s="132">
        <f t="shared" si="4"/>
        <v>3.7509307395868712</v>
      </c>
      <c r="O35" s="52"/>
      <c r="P35" s="52"/>
      <c r="Q35" s="52"/>
      <c r="R35" s="52"/>
      <c r="S35" s="52"/>
      <c r="T35" s="52"/>
      <c r="U35" s="52"/>
      <c r="V35" s="52"/>
      <c r="W35" s="52"/>
    </row>
    <row r="36" spans="1:27" ht="15.75" customHeight="1" x14ac:dyDescent="0.25">
      <c r="A36" s="115" t="s">
        <v>32</v>
      </c>
      <c r="B36" s="79">
        <f t="shared" si="0"/>
        <v>171.99092774559864</v>
      </c>
      <c r="C36" s="79">
        <f t="shared" si="1"/>
        <v>2.2874793390164618</v>
      </c>
      <c r="D36" s="129">
        <v>1.33</v>
      </c>
      <c r="E36" s="133">
        <f t="shared" si="5"/>
        <v>0</v>
      </c>
      <c r="F36" s="130">
        <v>26.047800617907235</v>
      </c>
      <c r="G36" s="133">
        <f t="shared" si="5"/>
        <v>1.2048192771084265</v>
      </c>
      <c r="H36" s="131">
        <v>4.7705208759233813</v>
      </c>
      <c r="I36" s="133">
        <f t="shared" si="5"/>
        <v>5.2611416166517655</v>
      </c>
      <c r="J36" s="131">
        <f t="shared" si="6"/>
        <v>10.648518815052043</v>
      </c>
      <c r="K36" s="132">
        <f t="shared" si="2"/>
        <v>44.79985394006242</v>
      </c>
      <c r="L36" s="131"/>
      <c r="M36" s="132">
        <f t="shared" si="3"/>
        <v>3.2599333353800253</v>
      </c>
      <c r="N36" s="132">
        <f t="shared" si="4"/>
        <v>3.8022048791491612</v>
      </c>
      <c r="O36" s="52"/>
      <c r="P36" s="52"/>
      <c r="Q36" s="52"/>
      <c r="R36" s="52"/>
      <c r="S36" s="52"/>
      <c r="T36" s="52"/>
      <c r="U36" s="52"/>
      <c r="V36" s="52"/>
      <c r="W36" s="52"/>
    </row>
    <row r="37" spans="1:27" ht="15.75" customHeight="1" x14ac:dyDescent="0.25">
      <c r="A37" s="115" t="s">
        <v>33</v>
      </c>
      <c r="B37" s="79">
        <f t="shared" si="0"/>
        <v>164.97758403809522</v>
      </c>
      <c r="C37" s="79">
        <f t="shared" si="1"/>
        <v>2.1777041093028568</v>
      </c>
      <c r="D37" s="129">
        <v>1.32</v>
      </c>
      <c r="E37" s="133">
        <f t="shared" ref="E37:E52" si="7">((D37/D36)-1)*100</f>
        <v>-0.75187969924812581</v>
      </c>
      <c r="F37" s="130">
        <v>25.73770775340834</v>
      </c>
      <c r="G37" s="133">
        <f t="shared" ref="G37:G100" si="8">((F37/F36)-1)*100</f>
        <v>-1.1904761904761862</v>
      </c>
      <c r="H37" s="131">
        <v>4.4875189702668807</v>
      </c>
      <c r="I37" s="133">
        <f t="shared" ref="I37:I100" si="9">((H37/H36)-1)*100</f>
        <v>-5.9323061991993224</v>
      </c>
      <c r="J37" s="131">
        <f t="shared" si="6"/>
        <v>10.568454763811049</v>
      </c>
      <c r="K37" s="132">
        <f t="shared" si="2"/>
        <v>42.461448438358588</v>
      </c>
      <c r="L37" s="131"/>
      <c r="M37" s="132">
        <f t="shared" si="3"/>
        <v>3.2479571443333097</v>
      </c>
      <c r="N37" s="132">
        <f t="shared" si="4"/>
        <v>3.7485965687021907</v>
      </c>
      <c r="O37" s="52"/>
      <c r="P37" s="52"/>
      <c r="Q37" s="52"/>
      <c r="R37" s="52"/>
      <c r="S37" s="52"/>
      <c r="T37" s="52"/>
      <c r="U37" s="52"/>
      <c r="V37" s="52"/>
      <c r="W37" s="52"/>
    </row>
    <row r="38" spans="1:27" ht="15.75" customHeight="1" x14ac:dyDescent="0.25">
      <c r="A38" s="115" t="s">
        <v>34</v>
      </c>
      <c r="B38" s="79">
        <f t="shared" si="0"/>
        <v>172.5334200568185</v>
      </c>
      <c r="C38" s="79">
        <f t="shared" si="1"/>
        <v>2.2946944867556862</v>
      </c>
      <c r="D38" s="129">
        <v>1.33</v>
      </c>
      <c r="E38" s="133">
        <f t="shared" si="7"/>
        <v>0.7575757575757569</v>
      </c>
      <c r="F38" s="130">
        <v>26.047800617907235</v>
      </c>
      <c r="G38" s="133">
        <f t="shared" si="8"/>
        <v>1.2048192771084265</v>
      </c>
      <c r="H38" s="131">
        <v>4.7855680120114563</v>
      </c>
      <c r="I38" s="133">
        <f t="shared" si="9"/>
        <v>6.6417332989424649</v>
      </c>
      <c r="J38" s="131">
        <f t="shared" si="6"/>
        <v>10.648518815052043</v>
      </c>
      <c r="K38" s="132">
        <f t="shared" si="2"/>
        <v>44.941161255656453</v>
      </c>
      <c r="L38" s="131"/>
      <c r="M38" s="132">
        <f t="shared" si="3"/>
        <v>3.2599333353800253</v>
      </c>
      <c r="N38" s="132">
        <f t="shared" si="4"/>
        <v>3.8053541065581</v>
      </c>
      <c r="O38" s="52"/>
      <c r="P38" s="52"/>
      <c r="Q38" s="52"/>
      <c r="R38" s="52"/>
      <c r="S38" s="52"/>
      <c r="T38" s="52"/>
      <c r="U38" s="52"/>
      <c r="V38" s="52"/>
      <c r="W38" s="52"/>
      <c r="X38" s="194" t="s">
        <v>278</v>
      </c>
      <c r="Y38" s="194"/>
      <c r="Z38" s="194"/>
      <c r="AA38" s="194"/>
    </row>
    <row r="39" spans="1:27" ht="15.75" customHeight="1" x14ac:dyDescent="0.25">
      <c r="A39" s="115" t="s">
        <v>35</v>
      </c>
      <c r="B39" s="79">
        <f t="shared" si="0"/>
        <v>165.91575027483793</v>
      </c>
      <c r="C39" s="79">
        <f t="shared" si="1"/>
        <v>2.2232710536828284</v>
      </c>
      <c r="D39" s="129">
        <v>1.34</v>
      </c>
      <c r="E39" s="133">
        <f t="shared" si="7"/>
        <v>0.75187969924812581</v>
      </c>
      <c r="F39" s="130">
        <v>26.35789348240613</v>
      </c>
      <c r="G39" s="133">
        <f t="shared" si="8"/>
        <v>1.1904761904761862</v>
      </c>
      <c r="H39" s="131">
        <v>4.6918127794626763</v>
      </c>
      <c r="I39" s="133">
        <f t="shared" si="9"/>
        <v>-1.9591244406820807</v>
      </c>
      <c r="J39" s="131">
        <f t="shared" si="6"/>
        <v>10.728582866293035</v>
      </c>
      <c r="K39" s="132">
        <f t="shared" si="2"/>
        <v>43.731896727976732</v>
      </c>
      <c r="L39" s="131"/>
      <c r="M39" s="132">
        <f t="shared" si="3"/>
        <v>3.2717677930270281</v>
      </c>
      <c r="N39" s="132">
        <f t="shared" si="4"/>
        <v>3.778077738094483</v>
      </c>
      <c r="O39" s="52"/>
      <c r="P39" s="52"/>
      <c r="Q39" s="52"/>
      <c r="R39" s="52"/>
      <c r="S39" s="52"/>
      <c r="T39" s="52"/>
      <c r="U39" s="52"/>
      <c r="V39" s="52"/>
      <c r="W39" s="52"/>
      <c r="X39" s="30"/>
      <c r="Y39" s="121" t="s">
        <v>265</v>
      </c>
      <c r="Z39" s="121" t="s">
        <v>276</v>
      </c>
      <c r="AA39" s="121" t="s">
        <v>267</v>
      </c>
    </row>
    <row r="40" spans="1:27" ht="15.75" customHeight="1" x14ac:dyDescent="0.25">
      <c r="A40" s="115" t="s">
        <v>36</v>
      </c>
      <c r="B40" s="79">
        <f t="shared" si="0"/>
        <v>155.56434690015919</v>
      </c>
      <c r="C40" s="79">
        <f t="shared" si="1"/>
        <v>2.0690058137721175</v>
      </c>
      <c r="D40" s="129">
        <v>1.33</v>
      </c>
      <c r="E40" s="133">
        <f t="shared" si="7"/>
        <v>-0.74626865671642006</v>
      </c>
      <c r="F40" s="130">
        <v>26.978079211403919</v>
      </c>
      <c r="G40" s="133">
        <f t="shared" si="8"/>
        <v>2.3529411764705799</v>
      </c>
      <c r="H40" s="131">
        <v>4.4689994181584796</v>
      </c>
      <c r="I40" s="133">
        <f t="shared" si="9"/>
        <v>-4.7489823609226374</v>
      </c>
      <c r="J40" s="131">
        <f t="shared" si="6"/>
        <v>10.648518815052043</v>
      </c>
      <c r="K40" s="132">
        <f t="shared" si="2"/>
        <v>41.968272731428122</v>
      </c>
      <c r="L40" s="131"/>
      <c r="M40" s="132">
        <f t="shared" si="3"/>
        <v>3.2950246551912952</v>
      </c>
      <c r="N40" s="132">
        <f t="shared" si="4"/>
        <v>3.7369139216601153</v>
      </c>
      <c r="O40" s="52"/>
      <c r="P40" s="52"/>
      <c r="Q40" s="52"/>
      <c r="R40" s="52"/>
      <c r="S40" s="52"/>
      <c r="T40" s="52"/>
      <c r="U40" s="52"/>
      <c r="V40" s="52"/>
      <c r="W40" s="52"/>
      <c r="X40" s="122" t="s">
        <v>268</v>
      </c>
      <c r="Y40" s="123">
        <f>AVERAGE(F1505:F1516)</f>
        <v>700.36874341411828</v>
      </c>
      <c r="Z40" s="123">
        <f>AVERAGE(F581:F592)</f>
        <v>42.075971641073373</v>
      </c>
      <c r="AA40" s="123">
        <f>(Y40/Z40)</f>
        <v>16.645337376604708</v>
      </c>
    </row>
    <row r="41" spans="1:27" ht="15.75" customHeight="1" x14ac:dyDescent="0.25">
      <c r="A41" s="115" t="s">
        <v>37</v>
      </c>
      <c r="B41" s="79">
        <f t="shared" si="0"/>
        <v>161.76459849063255</v>
      </c>
      <c r="C41" s="79">
        <f t="shared" si="1"/>
        <v>2.1352927000763495</v>
      </c>
      <c r="D41" s="129">
        <v>1.32</v>
      </c>
      <c r="E41" s="133">
        <f t="shared" si="7"/>
        <v>-0.75187969924812581</v>
      </c>
      <c r="F41" s="130">
        <v>27.288172075902818</v>
      </c>
      <c r="G41" s="133">
        <f t="shared" si="8"/>
        <v>1.1494252873563315</v>
      </c>
      <c r="H41" s="131">
        <v>4.6651909233068514</v>
      </c>
      <c r="I41" s="133">
        <f t="shared" si="9"/>
        <v>4.3900543900543987</v>
      </c>
      <c r="J41" s="131">
        <f t="shared" si="6"/>
        <v>10.568454763811049</v>
      </c>
      <c r="K41" s="132">
        <f t="shared" si="2"/>
        <v>44.142601994017099</v>
      </c>
      <c r="L41" s="131"/>
      <c r="M41" s="132">
        <f t="shared" si="3"/>
        <v>3.3064533510149179</v>
      </c>
      <c r="N41" s="132">
        <f t="shared" si="4"/>
        <v>3.7874253477549176</v>
      </c>
      <c r="O41" s="52"/>
      <c r="P41" s="52"/>
      <c r="Q41" s="52"/>
      <c r="R41" s="52"/>
      <c r="S41" s="52"/>
      <c r="T41" s="52"/>
      <c r="U41" s="52"/>
      <c r="V41" s="52"/>
      <c r="W41" s="52"/>
      <c r="X41" s="124" t="s">
        <v>269</v>
      </c>
      <c r="Y41" s="125">
        <f>AVERAGE(K1505:K1516)</f>
        <v>682.59922296750869</v>
      </c>
      <c r="Z41" s="125">
        <f>AVERAGE(K581:K592)</f>
        <v>39.752855257719268</v>
      </c>
      <c r="AA41" s="125">
        <f>(Y41/Z41)</f>
        <v>17.171074091211615</v>
      </c>
    </row>
    <row r="42" spans="1:27" ht="15.75" customHeight="1" x14ac:dyDescent="0.25">
      <c r="A42" s="115" t="s">
        <v>38</v>
      </c>
      <c r="B42" s="79">
        <f t="shared" si="0"/>
        <v>174.78798339250801</v>
      </c>
      <c r="C42" s="79">
        <f t="shared" si="1"/>
        <v>2.3072013807811058</v>
      </c>
      <c r="D42" s="129">
        <v>1.32</v>
      </c>
      <c r="E42" s="133">
        <f t="shared" si="7"/>
        <v>0</v>
      </c>
      <c r="F42" s="130">
        <v>26.978079211403927</v>
      </c>
      <c r="G42" s="133">
        <f t="shared" si="8"/>
        <v>-1.1363636363636243</v>
      </c>
      <c r="H42" s="131">
        <v>4.9834957251699912</v>
      </c>
      <c r="I42" s="133">
        <f t="shared" si="9"/>
        <v>6.8229748170202331</v>
      </c>
      <c r="J42" s="131">
        <f t="shared" si="6"/>
        <v>10.568454763811049</v>
      </c>
      <c r="K42" s="132">
        <f t="shared" si="2"/>
        <v>47.154440611646351</v>
      </c>
      <c r="L42" s="131"/>
      <c r="M42" s="132">
        <f t="shared" si="3"/>
        <v>3.2950246551912956</v>
      </c>
      <c r="N42" s="132">
        <f t="shared" si="4"/>
        <v>3.8534281851674819</v>
      </c>
      <c r="O42" s="52"/>
      <c r="P42" s="52"/>
      <c r="Q42" s="52"/>
      <c r="R42" s="52"/>
      <c r="S42" s="52"/>
      <c r="T42" s="52"/>
      <c r="U42" s="52"/>
      <c r="V42" s="52"/>
      <c r="W42" s="52"/>
      <c r="X42" s="136" t="s">
        <v>270</v>
      </c>
      <c r="Y42" s="136"/>
      <c r="Z42" s="136"/>
      <c r="AA42" s="126">
        <f>AA40/AA41</f>
        <v>0.96938242116863349</v>
      </c>
    </row>
    <row r="43" spans="1:27" ht="15.75" customHeight="1" x14ac:dyDescent="0.25">
      <c r="A43" s="115" t="s">
        <v>39</v>
      </c>
      <c r="B43" s="79">
        <f t="shared" si="0"/>
        <v>171.43938279931081</v>
      </c>
      <c r="C43" s="79">
        <f t="shared" si="1"/>
        <v>2.297287729510765</v>
      </c>
      <c r="D43" s="129">
        <v>1.34</v>
      </c>
      <c r="E43" s="133">
        <f t="shared" si="7"/>
        <v>1.5151515151515138</v>
      </c>
      <c r="F43" s="130">
        <v>26.978079211403927</v>
      </c>
      <c r="G43" s="133">
        <f t="shared" si="8"/>
        <v>0</v>
      </c>
      <c r="H43" s="131">
        <v>4.9620824930446519</v>
      </c>
      <c r="I43" s="133">
        <f t="shared" si="9"/>
        <v>-0.42968296365115677</v>
      </c>
      <c r="J43" s="131">
        <f t="shared" si="6"/>
        <v>10.728582866293035</v>
      </c>
      <c r="K43" s="132">
        <f t="shared" si="2"/>
        <v>46.251052491140079</v>
      </c>
      <c r="L43" s="131"/>
      <c r="M43" s="132">
        <f t="shared" si="3"/>
        <v>3.2950246551912956</v>
      </c>
      <c r="N43" s="132">
        <f t="shared" si="4"/>
        <v>3.8340842202646983</v>
      </c>
      <c r="O43" s="52"/>
      <c r="P43" s="52"/>
      <c r="Q43" s="52"/>
      <c r="R43" s="52"/>
      <c r="S43" s="52"/>
      <c r="T43" s="52"/>
      <c r="U43" s="52"/>
      <c r="V43" s="52"/>
      <c r="W43" s="52"/>
      <c r="X43" s="127" t="s">
        <v>279</v>
      </c>
      <c r="Z43" s="127"/>
      <c r="AA43" s="127"/>
    </row>
    <row r="44" spans="1:27" ht="15.75" customHeight="1" x14ac:dyDescent="0.25">
      <c r="A44" s="115" t="s">
        <v>40</v>
      </c>
      <c r="B44" s="79">
        <f t="shared" si="0"/>
        <v>175.27359068272176</v>
      </c>
      <c r="C44" s="79">
        <f t="shared" si="1"/>
        <v>2.3486661151484718</v>
      </c>
      <c r="D44" s="129">
        <v>1.34</v>
      </c>
      <c r="E44" s="133">
        <f t="shared" si="7"/>
        <v>0</v>
      </c>
      <c r="F44" s="130">
        <v>26.667986346905035</v>
      </c>
      <c r="G44" s="133">
        <f t="shared" si="8"/>
        <v>-1.1494252873563093</v>
      </c>
      <c r="H44" s="131">
        <v>5.0147474693529173</v>
      </c>
      <c r="I44" s="133">
        <f t="shared" si="9"/>
        <v>1.0613482621880221</v>
      </c>
      <c r="J44" s="131">
        <f t="shared" si="6"/>
        <v>10.728582866293035</v>
      </c>
      <c r="K44" s="132">
        <f t="shared" si="2"/>
        <v>46.74193723299846</v>
      </c>
      <c r="L44" s="131"/>
      <c r="M44" s="132">
        <f t="shared" si="3"/>
        <v>3.2834638327902197</v>
      </c>
      <c r="N44" s="132">
        <f t="shared" si="4"/>
        <v>3.8446417752564823</v>
      </c>
      <c r="O44" s="52"/>
      <c r="P44" s="52"/>
      <c r="Q44" s="52"/>
      <c r="R44" s="52"/>
      <c r="S44" s="52"/>
      <c r="T44" s="52"/>
      <c r="U44" s="52"/>
      <c r="V44" s="52"/>
      <c r="W44" s="52"/>
      <c r="X44" s="25" t="s">
        <v>272</v>
      </c>
      <c r="Z44" s="25"/>
      <c r="AA44" s="25"/>
    </row>
    <row r="45" spans="1:27" ht="15.75" customHeight="1" x14ac:dyDescent="0.25">
      <c r="A45" s="115" t="s">
        <v>41</v>
      </c>
      <c r="B45" s="79">
        <f t="shared" si="0"/>
        <v>172.97643040865051</v>
      </c>
      <c r="C45" s="79">
        <f t="shared" si="1"/>
        <v>2.317884167475917</v>
      </c>
      <c r="D45" s="129">
        <v>1.34</v>
      </c>
      <c r="E45" s="133">
        <f t="shared" si="7"/>
        <v>0</v>
      </c>
      <c r="F45" s="130">
        <v>26.357893482406141</v>
      </c>
      <c r="G45" s="133">
        <f t="shared" si="8"/>
        <v>-1.1627906976744096</v>
      </c>
      <c r="H45" s="131">
        <v>4.8914767006313733</v>
      </c>
      <c r="I45" s="133">
        <f t="shared" si="9"/>
        <v>-2.4581650317368919</v>
      </c>
      <c r="J45" s="131">
        <f t="shared" si="6"/>
        <v>10.728582866293035</v>
      </c>
      <c r="K45" s="132">
        <f t="shared" si="2"/>
        <v>45.592943276780481</v>
      </c>
      <c r="L45" s="131"/>
      <c r="M45" s="132">
        <f t="shared" si="3"/>
        <v>3.2717677930270286</v>
      </c>
      <c r="N45" s="132">
        <f t="shared" si="4"/>
        <v>3.8197529518427231</v>
      </c>
      <c r="O45" s="52"/>
      <c r="P45" s="52"/>
      <c r="Q45" s="52"/>
      <c r="R45" s="52"/>
      <c r="S45" s="52"/>
      <c r="T45" s="52"/>
      <c r="U45" s="52"/>
      <c r="V45" s="52"/>
      <c r="W45" s="52"/>
      <c r="X45" s="19" t="s">
        <v>273</v>
      </c>
    </row>
    <row r="46" spans="1:27" ht="15.75" customHeight="1" x14ac:dyDescent="0.25">
      <c r="A46" s="115" t="s">
        <v>42</v>
      </c>
      <c r="B46" s="79">
        <f t="shared" si="0"/>
        <v>177.08590217597347</v>
      </c>
      <c r="C46" s="79">
        <f t="shared" si="1"/>
        <v>2.3729510891580445</v>
      </c>
      <c r="D46" s="129">
        <v>1.34</v>
      </c>
      <c r="E46" s="133">
        <f t="shared" si="7"/>
        <v>0</v>
      </c>
      <c r="F46" s="130">
        <v>26.047800617907246</v>
      </c>
      <c r="G46" s="133">
        <f t="shared" si="8"/>
        <v>-1.1764705882352899</v>
      </c>
      <c r="H46" s="131">
        <v>4.9487715649667399</v>
      </c>
      <c r="I46" s="133">
        <f t="shared" si="9"/>
        <v>1.1713203975390662</v>
      </c>
      <c r="J46" s="131">
        <f t="shared" si="6"/>
        <v>10.728582866293035</v>
      </c>
      <c r="K46" s="132">
        <f t="shared" si="2"/>
        <v>46.126982721219832</v>
      </c>
      <c r="L46" s="131"/>
      <c r="M46" s="132">
        <f t="shared" si="3"/>
        <v>3.2599333353800257</v>
      </c>
      <c r="N46" s="132">
        <f t="shared" si="4"/>
        <v>3.8313980872627313</v>
      </c>
      <c r="O46" s="52"/>
      <c r="P46" s="52"/>
      <c r="Q46" s="52"/>
      <c r="R46" s="52"/>
      <c r="S46" s="52"/>
      <c r="T46" s="52"/>
      <c r="U46" s="52"/>
      <c r="V46" s="52"/>
      <c r="W46" s="52"/>
    </row>
    <row r="47" spans="1:27" ht="15.75" customHeight="1" x14ac:dyDescent="0.25">
      <c r="A47" s="115" t="s">
        <v>43</v>
      </c>
      <c r="B47" s="79">
        <f t="shared" si="0"/>
        <v>175.00253862096201</v>
      </c>
      <c r="C47" s="79">
        <f t="shared" si="1"/>
        <v>2.345034017520891</v>
      </c>
      <c r="D47" s="129">
        <v>1.34</v>
      </c>
      <c r="E47" s="133">
        <f t="shared" si="7"/>
        <v>0</v>
      </c>
      <c r="F47" s="130">
        <v>26.357893482406141</v>
      </c>
      <c r="G47" s="133">
        <f t="shared" si="8"/>
        <v>1.1904761904761862</v>
      </c>
      <c r="H47" s="131">
        <v>4.9487715649667399</v>
      </c>
      <c r="I47" s="133">
        <f t="shared" si="9"/>
        <v>0</v>
      </c>
      <c r="J47" s="131">
        <f t="shared" si="6"/>
        <v>10.728582866293035</v>
      </c>
      <c r="K47" s="132">
        <f t="shared" si="2"/>
        <v>46.126982721219832</v>
      </c>
      <c r="L47" s="131"/>
      <c r="M47" s="132">
        <f t="shared" si="3"/>
        <v>3.2717677930270286</v>
      </c>
      <c r="N47" s="132">
        <f t="shared" si="4"/>
        <v>3.8313980872627313</v>
      </c>
      <c r="O47" s="52"/>
      <c r="P47" s="52"/>
      <c r="Q47" s="52"/>
      <c r="R47" s="52"/>
      <c r="S47" s="52"/>
      <c r="T47" s="52"/>
      <c r="U47" s="52"/>
      <c r="V47" s="52"/>
      <c r="W47" s="52"/>
      <c r="X47" s="114"/>
      <c r="Y47" s="114"/>
      <c r="Z47" s="25"/>
      <c r="AA47" s="25"/>
    </row>
    <row r="48" spans="1:27" ht="15.75" customHeight="1" x14ac:dyDescent="0.25">
      <c r="A48" s="115" t="s">
        <v>44</v>
      </c>
      <c r="B48" s="79">
        <f t="shared" si="0"/>
        <v>171.86435823923719</v>
      </c>
      <c r="C48" s="79">
        <f t="shared" si="1"/>
        <v>2.3373552720536259</v>
      </c>
      <c r="D48" s="129">
        <v>1.36</v>
      </c>
      <c r="E48" s="133">
        <f t="shared" si="7"/>
        <v>1.4925373134328401</v>
      </c>
      <c r="F48" s="130">
        <v>26.357893482406141</v>
      </c>
      <c r="G48" s="133">
        <f t="shared" si="8"/>
        <v>0</v>
      </c>
      <c r="H48" s="131">
        <v>4.9325669568718897</v>
      </c>
      <c r="I48" s="133">
        <f t="shared" si="9"/>
        <v>-0.32744708221259522</v>
      </c>
      <c r="J48" s="131">
        <f t="shared" si="6"/>
        <v>10.888710968775021</v>
      </c>
      <c r="K48" s="132">
        <f t="shared" si="2"/>
        <v>45.299824478919042</v>
      </c>
      <c r="L48" s="131"/>
      <c r="M48" s="132">
        <f t="shared" si="3"/>
        <v>3.2717677930270286</v>
      </c>
      <c r="N48" s="132">
        <f t="shared" si="4"/>
        <v>3.8133031578439334</v>
      </c>
      <c r="O48" s="52"/>
      <c r="P48" s="52"/>
      <c r="Q48" s="52"/>
      <c r="R48" s="52"/>
      <c r="S48" s="52"/>
      <c r="T48" s="52"/>
      <c r="U48" s="52"/>
      <c r="V48" s="52"/>
      <c r="W48" s="52"/>
      <c r="X48" s="114"/>
      <c r="Y48" s="114"/>
      <c r="Z48" s="25"/>
      <c r="AA48" s="25"/>
    </row>
    <row r="49" spans="1:27" ht="15.75" customHeight="1" x14ac:dyDescent="0.25">
      <c r="A49" s="115" t="s">
        <v>45</v>
      </c>
      <c r="B49" s="79">
        <f t="shared" si="0"/>
        <v>179.28757206732317</v>
      </c>
      <c r="C49" s="79">
        <f t="shared" si="1"/>
        <v>2.3845247084953982</v>
      </c>
      <c r="D49" s="129">
        <v>1.33</v>
      </c>
      <c r="E49" s="133">
        <f t="shared" si="7"/>
        <v>-2.2058823529411797</v>
      </c>
      <c r="F49" s="130">
        <v>26.357893482406141</v>
      </c>
      <c r="G49" s="133">
        <f t="shared" si="8"/>
        <v>0</v>
      </c>
      <c r="H49" s="131">
        <v>5.0321095494545443</v>
      </c>
      <c r="I49" s="133">
        <f t="shared" si="9"/>
        <v>2.0180687551331733</v>
      </c>
      <c r="J49" s="131">
        <f t="shared" si="6"/>
        <v>10.648518815052043</v>
      </c>
      <c r="K49" s="132">
        <f t="shared" si="2"/>
        <v>47.256427272697181</v>
      </c>
      <c r="L49" s="131"/>
      <c r="M49" s="132">
        <f t="shared" si="3"/>
        <v>3.2717677930270286</v>
      </c>
      <c r="N49" s="132">
        <f t="shared" si="4"/>
        <v>3.8555886716243171</v>
      </c>
      <c r="O49" s="52"/>
      <c r="P49" s="52"/>
      <c r="Q49" s="52"/>
      <c r="R49" s="52"/>
      <c r="S49" s="52"/>
      <c r="T49" s="52"/>
      <c r="U49" s="52"/>
      <c r="V49" s="52"/>
      <c r="W49" s="52"/>
      <c r="X49" s="114"/>
      <c r="Y49" s="114"/>
      <c r="Z49" s="25"/>
      <c r="AA49" s="25"/>
    </row>
    <row r="50" spans="1:27" ht="15.75" customHeight="1" x14ac:dyDescent="0.25">
      <c r="A50" s="115" t="s">
        <v>46</v>
      </c>
      <c r="B50" s="79">
        <f t="shared" si="0"/>
        <v>172.54284229932105</v>
      </c>
      <c r="C50" s="79">
        <f t="shared" si="1"/>
        <v>2.3120740868109024</v>
      </c>
      <c r="D50" s="129">
        <v>1.34</v>
      </c>
      <c r="E50" s="133">
        <f t="shared" si="7"/>
        <v>0.75187969924812581</v>
      </c>
      <c r="F50" s="130">
        <v>26.667986346905035</v>
      </c>
      <c r="G50" s="133">
        <f t="shared" si="8"/>
        <v>1.1764705882352899</v>
      </c>
      <c r="H50" s="131">
        <v>4.936618108895602</v>
      </c>
      <c r="I50" s="133">
        <f t="shared" si="9"/>
        <v>-1.8976423231742423</v>
      </c>
      <c r="J50" s="131">
        <f t="shared" si="6"/>
        <v>10.728582866293035</v>
      </c>
      <c r="K50" s="132">
        <f t="shared" si="2"/>
        <v>46.013701626944822</v>
      </c>
      <c r="L50" s="131"/>
      <c r="M50" s="132">
        <f t="shared" si="3"/>
        <v>3.2834638327902197</v>
      </c>
      <c r="N50" s="132">
        <f t="shared" si="4"/>
        <v>3.8289392135925007</v>
      </c>
      <c r="O50" s="52"/>
      <c r="P50" s="52"/>
      <c r="Q50" s="52"/>
      <c r="R50" s="52"/>
      <c r="S50" s="52"/>
      <c r="T50" s="52"/>
      <c r="U50" s="52"/>
      <c r="V50" s="52"/>
      <c r="W50" s="52"/>
      <c r="X50" s="114"/>
      <c r="Y50" s="114"/>
      <c r="Z50" s="25"/>
      <c r="AA50" s="25"/>
    </row>
    <row r="51" spans="1:27" ht="15.75" customHeight="1" x14ac:dyDescent="0.25">
      <c r="A51" s="115" t="s">
        <v>47</v>
      </c>
      <c r="B51" s="79">
        <f t="shared" si="0"/>
        <v>167.73614251923269</v>
      </c>
      <c r="C51" s="79">
        <f t="shared" si="1"/>
        <v>2.2812115382615645</v>
      </c>
      <c r="D51" s="129">
        <v>1.36</v>
      </c>
      <c r="E51" s="133">
        <f t="shared" si="7"/>
        <v>1.4925373134328401</v>
      </c>
      <c r="F51" s="130">
        <v>26.97807921140393</v>
      </c>
      <c r="G51" s="133">
        <f t="shared" si="8"/>
        <v>1.1627906976744207</v>
      </c>
      <c r="H51" s="131">
        <v>4.9273583328414006</v>
      </c>
      <c r="I51" s="133">
        <f t="shared" si="9"/>
        <v>-0.18757327080892727</v>
      </c>
      <c r="J51" s="131">
        <f t="shared" si="6"/>
        <v>10.888710968775021</v>
      </c>
      <c r="K51" s="132">
        <f t="shared" si="2"/>
        <v>45.251989394991973</v>
      </c>
      <c r="L51" s="131"/>
      <c r="M51" s="132">
        <f t="shared" si="3"/>
        <v>3.2950246551912956</v>
      </c>
      <c r="N51" s="132">
        <f t="shared" si="4"/>
        <v>3.8122466337097327</v>
      </c>
      <c r="O51" s="52"/>
      <c r="P51" s="52"/>
      <c r="Q51" s="52"/>
      <c r="R51" s="52"/>
      <c r="S51" s="52"/>
      <c r="T51" s="52"/>
      <c r="U51" s="52"/>
      <c r="V51" s="52"/>
      <c r="W51" s="52"/>
      <c r="X51" s="114"/>
      <c r="Y51" s="114"/>
      <c r="Z51" s="25"/>
      <c r="AA51" s="25"/>
    </row>
    <row r="52" spans="1:27" ht="15.75" customHeight="1" x14ac:dyDescent="0.25">
      <c r="A52" s="115" t="s">
        <v>48</v>
      </c>
      <c r="B52" s="79">
        <f t="shared" si="0"/>
        <v>165.66751496878408</v>
      </c>
      <c r="C52" s="79">
        <f t="shared" si="1"/>
        <v>2.2530782035754635</v>
      </c>
      <c r="D52" s="129">
        <v>1.36</v>
      </c>
      <c r="E52" s="133">
        <f t="shared" si="7"/>
        <v>0</v>
      </c>
      <c r="F52" s="130">
        <v>26.97807921140393</v>
      </c>
      <c r="G52" s="133">
        <f t="shared" si="8"/>
        <v>0</v>
      </c>
      <c r="H52" s="131">
        <v>4.8665910524857106</v>
      </c>
      <c r="I52" s="133">
        <f t="shared" si="9"/>
        <v>-1.2332628611698371</v>
      </c>
      <c r="J52" s="131">
        <f t="shared" si="6"/>
        <v>10.888710968775021</v>
      </c>
      <c r="K52" s="132">
        <f t="shared" si="2"/>
        <v>44.693913415843028</v>
      </c>
      <c r="L52" s="131"/>
      <c r="M52" s="132">
        <f t="shared" si="3"/>
        <v>3.2950246551912956</v>
      </c>
      <c r="N52" s="132">
        <f t="shared" si="4"/>
        <v>3.7998373271545334</v>
      </c>
      <c r="O52" s="52"/>
      <c r="P52" s="52"/>
      <c r="Q52" s="52"/>
      <c r="R52" s="52"/>
      <c r="S52" s="52"/>
      <c r="T52" s="52"/>
      <c r="U52" s="52"/>
      <c r="V52" s="52"/>
      <c r="W52" s="52"/>
      <c r="X52" s="114"/>
      <c r="Y52" s="114"/>
      <c r="Z52" s="25"/>
      <c r="AA52" s="25"/>
    </row>
    <row r="53" spans="1:27" ht="15.75" customHeight="1" x14ac:dyDescent="0.25">
      <c r="A53" s="115" t="s">
        <v>280</v>
      </c>
      <c r="B53" s="79">
        <f t="shared" si="0"/>
        <v>181.0724576863085</v>
      </c>
      <c r="C53" s="79">
        <f t="shared" si="1"/>
        <v>2.4625854245337955</v>
      </c>
      <c r="D53" s="129">
        <v>1.36</v>
      </c>
      <c r="E53" s="133">
        <f t="shared" ref="E53:E68" si="10">((D53/D52)-1)*100</f>
        <v>0</v>
      </c>
      <c r="F53" s="130">
        <v>26.047800617907242</v>
      </c>
      <c r="G53" s="133">
        <f t="shared" si="8"/>
        <v>-3.4482758620689724</v>
      </c>
      <c r="H53" s="131">
        <v>5.1357032940609102</v>
      </c>
      <c r="I53" s="133">
        <f t="shared" si="9"/>
        <v>5.529789511237948</v>
      </c>
      <c r="J53" s="131">
        <f t="shared" si="6"/>
        <v>10.888710968775021</v>
      </c>
      <c r="K53" s="132">
        <f t="shared" si="2"/>
        <v>47.165392752074091</v>
      </c>
      <c r="L53" s="131"/>
      <c r="M53" s="132">
        <f t="shared" si="3"/>
        <v>3.2599333353800253</v>
      </c>
      <c r="N53" s="132">
        <f t="shared" si="4"/>
        <v>3.85366041926049</v>
      </c>
      <c r="O53" s="52"/>
      <c r="P53" s="52"/>
      <c r="Q53" s="52"/>
      <c r="R53" s="52"/>
      <c r="S53" s="52"/>
      <c r="T53" s="52"/>
      <c r="U53" s="52"/>
      <c r="V53" s="52"/>
      <c r="W53" s="52"/>
      <c r="X53" s="114"/>
      <c r="Y53" s="114"/>
      <c r="Z53" s="25"/>
      <c r="AA53" s="25"/>
    </row>
    <row r="54" spans="1:27" ht="15.75" customHeight="1" x14ac:dyDescent="0.25">
      <c r="A54" s="115" t="s">
        <v>50</v>
      </c>
      <c r="B54" s="79">
        <f t="shared" si="0"/>
        <v>191.63340243286814</v>
      </c>
      <c r="C54" s="79">
        <f t="shared" si="1"/>
        <v>2.625377613330294</v>
      </c>
      <c r="D54" s="129">
        <v>1.37</v>
      </c>
      <c r="E54" s="133">
        <f t="shared" si="10"/>
        <v>0.73529411764705621</v>
      </c>
      <c r="F54" s="130">
        <v>25.737707753408348</v>
      </c>
      <c r="G54" s="133">
        <f t="shared" si="8"/>
        <v>-1.1904761904761862</v>
      </c>
      <c r="H54" s="131">
        <v>5.4100241596665981</v>
      </c>
      <c r="I54" s="133">
        <f t="shared" si="9"/>
        <v>5.3414469235970374</v>
      </c>
      <c r="J54" s="131">
        <f t="shared" si="6"/>
        <v>10.968775020016015</v>
      </c>
      <c r="K54" s="132">
        <f t="shared" si="2"/>
        <v>49.322045076084528</v>
      </c>
      <c r="L54" s="131"/>
      <c r="M54" s="132">
        <f t="shared" si="3"/>
        <v>3.2479571443333097</v>
      </c>
      <c r="N54" s="132">
        <f t="shared" si="4"/>
        <v>3.898371142888311</v>
      </c>
      <c r="O54" s="52"/>
      <c r="P54" s="52"/>
      <c r="Q54" s="52"/>
      <c r="R54" s="52"/>
      <c r="S54" s="52"/>
      <c r="T54" s="52"/>
      <c r="U54" s="52"/>
      <c r="V54" s="52"/>
      <c r="W54" s="52"/>
      <c r="X54" s="114"/>
      <c r="Y54" s="114"/>
      <c r="Z54" s="25"/>
      <c r="AA54" s="25"/>
    </row>
    <row r="55" spans="1:27" ht="15.75" customHeight="1" x14ac:dyDescent="0.25">
      <c r="A55" s="115" t="s">
        <v>51</v>
      </c>
      <c r="B55" s="79">
        <f t="shared" si="0"/>
        <v>200.00862631655204</v>
      </c>
      <c r="C55" s="79">
        <f t="shared" si="1"/>
        <v>2.7401181805367636</v>
      </c>
      <c r="D55" s="129">
        <v>1.37</v>
      </c>
      <c r="E55" s="133">
        <f t="shared" si="10"/>
        <v>0</v>
      </c>
      <c r="F55" s="130">
        <v>25.427614888909449</v>
      </c>
      <c r="G55" s="133">
        <f t="shared" si="8"/>
        <v>-1.2048192771084487</v>
      </c>
      <c r="H55" s="131">
        <v>5.5784363366523682</v>
      </c>
      <c r="I55" s="133">
        <f t="shared" si="9"/>
        <v>3.1129653401797075</v>
      </c>
      <c r="J55" s="131">
        <f t="shared" si="6"/>
        <v>10.968775020016015</v>
      </c>
      <c r="K55" s="132">
        <f t="shared" si="2"/>
        <v>50.85742324437085</v>
      </c>
      <c r="L55" s="131"/>
      <c r="M55" s="132">
        <f t="shared" si="3"/>
        <v>3.2358357838009648</v>
      </c>
      <c r="N55" s="132">
        <f t="shared" si="4"/>
        <v>3.9290260950135303</v>
      </c>
      <c r="O55" s="52"/>
      <c r="P55" s="52"/>
      <c r="Q55" s="52"/>
      <c r="R55" s="52"/>
      <c r="S55" s="52"/>
      <c r="T55" s="52"/>
      <c r="U55" s="52"/>
      <c r="V55" s="52"/>
      <c r="W55" s="52"/>
      <c r="X55" s="114"/>
      <c r="Y55" s="114"/>
      <c r="Z55" s="25"/>
      <c r="AA55" s="25"/>
    </row>
    <row r="56" spans="1:27" ht="15.75" customHeight="1" x14ac:dyDescent="0.25">
      <c r="A56" s="115" t="s">
        <v>52</v>
      </c>
      <c r="B56" s="79">
        <f t="shared" si="0"/>
        <v>200.8178737930896</v>
      </c>
      <c r="C56" s="79">
        <f t="shared" si="1"/>
        <v>2.7512048709653278</v>
      </c>
      <c r="D56" s="129">
        <v>1.37</v>
      </c>
      <c r="E56" s="133">
        <f t="shared" si="10"/>
        <v>0</v>
      </c>
      <c r="F56" s="130">
        <v>25.427614888909449</v>
      </c>
      <c r="G56" s="133">
        <f t="shared" si="8"/>
        <v>0</v>
      </c>
      <c r="H56" s="131">
        <v>5.6010070407844808</v>
      </c>
      <c r="I56" s="133">
        <f t="shared" si="9"/>
        <v>0.4046062869592193</v>
      </c>
      <c r="J56" s="131">
        <f t="shared" si="6"/>
        <v>10.968775020016015</v>
      </c>
      <c r="K56" s="132">
        <f t="shared" si="2"/>
        <v>51.063195576203036</v>
      </c>
      <c r="L56" s="131"/>
      <c r="M56" s="132">
        <f t="shared" si="3"/>
        <v>3.2358357838009648</v>
      </c>
      <c r="N56" s="132">
        <f t="shared" si="4"/>
        <v>3.9330639945828261</v>
      </c>
      <c r="O56" s="52"/>
      <c r="P56" s="52"/>
      <c r="Q56" s="52"/>
      <c r="R56" s="52"/>
      <c r="S56" s="52"/>
      <c r="T56" s="52"/>
      <c r="U56" s="52"/>
      <c r="V56" s="52"/>
      <c r="W56" s="52"/>
      <c r="X56" s="114"/>
      <c r="Y56" s="114"/>
      <c r="Z56" s="25"/>
      <c r="AA56" s="25"/>
    </row>
    <row r="57" spans="1:27" ht="15.75" customHeight="1" x14ac:dyDescent="0.25">
      <c r="A57" s="115" t="s">
        <v>53</v>
      </c>
      <c r="B57" s="79">
        <f t="shared" si="0"/>
        <v>196.7991300746688</v>
      </c>
      <c r="C57" s="79">
        <f t="shared" si="1"/>
        <v>2.6961480820229626</v>
      </c>
      <c r="D57" s="129">
        <v>1.37</v>
      </c>
      <c r="E57" s="133">
        <f t="shared" si="10"/>
        <v>0</v>
      </c>
      <c r="F57" s="130">
        <v>24.807429159911656</v>
      </c>
      <c r="G57" s="133">
        <f t="shared" si="8"/>
        <v>-2.4390243902439046</v>
      </c>
      <c r="H57" s="131">
        <v>5.3550442393447817</v>
      </c>
      <c r="I57" s="133">
        <f t="shared" si="9"/>
        <v>-4.3914031824757283</v>
      </c>
      <c r="J57" s="131">
        <f t="shared" si="6"/>
        <v>10.968775020016015</v>
      </c>
      <c r="K57" s="132">
        <f t="shared" si="2"/>
        <v>48.82080478059585</v>
      </c>
      <c r="L57" s="131"/>
      <c r="M57" s="132">
        <f t="shared" si="3"/>
        <v>3.2111431712105931</v>
      </c>
      <c r="N57" s="132">
        <f t="shared" si="4"/>
        <v>3.8881565494785923</v>
      </c>
      <c r="O57" s="52"/>
      <c r="P57" s="52"/>
      <c r="Q57" s="52"/>
      <c r="R57" s="52"/>
      <c r="S57" s="52"/>
      <c r="T57" s="52"/>
      <c r="U57" s="52"/>
      <c r="V57" s="52"/>
      <c r="W57" s="52"/>
      <c r="X57" s="114"/>
      <c r="Y57" s="114"/>
      <c r="Z57" s="25"/>
      <c r="AA57" s="25"/>
    </row>
    <row r="58" spans="1:27" ht="15.75" customHeight="1" x14ac:dyDescent="0.25">
      <c r="A58" s="115" t="s">
        <v>54</v>
      </c>
      <c r="B58" s="79">
        <f t="shared" si="0"/>
        <v>188.9935231647581</v>
      </c>
      <c r="C58" s="79">
        <f t="shared" si="1"/>
        <v>2.5892112673571863</v>
      </c>
      <c r="D58" s="129">
        <v>1.37</v>
      </c>
      <c r="E58" s="133">
        <f t="shared" si="10"/>
        <v>0</v>
      </c>
      <c r="F58" s="130">
        <v>24.807429159911656</v>
      </c>
      <c r="G58" s="133">
        <f t="shared" si="8"/>
        <v>0</v>
      </c>
      <c r="H58" s="131">
        <v>5.1426481261015597</v>
      </c>
      <c r="I58" s="133">
        <f t="shared" si="9"/>
        <v>-3.9662812060953123</v>
      </c>
      <c r="J58" s="131">
        <f t="shared" si="6"/>
        <v>10.968775020016015</v>
      </c>
      <c r="K58" s="132">
        <f t="shared" si="2"/>
        <v>46.884434375918595</v>
      </c>
      <c r="L58" s="131"/>
      <c r="M58" s="132">
        <f t="shared" si="3"/>
        <v>3.2111431712105931</v>
      </c>
      <c r="N58" s="132">
        <f t="shared" si="4"/>
        <v>3.847685730725416</v>
      </c>
      <c r="O58" s="52"/>
      <c r="P58" s="52"/>
      <c r="Q58" s="52"/>
      <c r="R58" s="52"/>
      <c r="S58" s="52"/>
      <c r="T58" s="52"/>
      <c r="U58" s="52"/>
      <c r="V58" s="52"/>
      <c r="W58" s="52"/>
      <c r="X58" s="114"/>
      <c r="Y58" s="114"/>
      <c r="Z58" s="25"/>
      <c r="AA58" s="25"/>
    </row>
    <row r="59" spans="1:27" ht="15.75" customHeight="1" x14ac:dyDescent="0.25">
      <c r="A59" s="115" t="s">
        <v>55</v>
      </c>
      <c r="B59" s="79">
        <f t="shared" si="0"/>
        <v>188.9935231647581</v>
      </c>
      <c r="C59" s="79">
        <f t="shared" si="1"/>
        <v>2.5892112673571863</v>
      </c>
      <c r="D59" s="129">
        <v>1.37</v>
      </c>
      <c r="E59" s="133">
        <f t="shared" si="10"/>
        <v>0</v>
      </c>
      <c r="F59" s="130">
        <v>24.807429159911656</v>
      </c>
      <c r="G59" s="133">
        <f t="shared" si="8"/>
        <v>0</v>
      </c>
      <c r="H59" s="131">
        <v>5.1426481261015597</v>
      </c>
      <c r="I59" s="133">
        <f t="shared" si="9"/>
        <v>0</v>
      </c>
      <c r="J59" s="131">
        <f t="shared" si="6"/>
        <v>10.968775020016015</v>
      </c>
      <c r="K59" s="132">
        <f t="shared" si="2"/>
        <v>46.884434375918595</v>
      </c>
      <c r="L59" s="131"/>
      <c r="M59" s="132">
        <f t="shared" si="3"/>
        <v>3.2111431712105931</v>
      </c>
      <c r="N59" s="132">
        <f t="shared" si="4"/>
        <v>3.847685730725416</v>
      </c>
      <c r="O59" s="52"/>
      <c r="P59" s="52"/>
      <c r="Q59" s="52"/>
      <c r="R59" s="52"/>
      <c r="S59" s="52"/>
      <c r="T59" s="52"/>
      <c r="U59" s="52"/>
      <c r="V59" s="52"/>
      <c r="W59" s="52"/>
      <c r="X59" s="114"/>
      <c r="Y59" s="114"/>
      <c r="Z59" s="25"/>
      <c r="AA59" s="25"/>
    </row>
    <row r="60" spans="1:27" ht="15.75" customHeight="1" x14ac:dyDescent="0.25">
      <c r="A60" s="115" t="s">
        <v>56</v>
      </c>
      <c r="B60" s="79">
        <f t="shared" si="0"/>
        <v>188.88717974636694</v>
      </c>
      <c r="C60" s="79">
        <f t="shared" si="1"/>
        <v>2.5877543625252275</v>
      </c>
      <c r="D60" s="129">
        <v>1.37</v>
      </c>
      <c r="E60" s="133">
        <f t="shared" si="10"/>
        <v>0</v>
      </c>
      <c r="F60" s="130">
        <v>24.807429159911656</v>
      </c>
      <c r="G60" s="133">
        <f t="shared" si="8"/>
        <v>0</v>
      </c>
      <c r="H60" s="131">
        <v>5.1397544460846225</v>
      </c>
      <c r="I60" s="133">
        <f t="shared" si="9"/>
        <v>-5.6268287193328437E-2</v>
      </c>
      <c r="J60" s="131">
        <f t="shared" si="6"/>
        <v>10.968775020016015</v>
      </c>
      <c r="K60" s="132">
        <f t="shared" si="2"/>
        <v>46.858053307734984</v>
      </c>
      <c r="L60" s="131"/>
      <c r="M60" s="132">
        <f t="shared" si="3"/>
        <v>3.2111431712105931</v>
      </c>
      <c r="N60" s="132">
        <f t="shared" si="4"/>
        <v>3.8471228894880665</v>
      </c>
      <c r="O60" s="52"/>
      <c r="P60" s="52"/>
      <c r="Q60" s="52"/>
      <c r="R60" s="52"/>
      <c r="S60" s="52"/>
      <c r="T60" s="52"/>
      <c r="U60" s="52"/>
      <c r="V60" s="52"/>
      <c r="W60" s="52"/>
      <c r="X60" s="114"/>
      <c r="Y60" s="114"/>
      <c r="Z60" s="25"/>
      <c r="AA60" s="25"/>
    </row>
    <row r="61" spans="1:27" ht="15.75" customHeight="1" x14ac:dyDescent="0.25">
      <c r="A61" s="115" t="s">
        <v>57</v>
      </c>
      <c r="B61" s="79">
        <f t="shared" si="0"/>
        <v>187.22867034381261</v>
      </c>
      <c r="C61" s="79">
        <f t="shared" si="1"/>
        <v>2.5463099166758516</v>
      </c>
      <c r="D61" s="129">
        <v>1.36</v>
      </c>
      <c r="E61" s="133">
        <f t="shared" si="10"/>
        <v>-0.72992700729926918</v>
      </c>
      <c r="F61" s="130">
        <v>25.117522024410551</v>
      </c>
      <c r="G61" s="133">
        <f t="shared" si="8"/>
        <v>1.2499999999999956</v>
      </c>
      <c r="H61" s="131">
        <v>5.1206561579728342</v>
      </c>
      <c r="I61" s="133">
        <f t="shared" si="9"/>
        <v>-0.37157977705213341</v>
      </c>
      <c r="J61" s="131">
        <f t="shared" si="6"/>
        <v>10.888710968775021</v>
      </c>
      <c r="K61" s="132">
        <f t="shared" si="2"/>
        <v>47.027202509618164</v>
      </c>
      <c r="L61" s="131"/>
      <c r="M61" s="132">
        <f t="shared" si="3"/>
        <v>3.2235656912091506</v>
      </c>
      <c r="N61" s="132">
        <f t="shared" si="4"/>
        <v>3.8507262110837512</v>
      </c>
      <c r="O61" s="52"/>
      <c r="P61" s="52"/>
      <c r="Q61" s="52"/>
      <c r="R61" s="52"/>
      <c r="S61" s="52"/>
      <c r="T61" s="52"/>
      <c r="U61" s="52"/>
      <c r="V61" s="52"/>
      <c r="W61" s="52"/>
      <c r="X61" s="114"/>
      <c r="Y61" s="114"/>
      <c r="Z61" s="25"/>
      <c r="AA61" s="25"/>
    </row>
    <row r="62" spans="1:27" ht="15.75" customHeight="1" x14ac:dyDescent="0.25">
      <c r="A62" s="115" t="s">
        <v>58</v>
      </c>
      <c r="B62" s="79">
        <f t="shared" si="0"/>
        <v>187.16597237638112</v>
      </c>
      <c r="C62" s="79">
        <f t="shared" si="1"/>
        <v>2.5267406270811454</v>
      </c>
      <c r="D62" s="129">
        <v>1.35</v>
      </c>
      <c r="E62" s="133">
        <f t="shared" si="10"/>
        <v>-0.73529411764705621</v>
      </c>
      <c r="F62" s="130">
        <v>25.117522024410551</v>
      </c>
      <c r="G62" s="133">
        <f t="shared" si="8"/>
        <v>0</v>
      </c>
      <c r="H62" s="131">
        <v>5.0813021097424818</v>
      </c>
      <c r="I62" s="133">
        <f t="shared" si="9"/>
        <v>-0.76853526220616031</v>
      </c>
      <c r="J62" s="131">
        <f t="shared" si="6"/>
        <v>10.808646917534027</v>
      </c>
      <c r="K62" s="132">
        <f t="shared" si="2"/>
        <v>47.011454333839701</v>
      </c>
      <c r="L62" s="131"/>
      <c r="M62" s="132">
        <f t="shared" si="3"/>
        <v>3.2235656912091506</v>
      </c>
      <c r="N62" s="132">
        <f t="shared" si="4"/>
        <v>3.8503912812484202</v>
      </c>
      <c r="O62" s="52"/>
      <c r="P62" s="52"/>
      <c r="Q62" s="52"/>
      <c r="R62" s="52"/>
      <c r="S62" s="52"/>
      <c r="T62" s="52"/>
      <c r="U62" s="52"/>
      <c r="V62" s="52"/>
      <c r="W62" s="52"/>
      <c r="X62" s="114"/>
      <c r="Y62" s="114"/>
      <c r="Z62" s="25"/>
      <c r="AA62" s="25"/>
    </row>
    <row r="63" spans="1:27" ht="15.75" customHeight="1" x14ac:dyDescent="0.25">
      <c r="A63" s="115" t="s">
        <v>59</v>
      </c>
      <c r="B63" s="79">
        <f t="shared" si="0"/>
        <v>187.57481927146773</v>
      </c>
      <c r="C63" s="79">
        <f t="shared" si="1"/>
        <v>2.5135025782376679</v>
      </c>
      <c r="D63" s="129">
        <v>1.34</v>
      </c>
      <c r="E63" s="133">
        <f t="shared" si="10"/>
        <v>-0.74074074074074181</v>
      </c>
      <c r="F63" s="130">
        <v>25.117522024410551</v>
      </c>
      <c r="G63" s="133">
        <f t="shared" si="8"/>
        <v>0</v>
      </c>
      <c r="H63" s="131">
        <v>5.054680253586656</v>
      </c>
      <c r="I63" s="133">
        <f t="shared" si="9"/>
        <v>-0.52391799544417861</v>
      </c>
      <c r="J63" s="131">
        <f t="shared" si="6"/>
        <v>10.728582866293035</v>
      </c>
      <c r="K63" s="132">
        <f t="shared" si="2"/>
        <v>47.114146542759201</v>
      </c>
      <c r="L63" s="131"/>
      <c r="M63" s="132">
        <f t="shared" si="3"/>
        <v>3.2235656912091506</v>
      </c>
      <c r="N63" s="132">
        <f t="shared" si="4"/>
        <v>3.8525733071522823</v>
      </c>
      <c r="O63" s="52"/>
      <c r="P63" s="52"/>
      <c r="Q63" s="52"/>
      <c r="R63" s="52"/>
      <c r="S63" s="52"/>
      <c r="T63" s="52"/>
      <c r="U63" s="52"/>
      <c r="V63" s="52"/>
      <c r="W63" s="52"/>
      <c r="X63" s="114"/>
      <c r="Y63" s="114"/>
      <c r="Z63" s="25"/>
      <c r="AA63" s="25"/>
    </row>
    <row r="64" spans="1:27" ht="15.75" customHeight="1" x14ac:dyDescent="0.25">
      <c r="A64" s="115" t="s">
        <v>60</v>
      </c>
      <c r="B64" s="79">
        <f t="shared" si="0"/>
        <v>186.5010472248816</v>
      </c>
      <c r="C64" s="79">
        <f t="shared" si="1"/>
        <v>2.4618138233684372</v>
      </c>
      <c r="D64" s="129">
        <v>1.32</v>
      </c>
      <c r="E64" s="133">
        <f t="shared" si="10"/>
        <v>-1.4925373134328401</v>
      </c>
      <c r="F64" s="130">
        <v>25.427614888909449</v>
      </c>
      <c r="G64" s="133">
        <f t="shared" si="8"/>
        <v>1.2345679012345734</v>
      </c>
      <c r="H64" s="131">
        <v>5.0118537893359782</v>
      </c>
      <c r="I64" s="133">
        <f t="shared" si="9"/>
        <v>-0.84726356766660071</v>
      </c>
      <c r="J64" s="131">
        <f t="shared" si="6"/>
        <v>10.568454763811049</v>
      </c>
      <c r="K64" s="132">
        <f t="shared" si="2"/>
        <v>47.422768052126038</v>
      </c>
      <c r="L64" s="131"/>
      <c r="M64" s="132">
        <f t="shared" si="3"/>
        <v>3.2358357838009648</v>
      </c>
      <c r="N64" s="132">
        <f t="shared" si="4"/>
        <v>3.859102452027797</v>
      </c>
      <c r="O64" s="52"/>
      <c r="P64" s="52"/>
      <c r="Q64" s="52"/>
      <c r="R64" s="52"/>
      <c r="S64" s="52"/>
      <c r="T64" s="52"/>
      <c r="U64" s="52"/>
      <c r="V64" s="52"/>
      <c r="W64" s="52"/>
      <c r="X64" s="114"/>
      <c r="Y64" s="114"/>
      <c r="Z64" s="25"/>
      <c r="AA64" s="25"/>
    </row>
    <row r="65" spans="1:27" ht="15.75" customHeight="1" x14ac:dyDescent="0.25">
      <c r="A65" s="115" t="s">
        <v>61</v>
      </c>
      <c r="B65" s="79">
        <f t="shared" si="0"/>
        <v>195.87028931647671</v>
      </c>
      <c r="C65" s="79">
        <f t="shared" si="1"/>
        <v>2.5659007900458453</v>
      </c>
      <c r="D65" s="129">
        <v>1.31</v>
      </c>
      <c r="E65" s="133">
        <f t="shared" si="10"/>
        <v>-0.7575757575757569</v>
      </c>
      <c r="F65" s="130">
        <v>24.80742915991166</v>
      </c>
      <c r="G65" s="133">
        <f t="shared" si="8"/>
        <v>-2.4390243902438935</v>
      </c>
      <c r="H65" s="131">
        <v>5.0963492458305577</v>
      </c>
      <c r="I65" s="133">
        <f t="shared" si="9"/>
        <v>1.6859122401847726</v>
      </c>
      <c r="J65" s="131">
        <f t="shared" si="6"/>
        <v>10.488390712570055</v>
      </c>
      <c r="K65" s="132">
        <f t="shared" si="2"/>
        <v>48.590383267498986</v>
      </c>
      <c r="L65" s="131"/>
      <c r="M65" s="132">
        <f t="shared" si="3"/>
        <v>3.2111431712105936</v>
      </c>
      <c r="N65" s="132">
        <f t="shared" si="4"/>
        <v>3.8834256361722348</v>
      </c>
      <c r="O65" s="52"/>
      <c r="P65" s="52"/>
      <c r="Q65" s="52"/>
      <c r="R65" s="52"/>
      <c r="S65" s="52"/>
      <c r="T65" s="52"/>
      <c r="U65" s="52"/>
      <c r="V65" s="52"/>
      <c r="W65" s="52"/>
      <c r="X65" s="114"/>
      <c r="Y65" s="114"/>
      <c r="Z65" s="25"/>
      <c r="AA65" s="25"/>
    </row>
    <row r="66" spans="1:27" ht="15.75" customHeight="1" x14ac:dyDescent="0.25">
      <c r="A66" s="115" t="s">
        <v>62</v>
      </c>
      <c r="B66" s="79">
        <f t="shared" si="0"/>
        <v>191.26593916640908</v>
      </c>
      <c r="C66" s="79">
        <f t="shared" si="1"/>
        <v>2.5629635848298817</v>
      </c>
      <c r="D66" s="129">
        <v>1.34</v>
      </c>
      <c r="E66" s="133">
        <f t="shared" si="10"/>
        <v>2.2900763358778553</v>
      </c>
      <c r="F66" s="130">
        <v>24.852780949966341</v>
      </c>
      <c r="G66" s="133">
        <f t="shared" si="8"/>
        <v>0.18281535648994041</v>
      </c>
      <c r="H66" s="131">
        <v>5.0998216618508829</v>
      </c>
      <c r="I66" s="133">
        <f t="shared" si="9"/>
        <v>6.813536225300787E-2</v>
      </c>
      <c r="J66" s="131">
        <f t="shared" si="6"/>
        <v>10.728582866293035</v>
      </c>
      <c r="K66" s="132">
        <f t="shared" si="2"/>
        <v>47.534904892923521</v>
      </c>
      <c r="L66" s="131"/>
      <c r="M66" s="132">
        <f t="shared" si="3"/>
        <v>3.2129696557366278</v>
      </c>
      <c r="N66" s="132">
        <f t="shared" si="4"/>
        <v>3.8614642810290096</v>
      </c>
      <c r="O66" s="52"/>
      <c r="P66" s="52"/>
      <c r="Q66" s="52"/>
      <c r="R66" s="52"/>
      <c r="S66" s="52"/>
      <c r="T66" s="52"/>
      <c r="U66" s="52"/>
      <c r="V66" s="52"/>
      <c r="W66" s="52"/>
      <c r="X66" s="114"/>
      <c r="Y66" s="114"/>
      <c r="Z66" s="25"/>
      <c r="AA66" s="25"/>
    </row>
    <row r="67" spans="1:27" ht="15.75" customHeight="1" x14ac:dyDescent="0.25">
      <c r="A67" s="115" t="s">
        <v>63</v>
      </c>
      <c r="B67" s="79">
        <f t="shared" si="0"/>
        <v>191.32734505947695</v>
      </c>
      <c r="C67" s="79">
        <f t="shared" si="1"/>
        <v>2.5637864237969912</v>
      </c>
      <c r="D67" s="129">
        <v>1.34</v>
      </c>
      <c r="E67" s="133">
        <f t="shared" si="10"/>
        <v>0</v>
      </c>
      <c r="F67" s="130">
        <v>24.943484530075711</v>
      </c>
      <c r="G67" s="133">
        <f t="shared" si="8"/>
        <v>0.36496350364965124</v>
      </c>
      <c r="H67" s="131">
        <v>5.1200774219694454</v>
      </c>
      <c r="I67" s="133">
        <f t="shared" si="9"/>
        <v>0.39718565592372634</v>
      </c>
      <c r="J67" s="131">
        <f t="shared" si="6"/>
        <v>10.728582866293035</v>
      </c>
      <c r="K67" s="132">
        <f t="shared" si="2"/>
        <v>47.723706716715206</v>
      </c>
      <c r="L67" s="131"/>
      <c r="M67" s="132">
        <f t="shared" si="3"/>
        <v>3.2166126470151291</v>
      </c>
      <c r="N67" s="132">
        <f t="shared" si="4"/>
        <v>3.8654282705901615</v>
      </c>
      <c r="O67" s="52"/>
      <c r="P67" s="52"/>
      <c r="Q67" s="52"/>
      <c r="R67" s="52"/>
      <c r="S67" s="52"/>
      <c r="T67" s="52"/>
      <c r="U67" s="52"/>
      <c r="V67" s="52"/>
      <c r="W67" s="52"/>
      <c r="X67" s="114"/>
      <c r="Y67" s="114"/>
      <c r="Z67" s="25"/>
      <c r="AA67" s="25"/>
    </row>
    <row r="68" spans="1:27" ht="15.75" customHeight="1" x14ac:dyDescent="0.25">
      <c r="A68" s="115" t="s">
        <v>64</v>
      </c>
      <c r="B68" s="79">
        <f t="shared" si="0"/>
        <v>197.46902304463035</v>
      </c>
      <c r="C68" s="79">
        <f t="shared" si="1"/>
        <v>2.5276034949712685</v>
      </c>
      <c r="D68" s="129">
        <v>1.28</v>
      </c>
      <c r="E68" s="133">
        <f t="shared" si="10"/>
        <v>-4.4776119402985088</v>
      </c>
      <c r="F68" s="130">
        <v>24.988836320130396</v>
      </c>
      <c r="G68" s="133">
        <f t="shared" si="8"/>
        <v>0.18181818181819409</v>
      </c>
      <c r="H68" s="131">
        <v>5.0569951976002052</v>
      </c>
      <c r="I68" s="133">
        <f t="shared" si="9"/>
        <v>-1.2320560642025469</v>
      </c>
      <c r="J68" s="131">
        <f t="shared" si="6"/>
        <v>10.248198558847079</v>
      </c>
      <c r="K68" s="132">
        <f t="shared" si="2"/>
        <v>49.345210951583248</v>
      </c>
      <c r="L68" s="131"/>
      <c r="M68" s="132">
        <f t="shared" si="3"/>
        <v>3.2184291779415268</v>
      </c>
      <c r="N68" s="132">
        <f t="shared" si="4"/>
        <v>3.8988407186494509</v>
      </c>
      <c r="O68" s="52"/>
      <c r="P68" s="52"/>
      <c r="Q68" s="52"/>
      <c r="R68" s="52"/>
      <c r="S68" s="52"/>
      <c r="T68" s="52"/>
      <c r="U68" s="52"/>
      <c r="V68" s="52"/>
      <c r="W68" s="52"/>
      <c r="X68" s="114"/>
      <c r="Y68" s="114"/>
      <c r="Z68" s="25"/>
      <c r="AA68" s="25"/>
    </row>
    <row r="69" spans="1:27" ht="15.75" customHeight="1" x14ac:dyDescent="0.25">
      <c r="A69" s="115" t="s">
        <v>65</v>
      </c>
      <c r="B69" s="79">
        <f t="shared" si="0"/>
        <v>202.13277917467732</v>
      </c>
      <c r="C69" s="79">
        <f t="shared" si="1"/>
        <v>2.5266597396834669</v>
      </c>
      <c r="D69" s="129">
        <v>1.25</v>
      </c>
      <c r="E69" s="133">
        <f t="shared" ref="E69:E84" si="11">((D69/D68)-1)*100</f>
        <v>-2.34375</v>
      </c>
      <c r="F69" s="130">
        <v>25.21559527040381</v>
      </c>
      <c r="G69" s="133">
        <f t="shared" si="8"/>
        <v>0.90744101633393193</v>
      </c>
      <c r="H69" s="131">
        <v>5.100979133857658</v>
      </c>
      <c r="I69" s="133">
        <f t="shared" si="9"/>
        <v>0.86976424811171515</v>
      </c>
      <c r="J69" s="131">
        <f t="shared" si="6"/>
        <v>10.0080064051241</v>
      </c>
      <c r="K69" s="132">
        <f t="shared" si="2"/>
        <v>50.968983505505719</v>
      </c>
      <c r="L69" s="131"/>
      <c r="M69" s="132">
        <f t="shared" si="3"/>
        <v>3.2274626630391947</v>
      </c>
      <c r="N69" s="132">
        <f t="shared" si="4"/>
        <v>3.9312172811573185</v>
      </c>
      <c r="O69" s="52"/>
      <c r="P69" s="52"/>
      <c r="Q69" s="52"/>
      <c r="R69" s="52"/>
      <c r="S69" s="52"/>
      <c r="T69" s="52"/>
      <c r="U69" s="52"/>
      <c r="V69" s="52"/>
      <c r="W69" s="52"/>
      <c r="X69" s="114"/>
      <c r="Y69" s="114"/>
      <c r="Z69" s="25"/>
      <c r="AA69" s="25"/>
    </row>
    <row r="70" spans="1:27" ht="15.75" customHeight="1" x14ac:dyDescent="0.25">
      <c r="A70" s="115" t="s">
        <v>66</v>
      </c>
      <c r="B70" s="79">
        <f t="shared" si="0"/>
        <v>193.78767055354825</v>
      </c>
      <c r="C70" s="79">
        <f t="shared" si="1"/>
        <v>2.3835883478086437</v>
      </c>
      <c r="D70" s="129">
        <v>1.23</v>
      </c>
      <c r="E70" s="133">
        <f t="shared" si="11"/>
        <v>-1.6000000000000014</v>
      </c>
      <c r="F70" s="130">
        <v>25.12489169029444</v>
      </c>
      <c r="G70" s="133">
        <f t="shared" si="8"/>
        <v>-0.3597122302158362</v>
      </c>
      <c r="H70" s="131">
        <v>4.794827788065656</v>
      </c>
      <c r="I70" s="133">
        <f t="shared" si="9"/>
        <v>-6.001815293850699</v>
      </c>
      <c r="J70" s="131">
        <f t="shared" si="6"/>
        <v>9.8478783026421137</v>
      </c>
      <c r="K70" s="132">
        <f t="shared" si="2"/>
        <v>48.68894233572361</v>
      </c>
      <c r="L70" s="131"/>
      <c r="M70" s="132">
        <f t="shared" si="3"/>
        <v>3.2238590555358959</v>
      </c>
      <c r="N70" s="132">
        <f t="shared" si="4"/>
        <v>3.885451947545933</v>
      </c>
      <c r="O70" s="52"/>
      <c r="P70" s="52"/>
      <c r="Q70" s="52"/>
      <c r="R70" s="52"/>
      <c r="S70" s="52"/>
      <c r="T70" s="52"/>
      <c r="U70" s="52"/>
      <c r="V70" s="52"/>
      <c r="W70" s="52"/>
      <c r="X70" s="114"/>
      <c r="Y70" s="114"/>
      <c r="Z70" s="25"/>
      <c r="AA70" s="25"/>
    </row>
    <row r="71" spans="1:27" ht="15.75" customHeight="1" x14ac:dyDescent="0.25">
      <c r="A71" s="115" t="s">
        <v>67</v>
      </c>
      <c r="B71" s="79">
        <f t="shared" si="0"/>
        <v>202.62823500222328</v>
      </c>
      <c r="C71" s="79">
        <f t="shared" si="1"/>
        <v>2.3707503495260118</v>
      </c>
      <c r="D71" s="129">
        <v>1.17</v>
      </c>
      <c r="E71" s="133">
        <f t="shared" si="11"/>
        <v>-4.8780487804878092</v>
      </c>
      <c r="F71" s="130">
        <v>25.260947060458491</v>
      </c>
      <c r="G71" s="133">
        <f t="shared" si="8"/>
        <v>0.54151624548737232</v>
      </c>
      <c r="H71" s="131">
        <v>4.794827788065656</v>
      </c>
      <c r="I71" s="133">
        <f t="shared" si="9"/>
        <v>0</v>
      </c>
      <c r="J71" s="131">
        <f t="shared" si="6"/>
        <v>9.3674939951961562</v>
      </c>
      <c r="K71" s="132">
        <f t="shared" si="2"/>
        <v>51.185811173453033</v>
      </c>
      <c r="L71" s="131"/>
      <c r="M71" s="132">
        <f t="shared" si="3"/>
        <v>3.2292596087158962</v>
      </c>
      <c r="N71" s="132">
        <f t="shared" si="4"/>
        <v>3.9354623681205942</v>
      </c>
      <c r="O71" s="52"/>
      <c r="P71" s="52"/>
      <c r="Q71" s="52"/>
      <c r="R71" s="52"/>
      <c r="S71" s="52"/>
      <c r="T71" s="52"/>
      <c r="U71" s="52"/>
      <c r="V71" s="52"/>
      <c r="W71" s="52"/>
      <c r="X71" s="114"/>
      <c r="Y71" s="114"/>
      <c r="Z71" s="25"/>
      <c r="AA71" s="25"/>
    </row>
    <row r="72" spans="1:27" ht="15.75" customHeight="1" x14ac:dyDescent="0.25">
      <c r="A72" s="115" t="s">
        <v>68</v>
      </c>
      <c r="B72" s="79">
        <f t="shared" si="0"/>
        <v>206.81495062667793</v>
      </c>
      <c r="C72" s="79">
        <f t="shared" si="1"/>
        <v>2.2749644568934575</v>
      </c>
      <c r="D72" s="129">
        <v>1.1000000000000001</v>
      </c>
      <c r="E72" s="133">
        <f t="shared" si="11"/>
        <v>-5.9829059829059723</v>
      </c>
      <c r="F72" s="130">
        <v>26.213334651606832</v>
      </c>
      <c r="G72" s="133">
        <f t="shared" si="8"/>
        <v>3.7701974865349985</v>
      </c>
      <c r="H72" s="131">
        <v>4.7745720279470927</v>
      </c>
      <c r="I72" s="133">
        <f t="shared" si="9"/>
        <v>-0.42245021122510051</v>
      </c>
      <c r="J72" s="131">
        <f t="shared" si="6"/>
        <v>8.8070456365092067</v>
      </c>
      <c r="K72" s="132">
        <f t="shared" si="2"/>
        <v>54.213095117326539</v>
      </c>
      <c r="L72" s="131"/>
      <c r="M72" s="132">
        <f t="shared" si="3"/>
        <v>3.2662682374609897</v>
      </c>
      <c r="N72" s="132">
        <f t="shared" si="4"/>
        <v>3.9929224865939976</v>
      </c>
      <c r="O72" s="52"/>
      <c r="P72" s="52"/>
      <c r="Q72" s="52"/>
      <c r="R72" s="52"/>
      <c r="S72" s="52"/>
      <c r="T72" s="52"/>
      <c r="U72" s="52"/>
      <c r="V72" s="52"/>
      <c r="W72" s="52"/>
      <c r="X72" s="114"/>
      <c r="Y72" s="114"/>
      <c r="Z72" s="25"/>
      <c r="AA72" s="25"/>
    </row>
    <row r="73" spans="1:27" ht="15.75" customHeight="1" x14ac:dyDescent="0.25">
      <c r="A73" s="115" t="s">
        <v>69</v>
      </c>
      <c r="B73" s="79">
        <f t="shared" si="0"/>
        <v>196.88557978556761</v>
      </c>
      <c r="C73" s="79">
        <f t="shared" si="1"/>
        <v>2.2444956095554707</v>
      </c>
      <c r="D73" s="129">
        <v>1.1399999999999999</v>
      </c>
      <c r="E73" s="133">
        <f t="shared" si="11"/>
        <v>3.6363636363636154</v>
      </c>
      <c r="F73" s="130">
        <v>26.485445391934928</v>
      </c>
      <c r="G73" s="133">
        <f t="shared" si="8"/>
        <v>1.0380622837370179</v>
      </c>
      <c r="H73" s="131">
        <v>4.7595248918590167</v>
      </c>
      <c r="I73" s="133">
        <f t="shared" si="9"/>
        <v>-0.31515151515152384</v>
      </c>
      <c r="J73" s="131">
        <f t="shared" si="6"/>
        <v>9.1273018414731766</v>
      </c>
      <c r="K73" s="132">
        <f t="shared" si="2"/>
        <v>52.146022718700991</v>
      </c>
      <c r="L73" s="131"/>
      <c r="M73" s="132">
        <f t="shared" si="3"/>
        <v>3.2765953516168391</v>
      </c>
      <c r="N73" s="132">
        <f t="shared" si="4"/>
        <v>3.954047912358138</v>
      </c>
      <c r="O73" s="52"/>
      <c r="P73" s="52"/>
      <c r="Q73" s="52"/>
      <c r="R73" s="52"/>
      <c r="S73" s="52"/>
      <c r="T73" s="52"/>
      <c r="U73" s="52"/>
      <c r="V73" s="52"/>
      <c r="W73" s="52"/>
      <c r="X73" s="114"/>
      <c r="Y73" s="114"/>
      <c r="Z73" s="25"/>
      <c r="AA73" s="25"/>
    </row>
    <row r="74" spans="1:27" ht="15.75" customHeight="1" x14ac:dyDescent="0.25">
      <c r="A74" s="115" t="s">
        <v>70</v>
      </c>
      <c r="B74" s="79">
        <f t="shared" si="0"/>
        <v>186.83873452537972</v>
      </c>
      <c r="C74" s="79">
        <f t="shared" si="1"/>
        <v>2.2607486877570948</v>
      </c>
      <c r="D74" s="129">
        <v>1.21</v>
      </c>
      <c r="E74" s="133">
        <f t="shared" si="11"/>
        <v>6.1403508771929793</v>
      </c>
      <c r="F74" s="130">
        <v>26.34939002177088</v>
      </c>
      <c r="G74" s="133">
        <f t="shared" si="8"/>
        <v>-0.5136986301369828</v>
      </c>
      <c r="H74" s="131">
        <v>4.7693634039166062</v>
      </c>
      <c r="I74" s="133">
        <f t="shared" si="9"/>
        <v>0.20671206225684191</v>
      </c>
      <c r="J74" s="131">
        <f t="shared" si="6"/>
        <v>9.6877502001601279</v>
      </c>
      <c r="K74" s="132">
        <f t="shared" si="2"/>
        <v>49.230866871833399</v>
      </c>
      <c r="L74" s="131"/>
      <c r="M74" s="132">
        <f t="shared" si="3"/>
        <v>3.2714451256405233</v>
      </c>
      <c r="N74" s="132">
        <f t="shared" si="4"/>
        <v>3.8965208022243298</v>
      </c>
      <c r="O74" s="52"/>
      <c r="P74" s="52"/>
      <c r="Q74" s="52"/>
      <c r="R74" s="52"/>
      <c r="S74" s="52"/>
      <c r="T74" s="52"/>
      <c r="U74" s="52"/>
      <c r="V74" s="52"/>
      <c r="W74" s="52"/>
      <c r="X74" s="114"/>
      <c r="Y74" s="114"/>
      <c r="Z74" s="25"/>
      <c r="AA74" s="25"/>
    </row>
    <row r="75" spans="1:27" ht="15.75" customHeight="1" x14ac:dyDescent="0.25">
      <c r="A75" s="115" t="s">
        <v>71</v>
      </c>
      <c r="B75" s="79">
        <f t="shared" si="0"/>
        <v>187.0196328772617</v>
      </c>
      <c r="C75" s="79">
        <f t="shared" si="1"/>
        <v>2.3003414843903189</v>
      </c>
      <c r="D75" s="129">
        <v>1.23</v>
      </c>
      <c r="E75" s="133">
        <f t="shared" si="11"/>
        <v>1.6528925619834656</v>
      </c>
      <c r="F75" s="130">
        <v>25.895872121224048</v>
      </c>
      <c r="G75" s="133">
        <f t="shared" si="8"/>
        <v>-1.7211703958691982</v>
      </c>
      <c r="H75" s="131">
        <v>4.7693634039166062</v>
      </c>
      <c r="I75" s="133">
        <f t="shared" si="9"/>
        <v>0</v>
      </c>
      <c r="J75" s="131">
        <f t="shared" si="6"/>
        <v>9.8478783026421137</v>
      </c>
      <c r="K75" s="132">
        <f t="shared" si="2"/>
        <v>48.430364971478383</v>
      </c>
      <c r="L75" s="131"/>
      <c r="M75" s="132">
        <f t="shared" si="3"/>
        <v>3.254083578444622</v>
      </c>
      <c r="N75" s="132">
        <f t="shared" si="4"/>
        <v>3.8801269924486537</v>
      </c>
      <c r="O75" s="52"/>
      <c r="P75" s="52"/>
      <c r="Q75" s="52"/>
      <c r="R75" s="52"/>
      <c r="S75" s="52"/>
      <c r="T75" s="52"/>
      <c r="U75" s="52"/>
      <c r="V75" s="52"/>
      <c r="W75" s="52"/>
      <c r="X75" s="114"/>
      <c r="Y75" s="114"/>
      <c r="Z75" s="25"/>
      <c r="AA75" s="25"/>
    </row>
    <row r="76" spans="1:27" ht="15.75" customHeight="1" x14ac:dyDescent="0.25">
      <c r="A76" s="115" t="s">
        <v>72</v>
      </c>
      <c r="B76" s="79">
        <f t="shared" si="0"/>
        <v>187.15020340631369</v>
      </c>
      <c r="C76" s="79">
        <f t="shared" si="1"/>
        <v>2.3206625222382899</v>
      </c>
      <c r="D76" s="129">
        <v>1.24</v>
      </c>
      <c r="E76" s="133">
        <f t="shared" si="11"/>
        <v>0.81300813008129413</v>
      </c>
      <c r="F76" s="130">
        <v>25.669113170950634</v>
      </c>
      <c r="G76" s="133">
        <f t="shared" si="8"/>
        <v>-0.87565674255690729</v>
      </c>
      <c r="H76" s="131">
        <v>4.7693634039166062</v>
      </c>
      <c r="I76" s="133">
        <f t="shared" si="9"/>
        <v>0</v>
      </c>
      <c r="J76" s="131">
        <f t="shared" si="6"/>
        <v>9.9279423538831075</v>
      </c>
      <c r="K76" s="132">
        <f t="shared" si="2"/>
        <v>48.039797512030972</v>
      </c>
      <c r="L76" s="131"/>
      <c r="M76" s="132">
        <f t="shared" si="3"/>
        <v>3.2452884469917951</v>
      </c>
      <c r="N76" s="132">
        <f t="shared" si="4"/>
        <v>3.8720297822160341</v>
      </c>
      <c r="O76" s="52"/>
      <c r="P76" s="52"/>
      <c r="Q76" s="52"/>
      <c r="R76" s="52"/>
      <c r="S76" s="52"/>
      <c r="T76" s="52"/>
      <c r="U76" s="52"/>
      <c r="V76" s="52"/>
      <c r="W76" s="52"/>
      <c r="X76" s="114"/>
      <c r="Y76" s="114"/>
      <c r="Z76" s="25"/>
      <c r="AA76" s="25"/>
    </row>
    <row r="77" spans="1:27" ht="15.75" customHeight="1" x14ac:dyDescent="0.25">
      <c r="A77" s="115" t="s">
        <v>73</v>
      </c>
      <c r="B77" s="79">
        <f t="shared" si="0"/>
        <v>178.62527902109778</v>
      </c>
      <c r="C77" s="79">
        <f t="shared" si="1"/>
        <v>2.2328159877637224</v>
      </c>
      <c r="D77" s="129">
        <v>1.25</v>
      </c>
      <c r="E77" s="133">
        <f t="shared" si="11"/>
        <v>0.80645161290322509</v>
      </c>
      <c r="F77" s="130">
        <v>25.44235422067722</v>
      </c>
      <c r="G77" s="133">
        <f t="shared" si="8"/>
        <v>-0.88339222614840507</v>
      </c>
      <c r="H77" s="131">
        <v>4.5482862506225716</v>
      </c>
      <c r="I77" s="133">
        <f t="shared" si="9"/>
        <v>-4.6353597864336678</v>
      </c>
      <c r="J77" s="131">
        <f t="shared" si="6"/>
        <v>10.0080064051241</v>
      </c>
      <c r="K77" s="132">
        <f t="shared" si="2"/>
        <v>45.446476216220731</v>
      </c>
      <c r="L77" s="131"/>
      <c r="M77" s="132">
        <f t="shared" si="3"/>
        <v>3.2364152743113084</v>
      </c>
      <c r="N77" s="132">
        <f t="shared" si="4"/>
        <v>3.8165352866215612</v>
      </c>
      <c r="O77" s="52"/>
      <c r="P77" s="52"/>
      <c r="Q77" s="52"/>
      <c r="R77" s="52"/>
      <c r="S77" s="52"/>
      <c r="T77" s="52"/>
      <c r="U77" s="52"/>
      <c r="V77" s="52"/>
      <c r="W77" s="52"/>
      <c r="X77" s="114"/>
      <c r="Y77" s="114"/>
      <c r="Z77" s="25"/>
      <c r="AA77" s="25"/>
    </row>
    <row r="78" spans="1:27" ht="15.75" customHeight="1" x14ac:dyDescent="0.25">
      <c r="A78" s="115" t="s">
        <v>74</v>
      </c>
      <c r="B78" s="79">
        <f t="shared" si="0"/>
        <v>171.64479561315815</v>
      </c>
      <c r="C78" s="79">
        <f t="shared" si="1"/>
        <v>2.2142178634097403</v>
      </c>
      <c r="D78" s="129">
        <v>1.29</v>
      </c>
      <c r="E78" s="133">
        <f t="shared" si="11"/>
        <v>3.2000000000000028</v>
      </c>
      <c r="F78" s="130">
        <v>25.669113170950638</v>
      </c>
      <c r="G78" s="133">
        <f t="shared" si="8"/>
        <v>0.89126559714796105</v>
      </c>
      <c r="H78" s="131">
        <v>4.5506011946361209</v>
      </c>
      <c r="I78" s="133">
        <f t="shared" si="9"/>
        <v>5.0897060694721219E-2</v>
      </c>
      <c r="J78" s="131">
        <f t="shared" si="6"/>
        <v>10.328262610088071</v>
      </c>
      <c r="K78" s="132">
        <f t="shared" si="2"/>
        <v>44.059696837988483</v>
      </c>
      <c r="L78" s="131"/>
      <c r="M78" s="132">
        <f t="shared" si="3"/>
        <v>3.2452884469917951</v>
      </c>
      <c r="N78" s="132">
        <f t="shared" si="4"/>
        <v>3.7855454606875312</v>
      </c>
      <c r="O78" s="52"/>
      <c r="P78" s="52"/>
      <c r="Q78" s="52"/>
      <c r="R78" s="52"/>
      <c r="S78" s="52"/>
      <c r="T78" s="52"/>
      <c r="U78" s="52"/>
      <c r="V78" s="52"/>
      <c r="W78" s="52"/>
      <c r="X78" s="114"/>
      <c r="Y78" s="114"/>
      <c r="Z78" s="25"/>
      <c r="AA78" s="25"/>
    </row>
    <row r="79" spans="1:27" ht="15.75" customHeight="1" x14ac:dyDescent="0.25">
      <c r="A79" s="115" t="s">
        <v>75</v>
      </c>
      <c r="B79" s="79">
        <f t="shared" si="0"/>
        <v>168.50876028838272</v>
      </c>
      <c r="C79" s="79">
        <f t="shared" si="1"/>
        <v>2.1737630077201371</v>
      </c>
      <c r="D79" s="129">
        <v>1.29</v>
      </c>
      <c r="E79" s="133">
        <f t="shared" si="11"/>
        <v>0</v>
      </c>
      <c r="F79" s="130">
        <v>26.213334651606832</v>
      </c>
      <c r="G79" s="133">
        <f t="shared" si="8"/>
        <v>2.1201413427561766</v>
      </c>
      <c r="H79" s="131">
        <v>4.5621759147038716</v>
      </c>
      <c r="I79" s="133">
        <f t="shared" si="9"/>
        <v>0.25435584382551557</v>
      </c>
      <c r="J79" s="131">
        <f t="shared" si="6"/>
        <v>10.328262610088071</v>
      </c>
      <c r="K79" s="132">
        <f t="shared" si="2"/>
        <v>44.171765251667715</v>
      </c>
      <c r="L79" s="131"/>
      <c r="M79" s="132">
        <f t="shared" si="3"/>
        <v>3.2662682374609897</v>
      </c>
      <c r="N79" s="132">
        <f t="shared" si="4"/>
        <v>3.7880857897559235</v>
      </c>
      <c r="O79" s="52"/>
      <c r="P79" s="52"/>
      <c r="Q79" s="52"/>
      <c r="R79" s="52"/>
      <c r="S79" s="52"/>
      <c r="T79" s="52"/>
      <c r="U79" s="52"/>
      <c r="V79" s="52"/>
      <c r="W79" s="52"/>
      <c r="X79" s="114"/>
      <c r="Y79" s="114"/>
      <c r="Z79" s="25"/>
      <c r="AA79" s="25"/>
    </row>
    <row r="80" spans="1:27" ht="15.75" customHeight="1" x14ac:dyDescent="0.25">
      <c r="A80" s="115" t="s">
        <v>76</v>
      </c>
      <c r="B80" s="79">
        <f t="shared" si="0"/>
        <v>164.79565311275135</v>
      </c>
      <c r="C80" s="79">
        <f t="shared" si="1"/>
        <v>2.1588230557770429</v>
      </c>
      <c r="D80" s="129">
        <v>1.31</v>
      </c>
      <c r="E80" s="133">
        <f t="shared" si="11"/>
        <v>1.5503875968992276</v>
      </c>
      <c r="F80" s="130">
        <v>26.394741811825568</v>
      </c>
      <c r="G80" s="133">
        <f t="shared" si="8"/>
        <v>0.69204152249136008</v>
      </c>
      <c r="H80" s="131">
        <v>4.5621759147038716</v>
      </c>
      <c r="I80" s="133">
        <f t="shared" si="9"/>
        <v>0</v>
      </c>
      <c r="J80" s="131">
        <f t="shared" si="6"/>
        <v>10.488390712570055</v>
      </c>
      <c r="K80" s="132">
        <f t="shared" si="2"/>
        <v>43.497387156222409</v>
      </c>
      <c r="L80" s="131"/>
      <c r="M80" s="132">
        <f t="shared" si="3"/>
        <v>3.2731648165200502</v>
      </c>
      <c r="N80" s="132">
        <f t="shared" si="4"/>
        <v>3.7727008709164442</v>
      </c>
      <c r="O80" s="52"/>
      <c r="P80" s="52"/>
      <c r="Q80" s="52"/>
      <c r="R80" s="52"/>
      <c r="S80" s="52"/>
      <c r="T80" s="52"/>
      <c r="U80" s="52"/>
      <c r="V80" s="52"/>
      <c r="W80" s="52"/>
      <c r="X80" s="114"/>
      <c r="Y80" s="114"/>
      <c r="Z80" s="25"/>
      <c r="AA80" s="25"/>
    </row>
    <row r="81" spans="1:27" ht="15.75" customHeight="1" x14ac:dyDescent="0.25">
      <c r="A81" s="115" t="s">
        <v>77</v>
      </c>
      <c r="B81" s="79">
        <f t="shared" si="0"/>
        <v>166.80186106368916</v>
      </c>
      <c r="C81" s="79">
        <f t="shared" si="1"/>
        <v>2.1851043799343284</v>
      </c>
      <c r="D81" s="129">
        <v>1.31</v>
      </c>
      <c r="E81" s="133">
        <f t="shared" si="11"/>
        <v>0</v>
      </c>
      <c r="F81" s="130">
        <v>26.077279281442788</v>
      </c>
      <c r="G81" s="133">
        <f t="shared" si="8"/>
        <v>-1.2027491408934665</v>
      </c>
      <c r="H81" s="131">
        <v>4.5621759147038716</v>
      </c>
      <c r="I81" s="133">
        <f t="shared" si="9"/>
        <v>0</v>
      </c>
      <c r="J81" s="131">
        <f t="shared" si="6"/>
        <v>10.488390712570055</v>
      </c>
      <c r="K81" s="132">
        <f t="shared" si="2"/>
        <v>43.497387156222409</v>
      </c>
      <c r="L81" s="131"/>
      <c r="M81" s="132">
        <f t="shared" si="3"/>
        <v>3.2610644095859627</v>
      </c>
      <c r="N81" s="132">
        <f t="shared" si="4"/>
        <v>3.7727008709164442</v>
      </c>
      <c r="O81" s="52"/>
      <c r="P81" s="52"/>
      <c r="Q81" s="52"/>
      <c r="R81" s="52"/>
      <c r="S81" s="52"/>
      <c r="T81" s="52"/>
      <c r="U81" s="52"/>
      <c r="V81" s="52"/>
      <c r="W81" s="52"/>
      <c r="X81" s="114"/>
      <c r="Y81" s="114"/>
      <c r="Z81" s="25"/>
      <c r="AA81" s="25"/>
    </row>
    <row r="82" spans="1:27" ht="15.75" customHeight="1" x14ac:dyDescent="0.25">
      <c r="A82" s="115" t="s">
        <v>78</v>
      </c>
      <c r="B82" s="79">
        <f t="shared" si="0"/>
        <v>175.91216096301508</v>
      </c>
      <c r="C82" s="79">
        <f t="shared" si="1"/>
        <v>2.2516756603265931</v>
      </c>
      <c r="D82" s="129">
        <v>1.28</v>
      </c>
      <c r="E82" s="133">
        <f t="shared" si="11"/>
        <v>-2.2900763358778664</v>
      </c>
      <c r="F82" s="130">
        <v>25.306298850513176</v>
      </c>
      <c r="G82" s="133">
        <f t="shared" si="8"/>
        <v>-2.9565217391304355</v>
      </c>
      <c r="H82" s="131">
        <v>4.5621759147038716</v>
      </c>
      <c r="I82" s="133">
        <f t="shared" si="9"/>
        <v>0</v>
      </c>
      <c r="J82" s="131">
        <f t="shared" si="6"/>
        <v>10.248198558847079</v>
      </c>
      <c r="K82" s="132">
        <f t="shared" si="2"/>
        <v>44.516857167696365</v>
      </c>
      <c r="L82" s="131"/>
      <c r="M82" s="132">
        <f t="shared" si="3"/>
        <v>3.2310533311699232</v>
      </c>
      <c r="N82" s="132">
        <f t="shared" si="4"/>
        <v>3.7958679301979785</v>
      </c>
      <c r="O82" s="52"/>
      <c r="P82" s="52"/>
      <c r="Q82" s="52"/>
      <c r="R82" s="52"/>
      <c r="S82" s="52"/>
      <c r="T82" s="52"/>
      <c r="U82" s="52"/>
      <c r="V82" s="52"/>
      <c r="W82" s="52"/>
      <c r="X82" s="114"/>
      <c r="Y82" s="114"/>
      <c r="Z82" s="25"/>
      <c r="AA82" s="25"/>
    </row>
    <row r="83" spans="1:27" ht="15.75" customHeight="1" x14ac:dyDescent="0.25">
      <c r="A83" s="115" t="s">
        <v>79</v>
      </c>
      <c r="B83" s="79">
        <f t="shared" si="0"/>
        <v>176.8630375087611</v>
      </c>
      <c r="C83" s="79">
        <f t="shared" si="1"/>
        <v>2.2638468801121419</v>
      </c>
      <c r="D83" s="129">
        <v>1.28</v>
      </c>
      <c r="E83" s="133">
        <f t="shared" si="11"/>
        <v>0</v>
      </c>
      <c r="F83" s="130">
        <v>25.170243480349129</v>
      </c>
      <c r="G83" s="133">
        <f t="shared" si="8"/>
        <v>-0.53763440860213896</v>
      </c>
      <c r="H83" s="131">
        <v>4.5621759147038716</v>
      </c>
      <c r="I83" s="133">
        <f t="shared" si="9"/>
        <v>0</v>
      </c>
      <c r="J83" s="131">
        <f t="shared" si="6"/>
        <v>10.248198558847079</v>
      </c>
      <c r="K83" s="132">
        <f t="shared" si="2"/>
        <v>44.516857167696365</v>
      </c>
      <c r="L83" s="131"/>
      <c r="M83" s="132">
        <f t="shared" si="3"/>
        <v>3.2256624825350468</v>
      </c>
      <c r="N83" s="132">
        <f t="shared" si="4"/>
        <v>3.7958679301979785</v>
      </c>
      <c r="O83" s="52"/>
      <c r="P83" s="52"/>
      <c r="Q83" s="52"/>
      <c r="R83" s="52"/>
      <c r="S83" s="52"/>
      <c r="T83" s="52"/>
      <c r="U83" s="52"/>
      <c r="V83" s="52"/>
      <c r="W83" s="52"/>
      <c r="X83" s="114"/>
      <c r="Y83" s="114"/>
      <c r="Z83" s="25"/>
      <c r="AA83" s="25"/>
    </row>
    <row r="84" spans="1:27" ht="15.75" customHeight="1" x14ac:dyDescent="0.25">
      <c r="A84" s="115" t="s">
        <v>80</v>
      </c>
      <c r="B84" s="79">
        <f t="shared" ref="B84:B147" si="12">(C84/D84)*100</f>
        <v>173.12467529173517</v>
      </c>
      <c r="C84" s="79">
        <f t="shared" ref="C84:C147" si="13">(H84/F84)*$J$1</f>
        <v>2.2679332463217308</v>
      </c>
      <c r="D84" s="129">
        <v>1.31</v>
      </c>
      <c r="E84" s="133">
        <f t="shared" si="11"/>
        <v>2.34375</v>
      </c>
      <c r="F84" s="130">
        <v>25.124891690294447</v>
      </c>
      <c r="G84" s="133">
        <f t="shared" si="8"/>
        <v>-0.18018018018017834</v>
      </c>
      <c r="H84" s="131">
        <v>4.5621759147038716</v>
      </c>
      <c r="I84" s="133">
        <f t="shared" si="9"/>
        <v>0</v>
      </c>
      <c r="J84" s="131">
        <f t="shared" si="6"/>
        <v>10.488390712570055</v>
      </c>
      <c r="K84" s="132">
        <f t="shared" ref="K84:K147" si="14">(H84/J84)*100</f>
        <v>43.497387156222409</v>
      </c>
      <c r="L84" s="131"/>
      <c r="M84" s="132">
        <f t="shared" ref="M84:M147" si="15">LN(F84)</f>
        <v>3.2238590555358964</v>
      </c>
      <c r="N84" s="132">
        <f t="shared" ref="N84:N147" si="16">LN(K84)</f>
        <v>3.7727008709164442</v>
      </c>
      <c r="O84" s="52"/>
      <c r="P84" s="52"/>
      <c r="Q84" s="52"/>
      <c r="R84" s="52"/>
      <c r="S84" s="52"/>
      <c r="T84" s="52"/>
      <c r="U84" s="52"/>
      <c r="V84" s="52"/>
      <c r="W84" s="52"/>
      <c r="X84" s="114"/>
      <c r="Y84" s="114"/>
      <c r="Z84" s="25"/>
      <c r="AA84" s="25"/>
    </row>
    <row r="85" spans="1:27" ht="15.75" customHeight="1" x14ac:dyDescent="0.25">
      <c r="A85" s="115" t="s">
        <v>81</v>
      </c>
      <c r="B85" s="79">
        <f t="shared" si="12"/>
        <v>182.25812881695416</v>
      </c>
      <c r="C85" s="79">
        <f t="shared" si="13"/>
        <v>2.3875814875020995</v>
      </c>
      <c r="D85" s="129">
        <v>1.31</v>
      </c>
      <c r="E85" s="133">
        <f t="shared" ref="E85:E148" si="17">((D85/D84)-1)*100</f>
        <v>0</v>
      </c>
      <c r="F85" s="130">
        <v>24.852780949966345</v>
      </c>
      <c r="G85" s="133">
        <f t="shared" si="8"/>
        <v>-1.0830324909747446</v>
      </c>
      <c r="H85" s="131">
        <v>4.750843851808205</v>
      </c>
      <c r="I85" s="133">
        <f t="shared" si="9"/>
        <v>4.1354814157046782</v>
      </c>
      <c r="J85" s="131">
        <f t="shared" ref="J85:J148" si="18">(D85/J$1)*100</f>
        <v>10.488390712570055</v>
      </c>
      <c r="K85" s="132">
        <f t="shared" si="14"/>
        <v>45.296213518385102</v>
      </c>
      <c r="L85" s="131"/>
      <c r="M85" s="132">
        <f t="shared" si="15"/>
        <v>3.2129696557366278</v>
      </c>
      <c r="N85" s="132">
        <f t="shared" si="16"/>
        <v>3.8132234422048019</v>
      </c>
      <c r="O85" s="52"/>
      <c r="P85" s="52"/>
      <c r="Q85" s="52"/>
      <c r="R85" s="52"/>
      <c r="S85" s="52"/>
      <c r="T85" s="52"/>
      <c r="U85" s="52"/>
      <c r="V85" s="52"/>
      <c r="W85" s="52"/>
      <c r="X85" s="114"/>
      <c r="Y85" s="114"/>
      <c r="Z85" s="25"/>
      <c r="AA85" s="25"/>
    </row>
    <row r="86" spans="1:27" ht="15.75" customHeight="1" x14ac:dyDescent="0.25">
      <c r="A86" s="115" t="s">
        <v>82</v>
      </c>
      <c r="B86" s="79">
        <f t="shared" si="12"/>
        <v>179.24429740512545</v>
      </c>
      <c r="C86" s="79">
        <f t="shared" si="13"/>
        <v>2.4018735852286812</v>
      </c>
      <c r="D86" s="129">
        <v>1.34</v>
      </c>
      <c r="E86" s="133">
        <f t="shared" si="17"/>
        <v>2.2900763358778553</v>
      </c>
      <c r="F86" s="130">
        <v>24.762077369856978</v>
      </c>
      <c r="G86" s="133">
        <f t="shared" si="8"/>
        <v>-0.36496350364964014</v>
      </c>
      <c r="H86" s="131">
        <v>4.7618398358725678</v>
      </c>
      <c r="I86" s="133">
        <f t="shared" si="9"/>
        <v>0.2314532829820859</v>
      </c>
      <c r="J86" s="131">
        <f t="shared" si="18"/>
        <v>10.728582866293035</v>
      </c>
      <c r="K86" s="132">
        <f t="shared" si="14"/>
        <v>44.384611604513708</v>
      </c>
      <c r="L86" s="131"/>
      <c r="M86" s="132">
        <f t="shared" si="15"/>
        <v>3.2093133445335176</v>
      </c>
      <c r="N86" s="132">
        <f t="shared" si="16"/>
        <v>3.7928928238796238</v>
      </c>
      <c r="O86" s="52"/>
      <c r="P86" s="52"/>
      <c r="Q86" s="52"/>
      <c r="R86" s="52"/>
      <c r="S86" s="52"/>
      <c r="T86" s="52"/>
      <c r="U86" s="52"/>
      <c r="V86" s="52"/>
      <c r="W86" s="52"/>
      <c r="X86" s="114"/>
      <c r="Y86" s="114"/>
      <c r="Z86" s="25"/>
      <c r="AA86" s="25"/>
    </row>
    <row r="87" spans="1:27" ht="15.75" customHeight="1" x14ac:dyDescent="0.25">
      <c r="A87" s="115" t="s">
        <v>83</v>
      </c>
      <c r="B87" s="79">
        <f t="shared" si="12"/>
        <v>178.89952629900552</v>
      </c>
      <c r="C87" s="79">
        <f t="shared" si="13"/>
        <v>2.4151436050365747</v>
      </c>
      <c r="D87" s="129">
        <v>1.35</v>
      </c>
      <c r="E87" s="133">
        <f t="shared" si="17"/>
        <v>0.74626865671640896</v>
      </c>
      <c r="F87" s="130">
        <v>24.626021999692927</v>
      </c>
      <c r="G87" s="133">
        <f t="shared" si="8"/>
        <v>-0.5494505494505586</v>
      </c>
      <c r="H87" s="131">
        <v>4.7618398358725678</v>
      </c>
      <c r="I87" s="133">
        <f t="shared" si="9"/>
        <v>0</v>
      </c>
      <c r="J87" s="131">
        <f t="shared" si="18"/>
        <v>10.808646917534027</v>
      </c>
      <c r="K87" s="132">
        <f t="shared" si="14"/>
        <v>44.055836703739537</v>
      </c>
      <c r="L87" s="131"/>
      <c r="M87" s="132">
        <f t="shared" si="15"/>
        <v>3.2038036887225476</v>
      </c>
      <c r="N87" s="132">
        <f t="shared" si="16"/>
        <v>3.7854578453921057</v>
      </c>
      <c r="O87" s="52"/>
      <c r="P87" s="52"/>
      <c r="Q87" s="52"/>
      <c r="R87" s="52"/>
      <c r="S87" s="52"/>
      <c r="T87" s="52"/>
      <c r="U87" s="52"/>
      <c r="V87" s="52"/>
      <c r="W87" s="52"/>
      <c r="X87" s="114"/>
      <c r="Y87" s="114"/>
      <c r="Z87" s="25"/>
      <c r="AA87" s="25"/>
    </row>
    <row r="88" spans="1:27" ht="15.75" customHeight="1" x14ac:dyDescent="0.25">
      <c r="A88" s="115" t="s">
        <v>84</v>
      </c>
      <c r="B88" s="79">
        <f t="shared" si="12"/>
        <v>179.23449835103597</v>
      </c>
      <c r="C88" s="79">
        <f t="shared" si="13"/>
        <v>2.4375891775740892</v>
      </c>
      <c r="D88" s="129">
        <v>1.36</v>
      </c>
      <c r="E88" s="133">
        <f t="shared" si="17"/>
        <v>0.74074074074073071</v>
      </c>
      <c r="F88" s="130">
        <v>24.399263049419513</v>
      </c>
      <c r="G88" s="133">
        <f t="shared" si="8"/>
        <v>-0.92081031307550409</v>
      </c>
      <c r="H88" s="131">
        <v>4.7618398358725678</v>
      </c>
      <c r="I88" s="133">
        <f t="shared" si="9"/>
        <v>0</v>
      </c>
      <c r="J88" s="131">
        <f t="shared" si="18"/>
        <v>10.888710968775021</v>
      </c>
      <c r="K88" s="132">
        <f t="shared" si="14"/>
        <v>43.731896727976739</v>
      </c>
      <c r="L88" s="131"/>
      <c r="M88" s="132">
        <f t="shared" si="15"/>
        <v>3.1945529289503969</v>
      </c>
      <c r="N88" s="132">
        <f t="shared" si="16"/>
        <v>3.778077738094483</v>
      </c>
      <c r="O88" s="52"/>
      <c r="P88" s="52"/>
      <c r="Q88" s="52"/>
      <c r="R88" s="52"/>
      <c r="S88" s="52"/>
      <c r="T88" s="52"/>
      <c r="U88" s="52"/>
      <c r="V88" s="52"/>
      <c r="W88" s="52"/>
      <c r="X88" s="114"/>
      <c r="Y88" s="114"/>
      <c r="Z88" s="25"/>
      <c r="AA88" s="25"/>
    </row>
    <row r="89" spans="1:27" ht="15.75" customHeight="1" x14ac:dyDescent="0.25">
      <c r="A89" s="115" t="s">
        <v>85</v>
      </c>
      <c r="B89" s="79">
        <f t="shared" si="12"/>
        <v>180.3238150778071</v>
      </c>
      <c r="C89" s="79">
        <f t="shared" si="13"/>
        <v>2.4884686480737379</v>
      </c>
      <c r="D89" s="129">
        <v>1.38</v>
      </c>
      <c r="E89" s="133">
        <f t="shared" si="17"/>
        <v>1.4705882352941124</v>
      </c>
      <c r="F89" s="130">
        <v>23.900393358818</v>
      </c>
      <c r="G89" s="133">
        <f t="shared" si="8"/>
        <v>-2.0446096654274992</v>
      </c>
      <c r="H89" s="131">
        <v>4.7618398358725678</v>
      </c>
      <c r="I89" s="133">
        <f t="shared" si="9"/>
        <v>0</v>
      </c>
      <c r="J89" s="131">
        <f t="shared" si="18"/>
        <v>11.048839071257005</v>
      </c>
      <c r="K89" s="132">
        <f t="shared" si="14"/>
        <v>43.098101123223458</v>
      </c>
      <c r="L89" s="131"/>
      <c r="M89" s="132">
        <f t="shared" si="15"/>
        <v>3.1738949173299749</v>
      </c>
      <c r="N89" s="132">
        <f t="shared" si="16"/>
        <v>3.7634789386733303</v>
      </c>
      <c r="O89" s="52"/>
      <c r="P89" s="52"/>
      <c r="Q89" s="52"/>
      <c r="R89" s="52"/>
      <c r="S89" s="52"/>
      <c r="T89" s="52"/>
      <c r="U89" s="52"/>
      <c r="V89" s="52"/>
      <c r="W89" s="52"/>
      <c r="X89" s="114"/>
      <c r="Y89" s="114"/>
      <c r="Z89" s="25"/>
      <c r="AA89" s="25"/>
    </row>
    <row r="90" spans="1:27" ht="15.75" customHeight="1" x14ac:dyDescent="0.25">
      <c r="A90" s="115" t="s">
        <v>86</v>
      </c>
      <c r="B90" s="79">
        <f t="shared" si="12"/>
        <v>177.93979454299907</v>
      </c>
      <c r="C90" s="79">
        <f t="shared" si="13"/>
        <v>2.4911571236019867</v>
      </c>
      <c r="D90" s="129">
        <v>1.4</v>
      </c>
      <c r="E90" s="133">
        <f t="shared" si="17"/>
        <v>1.449275362318847</v>
      </c>
      <c r="F90" s="130">
        <v>23.764337988653949</v>
      </c>
      <c r="G90" s="133">
        <f t="shared" si="8"/>
        <v>-0.56925996204933993</v>
      </c>
      <c r="H90" s="131">
        <v>4.7398478677438423</v>
      </c>
      <c r="I90" s="133">
        <f t="shared" si="9"/>
        <v>-0.46183762761301539</v>
      </c>
      <c r="J90" s="131">
        <f t="shared" si="18"/>
        <v>11.208967173738991</v>
      </c>
      <c r="K90" s="132">
        <f t="shared" si="14"/>
        <v>42.286214191514709</v>
      </c>
      <c r="L90" s="131"/>
      <c r="M90" s="132">
        <f t="shared" si="15"/>
        <v>3.1681860531096544</v>
      </c>
      <c r="N90" s="132">
        <f t="shared" si="16"/>
        <v>3.7444611272954984</v>
      </c>
      <c r="O90" s="52"/>
      <c r="P90" s="52"/>
      <c r="Q90" s="52"/>
      <c r="R90" s="52"/>
      <c r="S90" s="52"/>
      <c r="T90" s="52"/>
      <c r="U90" s="52"/>
      <c r="V90" s="52"/>
      <c r="W90" s="52"/>
      <c r="X90" s="114"/>
      <c r="Y90" s="114"/>
      <c r="Z90" s="25"/>
      <c r="AA90" s="25"/>
    </row>
    <row r="91" spans="1:27" ht="15.75" customHeight="1" x14ac:dyDescent="0.25">
      <c r="A91" s="115" t="s">
        <v>87</v>
      </c>
      <c r="B91" s="79">
        <f t="shared" si="12"/>
        <v>180.13504205259085</v>
      </c>
      <c r="C91" s="79">
        <f t="shared" si="13"/>
        <v>2.6659986223783445</v>
      </c>
      <c r="D91" s="129">
        <v>1.48</v>
      </c>
      <c r="E91" s="133">
        <f t="shared" si="17"/>
        <v>5.7142857142857162</v>
      </c>
      <c r="F91" s="130">
        <v>23.401523668216488</v>
      </c>
      <c r="G91" s="133">
        <f t="shared" si="8"/>
        <v>-1.5267175572518998</v>
      </c>
      <c r="H91" s="131">
        <v>4.9950704452377401</v>
      </c>
      <c r="I91" s="133">
        <f t="shared" si="9"/>
        <v>5.3846153846153655</v>
      </c>
      <c r="J91" s="131">
        <f t="shared" si="18"/>
        <v>11.849479583666934</v>
      </c>
      <c r="K91" s="132">
        <f t="shared" si="14"/>
        <v>42.154344500688765</v>
      </c>
      <c r="L91" s="131"/>
      <c r="M91" s="132">
        <f t="shared" si="15"/>
        <v>3.1528011342701752</v>
      </c>
      <c r="N91" s="132">
        <f t="shared" si="16"/>
        <v>3.7413377515132296</v>
      </c>
      <c r="O91" s="52"/>
      <c r="P91" s="52"/>
      <c r="Q91" s="52"/>
      <c r="R91" s="52"/>
      <c r="S91" s="52"/>
      <c r="T91" s="52"/>
      <c r="U91" s="52"/>
      <c r="V91" s="52"/>
      <c r="W91" s="52"/>
      <c r="X91" s="114"/>
      <c r="Y91" s="114"/>
      <c r="Z91" s="25"/>
      <c r="AA91" s="25"/>
    </row>
    <row r="92" spans="1:27" ht="15.75" customHeight="1" x14ac:dyDescent="0.25">
      <c r="A92" s="115" t="s">
        <v>88</v>
      </c>
      <c r="B92" s="79">
        <f t="shared" si="12"/>
        <v>186.58012873283951</v>
      </c>
      <c r="C92" s="79">
        <f t="shared" si="13"/>
        <v>2.7240698794994569</v>
      </c>
      <c r="D92" s="129">
        <v>1.46</v>
      </c>
      <c r="E92" s="133">
        <f t="shared" si="17"/>
        <v>-1.3513513513513487</v>
      </c>
      <c r="F92" s="130">
        <v>22.902653977614971</v>
      </c>
      <c r="G92" s="133">
        <f t="shared" si="8"/>
        <v>-2.1317829457364379</v>
      </c>
      <c r="H92" s="131">
        <v>4.9950704452377401</v>
      </c>
      <c r="I92" s="133">
        <f t="shared" si="9"/>
        <v>0</v>
      </c>
      <c r="J92" s="131">
        <f t="shared" si="18"/>
        <v>11.689351481184948</v>
      </c>
      <c r="K92" s="132">
        <f t="shared" si="14"/>
        <v>42.731801274670808</v>
      </c>
      <c r="L92" s="131"/>
      <c r="M92" s="132">
        <f t="shared" si="15"/>
        <v>3.1312527980639722</v>
      </c>
      <c r="N92" s="132">
        <f t="shared" si="16"/>
        <v>3.7549434035690084</v>
      </c>
      <c r="O92" s="52"/>
      <c r="P92" s="52"/>
      <c r="Q92" s="52"/>
      <c r="R92" s="52"/>
      <c r="S92" s="52"/>
      <c r="T92" s="52"/>
      <c r="U92" s="52"/>
      <c r="V92" s="52"/>
      <c r="W92" s="52"/>
      <c r="X92" s="114"/>
      <c r="Y92" s="114"/>
      <c r="Z92" s="25"/>
      <c r="AA92" s="25"/>
    </row>
    <row r="93" spans="1:27" ht="15.75" customHeight="1" x14ac:dyDescent="0.25">
      <c r="A93" s="115" t="s">
        <v>89</v>
      </c>
      <c r="B93" s="79">
        <f t="shared" si="12"/>
        <v>186.1444607100544</v>
      </c>
      <c r="C93" s="79">
        <f t="shared" si="13"/>
        <v>2.7177091263667941</v>
      </c>
      <c r="D93" s="129">
        <v>1.46</v>
      </c>
      <c r="E93" s="133">
        <f t="shared" si="17"/>
        <v>0</v>
      </c>
      <c r="F93" s="130">
        <v>23.038709347779022</v>
      </c>
      <c r="G93" s="133">
        <f t="shared" si="8"/>
        <v>0.59405940594059459</v>
      </c>
      <c r="H93" s="131">
        <v>5.0130112613427551</v>
      </c>
      <c r="I93" s="133">
        <f t="shared" si="9"/>
        <v>0.35917043216315836</v>
      </c>
      <c r="J93" s="131">
        <f t="shared" si="18"/>
        <v>11.689351481184948</v>
      </c>
      <c r="K93" s="132">
        <f t="shared" si="14"/>
        <v>42.885281269980148</v>
      </c>
      <c r="L93" s="131"/>
      <c r="M93" s="132">
        <f t="shared" si="15"/>
        <v>3.1371758163670944</v>
      </c>
      <c r="N93" s="132">
        <f t="shared" si="16"/>
        <v>3.7585286731239229</v>
      </c>
      <c r="O93" s="52"/>
      <c r="P93" s="52"/>
      <c r="Q93" s="52"/>
      <c r="R93" s="52"/>
      <c r="S93" s="52"/>
      <c r="T93" s="52"/>
      <c r="U93" s="52"/>
      <c r="V93" s="52"/>
      <c r="W93" s="52"/>
      <c r="X93" s="114"/>
      <c r="Y93" s="114"/>
      <c r="Z93" s="25"/>
      <c r="AA93" s="25"/>
    </row>
    <row r="94" spans="1:27" ht="15.75" customHeight="1" x14ac:dyDescent="0.25">
      <c r="A94" s="115" t="s">
        <v>90</v>
      </c>
      <c r="B94" s="79">
        <f t="shared" si="12"/>
        <v>188.14478710633094</v>
      </c>
      <c r="C94" s="79">
        <f t="shared" si="13"/>
        <v>2.7280994130417984</v>
      </c>
      <c r="D94" s="129">
        <v>1.45</v>
      </c>
      <c r="E94" s="133">
        <f t="shared" si="17"/>
        <v>-0.68493150684931781</v>
      </c>
      <c r="F94" s="130">
        <v>22.993357557724341</v>
      </c>
      <c r="G94" s="133">
        <f t="shared" si="8"/>
        <v>-0.19685039370077595</v>
      </c>
      <c r="H94" s="131">
        <v>5.0222710373969548</v>
      </c>
      <c r="I94" s="133">
        <f t="shared" si="9"/>
        <v>0.18471484645576908</v>
      </c>
      <c r="J94" s="131">
        <f t="shared" si="18"/>
        <v>11.609287429943954</v>
      </c>
      <c r="K94" s="132">
        <f t="shared" si="14"/>
        <v>43.260803625577907</v>
      </c>
      <c r="L94" s="131"/>
      <c r="M94" s="132">
        <f t="shared" si="15"/>
        <v>3.1352053723797955</v>
      </c>
      <c r="N94" s="132">
        <f t="shared" si="16"/>
        <v>3.767246996995409</v>
      </c>
      <c r="O94" s="52"/>
      <c r="P94" s="52"/>
      <c r="Q94" s="52"/>
      <c r="R94" s="52"/>
      <c r="S94" s="52"/>
      <c r="T94" s="52"/>
      <c r="U94" s="52"/>
      <c r="V94" s="52"/>
      <c r="W94" s="52"/>
      <c r="X94" s="114"/>
      <c r="Y94" s="114"/>
      <c r="Z94" s="25"/>
      <c r="AA94" s="25"/>
    </row>
    <row r="95" spans="1:27" ht="15.75" customHeight="1" x14ac:dyDescent="0.25">
      <c r="A95" s="115" t="s">
        <v>91</v>
      </c>
      <c r="B95" s="79">
        <f t="shared" si="12"/>
        <v>186.6807643467385</v>
      </c>
      <c r="C95" s="79">
        <f t="shared" si="13"/>
        <v>2.8188795416357513</v>
      </c>
      <c r="D95" s="129">
        <v>1.51</v>
      </c>
      <c r="E95" s="133">
        <f t="shared" si="17"/>
        <v>4.1379310344827669</v>
      </c>
      <c r="F95" s="130">
        <v>23.537579038380535</v>
      </c>
      <c r="G95" s="133">
        <f t="shared" si="8"/>
        <v>2.3668639053254337</v>
      </c>
      <c r="H95" s="131">
        <v>5.3122177750941066</v>
      </c>
      <c r="I95" s="133">
        <f t="shared" si="9"/>
        <v>5.7732196358608157</v>
      </c>
      <c r="J95" s="131">
        <f t="shared" si="18"/>
        <v>12.089671737389912</v>
      </c>
      <c r="K95" s="132">
        <f t="shared" si="14"/>
        <v>43.940132457566484</v>
      </c>
      <c r="L95" s="131"/>
      <c r="M95" s="132">
        <f t="shared" si="15"/>
        <v>3.1585982519545008</v>
      </c>
      <c r="N95" s="132">
        <f t="shared" si="16"/>
        <v>3.782828081461854</v>
      </c>
      <c r="O95" s="52"/>
      <c r="P95" s="52"/>
      <c r="Q95" s="52"/>
      <c r="R95" s="52"/>
      <c r="S95" s="52"/>
      <c r="T95" s="52"/>
      <c r="U95" s="52"/>
      <c r="V95" s="52"/>
      <c r="W95" s="52"/>
      <c r="X95" s="114"/>
      <c r="Y95" s="114"/>
      <c r="Z95" s="25"/>
      <c r="AA95" s="25"/>
    </row>
    <row r="96" spans="1:27" ht="15.75" customHeight="1" x14ac:dyDescent="0.25">
      <c r="A96" s="115" t="s">
        <v>92</v>
      </c>
      <c r="B96" s="79">
        <f t="shared" si="12"/>
        <v>187.15555907613108</v>
      </c>
      <c r="C96" s="79">
        <f t="shared" si="13"/>
        <v>2.8260489420495793</v>
      </c>
      <c r="D96" s="129">
        <v>1.51</v>
      </c>
      <c r="E96" s="133">
        <f t="shared" si="17"/>
        <v>0</v>
      </c>
      <c r="F96" s="130">
        <v>23.764337988653953</v>
      </c>
      <c r="G96" s="133">
        <f t="shared" si="8"/>
        <v>0.9633911368015502</v>
      </c>
      <c r="H96" s="131">
        <v>5.377036207473509</v>
      </c>
      <c r="I96" s="133">
        <f t="shared" si="9"/>
        <v>1.2201764898136958</v>
      </c>
      <c r="J96" s="131">
        <f t="shared" si="18"/>
        <v>12.089671737389912</v>
      </c>
      <c r="K96" s="132">
        <f t="shared" si="14"/>
        <v>44.476279623406704</v>
      </c>
      <c r="L96" s="131"/>
      <c r="M96" s="132">
        <f t="shared" si="15"/>
        <v>3.1681860531096544</v>
      </c>
      <c r="N96" s="132">
        <f t="shared" si="16"/>
        <v>3.7949560048840754</v>
      </c>
      <c r="O96" s="52"/>
      <c r="P96" s="52"/>
      <c r="Q96" s="52"/>
      <c r="R96" s="52"/>
      <c r="S96" s="52"/>
      <c r="T96" s="52"/>
      <c r="U96" s="52"/>
      <c r="V96" s="52"/>
      <c r="W96" s="52"/>
      <c r="X96" s="114"/>
      <c r="Y96" s="114"/>
      <c r="Z96" s="25"/>
      <c r="AA96" s="25"/>
    </row>
    <row r="97" spans="1:27" ht="15.75" customHeight="1" x14ac:dyDescent="0.25">
      <c r="A97" s="115" t="s">
        <v>93</v>
      </c>
      <c r="B97" s="79">
        <f t="shared" si="12"/>
        <v>189.73445756820661</v>
      </c>
      <c r="C97" s="79">
        <f t="shared" si="13"/>
        <v>2.86499030927992</v>
      </c>
      <c r="D97" s="129">
        <v>1.51</v>
      </c>
      <c r="E97" s="133">
        <f t="shared" si="17"/>
        <v>0</v>
      </c>
      <c r="F97" s="130">
        <v>23.809689778708638</v>
      </c>
      <c r="G97" s="133">
        <f t="shared" si="8"/>
        <v>0.19083969465649719</v>
      </c>
      <c r="H97" s="131">
        <v>5.4615316639680875</v>
      </c>
      <c r="I97" s="133">
        <f t="shared" si="9"/>
        <v>1.5714131955655963</v>
      </c>
      <c r="J97" s="131">
        <f t="shared" si="18"/>
        <v>12.089671737389912</v>
      </c>
      <c r="K97" s="132">
        <f t="shared" si="14"/>
        <v>45.175185750305573</v>
      </c>
      <c r="L97" s="131"/>
      <c r="M97" s="132">
        <f t="shared" si="15"/>
        <v>3.1700926313802364</v>
      </c>
      <c r="N97" s="132">
        <f t="shared" si="16"/>
        <v>3.8105479482640963</v>
      </c>
      <c r="O97" s="52"/>
      <c r="P97" s="52"/>
      <c r="Q97" s="52"/>
      <c r="R97" s="52"/>
      <c r="S97" s="52"/>
      <c r="T97" s="52"/>
      <c r="U97" s="52"/>
      <c r="V97" s="52"/>
      <c r="W97" s="52"/>
      <c r="X97" s="114"/>
      <c r="Y97" s="114"/>
      <c r="Z97" s="25"/>
      <c r="AA97" s="25"/>
    </row>
    <row r="98" spans="1:27" ht="15.75" customHeight="1" x14ac:dyDescent="0.25">
      <c r="A98" s="115" t="s">
        <v>94</v>
      </c>
      <c r="B98" s="79">
        <f t="shared" si="12"/>
        <v>189.27766716055638</v>
      </c>
      <c r="C98" s="79">
        <f t="shared" si="13"/>
        <v>2.8391650074083459</v>
      </c>
      <c r="D98" s="129">
        <v>1.5</v>
      </c>
      <c r="E98" s="133">
        <f t="shared" si="17"/>
        <v>-0.66225165562914245</v>
      </c>
      <c r="F98" s="130">
        <v>24.036448728982052</v>
      </c>
      <c r="G98" s="133">
        <f t="shared" si="8"/>
        <v>0.952380952380949</v>
      </c>
      <c r="H98" s="131">
        <v>5.4638466079816377</v>
      </c>
      <c r="I98" s="133">
        <f t="shared" si="9"/>
        <v>4.2386351594791982E-2</v>
      </c>
      <c r="J98" s="131">
        <f t="shared" si="18"/>
        <v>12.00960768614892</v>
      </c>
      <c r="K98" s="132">
        <f t="shared" si="14"/>
        <v>45.495629422460432</v>
      </c>
      <c r="L98" s="131"/>
      <c r="M98" s="132">
        <f t="shared" si="15"/>
        <v>3.1795713753347798</v>
      </c>
      <c r="N98" s="132">
        <f t="shared" si="16"/>
        <v>3.8176162646939482</v>
      </c>
      <c r="O98" s="52"/>
      <c r="P98" s="52"/>
      <c r="Q98" s="52"/>
      <c r="R98" s="52"/>
      <c r="S98" s="52"/>
      <c r="T98" s="52"/>
      <c r="U98" s="52"/>
      <c r="V98" s="52"/>
      <c r="W98" s="52"/>
      <c r="X98" s="114"/>
      <c r="Y98" s="114"/>
      <c r="Z98" s="25"/>
      <c r="AA98" s="25"/>
    </row>
    <row r="99" spans="1:27" ht="15.75" customHeight="1" x14ac:dyDescent="0.25">
      <c r="A99" s="115" t="s">
        <v>95</v>
      </c>
      <c r="B99" s="79">
        <f t="shared" si="12"/>
        <v>185.77252517610165</v>
      </c>
      <c r="C99" s="79">
        <f t="shared" si="13"/>
        <v>2.7865878776415247</v>
      </c>
      <c r="D99" s="129">
        <v>1.5</v>
      </c>
      <c r="E99" s="133">
        <f t="shared" si="17"/>
        <v>0</v>
      </c>
      <c r="F99" s="130">
        <v>24.489966629528883</v>
      </c>
      <c r="G99" s="133">
        <f t="shared" si="8"/>
        <v>1.8867924528301883</v>
      </c>
      <c r="H99" s="131">
        <v>5.4638466079816377</v>
      </c>
      <c r="I99" s="133">
        <f t="shared" si="9"/>
        <v>0</v>
      </c>
      <c r="J99" s="131">
        <f t="shared" si="18"/>
        <v>12.00960768614892</v>
      </c>
      <c r="K99" s="132">
        <f t="shared" si="14"/>
        <v>45.495629422460432</v>
      </c>
      <c r="L99" s="131"/>
      <c r="M99" s="132">
        <f t="shared" si="15"/>
        <v>3.1982635083469324</v>
      </c>
      <c r="N99" s="132">
        <f t="shared" si="16"/>
        <v>3.8176162646939482</v>
      </c>
      <c r="O99" s="52"/>
      <c r="P99" s="52"/>
      <c r="Q99" s="52"/>
      <c r="R99" s="52"/>
      <c r="S99" s="52"/>
      <c r="T99" s="52"/>
      <c r="U99" s="52"/>
      <c r="V99" s="52"/>
      <c r="W99" s="52"/>
      <c r="X99" s="114"/>
      <c r="Y99" s="114"/>
      <c r="Z99" s="25"/>
      <c r="AA99" s="25"/>
    </row>
    <row r="100" spans="1:27" ht="15.75" customHeight="1" x14ac:dyDescent="0.25">
      <c r="A100" s="115" t="s">
        <v>96</v>
      </c>
      <c r="B100" s="79">
        <f t="shared" si="12"/>
        <v>179.08745495410409</v>
      </c>
      <c r="C100" s="79">
        <f t="shared" si="13"/>
        <v>2.7579468062932033</v>
      </c>
      <c r="D100" s="129">
        <v>1.54</v>
      </c>
      <c r="E100" s="133">
        <f t="shared" si="17"/>
        <v>2.6666666666666616</v>
      </c>
      <c r="F100" s="130">
        <v>24.943484530075715</v>
      </c>
      <c r="G100" s="133">
        <f t="shared" si="8"/>
        <v>1.8518518518518601</v>
      </c>
      <c r="H100" s="131">
        <v>5.5078305442390905</v>
      </c>
      <c r="I100" s="133">
        <f t="shared" si="9"/>
        <v>0.80499947039509578</v>
      </c>
      <c r="J100" s="131">
        <f t="shared" si="18"/>
        <v>12.329863891112891</v>
      </c>
      <c r="K100" s="132">
        <f t="shared" si="14"/>
        <v>44.670651621783271</v>
      </c>
      <c r="L100" s="131"/>
      <c r="M100" s="132">
        <f t="shared" si="15"/>
        <v>3.2166126470151291</v>
      </c>
      <c r="N100" s="132">
        <f t="shared" si="16"/>
        <v>3.7993167227164015</v>
      </c>
      <c r="O100" s="52"/>
      <c r="P100" s="52"/>
      <c r="Q100" s="52"/>
      <c r="R100" s="52"/>
      <c r="S100" s="52"/>
      <c r="T100" s="52"/>
      <c r="U100" s="52"/>
      <c r="V100" s="52"/>
      <c r="W100" s="52"/>
      <c r="X100" s="114"/>
      <c r="Y100" s="114"/>
      <c r="Z100" s="25"/>
      <c r="AA100" s="25"/>
    </row>
    <row r="101" spans="1:27" ht="15.75" customHeight="1" x14ac:dyDescent="0.25">
      <c r="A101" s="115" t="s">
        <v>97</v>
      </c>
      <c r="B101" s="79">
        <f t="shared" si="12"/>
        <v>177.84662127507534</v>
      </c>
      <c r="C101" s="79">
        <f t="shared" si="13"/>
        <v>2.7388379676361603</v>
      </c>
      <c r="D101" s="129">
        <v>1.54</v>
      </c>
      <c r="E101" s="133">
        <f t="shared" si="17"/>
        <v>0</v>
      </c>
      <c r="F101" s="130">
        <v>25.669113170950645</v>
      </c>
      <c r="G101" s="133">
        <f t="shared" ref="G101:G164" si="19">((F101/F100)-1)*100</f>
        <v>2.9090909090909056</v>
      </c>
      <c r="H101" s="131">
        <v>5.6287863689470825</v>
      </c>
      <c r="I101" s="133">
        <f t="shared" ref="I101:I164" si="20">((H101/H100)-1)*100</f>
        <v>2.1960701901859725</v>
      </c>
      <c r="J101" s="131">
        <f t="shared" si="18"/>
        <v>12.329863891112891</v>
      </c>
      <c r="K101" s="132">
        <f t="shared" si="14"/>
        <v>45.651650485811075</v>
      </c>
      <c r="L101" s="131"/>
      <c r="M101" s="132">
        <f t="shared" si="15"/>
        <v>3.2452884469917955</v>
      </c>
      <c r="N101" s="132">
        <f t="shared" si="16"/>
        <v>3.8210397616077891</v>
      </c>
      <c r="O101" s="52"/>
      <c r="P101" s="52"/>
      <c r="Q101" s="52"/>
      <c r="R101" s="52"/>
      <c r="S101" s="52"/>
      <c r="T101" s="52"/>
      <c r="U101" s="52"/>
      <c r="V101" s="52"/>
      <c r="W101" s="52"/>
      <c r="X101" s="114"/>
      <c r="Y101" s="114"/>
      <c r="Z101" s="25"/>
      <c r="AA101" s="25"/>
    </row>
    <row r="102" spans="1:27" ht="15.75" customHeight="1" x14ac:dyDescent="0.25">
      <c r="A102" s="115" t="s">
        <v>98</v>
      </c>
      <c r="B102" s="79">
        <f t="shared" si="12"/>
        <v>183.94288155317045</v>
      </c>
      <c r="C102" s="79">
        <f t="shared" si="13"/>
        <v>2.7959317996081907</v>
      </c>
      <c r="D102" s="129">
        <v>1.52</v>
      </c>
      <c r="E102" s="133">
        <f t="shared" si="17"/>
        <v>-1.2987012987012991</v>
      </c>
      <c r="F102" s="130">
        <v>25.941223911278744</v>
      </c>
      <c r="G102" s="133">
        <f t="shared" si="19"/>
        <v>1.0600706713780994</v>
      </c>
      <c r="H102" s="131">
        <v>5.8070370579904402</v>
      </c>
      <c r="I102" s="133">
        <f t="shared" si="20"/>
        <v>3.166769483857701</v>
      </c>
      <c r="J102" s="131">
        <f t="shared" si="18"/>
        <v>12.169735788630904</v>
      </c>
      <c r="K102" s="132">
        <f t="shared" si="14"/>
        <v>47.717034772566187</v>
      </c>
      <c r="L102" s="131"/>
      <c r="M102" s="132">
        <f t="shared" si="15"/>
        <v>3.2558333601684106</v>
      </c>
      <c r="N102" s="132">
        <f t="shared" si="16"/>
        <v>3.8652884572556094</v>
      </c>
      <c r="O102" s="52"/>
      <c r="P102" s="52"/>
      <c r="Q102" s="52"/>
      <c r="R102" s="52"/>
      <c r="S102" s="52"/>
      <c r="T102" s="52"/>
      <c r="U102" s="52"/>
      <c r="V102" s="52"/>
      <c r="W102" s="52"/>
      <c r="X102" s="114"/>
      <c r="Y102" s="114"/>
      <c r="Z102" s="25"/>
      <c r="AA102" s="25"/>
    </row>
    <row r="103" spans="1:27" ht="15.75" customHeight="1" x14ac:dyDescent="0.25">
      <c r="A103" s="115" t="s">
        <v>99</v>
      </c>
      <c r="B103" s="79">
        <f t="shared" si="12"/>
        <v>184.43461050424912</v>
      </c>
      <c r="C103" s="79">
        <f t="shared" si="13"/>
        <v>2.8402930017654366</v>
      </c>
      <c r="D103" s="129">
        <v>1.54</v>
      </c>
      <c r="E103" s="133">
        <f t="shared" si="17"/>
        <v>1.3157894736842035</v>
      </c>
      <c r="F103" s="130">
        <v>25.487706010731916</v>
      </c>
      <c r="G103" s="133">
        <f t="shared" si="19"/>
        <v>-1.748251748251739</v>
      </c>
      <c r="H103" s="131">
        <v>5.7960410739260775</v>
      </c>
      <c r="I103" s="133">
        <f t="shared" si="20"/>
        <v>-0.18935618895753459</v>
      </c>
      <c r="J103" s="131">
        <f t="shared" si="18"/>
        <v>12.329863891112891</v>
      </c>
      <c r="K103" s="132">
        <f t="shared" si="14"/>
        <v>47.008151307361494</v>
      </c>
      <c r="L103" s="131"/>
      <c r="M103" s="132">
        <f t="shared" si="15"/>
        <v>3.2381962186823037</v>
      </c>
      <c r="N103" s="132">
        <f t="shared" si="16"/>
        <v>3.8503210187439767</v>
      </c>
      <c r="O103" s="52"/>
      <c r="P103" s="52"/>
      <c r="Q103" s="52"/>
      <c r="R103" s="52"/>
      <c r="S103" s="52"/>
      <c r="T103" s="52"/>
      <c r="U103" s="52"/>
      <c r="V103" s="52"/>
      <c r="W103" s="52"/>
      <c r="X103" s="114"/>
      <c r="Y103" s="114"/>
      <c r="Z103" s="25"/>
      <c r="AA103" s="25"/>
    </row>
    <row r="104" spans="1:27" ht="15.75" customHeight="1" x14ac:dyDescent="0.25">
      <c r="A104" s="115" t="s">
        <v>100</v>
      </c>
      <c r="B104" s="79">
        <f t="shared" si="12"/>
        <v>187.64337553394645</v>
      </c>
      <c r="C104" s="79">
        <f t="shared" si="13"/>
        <v>2.8709436456693807</v>
      </c>
      <c r="D104" s="129">
        <v>1.53</v>
      </c>
      <c r="E104" s="133">
        <f t="shared" si="17"/>
        <v>-0.64935064935065512</v>
      </c>
      <c r="F104" s="130">
        <v>25.215595270403814</v>
      </c>
      <c r="G104" s="133">
        <f t="shared" si="19"/>
        <v>-1.0676156583630081</v>
      </c>
      <c r="H104" s="131">
        <v>5.7960410739260775</v>
      </c>
      <c r="I104" s="133">
        <f t="shared" si="20"/>
        <v>0</v>
      </c>
      <c r="J104" s="131">
        <f t="shared" si="18"/>
        <v>12.249799839871898</v>
      </c>
      <c r="K104" s="132">
        <f t="shared" si="14"/>
        <v>47.315394126363863</v>
      </c>
      <c r="L104" s="131"/>
      <c r="M104" s="132">
        <f t="shared" si="15"/>
        <v>3.2274626630391947</v>
      </c>
      <c r="N104" s="132">
        <f t="shared" si="16"/>
        <v>3.8568356997651705</v>
      </c>
      <c r="O104" s="52"/>
      <c r="P104" s="52"/>
      <c r="Q104" s="52"/>
      <c r="R104" s="52"/>
      <c r="S104" s="52"/>
      <c r="T104" s="52"/>
      <c r="U104" s="52"/>
      <c r="V104" s="52"/>
      <c r="W104" s="52"/>
      <c r="X104" s="114"/>
      <c r="Y104" s="114"/>
      <c r="Z104" s="25"/>
      <c r="AA104" s="25"/>
    </row>
    <row r="105" spans="1:27" ht="15.75" customHeight="1" x14ac:dyDescent="0.25">
      <c r="A105" s="115" t="s">
        <v>101</v>
      </c>
      <c r="B105" s="79">
        <f t="shared" si="12"/>
        <v>174.58038320088465</v>
      </c>
      <c r="C105" s="79">
        <f t="shared" si="13"/>
        <v>2.6536218246534466</v>
      </c>
      <c r="D105" s="129">
        <v>1.52</v>
      </c>
      <c r="E105" s="133">
        <f t="shared" si="17"/>
        <v>-0.65359477124182774</v>
      </c>
      <c r="F105" s="130">
        <v>24.943484530075715</v>
      </c>
      <c r="G105" s="133">
        <f t="shared" si="19"/>
        <v>-1.0791366906474864</v>
      </c>
      <c r="H105" s="131">
        <v>5.2994855830195782</v>
      </c>
      <c r="I105" s="133">
        <f t="shared" si="20"/>
        <v>-8.5671492760858943</v>
      </c>
      <c r="J105" s="131">
        <f t="shared" si="18"/>
        <v>12.169735788630904</v>
      </c>
      <c r="K105" s="132">
        <f t="shared" si="14"/>
        <v>43.546430876259564</v>
      </c>
      <c r="L105" s="131"/>
      <c r="M105" s="132">
        <f t="shared" si="15"/>
        <v>3.2166126470151291</v>
      </c>
      <c r="N105" s="132">
        <f t="shared" si="16"/>
        <v>3.7738277453191427</v>
      </c>
      <c r="O105" s="52"/>
      <c r="P105" s="52"/>
      <c r="Q105" s="52"/>
      <c r="R105" s="52"/>
      <c r="S105" s="52"/>
      <c r="T105" s="52"/>
      <c r="U105" s="52"/>
      <c r="V105" s="52"/>
      <c r="W105" s="52"/>
      <c r="X105" s="114"/>
      <c r="Y105" s="114"/>
      <c r="Z105" s="25"/>
      <c r="AA105" s="25"/>
    </row>
    <row r="106" spans="1:27" ht="15.75" customHeight="1" x14ac:dyDescent="0.25">
      <c r="A106" s="115" t="s">
        <v>102</v>
      </c>
      <c r="B106" s="79">
        <f t="shared" si="12"/>
        <v>172.90180423564757</v>
      </c>
      <c r="C106" s="79">
        <f t="shared" si="13"/>
        <v>2.6972681460761025</v>
      </c>
      <c r="D106" s="129">
        <v>1.56</v>
      </c>
      <c r="E106" s="133">
        <f t="shared" si="17"/>
        <v>2.6315789473684292</v>
      </c>
      <c r="F106" s="130">
        <v>24.127152309091418</v>
      </c>
      <c r="G106" s="133">
        <f t="shared" si="19"/>
        <v>-3.2727272727272716</v>
      </c>
      <c r="H106" s="131">
        <v>5.2103602384978993</v>
      </c>
      <c r="I106" s="133">
        <f t="shared" si="20"/>
        <v>-1.681773506606965</v>
      </c>
      <c r="J106" s="131">
        <f t="shared" si="18"/>
        <v>12.489991993594876</v>
      </c>
      <c r="K106" s="132">
        <f t="shared" si="14"/>
        <v>41.716281653101774</v>
      </c>
      <c r="L106" s="131"/>
      <c r="M106" s="132">
        <f t="shared" si="15"/>
        <v>3.1833378581302569</v>
      </c>
      <c r="N106" s="132">
        <f t="shared" si="16"/>
        <v>3.7308914999166269</v>
      </c>
      <c r="O106" s="52"/>
      <c r="P106" s="52"/>
      <c r="Q106" s="52"/>
      <c r="R106" s="52"/>
      <c r="S106" s="52"/>
      <c r="T106" s="52"/>
      <c r="U106" s="52"/>
      <c r="V106" s="52"/>
      <c r="W106" s="52"/>
      <c r="X106" s="114"/>
      <c r="Y106" s="114"/>
      <c r="Z106" s="25"/>
      <c r="AA106" s="25"/>
    </row>
    <row r="107" spans="1:27" ht="15.75" customHeight="1" x14ac:dyDescent="0.25">
      <c r="A107" s="115" t="s">
        <v>103</v>
      </c>
      <c r="B107" s="79">
        <f t="shared" si="12"/>
        <v>148.22185439305125</v>
      </c>
      <c r="C107" s="79">
        <f t="shared" si="13"/>
        <v>2.7421043062714481</v>
      </c>
      <c r="D107" s="129">
        <v>1.85</v>
      </c>
      <c r="E107" s="133">
        <f t="shared" si="17"/>
        <v>18.589743589743591</v>
      </c>
      <c r="F107" s="130">
        <v>23.537579038380535</v>
      </c>
      <c r="G107" s="133">
        <f t="shared" si="19"/>
        <v>-2.4436090225564033</v>
      </c>
      <c r="H107" s="131">
        <v>5.1675337742472243</v>
      </c>
      <c r="I107" s="133">
        <f t="shared" si="20"/>
        <v>-0.8219482394756894</v>
      </c>
      <c r="J107" s="131">
        <f t="shared" si="18"/>
        <v>14.811849479583666</v>
      </c>
      <c r="K107" s="132">
        <f t="shared" si="14"/>
        <v>34.887836129917751</v>
      </c>
      <c r="L107" s="131"/>
      <c r="M107" s="132">
        <f t="shared" si="15"/>
        <v>3.1585982519545008</v>
      </c>
      <c r="N107" s="132">
        <f t="shared" si="16"/>
        <v>3.5521382334965792</v>
      </c>
      <c r="O107" s="52"/>
      <c r="P107" s="52"/>
      <c r="Q107" s="52"/>
      <c r="R107" s="52"/>
      <c r="S107" s="52"/>
      <c r="T107" s="52"/>
      <c r="U107" s="52"/>
      <c r="V107" s="52"/>
      <c r="W107" s="52"/>
      <c r="X107" s="114"/>
      <c r="Y107" s="114"/>
      <c r="Z107" s="25"/>
      <c r="AA107" s="25"/>
    </row>
    <row r="108" spans="1:27" ht="15.75" customHeight="1" x14ac:dyDescent="0.25">
      <c r="A108" s="115" t="s">
        <v>104</v>
      </c>
      <c r="B108" s="79">
        <f t="shared" si="12"/>
        <v>167.41587574610111</v>
      </c>
      <c r="C108" s="79">
        <f t="shared" si="13"/>
        <v>2.8293283001091085</v>
      </c>
      <c r="D108" s="129">
        <v>1.69</v>
      </c>
      <c r="E108" s="133">
        <f t="shared" si="17"/>
        <v>-8.6486486486486598</v>
      </c>
      <c r="F108" s="130">
        <v>22.811950397505605</v>
      </c>
      <c r="G108" s="133">
        <f t="shared" si="19"/>
        <v>-3.0828516377649384</v>
      </c>
      <c r="H108" s="131">
        <v>5.1675337742472243</v>
      </c>
      <c r="I108" s="133">
        <f t="shared" si="20"/>
        <v>0</v>
      </c>
      <c r="J108" s="131">
        <f t="shared" si="18"/>
        <v>13.530824659727781</v>
      </c>
      <c r="K108" s="132">
        <f t="shared" si="14"/>
        <v>38.190826532750201</v>
      </c>
      <c r="L108" s="131"/>
      <c r="M108" s="132">
        <f t="shared" si="15"/>
        <v>3.1272845388883517</v>
      </c>
      <c r="N108" s="132">
        <f t="shared" si="16"/>
        <v>3.6425953436518306</v>
      </c>
      <c r="O108" s="52"/>
      <c r="P108" s="52"/>
      <c r="Q108" s="52"/>
      <c r="R108" s="52"/>
      <c r="S108" s="52"/>
      <c r="T108" s="52"/>
      <c r="U108" s="52"/>
      <c r="V108" s="52"/>
      <c r="W108" s="52"/>
      <c r="X108" s="114"/>
      <c r="Y108" s="114"/>
      <c r="Z108" s="25"/>
      <c r="AA108" s="25"/>
    </row>
    <row r="109" spans="1:27" ht="15.75" customHeight="1" x14ac:dyDescent="0.25">
      <c r="A109" s="115" t="s">
        <v>105</v>
      </c>
      <c r="B109" s="79">
        <f t="shared" si="12"/>
        <v>161.41086645183529</v>
      </c>
      <c r="C109" s="79">
        <f t="shared" si="13"/>
        <v>2.7601258163263833</v>
      </c>
      <c r="D109" s="129">
        <v>1.71</v>
      </c>
      <c r="E109" s="133">
        <f t="shared" si="17"/>
        <v>1.1834319526627279</v>
      </c>
      <c r="F109" s="130">
        <v>23.58293082843522</v>
      </c>
      <c r="G109" s="133">
        <f t="shared" si="19"/>
        <v>3.3797216699801291</v>
      </c>
      <c r="H109" s="131">
        <v>5.2115177105046753</v>
      </c>
      <c r="I109" s="133">
        <f t="shared" si="20"/>
        <v>0.85115914436104667</v>
      </c>
      <c r="J109" s="131">
        <f t="shared" si="18"/>
        <v>13.690952762209768</v>
      </c>
      <c r="K109" s="132">
        <f t="shared" si="14"/>
        <v>38.065412984914268</v>
      </c>
      <c r="L109" s="131"/>
      <c r="M109" s="132">
        <f t="shared" si="15"/>
        <v>3.1605231803640854</v>
      </c>
      <c r="N109" s="132">
        <f t="shared" si="16"/>
        <v>3.6393060741650838</v>
      </c>
      <c r="O109" s="52"/>
      <c r="P109" s="52"/>
      <c r="Q109" s="52"/>
      <c r="R109" s="52"/>
      <c r="S109" s="52"/>
      <c r="T109" s="52"/>
      <c r="U109" s="52"/>
      <c r="V109" s="52"/>
      <c r="W109" s="52"/>
      <c r="X109" s="114"/>
      <c r="Y109" s="114"/>
      <c r="Z109" s="25"/>
      <c r="AA109" s="25"/>
    </row>
    <row r="110" spans="1:27" ht="15.75" customHeight="1" x14ac:dyDescent="0.25">
      <c r="A110" s="115" t="s">
        <v>106</v>
      </c>
      <c r="B110" s="79">
        <f t="shared" si="12"/>
        <v>149.7041971433909</v>
      </c>
      <c r="C110" s="79">
        <f t="shared" si="13"/>
        <v>2.7246163880097143</v>
      </c>
      <c r="D110" s="129">
        <v>1.82</v>
      </c>
      <c r="E110" s="133">
        <f t="shared" si="17"/>
        <v>6.4327485380117011</v>
      </c>
      <c r="F110" s="130">
        <v>23.991096938927367</v>
      </c>
      <c r="G110" s="133">
        <f t="shared" si="19"/>
        <v>1.7307692307692246</v>
      </c>
      <c r="H110" s="131">
        <v>5.2335096786334026</v>
      </c>
      <c r="I110" s="133">
        <f t="shared" si="20"/>
        <v>0.42198778456414843</v>
      </c>
      <c r="J110" s="131">
        <f t="shared" si="18"/>
        <v>14.57165732586069</v>
      </c>
      <c r="K110" s="132">
        <f t="shared" si="14"/>
        <v>35.915679058313842</v>
      </c>
      <c r="L110" s="131"/>
      <c r="M110" s="132">
        <f t="shared" si="15"/>
        <v>3.1776828006469118</v>
      </c>
      <c r="N110" s="132">
        <f t="shared" si="16"/>
        <v>3.5811739427213722</v>
      </c>
      <c r="O110" s="52"/>
      <c r="P110" s="52"/>
      <c r="Q110" s="52"/>
      <c r="R110" s="52"/>
      <c r="S110" s="52"/>
      <c r="T110" s="52"/>
      <c r="U110" s="52"/>
      <c r="V110" s="52"/>
      <c r="W110" s="52"/>
      <c r="X110" s="114"/>
      <c r="Y110" s="114"/>
      <c r="Z110" s="25"/>
      <c r="AA110" s="25"/>
    </row>
    <row r="111" spans="1:27" ht="15.75" customHeight="1" x14ac:dyDescent="0.25">
      <c r="A111" s="115" t="s">
        <v>107</v>
      </c>
      <c r="B111" s="79">
        <f t="shared" si="12"/>
        <v>159.86458011560035</v>
      </c>
      <c r="C111" s="79">
        <f t="shared" si="13"/>
        <v>2.8455895260576862</v>
      </c>
      <c r="D111" s="129">
        <v>1.78</v>
      </c>
      <c r="E111" s="133">
        <f t="shared" si="17"/>
        <v>-2.1978021978022011</v>
      </c>
      <c r="F111" s="130">
        <v>23.220116507997755</v>
      </c>
      <c r="G111" s="133">
        <f t="shared" si="19"/>
        <v>-3.2136105860113395</v>
      </c>
      <c r="H111" s="131">
        <v>5.2902258069653794</v>
      </c>
      <c r="I111" s="133">
        <f t="shared" si="20"/>
        <v>1.0837111578015923</v>
      </c>
      <c r="J111" s="131">
        <f t="shared" si="18"/>
        <v>14.251401120896718</v>
      </c>
      <c r="K111" s="132">
        <f t="shared" si="14"/>
        <v>37.120741757863811</v>
      </c>
      <c r="L111" s="131"/>
      <c r="M111" s="132">
        <f t="shared" si="15"/>
        <v>3.1450189938281201</v>
      </c>
      <c r="N111" s="132">
        <f t="shared" si="16"/>
        <v>3.6141758904194208</v>
      </c>
      <c r="O111" s="52"/>
      <c r="P111" s="52"/>
      <c r="Q111" s="52"/>
      <c r="R111" s="52"/>
      <c r="S111" s="52"/>
      <c r="T111" s="52"/>
      <c r="U111" s="52"/>
      <c r="V111" s="52"/>
      <c r="W111" s="52"/>
      <c r="X111" s="114"/>
      <c r="Y111" s="114"/>
      <c r="Z111" s="25"/>
      <c r="AA111" s="25"/>
    </row>
    <row r="112" spans="1:27" ht="15.75" customHeight="1" x14ac:dyDescent="0.25">
      <c r="A112" s="115" t="s">
        <v>108</v>
      </c>
      <c r="B112" s="79">
        <f t="shared" si="12"/>
        <v>164.12544810474807</v>
      </c>
      <c r="C112" s="79">
        <f t="shared" si="13"/>
        <v>2.9214329762645157</v>
      </c>
      <c r="D112" s="129">
        <v>1.78</v>
      </c>
      <c r="E112" s="133">
        <f t="shared" si="17"/>
        <v>0</v>
      </c>
      <c r="F112" s="130">
        <v>22.857302187560286</v>
      </c>
      <c r="G112" s="133">
        <f t="shared" si="19"/>
        <v>-1.5625000000000111</v>
      </c>
      <c r="H112" s="131">
        <v>5.3463631992939691</v>
      </c>
      <c r="I112" s="133">
        <f t="shared" si="20"/>
        <v>1.0611530467126151</v>
      </c>
      <c r="J112" s="131">
        <f t="shared" si="18"/>
        <v>14.251401120896718</v>
      </c>
      <c r="K112" s="132">
        <f t="shared" si="14"/>
        <v>37.514649639989706</v>
      </c>
      <c r="L112" s="131"/>
      <c r="M112" s="132">
        <f t="shared" si="15"/>
        <v>3.1292706368599807</v>
      </c>
      <c r="N112" s="132">
        <f t="shared" si="16"/>
        <v>3.6247315137561529</v>
      </c>
      <c r="O112" s="52"/>
      <c r="P112" s="52"/>
      <c r="Q112" s="52"/>
      <c r="R112" s="52"/>
      <c r="S112" s="52"/>
      <c r="T112" s="52"/>
      <c r="U112" s="52"/>
      <c r="V112" s="52"/>
      <c r="W112" s="52"/>
      <c r="X112" s="114"/>
      <c r="Y112" s="114"/>
      <c r="Z112" s="25"/>
      <c r="AA112" s="25"/>
    </row>
    <row r="113" spans="1:27" ht="15.75" customHeight="1" x14ac:dyDescent="0.25">
      <c r="A113" s="115" t="s">
        <v>109</v>
      </c>
      <c r="B113" s="79">
        <f t="shared" si="12"/>
        <v>161.02003890276811</v>
      </c>
      <c r="C113" s="79">
        <f t="shared" si="13"/>
        <v>2.9627687158109333</v>
      </c>
      <c r="D113" s="129">
        <v>1.84</v>
      </c>
      <c r="E113" s="133">
        <f t="shared" si="17"/>
        <v>3.3707865168539408</v>
      </c>
      <c r="F113" s="130">
        <v>22.494487867122821</v>
      </c>
      <c r="G113" s="133">
        <f t="shared" si="19"/>
        <v>-1.5873015873015928</v>
      </c>
      <c r="H113" s="131">
        <v>5.3359459512329943</v>
      </c>
      <c r="I113" s="133">
        <f t="shared" si="20"/>
        <v>-0.19484736956050241</v>
      </c>
      <c r="J113" s="131">
        <f t="shared" si="18"/>
        <v>14.731785428342675</v>
      </c>
      <c r="K113" s="132">
        <f t="shared" si="14"/>
        <v>36.220633114619616</v>
      </c>
      <c r="L113" s="131"/>
      <c r="M113" s="132">
        <f t="shared" si="15"/>
        <v>3.1132702955135398</v>
      </c>
      <c r="N113" s="132">
        <f t="shared" si="16"/>
        <v>3.5896289319993411</v>
      </c>
      <c r="O113" s="52"/>
      <c r="P113" s="52"/>
      <c r="Q113" s="52"/>
      <c r="R113" s="52"/>
      <c r="S113" s="52"/>
      <c r="T113" s="52"/>
      <c r="U113" s="52"/>
      <c r="V113" s="52"/>
      <c r="W113" s="52"/>
      <c r="X113" s="114"/>
      <c r="Y113" s="114"/>
      <c r="Z113" s="25"/>
      <c r="AA113" s="25"/>
    </row>
    <row r="114" spans="1:27" ht="15.75" customHeight="1" x14ac:dyDescent="0.25">
      <c r="A114" s="115" t="s">
        <v>110</v>
      </c>
      <c r="B114" s="79">
        <f t="shared" si="12"/>
        <v>149.28442160110421</v>
      </c>
      <c r="C114" s="79">
        <f t="shared" si="13"/>
        <v>2.9856884320220844</v>
      </c>
      <c r="D114" s="129">
        <v>2</v>
      </c>
      <c r="E114" s="133">
        <f t="shared" si="17"/>
        <v>8.6956521739130377</v>
      </c>
      <c r="F114" s="130">
        <v>22.04096996657599</v>
      </c>
      <c r="G114" s="133">
        <f t="shared" si="19"/>
        <v>-2.0161290322580627</v>
      </c>
      <c r="H114" s="131">
        <v>5.2688125748400418</v>
      </c>
      <c r="I114" s="133">
        <f t="shared" si="20"/>
        <v>-1.2581344902386049</v>
      </c>
      <c r="J114" s="131">
        <f t="shared" si="18"/>
        <v>16.012810248198559</v>
      </c>
      <c r="K114" s="132">
        <f t="shared" si="14"/>
        <v>32.903734529876061</v>
      </c>
      <c r="L114" s="131"/>
      <c r="M114" s="132">
        <f t="shared" si="15"/>
        <v>3.0929029926891061</v>
      </c>
      <c r="N114" s="132">
        <f t="shared" si="16"/>
        <v>3.4935861628757627</v>
      </c>
      <c r="O114" s="52"/>
      <c r="P114" s="52"/>
      <c r="Q114" s="52"/>
      <c r="R114" s="52"/>
      <c r="S114" s="52"/>
      <c r="T114" s="52"/>
      <c r="U114" s="52"/>
      <c r="V114" s="52"/>
      <c r="W114" s="52"/>
      <c r="X114" s="114"/>
      <c r="Y114" s="114"/>
      <c r="Z114" s="25"/>
      <c r="AA114" s="25"/>
    </row>
    <row r="115" spans="1:27" ht="15.75" customHeight="1" x14ac:dyDescent="0.25">
      <c r="A115" s="115" t="s">
        <v>111</v>
      </c>
      <c r="B115" s="79">
        <f t="shared" si="12"/>
        <v>148.53708316729455</v>
      </c>
      <c r="C115" s="79">
        <f t="shared" si="13"/>
        <v>3.0598639132462679</v>
      </c>
      <c r="D115" s="129">
        <v>2.06</v>
      </c>
      <c r="E115" s="133">
        <f t="shared" si="17"/>
        <v>3.0000000000000027</v>
      </c>
      <c r="F115" s="130">
        <v>21.542100275974473</v>
      </c>
      <c r="G115" s="133">
        <f t="shared" si="19"/>
        <v>-2.2633744855967142</v>
      </c>
      <c r="H115" s="131">
        <v>5.2774936148908536</v>
      </c>
      <c r="I115" s="133">
        <f t="shared" si="20"/>
        <v>0.16476274165200255</v>
      </c>
      <c r="J115" s="131">
        <f t="shared" si="18"/>
        <v>16.493194555644518</v>
      </c>
      <c r="K115" s="132">
        <f t="shared" si="14"/>
        <v>31.998007402906193</v>
      </c>
      <c r="L115" s="131"/>
      <c r="M115" s="132">
        <f t="shared" si="15"/>
        <v>3.0700091728232533</v>
      </c>
      <c r="N115" s="132">
        <f t="shared" si="16"/>
        <v>3.4656736322017716</v>
      </c>
      <c r="O115" s="52"/>
      <c r="P115" s="52"/>
      <c r="Q115" s="52"/>
      <c r="R115" s="52"/>
      <c r="S115" s="52"/>
      <c r="T115" s="52"/>
      <c r="U115" s="52"/>
      <c r="V115" s="52"/>
      <c r="W115" s="52"/>
      <c r="X115" s="114"/>
      <c r="Y115" s="114"/>
      <c r="Z115" s="25"/>
      <c r="AA115" s="25"/>
    </row>
    <row r="116" spans="1:27" ht="15.75" customHeight="1" x14ac:dyDescent="0.25">
      <c r="A116" s="115" t="s">
        <v>112</v>
      </c>
      <c r="B116" s="79">
        <f t="shared" si="12"/>
        <v>157.42891698228809</v>
      </c>
      <c r="C116" s="79">
        <f t="shared" si="13"/>
        <v>3.0856067728528465</v>
      </c>
      <c r="D116" s="129">
        <v>1.96</v>
      </c>
      <c r="E116" s="133">
        <f t="shared" si="17"/>
        <v>-4.8543689320388435</v>
      </c>
      <c r="F116" s="130">
        <v>21.451396695865107</v>
      </c>
      <c r="G116" s="133">
        <f t="shared" si="19"/>
        <v>-0.42105263157894424</v>
      </c>
      <c r="H116" s="131">
        <v>5.2994855830195791</v>
      </c>
      <c r="I116" s="133">
        <f t="shared" si="20"/>
        <v>0.41671235881126645</v>
      </c>
      <c r="J116" s="131">
        <f t="shared" si="18"/>
        <v>15.692554043234589</v>
      </c>
      <c r="K116" s="132">
        <f t="shared" si="14"/>
        <v>33.770701495874768</v>
      </c>
      <c r="L116" s="131"/>
      <c r="M116" s="132">
        <f t="shared" si="15"/>
        <v>3.065789757280545</v>
      </c>
      <c r="N116" s="132">
        <f t="shared" si="16"/>
        <v>3.5195936069349023</v>
      </c>
      <c r="O116" s="52"/>
      <c r="P116" s="52"/>
      <c r="Q116" s="52"/>
      <c r="R116" s="52"/>
      <c r="S116" s="52"/>
      <c r="T116" s="52"/>
      <c r="U116" s="52"/>
      <c r="V116" s="52"/>
      <c r="W116" s="52"/>
      <c r="X116" s="114"/>
      <c r="Y116" s="114"/>
      <c r="Z116" s="25"/>
      <c r="AA116" s="25"/>
    </row>
    <row r="117" spans="1:27" ht="15.75" customHeight="1" x14ac:dyDescent="0.25">
      <c r="A117" s="115" t="s">
        <v>113</v>
      </c>
      <c r="B117" s="79">
        <f t="shared" si="12"/>
        <v>159.24626334526963</v>
      </c>
      <c r="C117" s="79">
        <f t="shared" si="13"/>
        <v>3.1053021352327579</v>
      </c>
      <c r="D117" s="129">
        <v>1.95</v>
      </c>
      <c r="E117" s="133">
        <f t="shared" si="17"/>
        <v>-0.51020408163264808</v>
      </c>
      <c r="F117" s="130">
        <v>21.315341325701059</v>
      </c>
      <c r="G117" s="133">
        <f t="shared" si="19"/>
        <v>-0.63424947145876986</v>
      </c>
      <c r="H117" s="131">
        <v>5.2994855830195791</v>
      </c>
      <c r="I117" s="133">
        <f t="shared" si="20"/>
        <v>0</v>
      </c>
      <c r="J117" s="131">
        <f t="shared" si="18"/>
        <v>15.612489991993595</v>
      </c>
      <c r="K117" s="132">
        <f t="shared" si="14"/>
        <v>33.943884580468996</v>
      </c>
      <c r="L117" s="131"/>
      <c r="M117" s="132">
        <f t="shared" si="15"/>
        <v>3.0594270634927163</v>
      </c>
      <c r="N117" s="132">
        <f t="shared" si="16"/>
        <v>3.5247087076016723</v>
      </c>
      <c r="O117" s="52"/>
      <c r="P117" s="52"/>
      <c r="Q117" s="52"/>
      <c r="R117" s="52"/>
      <c r="S117" s="52"/>
      <c r="T117" s="52"/>
      <c r="U117" s="52"/>
      <c r="V117" s="52"/>
      <c r="W117" s="52"/>
      <c r="X117" s="114"/>
      <c r="Y117" s="114"/>
      <c r="Z117" s="25"/>
      <c r="AA117" s="25"/>
    </row>
    <row r="118" spans="1:27" ht="15.75" customHeight="1" x14ac:dyDescent="0.25">
      <c r="A118" s="115" t="s">
        <v>114</v>
      </c>
      <c r="B118" s="79">
        <f t="shared" si="12"/>
        <v>161.26450413589771</v>
      </c>
      <c r="C118" s="79">
        <f t="shared" si="13"/>
        <v>3.1124049298228256</v>
      </c>
      <c r="D118" s="129">
        <v>1.93</v>
      </c>
      <c r="E118" s="133">
        <f t="shared" si="17"/>
        <v>-1.025641025641022</v>
      </c>
      <c r="F118" s="130">
        <v>21.406044905810429</v>
      </c>
      <c r="G118" s="133">
        <f t="shared" si="19"/>
        <v>0.42553191489362874</v>
      </c>
      <c r="H118" s="131">
        <v>5.3342097432228313</v>
      </c>
      <c r="I118" s="133">
        <f t="shared" si="20"/>
        <v>0.65523643114557828</v>
      </c>
      <c r="J118" s="131">
        <f t="shared" si="18"/>
        <v>15.452361889511609</v>
      </c>
      <c r="K118" s="132">
        <f t="shared" si="14"/>
        <v>34.520352172462779</v>
      </c>
      <c r="L118" s="131"/>
      <c r="M118" s="132">
        <f t="shared" si="15"/>
        <v>3.0636733543741679</v>
      </c>
      <c r="N118" s="132">
        <f t="shared" si="16"/>
        <v>3.5415490681464661</v>
      </c>
      <c r="O118" s="52"/>
      <c r="P118" s="52"/>
      <c r="Q118" s="52"/>
      <c r="R118" s="52"/>
      <c r="S118" s="52"/>
      <c r="T118" s="52"/>
      <c r="U118" s="52"/>
      <c r="V118" s="52"/>
      <c r="W118" s="52"/>
      <c r="X118" s="114"/>
      <c r="Y118" s="114"/>
      <c r="Z118" s="25"/>
      <c r="AA118" s="25"/>
    </row>
    <row r="119" spans="1:27" ht="15.75" customHeight="1" x14ac:dyDescent="0.25">
      <c r="A119" s="115" t="s">
        <v>115</v>
      </c>
      <c r="B119" s="79">
        <f t="shared" si="12"/>
        <v>167.77409328030856</v>
      </c>
      <c r="C119" s="79">
        <f t="shared" si="13"/>
        <v>3.288372228294048</v>
      </c>
      <c r="D119" s="129">
        <v>1.96</v>
      </c>
      <c r="E119" s="133">
        <f t="shared" si="17"/>
        <v>1.5544041450777257</v>
      </c>
      <c r="F119" s="130">
        <v>21.542100275974477</v>
      </c>
      <c r="G119" s="133">
        <f t="shared" si="19"/>
        <v>0.63559322033897026</v>
      </c>
      <c r="H119" s="131">
        <v>5.6716128331977593</v>
      </c>
      <c r="I119" s="133">
        <f t="shared" si="20"/>
        <v>6.3252685255506202</v>
      </c>
      <c r="J119" s="131">
        <f t="shared" si="18"/>
        <v>15.692554043234589</v>
      </c>
      <c r="K119" s="132">
        <f t="shared" si="14"/>
        <v>36.142063411551021</v>
      </c>
      <c r="L119" s="131"/>
      <c r="M119" s="132">
        <f t="shared" si="15"/>
        <v>3.0700091728232537</v>
      </c>
      <c r="N119" s="132">
        <f t="shared" si="16"/>
        <v>3.587457378485833</v>
      </c>
      <c r="O119" s="52"/>
      <c r="P119" s="52"/>
      <c r="Q119" s="52"/>
      <c r="R119" s="52"/>
      <c r="S119" s="52"/>
      <c r="T119" s="52"/>
      <c r="U119" s="52"/>
      <c r="V119" s="52"/>
      <c r="W119" s="52"/>
      <c r="X119" s="114"/>
      <c r="Y119" s="114"/>
      <c r="Z119" s="25"/>
      <c r="AA119" s="25"/>
    </row>
    <row r="120" spans="1:27" ht="15.75" customHeight="1" x14ac:dyDescent="0.25">
      <c r="A120" s="115" t="s">
        <v>116</v>
      </c>
      <c r="B120" s="79">
        <f t="shared" si="12"/>
        <v>170.66429306103055</v>
      </c>
      <c r="C120" s="79">
        <f t="shared" si="13"/>
        <v>3.3279537146900955</v>
      </c>
      <c r="D120" s="129">
        <v>1.95</v>
      </c>
      <c r="E120" s="133">
        <f t="shared" si="17"/>
        <v>-0.51020408163264808</v>
      </c>
      <c r="F120" s="130">
        <v>21.904914596411938</v>
      </c>
      <c r="G120" s="133">
        <f t="shared" si="19"/>
        <v>1.6842105263157769</v>
      </c>
      <c r="H120" s="131">
        <v>5.8365525941632033</v>
      </c>
      <c r="I120" s="133">
        <f t="shared" si="20"/>
        <v>2.9081632653060963</v>
      </c>
      <c r="J120" s="131">
        <f t="shared" si="18"/>
        <v>15.612489991993595</v>
      </c>
      <c r="K120" s="132">
        <f t="shared" si="14"/>
        <v>37.383867641588928</v>
      </c>
      <c r="L120" s="131"/>
      <c r="M120" s="132">
        <f t="shared" si="15"/>
        <v>3.0867110224411847</v>
      </c>
      <c r="N120" s="132">
        <f t="shared" si="16"/>
        <v>3.6212392648822527</v>
      </c>
      <c r="O120" s="52"/>
      <c r="P120" s="52"/>
      <c r="Q120" s="52"/>
      <c r="R120" s="52"/>
      <c r="S120" s="52"/>
      <c r="T120" s="52"/>
      <c r="U120" s="52"/>
      <c r="V120" s="52"/>
      <c r="W120" s="52"/>
      <c r="X120" s="114"/>
      <c r="Y120" s="114"/>
      <c r="Z120" s="25"/>
      <c r="AA120" s="25"/>
    </row>
    <row r="121" spans="1:27" ht="15.75" customHeight="1" x14ac:dyDescent="0.25">
      <c r="A121" s="115" t="s">
        <v>117</v>
      </c>
      <c r="B121" s="79">
        <f t="shared" si="12"/>
        <v>167.88832049083658</v>
      </c>
      <c r="C121" s="79">
        <f t="shared" si="13"/>
        <v>3.2066669213749783</v>
      </c>
      <c r="D121" s="129">
        <v>1.91</v>
      </c>
      <c r="E121" s="133">
        <f t="shared" si="17"/>
        <v>-2.0512820512820551</v>
      </c>
      <c r="F121" s="130">
        <v>22.494487867122821</v>
      </c>
      <c r="G121" s="133">
        <f t="shared" si="19"/>
        <v>2.6915113871635699</v>
      </c>
      <c r="H121" s="131">
        <v>5.7752065778041262</v>
      </c>
      <c r="I121" s="133">
        <f t="shared" si="20"/>
        <v>-1.0510659395141175</v>
      </c>
      <c r="J121" s="131">
        <f t="shared" si="18"/>
        <v>15.292233787029621</v>
      </c>
      <c r="K121" s="132">
        <f t="shared" si="14"/>
        <v>37.765617883127511</v>
      </c>
      <c r="L121" s="131"/>
      <c r="M121" s="132">
        <f t="shared" si="15"/>
        <v>3.1132702955135398</v>
      </c>
      <c r="N121" s="132">
        <f t="shared" si="16"/>
        <v>3.6313991088953701</v>
      </c>
      <c r="O121" s="52"/>
      <c r="P121" s="52"/>
      <c r="Q121" s="52"/>
      <c r="R121" s="52"/>
      <c r="S121" s="52"/>
      <c r="T121" s="52"/>
      <c r="U121" s="52"/>
      <c r="V121" s="52"/>
      <c r="W121" s="52"/>
      <c r="X121" s="114"/>
      <c r="Y121" s="114"/>
      <c r="Z121" s="25"/>
      <c r="AA121" s="25"/>
    </row>
    <row r="122" spans="1:27" ht="15.75" customHeight="1" x14ac:dyDescent="0.25">
      <c r="A122" s="115" t="s">
        <v>118</v>
      </c>
      <c r="B122" s="79">
        <f t="shared" si="12"/>
        <v>172.71413799946225</v>
      </c>
      <c r="C122" s="79">
        <f t="shared" si="13"/>
        <v>3.3679256909895137</v>
      </c>
      <c r="D122" s="129">
        <v>1.95</v>
      </c>
      <c r="E122" s="133">
        <f t="shared" si="17"/>
        <v>2.0942408376963373</v>
      </c>
      <c r="F122" s="130">
        <v>21.859562806357257</v>
      </c>
      <c r="G122" s="133">
        <f t="shared" si="19"/>
        <v>-2.8225806451612878</v>
      </c>
      <c r="H122" s="131">
        <v>5.894426194501956</v>
      </c>
      <c r="I122" s="133">
        <f t="shared" si="20"/>
        <v>2.0643351037177959</v>
      </c>
      <c r="J122" s="131">
        <f t="shared" si="18"/>
        <v>15.612489991993595</v>
      </c>
      <c r="K122" s="132">
        <f t="shared" si="14"/>
        <v>37.754555471450992</v>
      </c>
      <c r="L122" s="131"/>
      <c r="M122" s="132">
        <f t="shared" si="15"/>
        <v>3.0846384828392126</v>
      </c>
      <c r="N122" s="132">
        <f t="shared" si="16"/>
        <v>3.6311061431548466</v>
      </c>
      <c r="O122" s="52"/>
      <c r="P122" s="52"/>
      <c r="Q122" s="52"/>
      <c r="R122" s="52"/>
      <c r="S122" s="52"/>
      <c r="T122" s="52"/>
      <c r="U122" s="52"/>
      <c r="V122" s="52"/>
      <c r="W122" s="52"/>
      <c r="X122" s="114"/>
      <c r="Y122" s="114"/>
      <c r="Z122" s="25"/>
      <c r="AA122" s="25"/>
    </row>
    <row r="123" spans="1:27" ht="15.75" customHeight="1" x14ac:dyDescent="0.25">
      <c r="A123" s="115" t="s">
        <v>119</v>
      </c>
      <c r="B123" s="79">
        <f t="shared" si="12"/>
        <v>160.08972937541478</v>
      </c>
      <c r="C123" s="79">
        <f t="shared" si="13"/>
        <v>3.153767668695671</v>
      </c>
      <c r="D123" s="129">
        <v>1.97</v>
      </c>
      <c r="E123" s="133">
        <f t="shared" si="17"/>
        <v>1.025641025641022</v>
      </c>
      <c r="F123" s="130">
        <v>21.723507436193206</v>
      </c>
      <c r="G123" s="133">
        <f t="shared" si="19"/>
        <v>-0.62240663900415827</v>
      </c>
      <c r="H123" s="131">
        <v>5.4852598401069752</v>
      </c>
      <c r="I123" s="133">
        <f t="shared" si="20"/>
        <v>-6.9415807560137432</v>
      </c>
      <c r="J123" s="131">
        <f t="shared" si="18"/>
        <v>15.772618094475579</v>
      </c>
      <c r="K123" s="132">
        <f t="shared" si="14"/>
        <v>34.777104265449807</v>
      </c>
      <c r="L123" s="131"/>
      <c r="M123" s="132">
        <f t="shared" si="15"/>
        <v>3.0783949661995273</v>
      </c>
      <c r="N123" s="132">
        <f t="shared" si="16"/>
        <v>3.5489592468472324</v>
      </c>
      <c r="O123" s="52"/>
      <c r="P123" s="52"/>
      <c r="Q123" s="52"/>
      <c r="R123" s="52"/>
      <c r="S123" s="52"/>
      <c r="T123" s="52"/>
      <c r="U123" s="52"/>
      <c r="V123" s="52"/>
      <c r="W123" s="52"/>
      <c r="X123" s="114"/>
      <c r="Y123" s="114"/>
      <c r="Z123" s="25"/>
      <c r="AA123" s="25"/>
    </row>
    <row r="124" spans="1:27" ht="15.75" customHeight="1" x14ac:dyDescent="0.25">
      <c r="A124" s="115" t="s">
        <v>120</v>
      </c>
      <c r="B124" s="79">
        <f t="shared" si="12"/>
        <v>159.01628561107646</v>
      </c>
      <c r="C124" s="79">
        <f t="shared" si="13"/>
        <v>3.1803257122215292</v>
      </c>
      <c r="D124" s="129">
        <v>2</v>
      </c>
      <c r="E124" s="133">
        <f t="shared" si="17"/>
        <v>1.5228426395939021</v>
      </c>
      <c r="F124" s="130">
        <v>21.542100275974473</v>
      </c>
      <c r="G124" s="133">
        <f t="shared" si="19"/>
        <v>-0.83507306889353261</v>
      </c>
      <c r="H124" s="131">
        <v>5.4852598401069752</v>
      </c>
      <c r="I124" s="133">
        <f t="shared" si="20"/>
        <v>0</v>
      </c>
      <c r="J124" s="131">
        <f t="shared" si="18"/>
        <v>16.012810248198559</v>
      </c>
      <c r="K124" s="132">
        <f t="shared" si="14"/>
        <v>34.255447701468064</v>
      </c>
      <c r="L124" s="131"/>
      <c r="M124" s="132">
        <f t="shared" si="15"/>
        <v>3.0700091728232533</v>
      </c>
      <c r="N124" s="132">
        <f t="shared" si="16"/>
        <v>3.5338456090371841</v>
      </c>
      <c r="O124" s="52"/>
      <c r="P124" s="52"/>
      <c r="Q124" s="52"/>
      <c r="R124" s="52"/>
      <c r="S124" s="52"/>
      <c r="T124" s="52"/>
      <c r="U124" s="52"/>
      <c r="V124" s="52"/>
      <c r="W124" s="52"/>
      <c r="X124" s="114"/>
      <c r="Y124" s="114"/>
      <c r="Z124" s="25"/>
      <c r="AA124" s="25"/>
    </row>
    <row r="125" spans="1:27" ht="15.75" customHeight="1" x14ac:dyDescent="0.25">
      <c r="A125" s="115" t="s">
        <v>121</v>
      </c>
      <c r="B125" s="79">
        <f t="shared" si="12"/>
        <v>156.04152401427712</v>
      </c>
      <c r="C125" s="79">
        <f t="shared" si="13"/>
        <v>3.1988512422926805</v>
      </c>
      <c r="D125" s="129">
        <v>2.0499999999999998</v>
      </c>
      <c r="E125" s="133">
        <f t="shared" si="17"/>
        <v>2.4999999999999911</v>
      </c>
      <c r="F125" s="130">
        <v>21.406044905810425</v>
      </c>
      <c r="G125" s="133">
        <f t="shared" si="19"/>
        <v>-0.63157894736841635</v>
      </c>
      <c r="H125" s="131">
        <v>5.482366160090038</v>
      </c>
      <c r="I125" s="133">
        <f t="shared" si="20"/>
        <v>-5.2753745515921047E-2</v>
      </c>
      <c r="J125" s="131">
        <f t="shared" si="18"/>
        <v>16.413130504403522</v>
      </c>
      <c r="K125" s="132">
        <f t="shared" si="14"/>
        <v>33.402318702207111</v>
      </c>
      <c r="L125" s="131"/>
      <c r="M125" s="132">
        <f t="shared" si="15"/>
        <v>3.0636733543741674</v>
      </c>
      <c r="N125" s="132">
        <f t="shared" si="16"/>
        <v>3.5086253197948136</v>
      </c>
      <c r="O125" s="52"/>
      <c r="P125" s="52"/>
      <c r="Q125" s="52"/>
      <c r="R125" s="52"/>
      <c r="S125" s="52"/>
      <c r="T125" s="52"/>
      <c r="U125" s="52"/>
      <c r="V125" s="52"/>
      <c r="W125" s="52"/>
      <c r="X125" s="114"/>
      <c r="Y125" s="114"/>
      <c r="Z125" s="25"/>
      <c r="AA125" s="25"/>
    </row>
    <row r="126" spans="1:27" ht="15.75" customHeight="1" x14ac:dyDescent="0.25">
      <c r="A126" s="115" t="s">
        <v>122</v>
      </c>
      <c r="B126" s="79">
        <f t="shared" si="12"/>
        <v>153.70003071863627</v>
      </c>
      <c r="C126" s="79">
        <f t="shared" si="13"/>
        <v>3.1815906358757706</v>
      </c>
      <c r="D126" s="129">
        <v>2.0699999999999998</v>
      </c>
      <c r="E126" s="133">
        <f t="shared" si="17"/>
        <v>0.97560975609756184</v>
      </c>
      <c r="F126" s="130">
        <v>21.269989535646374</v>
      </c>
      <c r="G126" s="133">
        <f t="shared" si="19"/>
        <v>-0.63559322033899246</v>
      </c>
      <c r="H126" s="131">
        <v>5.4181264637140218</v>
      </c>
      <c r="I126" s="133">
        <f t="shared" si="20"/>
        <v>-1.1717512931489593</v>
      </c>
      <c r="J126" s="131">
        <f t="shared" si="18"/>
        <v>16.573258606885506</v>
      </c>
      <c r="K126" s="132">
        <f t="shared" si="14"/>
        <v>32.691980450139198</v>
      </c>
      <c r="L126" s="131"/>
      <c r="M126" s="132">
        <f t="shared" si="15"/>
        <v>3.0572971372348916</v>
      </c>
      <c r="N126" s="132">
        <f t="shared" si="16"/>
        <v>3.4871298016523342</v>
      </c>
      <c r="O126" s="52"/>
      <c r="P126" s="52"/>
      <c r="Q126" s="52"/>
      <c r="R126" s="52"/>
      <c r="S126" s="52"/>
      <c r="T126" s="52"/>
      <c r="U126" s="52"/>
      <c r="V126" s="52"/>
      <c r="W126" s="52"/>
      <c r="X126" s="114"/>
      <c r="Y126" s="114"/>
      <c r="Z126" s="25"/>
      <c r="AA126" s="25"/>
    </row>
    <row r="127" spans="1:27" ht="15.75" customHeight="1" x14ac:dyDescent="0.25">
      <c r="A127" s="115" t="s">
        <v>123</v>
      </c>
      <c r="B127" s="79">
        <f t="shared" si="12"/>
        <v>170.20207060754373</v>
      </c>
      <c r="C127" s="79">
        <f t="shared" si="13"/>
        <v>3.1657585133003137</v>
      </c>
      <c r="D127" s="129">
        <v>1.86</v>
      </c>
      <c r="E127" s="133">
        <f t="shared" si="17"/>
        <v>-10.144927536231874</v>
      </c>
      <c r="F127" s="130">
        <v>21.406044905810425</v>
      </c>
      <c r="G127" s="133">
        <f t="shared" si="19"/>
        <v>0.63965884861407751</v>
      </c>
      <c r="H127" s="131">
        <v>5.4256500317580594</v>
      </c>
      <c r="I127" s="133">
        <f t="shared" si="20"/>
        <v>0.13885921811578328</v>
      </c>
      <c r="J127" s="131">
        <f t="shared" si="18"/>
        <v>14.89191353082466</v>
      </c>
      <c r="K127" s="132">
        <f t="shared" si="14"/>
        <v>36.433531664869975</v>
      </c>
      <c r="L127" s="131"/>
      <c r="M127" s="132">
        <f t="shared" si="15"/>
        <v>3.0636733543741674</v>
      </c>
      <c r="N127" s="132">
        <f t="shared" si="16"/>
        <v>3.5954895501830975</v>
      </c>
      <c r="O127" s="52"/>
      <c r="P127" s="52"/>
      <c r="Q127" s="52"/>
      <c r="R127" s="52"/>
      <c r="S127" s="52"/>
      <c r="T127" s="52"/>
      <c r="U127" s="52"/>
      <c r="V127" s="52"/>
      <c r="W127" s="52"/>
      <c r="X127" s="114"/>
      <c r="Y127" s="114"/>
      <c r="Z127" s="25"/>
      <c r="AA127" s="25"/>
    </row>
    <row r="128" spans="1:27" ht="15.75" customHeight="1" x14ac:dyDescent="0.25">
      <c r="A128" s="115" t="s">
        <v>124</v>
      </c>
      <c r="B128" s="79">
        <f t="shared" si="12"/>
        <v>158.03541423327835</v>
      </c>
      <c r="C128" s="79">
        <f t="shared" si="13"/>
        <v>2.986869329008961</v>
      </c>
      <c r="D128" s="129">
        <v>1.89</v>
      </c>
      <c r="E128" s="133">
        <f t="shared" si="17"/>
        <v>1.6129032258064502</v>
      </c>
      <c r="F128" s="130">
        <v>22.494487867122817</v>
      </c>
      <c r="G128" s="133">
        <f t="shared" si="19"/>
        <v>5.0847457627118509</v>
      </c>
      <c r="H128" s="131">
        <v>5.3793511514870573</v>
      </c>
      <c r="I128" s="133">
        <f t="shared" si="20"/>
        <v>-0.85333333333332817</v>
      </c>
      <c r="J128" s="131">
        <f t="shared" si="18"/>
        <v>15.132105684547636</v>
      </c>
      <c r="K128" s="132">
        <f t="shared" si="14"/>
        <v>35.549257080462091</v>
      </c>
      <c r="L128" s="131"/>
      <c r="M128" s="132">
        <f t="shared" si="15"/>
        <v>3.1132702955135394</v>
      </c>
      <c r="N128" s="132">
        <f t="shared" si="16"/>
        <v>3.5709192581535891</v>
      </c>
      <c r="O128" s="52"/>
      <c r="P128" s="52"/>
      <c r="Q128" s="52"/>
      <c r="R128" s="52"/>
      <c r="S128" s="52"/>
      <c r="T128" s="52"/>
      <c r="U128" s="52"/>
      <c r="V128" s="52"/>
      <c r="W128" s="52"/>
      <c r="X128" s="114"/>
      <c r="Y128" s="114"/>
      <c r="Z128" s="25"/>
      <c r="AA128" s="25"/>
    </row>
    <row r="129" spans="1:27" ht="15.75" customHeight="1" x14ac:dyDescent="0.25">
      <c r="A129" s="115" t="s">
        <v>125</v>
      </c>
      <c r="B129" s="79">
        <f t="shared" si="12"/>
        <v>156.2393918128223</v>
      </c>
      <c r="C129" s="79">
        <f t="shared" si="13"/>
        <v>2.9529245052623412</v>
      </c>
      <c r="D129" s="129">
        <v>1.89</v>
      </c>
      <c r="E129" s="133">
        <f t="shared" si="17"/>
        <v>0</v>
      </c>
      <c r="F129" s="130">
        <v>22.721246817396231</v>
      </c>
      <c r="G129" s="133">
        <f t="shared" si="19"/>
        <v>1.0080645161290258</v>
      </c>
      <c r="H129" s="131">
        <v>5.3718275834430189</v>
      </c>
      <c r="I129" s="133">
        <f t="shared" si="20"/>
        <v>-0.13986013986014845</v>
      </c>
      <c r="J129" s="131">
        <f t="shared" si="18"/>
        <v>15.132105684547636</v>
      </c>
      <c r="K129" s="132">
        <f t="shared" si="14"/>
        <v>35.499537839790115</v>
      </c>
      <c r="L129" s="131"/>
      <c r="M129" s="132">
        <f t="shared" si="15"/>
        <v>3.123300469873477</v>
      </c>
      <c r="N129" s="132">
        <f t="shared" si="16"/>
        <v>3.5695196777991658</v>
      </c>
      <c r="O129" s="52"/>
      <c r="P129" s="52"/>
      <c r="Q129" s="52"/>
      <c r="R129" s="52"/>
      <c r="S129" s="52"/>
      <c r="T129" s="52"/>
      <c r="U129" s="52"/>
      <c r="V129" s="52"/>
      <c r="W129" s="52"/>
      <c r="X129" s="114"/>
      <c r="Y129" s="114"/>
      <c r="Z129" s="25"/>
      <c r="AA129" s="25"/>
    </row>
    <row r="130" spans="1:27" ht="15.75" customHeight="1" x14ac:dyDescent="0.25">
      <c r="A130" s="115" t="s">
        <v>126</v>
      </c>
      <c r="B130" s="79">
        <f t="shared" si="12"/>
        <v>153.69641757293473</v>
      </c>
      <c r="C130" s="79">
        <f t="shared" si="13"/>
        <v>2.8894926503711726</v>
      </c>
      <c r="D130" s="129">
        <v>1.88</v>
      </c>
      <c r="E130" s="133">
        <f t="shared" si="17"/>
        <v>-0.52910052910053462</v>
      </c>
      <c r="F130" s="130">
        <v>22.857302187560279</v>
      </c>
      <c r="G130" s="133">
        <f t="shared" si="19"/>
        <v>0.59880239520957446</v>
      </c>
      <c r="H130" s="131">
        <v>5.2879108629518292</v>
      </c>
      <c r="I130" s="133">
        <f t="shared" si="20"/>
        <v>-1.5621633268691815</v>
      </c>
      <c r="J130" s="131">
        <f t="shared" si="18"/>
        <v>15.052041633306645</v>
      </c>
      <c r="K130" s="132">
        <f t="shared" si="14"/>
        <v>35.13085461610018</v>
      </c>
      <c r="L130" s="131"/>
      <c r="M130" s="132">
        <f t="shared" si="15"/>
        <v>3.1292706368599807</v>
      </c>
      <c r="N130" s="132">
        <f t="shared" si="16"/>
        <v>3.5590797932263585</v>
      </c>
      <c r="O130" s="52"/>
      <c r="P130" s="52"/>
      <c r="Q130" s="52"/>
      <c r="R130" s="52"/>
      <c r="S130" s="52"/>
      <c r="T130" s="52"/>
      <c r="U130" s="52"/>
      <c r="V130" s="52"/>
      <c r="W130" s="52"/>
      <c r="X130" s="114"/>
      <c r="Y130" s="114"/>
      <c r="Z130" s="25"/>
      <c r="AA130" s="25"/>
    </row>
    <row r="131" spans="1:27" ht="15.75" customHeight="1" x14ac:dyDescent="0.25">
      <c r="A131" s="115" t="s">
        <v>127</v>
      </c>
      <c r="B131" s="79">
        <f t="shared" si="12"/>
        <v>151.06666459011663</v>
      </c>
      <c r="C131" s="79">
        <f t="shared" si="13"/>
        <v>2.8249466278351809</v>
      </c>
      <c r="D131" s="129">
        <v>1.87</v>
      </c>
      <c r="E131" s="133">
        <f t="shared" si="17"/>
        <v>-0.53191489361701372</v>
      </c>
      <c r="F131" s="130">
        <v>22.675895027341546</v>
      </c>
      <c r="G131" s="133">
        <f t="shared" si="19"/>
        <v>-0.79365079365079083</v>
      </c>
      <c r="H131" s="131">
        <v>5.1287584620202598</v>
      </c>
      <c r="I131" s="133">
        <f t="shared" si="20"/>
        <v>-3.0097406150815353</v>
      </c>
      <c r="J131" s="131">
        <f t="shared" si="18"/>
        <v>14.971977582065655</v>
      </c>
      <c r="K131" s="132">
        <f t="shared" si="14"/>
        <v>34.255718283760984</v>
      </c>
      <c r="L131" s="131"/>
      <c r="M131" s="132">
        <f t="shared" si="15"/>
        <v>3.1213024672108038</v>
      </c>
      <c r="N131" s="132">
        <f t="shared" si="16"/>
        <v>3.5338535079625353</v>
      </c>
      <c r="O131" s="52"/>
      <c r="P131" s="52"/>
      <c r="Q131" s="52"/>
      <c r="R131" s="52"/>
      <c r="S131" s="52"/>
      <c r="T131" s="52"/>
      <c r="U131" s="52"/>
      <c r="V131" s="52"/>
      <c r="W131" s="52"/>
      <c r="X131" s="114"/>
      <c r="Y131" s="114"/>
      <c r="Z131" s="25"/>
      <c r="AA131" s="25"/>
    </row>
    <row r="132" spans="1:27" ht="15.75" customHeight="1" x14ac:dyDescent="0.25">
      <c r="A132" s="115" t="s">
        <v>128</v>
      </c>
      <c r="B132" s="79">
        <f t="shared" si="12"/>
        <v>151.90081792799313</v>
      </c>
      <c r="C132" s="79">
        <f t="shared" si="13"/>
        <v>2.8557353770462708</v>
      </c>
      <c r="D132" s="129">
        <v>1.88</v>
      </c>
      <c r="E132" s="133">
        <f t="shared" si="17"/>
        <v>0.53475935828874999</v>
      </c>
      <c r="F132" s="130">
        <v>22.449136077068133</v>
      </c>
      <c r="G132" s="133">
        <f t="shared" si="19"/>
        <v>-0.99999999999998979</v>
      </c>
      <c r="H132" s="131">
        <v>5.1328096140439712</v>
      </c>
      <c r="I132" s="133">
        <f t="shared" si="20"/>
        <v>7.8988941548163716E-2</v>
      </c>
      <c r="J132" s="131">
        <f t="shared" si="18"/>
        <v>15.052041633306645</v>
      </c>
      <c r="K132" s="132">
        <f t="shared" si="14"/>
        <v>34.100421318834677</v>
      </c>
      <c r="L132" s="131"/>
      <c r="M132" s="132">
        <f t="shared" si="15"/>
        <v>3.1112521313573023</v>
      </c>
      <c r="N132" s="132">
        <f t="shared" si="16"/>
        <v>3.5293097396041899</v>
      </c>
      <c r="O132" s="52"/>
      <c r="P132" s="52"/>
      <c r="Q132" s="52"/>
      <c r="R132" s="52"/>
      <c r="S132" s="52"/>
      <c r="T132" s="52"/>
      <c r="U132" s="52"/>
      <c r="V132" s="52"/>
      <c r="W132" s="52"/>
      <c r="X132" s="114"/>
      <c r="Y132" s="114"/>
      <c r="Z132" s="25"/>
      <c r="AA132" s="25"/>
    </row>
    <row r="133" spans="1:27" ht="15.75" customHeight="1" x14ac:dyDescent="0.25">
      <c r="A133" s="115" t="s">
        <v>129</v>
      </c>
      <c r="B133" s="79">
        <f t="shared" si="12"/>
        <v>153.74495910164799</v>
      </c>
      <c r="C133" s="79">
        <f t="shared" si="13"/>
        <v>2.8904052311109818</v>
      </c>
      <c r="D133" s="129">
        <v>1.88</v>
      </c>
      <c r="E133" s="133">
        <f t="shared" si="17"/>
        <v>0</v>
      </c>
      <c r="F133" s="130">
        <v>22.222377126794719</v>
      </c>
      <c r="G133" s="133">
        <f t="shared" si="19"/>
        <v>-1.0101010101010055</v>
      </c>
      <c r="H133" s="131">
        <v>5.1426481261015597</v>
      </c>
      <c r="I133" s="133">
        <f t="shared" si="20"/>
        <v>0.19167888149735912</v>
      </c>
      <c r="J133" s="131">
        <f t="shared" si="18"/>
        <v>15.052041633306645</v>
      </c>
      <c r="K133" s="132">
        <f t="shared" si="14"/>
        <v>34.165784625004513</v>
      </c>
      <c r="L133" s="131"/>
      <c r="M133" s="132">
        <f t="shared" si="15"/>
        <v>3.1010997598932843</v>
      </c>
      <c r="N133" s="132">
        <f t="shared" si="16"/>
        <v>3.5312246937235918</v>
      </c>
      <c r="O133" s="52"/>
      <c r="P133" s="52"/>
      <c r="Q133" s="52"/>
      <c r="R133" s="52"/>
      <c r="S133" s="52"/>
      <c r="T133" s="52"/>
      <c r="U133" s="52"/>
      <c r="V133" s="52"/>
      <c r="W133" s="52"/>
      <c r="X133" s="114"/>
      <c r="Y133" s="114"/>
      <c r="Z133" s="25"/>
      <c r="AA133" s="25"/>
    </row>
    <row r="134" spans="1:27" ht="15.75" customHeight="1" x14ac:dyDescent="0.25">
      <c r="A134" s="115" t="s">
        <v>130</v>
      </c>
      <c r="B134" s="79">
        <f t="shared" si="12"/>
        <v>158.07747229771013</v>
      </c>
      <c r="C134" s="79">
        <f t="shared" si="13"/>
        <v>2.9402409847374082</v>
      </c>
      <c r="D134" s="129">
        <v>1.86</v>
      </c>
      <c r="E134" s="133">
        <f t="shared" si="17"/>
        <v>-1.0638297872340274</v>
      </c>
      <c r="F134" s="130">
        <v>22.403784287013448</v>
      </c>
      <c r="G134" s="133">
        <f t="shared" si="19"/>
        <v>0.81632653061223248</v>
      </c>
      <c r="H134" s="131">
        <v>5.2740211988705283</v>
      </c>
      <c r="I134" s="133">
        <f t="shared" si="20"/>
        <v>2.5545802385775307</v>
      </c>
      <c r="J134" s="131">
        <f t="shared" si="18"/>
        <v>14.89191353082466</v>
      </c>
      <c r="K134" s="132">
        <f t="shared" si="14"/>
        <v>35.41533589994242</v>
      </c>
      <c r="L134" s="131"/>
      <c r="M134" s="132">
        <f t="shared" si="15"/>
        <v>3.1092298859765344</v>
      </c>
      <c r="N134" s="132">
        <f t="shared" si="16"/>
        <v>3.5671449438406126</v>
      </c>
      <c r="O134" s="52"/>
      <c r="P134" s="52"/>
      <c r="Q134" s="52"/>
      <c r="R134" s="52"/>
      <c r="S134" s="52"/>
      <c r="T134" s="52"/>
      <c r="U134" s="52"/>
      <c r="V134" s="52"/>
      <c r="W134" s="52"/>
      <c r="X134" s="114"/>
      <c r="Y134" s="114"/>
      <c r="Z134" s="25"/>
      <c r="AA134" s="25"/>
    </row>
    <row r="135" spans="1:27" ht="15.75" customHeight="1" x14ac:dyDescent="0.25">
      <c r="A135" s="115" t="s">
        <v>131</v>
      </c>
      <c r="B135" s="79">
        <f t="shared" si="12"/>
        <v>164.51947945754611</v>
      </c>
      <c r="C135" s="79">
        <f t="shared" si="13"/>
        <v>3.0436103699646031</v>
      </c>
      <c r="D135" s="129">
        <v>1.85</v>
      </c>
      <c r="E135" s="133">
        <f t="shared" si="17"/>
        <v>-0.53763440860215006</v>
      </c>
      <c r="F135" s="130">
        <v>22.222377126794715</v>
      </c>
      <c r="G135" s="133">
        <f t="shared" si="19"/>
        <v>-0.80971659919027994</v>
      </c>
      <c r="H135" s="131">
        <v>5.4152327836970855</v>
      </c>
      <c r="I135" s="133">
        <f t="shared" si="20"/>
        <v>2.6774936903324997</v>
      </c>
      <c r="J135" s="131">
        <f t="shared" si="18"/>
        <v>14.811849479583666</v>
      </c>
      <c r="K135" s="132">
        <f t="shared" si="14"/>
        <v>36.560139172095461</v>
      </c>
      <c r="L135" s="131"/>
      <c r="M135" s="132">
        <f t="shared" si="15"/>
        <v>3.1010997598932843</v>
      </c>
      <c r="N135" s="132">
        <f t="shared" si="16"/>
        <v>3.5989585532552755</v>
      </c>
      <c r="O135" s="52"/>
      <c r="P135" s="52"/>
      <c r="Q135" s="52"/>
      <c r="R135" s="52"/>
      <c r="S135" s="52"/>
      <c r="T135" s="52"/>
      <c r="U135" s="52"/>
      <c r="V135" s="52"/>
      <c r="W135" s="52"/>
      <c r="X135" s="114"/>
      <c r="Y135" s="114"/>
      <c r="Z135" s="25"/>
      <c r="AA135" s="25"/>
    </row>
    <row r="136" spans="1:27" ht="15.75" customHeight="1" x14ac:dyDescent="0.25">
      <c r="A136" s="115" t="s">
        <v>132</v>
      </c>
      <c r="B136" s="79">
        <f t="shared" si="12"/>
        <v>163.37146376621598</v>
      </c>
      <c r="C136" s="79">
        <f t="shared" si="13"/>
        <v>3.0877206651814819</v>
      </c>
      <c r="D136" s="129">
        <v>1.89</v>
      </c>
      <c r="E136" s="133">
        <f t="shared" si="17"/>
        <v>2.1621621621621623</v>
      </c>
      <c r="F136" s="130">
        <v>21.904914596411931</v>
      </c>
      <c r="G136" s="133">
        <f t="shared" si="19"/>
        <v>-1.4285714285714346</v>
      </c>
      <c r="H136" s="131">
        <v>5.4152327836970855</v>
      </c>
      <c r="I136" s="133">
        <f t="shared" si="20"/>
        <v>0</v>
      </c>
      <c r="J136" s="131">
        <f t="shared" si="18"/>
        <v>15.132105684547636</v>
      </c>
      <c r="K136" s="132">
        <f t="shared" si="14"/>
        <v>35.786379612897676</v>
      </c>
      <c r="L136" s="131"/>
      <c r="M136" s="132">
        <f t="shared" si="15"/>
        <v>3.0867110224411847</v>
      </c>
      <c r="N136" s="132">
        <f t="shared" si="16"/>
        <v>3.5775673632739582</v>
      </c>
      <c r="O136" s="52"/>
      <c r="P136" s="52"/>
      <c r="Q136" s="52"/>
      <c r="R136" s="52"/>
      <c r="S136" s="52"/>
      <c r="T136" s="52"/>
      <c r="U136" s="52"/>
      <c r="V136" s="52"/>
      <c r="W136" s="52"/>
      <c r="X136" s="114"/>
      <c r="Y136" s="114"/>
      <c r="Z136" s="25"/>
      <c r="AA136" s="25"/>
    </row>
    <row r="137" spans="1:27" ht="15.75" customHeight="1" x14ac:dyDescent="0.25">
      <c r="A137" s="115" t="s">
        <v>133</v>
      </c>
      <c r="B137" s="79">
        <f t="shared" si="12"/>
        <v>162.67077967352947</v>
      </c>
      <c r="C137" s="79">
        <f t="shared" si="13"/>
        <v>3.0744777358297064</v>
      </c>
      <c r="D137" s="129">
        <v>1.89</v>
      </c>
      <c r="E137" s="133">
        <f t="shared" si="17"/>
        <v>0</v>
      </c>
      <c r="F137" s="130">
        <v>21.768859226247883</v>
      </c>
      <c r="G137" s="133">
        <f t="shared" si="19"/>
        <v>-0.62111801242235032</v>
      </c>
      <c r="H137" s="131">
        <v>5.3585166553651087</v>
      </c>
      <c r="I137" s="133">
        <f t="shared" si="20"/>
        <v>-1.0473442342631034</v>
      </c>
      <c r="J137" s="131">
        <f t="shared" si="18"/>
        <v>15.132105684547636</v>
      </c>
      <c r="K137" s="132">
        <f t="shared" si="14"/>
        <v>35.411573029370487</v>
      </c>
      <c r="L137" s="131"/>
      <c r="M137" s="132">
        <f t="shared" si="15"/>
        <v>3.0804804726905486</v>
      </c>
      <c r="N137" s="132">
        <f t="shared" si="16"/>
        <v>3.5670386884460923</v>
      </c>
      <c r="O137" s="52"/>
      <c r="P137" s="52"/>
      <c r="Q137" s="52"/>
      <c r="R137" s="52"/>
      <c r="S137" s="52"/>
      <c r="T137" s="52"/>
      <c r="U137" s="52"/>
      <c r="V137" s="52"/>
      <c r="W137" s="52"/>
      <c r="X137" s="114"/>
      <c r="Y137" s="114"/>
      <c r="Z137" s="25"/>
      <c r="AA137" s="25"/>
    </row>
    <row r="138" spans="1:27" ht="15.75" customHeight="1" x14ac:dyDescent="0.25">
      <c r="A138" s="115" t="s">
        <v>134</v>
      </c>
      <c r="B138" s="79">
        <f t="shared" si="12"/>
        <v>168.13489778198672</v>
      </c>
      <c r="C138" s="79">
        <f t="shared" si="13"/>
        <v>3.1273090987449534</v>
      </c>
      <c r="D138" s="129">
        <v>1.86</v>
      </c>
      <c r="E138" s="133">
        <f t="shared" si="17"/>
        <v>-1.5873015873015817</v>
      </c>
      <c r="F138" s="130">
        <v>21.54210027597447</v>
      </c>
      <c r="G138" s="133">
        <f t="shared" si="19"/>
        <v>-1.041666666666663</v>
      </c>
      <c r="H138" s="131">
        <v>5.393819551571748</v>
      </c>
      <c r="I138" s="133">
        <f t="shared" si="20"/>
        <v>0.65881844691650926</v>
      </c>
      <c r="J138" s="131">
        <f t="shared" si="18"/>
        <v>14.89191353082466</v>
      </c>
      <c r="K138" s="132">
        <f t="shared" si="14"/>
        <v>36.219788279102758</v>
      </c>
      <c r="L138" s="131"/>
      <c r="M138" s="132">
        <f t="shared" si="15"/>
        <v>3.0700091728232533</v>
      </c>
      <c r="N138" s="132">
        <f t="shared" si="16"/>
        <v>3.5896056070241231</v>
      </c>
      <c r="O138" s="52"/>
      <c r="P138" s="52"/>
      <c r="Q138" s="52"/>
      <c r="R138" s="52"/>
      <c r="S138" s="52"/>
      <c r="T138" s="52"/>
      <c r="U138" s="52"/>
      <c r="V138" s="52"/>
      <c r="W138" s="52"/>
      <c r="X138" s="114"/>
      <c r="Y138" s="114"/>
      <c r="Z138" s="25"/>
      <c r="AA138" s="25"/>
    </row>
    <row r="139" spans="1:27" ht="15.75" customHeight="1" x14ac:dyDescent="0.25">
      <c r="A139" s="115" t="s">
        <v>135</v>
      </c>
      <c r="B139" s="79">
        <f t="shared" si="12"/>
        <v>168.9547887763799</v>
      </c>
      <c r="C139" s="79">
        <f t="shared" si="13"/>
        <v>3.0918726346077525</v>
      </c>
      <c r="D139" s="129">
        <v>1.83</v>
      </c>
      <c r="E139" s="133">
        <f t="shared" si="17"/>
        <v>-1.6129032258064502</v>
      </c>
      <c r="F139" s="130">
        <v>21.269989535646371</v>
      </c>
      <c r="G139" s="133">
        <f t="shared" si="19"/>
        <v>-1.2631578947368438</v>
      </c>
      <c r="H139" s="131">
        <v>5.2653401588197175</v>
      </c>
      <c r="I139" s="133">
        <f t="shared" si="20"/>
        <v>-2.3819742489270324</v>
      </c>
      <c r="J139" s="131">
        <f t="shared" si="18"/>
        <v>14.651721377101682</v>
      </c>
      <c r="K139" s="132">
        <f t="shared" si="14"/>
        <v>35.936665892709435</v>
      </c>
      <c r="L139" s="131"/>
      <c r="M139" s="132">
        <f t="shared" si="15"/>
        <v>3.0572971372348912</v>
      </c>
      <c r="N139" s="132">
        <f t="shared" si="16"/>
        <v>3.5817581083462162</v>
      </c>
      <c r="O139" s="52"/>
      <c r="P139" s="52"/>
      <c r="Q139" s="52"/>
      <c r="R139" s="52"/>
      <c r="S139" s="52"/>
      <c r="T139" s="52"/>
      <c r="U139" s="52"/>
      <c r="V139" s="52"/>
      <c r="W139" s="52"/>
      <c r="X139" s="114"/>
      <c r="Y139" s="114"/>
      <c r="Z139" s="25"/>
      <c r="AA139" s="25"/>
    </row>
    <row r="140" spans="1:27" ht="15.75" customHeight="1" x14ac:dyDescent="0.25">
      <c r="A140" s="115" t="s">
        <v>136</v>
      </c>
      <c r="B140" s="79">
        <f t="shared" si="12"/>
        <v>170.8142037384408</v>
      </c>
      <c r="C140" s="79">
        <f t="shared" si="13"/>
        <v>3.1600627691611547</v>
      </c>
      <c r="D140" s="129">
        <v>1.85</v>
      </c>
      <c r="E140" s="133">
        <f t="shared" si="17"/>
        <v>1.0928961748633892</v>
      </c>
      <c r="F140" s="130">
        <v>21.179285955537008</v>
      </c>
      <c r="G140" s="133">
        <f t="shared" si="19"/>
        <v>-0.42643923240937021</v>
      </c>
      <c r="H140" s="131">
        <v>5.3585166553651096</v>
      </c>
      <c r="I140" s="133">
        <f t="shared" si="20"/>
        <v>1.7696196966366262</v>
      </c>
      <c r="J140" s="131">
        <f t="shared" si="18"/>
        <v>14.811849479583666</v>
      </c>
      <c r="K140" s="132">
        <f t="shared" si="14"/>
        <v>36.177228662437962</v>
      </c>
      <c r="L140" s="131"/>
      <c r="M140" s="132">
        <f t="shared" si="15"/>
        <v>3.0530236264575095</v>
      </c>
      <c r="N140" s="132">
        <f t="shared" si="16"/>
        <v>3.58842987842741</v>
      </c>
      <c r="O140" s="52"/>
      <c r="P140" s="52"/>
      <c r="Q140" s="52"/>
      <c r="R140" s="52"/>
      <c r="S140" s="52"/>
      <c r="T140" s="52"/>
      <c r="U140" s="52"/>
      <c r="V140" s="52"/>
      <c r="W140" s="52"/>
      <c r="X140" s="114"/>
      <c r="Y140" s="114"/>
      <c r="Z140" s="25"/>
      <c r="AA140" s="25"/>
    </row>
    <row r="141" spans="1:27" ht="15.75" customHeight="1" x14ac:dyDescent="0.25">
      <c r="A141" s="115" t="s">
        <v>137</v>
      </c>
      <c r="B141" s="79">
        <f t="shared" si="12"/>
        <v>170.33595414433665</v>
      </c>
      <c r="C141" s="79">
        <f t="shared" si="13"/>
        <v>3.1852823424990957</v>
      </c>
      <c r="D141" s="129">
        <v>1.87</v>
      </c>
      <c r="E141" s="133">
        <f t="shared" si="17"/>
        <v>1.0810810810810922</v>
      </c>
      <c r="F141" s="130">
        <v>20.861823425154224</v>
      </c>
      <c r="G141" s="133">
        <f t="shared" si="19"/>
        <v>-1.4989293361884481</v>
      </c>
      <c r="H141" s="131">
        <v>5.320320079141533</v>
      </c>
      <c r="I141" s="133">
        <f t="shared" si="20"/>
        <v>-0.71281995895884354</v>
      </c>
      <c r="J141" s="131">
        <f t="shared" si="18"/>
        <v>14.971977582065655</v>
      </c>
      <c r="K141" s="132">
        <f t="shared" si="14"/>
        <v>35.535185983143172</v>
      </c>
      <c r="L141" s="131"/>
      <c r="M141" s="132">
        <f t="shared" si="15"/>
        <v>3.0379208582717525</v>
      </c>
      <c r="N141" s="132">
        <f t="shared" si="16"/>
        <v>3.5705233600668556</v>
      </c>
      <c r="O141" s="52"/>
      <c r="P141" s="52"/>
      <c r="Q141" s="52"/>
      <c r="R141" s="52"/>
      <c r="S141" s="52"/>
      <c r="T141" s="52"/>
      <c r="U141" s="52"/>
      <c r="V141" s="52"/>
      <c r="W141" s="52"/>
      <c r="X141" s="114"/>
      <c r="Y141" s="114"/>
      <c r="Z141" s="25"/>
      <c r="AA141" s="25"/>
    </row>
    <row r="142" spans="1:27" ht="15.75" customHeight="1" x14ac:dyDescent="0.25">
      <c r="A142" s="115" t="s">
        <v>138</v>
      </c>
      <c r="B142" s="79">
        <f t="shared" si="12"/>
        <v>172.47003267205872</v>
      </c>
      <c r="C142" s="79">
        <f t="shared" si="13"/>
        <v>3.2251896109674982</v>
      </c>
      <c r="D142" s="129">
        <v>1.87</v>
      </c>
      <c r="E142" s="133">
        <f t="shared" si="17"/>
        <v>0</v>
      </c>
      <c r="F142" s="130">
        <v>20.635064474880807</v>
      </c>
      <c r="G142" s="133">
        <f t="shared" si="19"/>
        <v>-1.0869565217391353</v>
      </c>
      <c r="H142" s="131">
        <v>5.3284223831889577</v>
      </c>
      <c r="I142" s="133">
        <f t="shared" si="20"/>
        <v>0.15228978570649421</v>
      </c>
      <c r="J142" s="131">
        <f t="shared" si="18"/>
        <v>14.971977582065655</v>
      </c>
      <c r="K142" s="132">
        <f t="shared" si="14"/>
        <v>35.589302441727312</v>
      </c>
      <c r="L142" s="131"/>
      <c r="M142" s="132">
        <f t="shared" si="15"/>
        <v>3.0269917877395622</v>
      </c>
      <c r="N142" s="132">
        <f t="shared" si="16"/>
        <v>3.5720450994909467</v>
      </c>
      <c r="O142" s="52"/>
      <c r="P142" s="52"/>
      <c r="Q142" s="52"/>
      <c r="R142" s="52"/>
      <c r="S142" s="52"/>
      <c r="T142" s="52"/>
      <c r="U142" s="52"/>
      <c r="V142" s="52"/>
      <c r="W142" s="52"/>
      <c r="X142" s="114"/>
      <c r="Y142" s="114"/>
      <c r="Z142" s="25"/>
      <c r="AA142" s="25"/>
    </row>
    <row r="143" spans="1:27" ht="15.75" customHeight="1" x14ac:dyDescent="0.25">
      <c r="A143" s="115" t="s">
        <v>139</v>
      </c>
      <c r="B143" s="79">
        <f t="shared" si="12"/>
        <v>175.0491840500095</v>
      </c>
      <c r="C143" s="79">
        <f t="shared" si="13"/>
        <v>3.2559148233301771</v>
      </c>
      <c r="D143" s="129">
        <v>1.86</v>
      </c>
      <c r="E143" s="133">
        <f t="shared" si="17"/>
        <v>-0.53475935828877219</v>
      </c>
      <c r="F143" s="130">
        <v>20.453657314662074</v>
      </c>
      <c r="G143" s="133">
        <f t="shared" si="19"/>
        <v>-0.879120879120876</v>
      </c>
      <c r="H143" s="131">
        <v>5.3318947992092838</v>
      </c>
      <c r="I143" s="133">
        <f t="shared" si="20"/>
        <v>6.5167807103305719E-2</v>
      </c>
      <c r="J143" s="131">
        <f t="shared" si="18"/>
        <v>14.89191353082466</v>
      </c>
      <c r="K143" s="132">
        <f t="shared" si="14"/>
        <v>35.803960237701048</v>
      </c>
      <c r="L143" s="131"/>
      <c r="M143" s="132">
        <f t="shared" si="15"/>
        <v>3.0181617082912902</v>
      </c>
      <c r="N143" s="132">
        <f t="shared" si="16"/>
        <v>3.5780585084534184</v>
      </c>
      <c r="O143" s="52"/>
      <c r="P143" s="52"/>
      <c r="Q143" s="52"/>
      <c r="R143" s="52"/>
      <c r="S143" s="52"/>
      <c r="T143" s="52"/>
      <c r="U143" s="52"/>
      <c r="V143" s="52"/>
      <c r="W143" s="52"/>
      <c r="X143" s="114"/>
      <c r="Y143" s="114"/>
      <c r="Z143" s="25"/>
      <c r="AA143" s="25"/>
    </row>
    <row r="144" spans="1:27" ht="15.75" customHeight="1" x14ac:dyDescent="0.25">
      <c r="A144" s="115" t="s">
        <v>140</v>
      </c>
      <c r="B144" s="79">
        <f t="shared" si="12"/>
        <v>175.32171870036416</v>
      </c>
      <c r="C144" s="79">
        <f t="shared" si="13"/>
        <v>3.3661769990469921</v>
      </c>
      <c r="D144" s="129">
        <v>1.92</v>
      </c>
      <c r="E144" s="133">
        <f t="shared" si="17"/>
        <v>3.2258064516129004</v>
      </c>
      <c r="F144" s="130">
        <v>20.453657314662074</v>
      </c>
      <c r="G144" s="133">
        <f t="shared" si="19"/>
        <v>0</v>
      </c>
      <c r="H144" s="131">
        <v>5.5124604322661916</v>
      </c>
      <c r="I144" s="133">
        <f t="shared" si="20"/>
        <v>3.3865190491696451</v>
      </c>
      <c r="J144" s="131">
        <f t="shared" si="18"/>
        <v>15.372297838270615</v>
      </c>
      <c r="K144" s="132">
        <f t="shared" si="14"/>
        <v>35.859703541148299</v>
      </c>
      <c r="L144" s="131"/>
      <c r="M144" s="132">
        <f t="shared" si="15"/>
        <v>3.0181617082912902</v>
      </c>
      <c r="N144" s="132">
        <f t="shared" si="16"/>
        <v>3.5796142010248078</v>
      </c>
      <c r="O144" s="52"/>
      <c r="P144" s="52"/>
      <c r="Q144" s="52"/>
      <c r="R144" s="52"/>
      <c r="S144" s="52"/>
      <c r="T144" s="52"/>
      <c r="U144" s="52"/>
      <c r="V144" s="52"/>
      <c r="W144" s="52"/>
      <c r="X144" s="114"/>
      <c r="Y144" s="114"/>
      <c r="Z144" s="25"/>
      <c r="AA144" s="25"/>
    </row>
    <row r="145" spans="1:27" ht="15.75" customHeight="1" x14ac:dyDescent="0.25">
      <c r="A145" s="115" t="s">
        <v>141</v>
      </c>
      <c r="B145" s="79">
        <f t="shared" si="12"/>
        <v>169.51028376612086</v>
      </c>
      <c r="C145" s="79">
        <f t="shared" si="13"/>
        <v>3.3393525901925813</v>
      </c>
      <c r="D145" s="129">
        <v>1.97</v>
      </c>
      <c r="E145" s="133">
        <f t="shared" si="17"/>
        <v>2.6041666666666741</v>
      </c>
      <c r="F145" s="130">
        <v>20.54436089477144</v>
      </c>
      <c r="G145" s="133">
        <f t="shared" si="19"/>
        <v>0.44345898004434225</v>
      </c>
      <c r="H145" s="131">
        <v>5.4927834081510154</v>
      </c>
      <c r="I145" s="133">
        <f t="shared" si="20"/>
        <v>-0.35695538057743947</v>
      </c>
      <c r="J145" s="131">
        <f t="shared" si="18"/>
        <v>15.772618094475579</v>
      </c>
      <c r="K145" s="132">
        <f t="shared" si="14"/>
        <v>34.824804450663038</v>
      </c>
      <c r="L145" s="131"/>
      <c r="M145" s="132">
        <f t="shared" si="15"/>
        <v>3.0225864942716458</v>
      </c>
      <c r="N145" s="132">
        <f t="shared" si="16"/>
        <v>3.5503299044501913</v>
      </c>
      <c r="O145" s="52"/>
      <c r="P145" s="52"/>
      <c r="Q145" s="52"/>
      <c r="R145" s="52"/>
      <c r="S145" s="52"/>
      <c r="T145" s="52"/>
      <c r="U145" s="52"/>
      <c r="V145" s="52"/>
      <c r="W145" s="52"/>
      <c r="X145" s="114"/>
      <c r="Y145" s="114"/>
      <c r="Z145" s="25"/>
      <c r="AA145" s="25"/>
    </row>
    <row r="146" spans="1:27" ht="15.75" customHeight="1" x14ac:dyDescent="0.25">
      <c r="A146" s="115" t="s">
        <v>142</v>
      </c>
      <c r="B146" s="79">
        <f t="shared" si="12"/>
        <v>153.01918550379136</v>
      </c>
      <c r="C146" s="79">
        <f t="shared" si="13"/>
        <v>3.045081791525448</v>
      </c>
      <c r="D146" s="129">
        <v>1.99</v>
      </c>
      <c r="E146" s="133">
        <f t="shared" si="17"/>
        <v>1.0152284263959421</v>
      </c>
      <c r="F146" s="130">
        <v>21.133934165482323</v>
      </c>
      <c r="G146" s="133">
        <f t="shared" si="19"/>
        <v>2.8697571743929506</v>
      </c>
      <c r="H146" s="131">
        <v>5.1524866381591501</v>
      </c>
      <c r="I146" s="133">
        <f t="shared" si="20"/>
        <v>-6.1953429564850833</v>
      </c>
      <c r="J146" s="131">
        <f t="shared" si="18"/>
        <v>15.932746196957565</v>
      </c>
      <c r="K146" s="132">
        <f t="shared" si="14"/>
        <v>32.338973924928538</v>
      </c>
      <c r="L146" s="131"/>
      <c r="M146" s="132">
        <f t="shared" si="15"/>
        <v>3.050880002914258</v>
      </c>
      <c r="N146" s="132">
        <f t="shared" si="16"/>
        <v>3.4762731259068667</v>
      </c>
      <c r="O146" s="52"/>
      <c r="P146" s="52"/>
      <c r="Q146" s="52"/>
      <c r="R146" s="52"/>
      <c r="S146" s="52"/>
      <c r="T146" s="52"/>
      <c r="U146" s="52"/>
      <c r="V146" s="52"/>
      <c r="W146" s="52"/>
      <c r="X146" s="114"/>
      <c r="Y146" s="114"/>
      <c r="Z146" s="25"/>
      <c r="AA146" s="25"/>
    </row>
    <row r="147" spans="1:27" ht="15.75" customHeight="1" x14ac:dyDescent="0.25">
      <c r="A147" s="115" t="s">
        <v>143</v>
      </c>
      <c r="B147" s="79">
        <f t="shared" si="12"/>
        <v>152.87863300466606</v>
      </c>
      <c r="C147" s="79">
        <f t="shared" si="13"/>
        <v>3.0269969334923879</v>
      </c>
      <c r="D147" s="129">
        <v>1.98</v>
      </c>
      <c r="E147" s="133">
        <f t="shared" si="17"/>
        <v>-0.50251256281407253</v>
      </c>
      <c r="F147" s="130">
        <v>21.814211016302572</v>
      </c>
      <c r="G147" s="133">
        <f t="shared" si="19"/>
        <v>3.2188841201716833</v>
      </c>
      <c r="H147" s="131">
        <v>5.2867533909450559</v>
      </c>
      <c r="I147" s="133">
        <f t="shared" si="20"/>
        <v>2.6058631921824116</v>
      </c>
      <c r="J147" s="131">
        <f t="shared" si="18"/>
        <v>15.852682145716573</v>
      </c>
      <c r="K147" s="132">
        <f t="shared" si="14"/>
        <v>33.349267602476637</v>
      </c>
      <c r="L147" s="131"/>
      <c r="M147" s="132">
        <f t="shared" si="15"/>
        <v>3.0825616388943735</v>
      </c>
      <c r="N147" s="132">
        <f t="shared" si="16"/>
        <v>3.5070358111752595</v>
      </c>
      <c r="O147" s="52"/>
      <c r="P147" s="52"/>
      <c r="Q147" s="52"/>
      <c r="R147" s="52"/>
      <c r="S147" s="52"/>
      <c r="T147" s="52"/>
      <c r="U147" s="52"/>
      <c r="V147" s="52"/>
      <c r="W147" s="52"/>
      <c r="X147" s="114"/>
      <c r="Y147" s="114"/>
      <c r="Z147" s="25"/>
      <c r="AA147" s="25"/>
    </row>
    <row r="148" spans="1:27" ht="15.75" customHeight="1" x14ac:dyDescent="0.25">
      <c r="A148" s="115" t="s">
        <v>144</v>
      </c>
      <c r="B148" s="79">
        <f t="shared" ref="B148:B211" si="21">(C148/D148)*100</f>
        <v>153.02506651372346</v>
      </c>
      <c r="C148" s="79">
        <f t="shared" ref="C148:C211" si="22">(H148/F148)*$J$1</f>
        <v>3.0145938103203522</v>
      </c>
      <c r="D148" s="129">
        <v>1.97</v>
      </c>
      <c r="E148" s="133">
        <f t="shared" si="17"/>
        <v>-0.5050505050505083</v>
      </c>
      <c r="F148" s="130">
        <v>21.587452066029158</v>
      </c>
      <c r="G148" s="133">
        <f t="shared" si="19"/>
        <v>-1.039501039501034</v>
      </c>
      <c r="H148" s="131">
        <v>5.210360238497902</v>
      </c>
      <c r="I148" s="133">
        <f t="shared" si="20"/>
        <v>-1.4449917898193831</v>
      </c>
      <c r="J148" s="131">
        <f t="shared" si="18"/>
        <v>15.772618094475579</v>
      </c>
      <c r="K148" s="132">
        <f t="shared" ref="K148:K211" si="23">(H148/J148)*100</f>
        <v>33.03421288265929</v>
      </c>
      <c r="L148" s="131"/>
      <c r="M148" s="132">
        <f t="shared" ref="M148:M211" si="24">LN(F148)</f>
        <v>3.0721122230200324</v>
      </c>
      <c r="N148" s="132">
        <f t="shared" ref="N148:N211" si="25">LN(K148)</f>
        <v>3.497543778428176</v>
      </c>
      <c r="O148" s="52"/>
      <c r="P148" s="52"/>
      <c r="Q148" s="52"/>
      <c r="R148" s="52"/>
      <c r="S148" s="52"/>
      <c r="T148" s="52"/>
      <c r="U148" s="52"/>
      <c r="V148" s="52"/>
      <c r="W148" s="52"/>
      <c r="X148" s="114"/>
      <c r="Y148" s="114"/>
      <c r="Z148" s="25"/>
      <c r="AA148" s="25"/>
    </row>
    <row r="149" spans="1:27" ht="15.75" customHeight="1" x14ac:dyDescent="0.25">
      <c r="A149" s="115" t="s">
        <v>145</v>
      </c>
      <c r="B149" s="79">
        <f t="shared" si="21"/>
        <v>163.19855224138112</v>
      </c>
      <c r="C149" s="79">
        <f t="shared" si="22"/>
        <v>3.215011479155208</v>
      </c>
      <c r="D149" s="129">
        <v>1.97</v>
      </c>
      <c r="E149" s="133">
        <f t="shared" ref="E149:E212" si="26">((D149/D148)-1)*100</f>
        <v>0</v>
      </c>
      <c r="F149" s="130">
        <v>21.179285955537011</v>
      </c>
      <c r="G149" s="133">
        <f t="shared" si="19"/>
        <v>-1.8907563025210017</v>
      </c>
      <c r="H149" s="131">
        <v>5.4516931519105016</v>
      </c>
      <c r="I149" s="133">
        <f t="shared" si="20"/>
        <v>4.6317894035321716</v>
      </c>
      <c r="J149" s="131">
        <f t="shared" ref="J149:J212" si="27">(D149/J$1)*100</f>
        <v>15.772618094475579</v>
      </c>
      <c r="K149" s="132">
        <f t="shared" si="23"/>
        <v>34.564288054498569</v>
      </c>
      <c r="L149" s="131"/>
      <c r="M149" s="132">
        <f t="shared" si="24"/>
        <v>3.0530236264575095</v>
      </c>
      <c r="N149" s="132">
        <f t="shared" si="25"/>
        <v>3.542821011890108</v>
      </c>
      <c r="O149" s="52"/>
      <c r="P149" s="52"/>
      <c r="Q149" s="52"/>
      <c r="R149" s="52"/>
      <c r="S149" s="52"/>
      <c r="T149" s="52"/>
      <c r="U149" s="52"/>
      <c r="V149" s="52"/>
      <c r="W149" s="52"/>
      <c r="X149" s="114"/>
      <c r="Y149" s="114"/>
      <c r="Z149" s="25"/>
      <c r="AA149" s="25"/>
    </row>
    <row r="150" spans="1:27" ht="15.75" customHeight="1" x14ac:dyDescent="0.25">
      <c r="A150" s="115" t="s">
        <v>146</v>
      </c>
      <c r="B150" s="79">
        <f t="shared" si="21"/>
        <v>164.06676976662652</v>
      </c>
      <c r="C150" s="79">
        <f t="shared" si="22"/>
        <v>3.2321153644025422</v>
      </c>
      <c r="D150" s="129">
        <v>1.97</v>
      </c>
      <c r="E150" s="133">
        <f t="shared" si="26"/>
        <v>0</v>
      </c>
      <c r="F150" s="130">
        <v>20.997878795318275</v>
      </c>
      <c r="G150" s="133">
        <f t="shared" si="19"/>
        <v>-0.8565310492505529</v>
      </c>
      <c r="H150" s="131">
        <v>5.4337523358054876</v>
      </c>
      <c r="I150" s="133">
        <f t="shared" si="20"/>
        <v>-0.32908704883228834</v>
      </c>
      <c r="J150" s="131">
        <f t="shared" si="27"/>
        <v>15.772618094475579</v>
      </c>
      <c r="K150" s="132">
        <f t="shared" si="23"/>
        <v>34.450541458990124</v>
      </c>
      <c r="L150" s="131"/>
      <c r="M150" s="132">
        <f t="shared" si="24"/>
        <v>3.0444214228748461</v>
      </c>
      <c r="N150" s="132">
        <f t="shared" si="25"/>
        <v>3.5395247145782465</v>
      </c>
      <c r="O150" s="52"/>
      <c r="P150" s="52"/>
      <c r="Q150" s="52"/>
      <c r="R150" s="52"/>
      <c r="S150" s="52"/>
      <c r="T150" s="52"/>
      <c r="U150" s="52"/>
      <c r="V150" s="52"/>
      <c r="W150" s="52"/>
      <c r="X150" s="114"/>
      <c r="Y150" s="114"/>
      <c r="Z150" s="25"/>
      <c r="AA150" s="25"/>
    </row>
    <row r="151" spans="1:27" ht="15.75" customHeight="1" x14ac:dyDescent="0.25">
      <c r="A151" s="115" t="s">
        <v>147</v>
      </c>
      <c r="B151" s="79">
        <f t="shared" si="21"/>
        <v>160.70979879737112</v>
      </c>
      <c r="C151" s="79">
        <f t="shared" si="22"/>
        <v>3.2624089155866334</v>
      </c>
      <c r="D151" s="129">
        <v>2.0299999999999998</v>
      </c>
      <c r="E151" s="133">
        <f t="shared" si="26"/>
        <v>3.0456852791878042</v>
      </c>
      <c r="F151" s="130">
        <v>20.997878795318275</v>
      </c>
      <c r="G151" s="133">
        <f t="shared" si="19"/>
        <v>0</v>
      </c>
      <c r="H151" s="131">
        <v>5.4846811041035908</v>
      </c>
      <c r="I151" s="133">
        <f t="shared" si="20"/>
        <v>0.93726701459155848</v>
      </c>
      <c r="J151" s="131">
        <f t="shared" si="27"/>
        <v>16.253002401921535</v>
      </c>
      <c r="K151" s="132">
        <f t="shared" si="23"/>
        <v>33.745648763671852</v>
      </c>
      <c r="L151" s="131"/>
      <c r="M151" s="132">
        <f t="shared" si="24"/>
        <v>3.0444214228748461</v>
      </c>
      <c r="N151" s="132">
        <f t="shared" si="25"/>
        <v>3.5188514834860953</v>
      </c>
      <c r="O151" s="52"/>
      <c r="P151" s="52"/>
      <c r="Q151" s="52"/>
      <c r="R151" s="52"/>
      <c r="S151" s="52"/>
      <c r="T151" s="52"/>
      <c r="U151" s="52"/>
      <c r="V151" s="52"/>
      <c r="W151" s="52"/>
      <c r="X151" s="114"/>
      <c r="Y151" s="114"/>
      <c r="Z151" s="25"/>
      <c r="AA151" s="25"/>
    </row>
    <row r="152" spans="1:27" ht="15.75" customHeight="1" x14ac:dyDescent="0.25">
      <c r="A152" s="115" t="s">
        <v>148</v>
      </c>
      <c r="B152" s="79">
        <f t="shared" si="21"/>
        <v>156.75267002703606</v>
      </c>
      <c r="C152" s="79">
        <f t="shared" si="22"/>
        <v>3.2447802695596462</v>
      </c>
      <c r="D152" s="129">
        <v>2.0699999999999998</v>
      </c>
      <c r="E152" s="133">
        <f t="shared" si="26"/>
        <v>1.9704433497536922</v>
      </c>
      <c r="F152" s="130">
        <v>20.771119845044861</v>
      </c>
      <c r="G152" s="133">
        <f t="shared" si="19"/>
        <v>-1.0799136069114423</v>
      </c>
      <c r="H152" s="131">
        <v>5.3961344955852981</v>
      </c>
      <c r="I152" s="133">
        <f t="shared" si="20"/>
        <v>-1.6144349477682951</v>
      </c>
      <c r="J152" s="131">
        <f t="shared" si="27"/>
        <v>16.573258606885506</v>
      </c>
      <c r="K152" s="132">
        <f t="shared" si="23"/>
        <v>32.559284951623376</v>
      </c>
      <c r="L152" s="131"/>
      <c r="M152" s="132">
        <f t="shared" si="24"/>
        <v>3.0335635529027973</v>
      </c>
      <c r="N152" s="132">
        <f t="shared" si="25"/>
        <v>3.4830625799479664</v>
      </c>
      <c r="O152" s="52"/>
      <c r="P152" s="52"/>
      <c r="Q152" s="52"/>
      <c r="R152" s="52"/>
      <c r="S152" s="52"/>
      <c r="T152" s="52"/>
      <c r="U152" s="52"/>
      <c r="V152" s="52"/>
      <c r="W152" s="52"/>
      <c r="X152" s="114"/>
      <c r="Y152" s="114"/>
      <c r="Z152" s="25"/>
      <c r="AA152" s="25"/>
    </row>
    <row r="153" spans="1:27" ht="15.75" customHeight="1" x14ac:dyDescent="0.25">
      <c r="A153" s="115" t="s">
        <v>149</v>
      </c>
      <c r="B153" s="79">
        <f t="shared" si="21"/>
        <v>157.3670074522355</v>
      </c>
      <c r="C153" s="79">
        <f t="shared" si="22"/>
        <v>3.3047071564969457</v>
      </c>
      <c r="D153" s="129">
        <v>2.1</v>
      </c>
      <c r="E153" s="133">
        <f t="shared" si="26"/>
        <v>1.449275362318847</v>
      </c>
      <c r="F153" s="130">
        <v>20.635064474880814</v>
      </c>
      <c r="G153" s="133">
        <f t="shared" si="19"/>
        <v>-0.65502183406113135</v>
      </c>
      <c r="H153" s="131">
        <v>5.4597954559579271</v>
      </c>
      <c r="I153" s="133">
        <f t="shared" si="20"/>
        <v>1.1797511797511984</v>
      </c>
      <c r="J153" s="131">
        <f t="shared" si="27"/>
        <v>16.813450760608486</v>
      </c>
      <c r="K153" s="132">
        <f t="shared" si="23"/>
        <v>32.472783449959294</v>
      </c>
      <c r="L153" s="131"/>
      <c r="M153" s="132">
        <f t="shared" si="24"/>
        <v>3.0269917877395627</v>
      </c>
      <c r="N153" s="132">
        <f t="shared" si="25"/>
        <v>3.480402306184426</v>
      </c>
      <c r="O153" s="52"/>
      <c r="P153" s="52"/>
      <c r="Q153" s="52"/>
      <c r="R153" s="52"/>
      <c r="S153" s="52"/>
      <c r="T153" s="52"/>
      <c r="U153" s="52"/>
      <c r="V153" s="52"/>
      <c r="W153" s="52"/>
      <c r="X153" s="114"/>
      <c r="Y153" s="114"/>
      <c r="Z153" s="25"/>
      <c r="AA153" s="25"/>
    </row>
    <row r="154" spans="1:27" ht="15.75" customHeight="1" x14ac:dyDescent="0.25">
      <c r="A154" s="115" t="s">
        <v>150</v>
      </c>
      <c r="B154" s="79">
        <f t="shared" si="21"/>
        <v>177.83356075084691</v>
      </c>
      <c r="C154" s="79">
        <f t="shared" si="22"/>
        <v>3.3254875860408375</v>
      </c>
      <c r="D154" s="129">
        <v>1.87</v>
      </c>
      <c r="E154" s="133">
        <f t="shared" si="26"/>
        <v>-10.952380952380947</v>
      </c>
      <c r="F154" s="130">
        <v>20.4083055246074</v>
      </c>
      <c r="G154" s="133">
        <f t="shared" si="19"/>
        <v>-1.098901098901095</v>
      </c>
      <c r="H154" s="131">
        <v>5.4337523358054876</v>
      </c>
      <c r="I154" s="133">
        <f t="shared" si="20"/>
        <v>-0.4769980920076522</v>
      </c>
      <c r="J154" s="131">
        <f t="shared" si="27"/>
        <v>14.971977582065655</v>
      </c>
      <c r="K154" s="132">
        <f t="shared" si="23"/>
        <v>36.29281640332114</v>
      </c>
      <c r="L154" s="131"/>
      <c r="M154" s="132">
        <f t="shared" si="24"/>
        <v>3.015941951552978</v>
      </c>
      <c r="N154" s="132">
        <f t="shared" si="25"/>
        <v>3.5916198264616481</v>
      </c>
      <c r="O154" s="52"/>
      <c r="P154" s="52"/>
      <c r="Q154" s="52"/>
      <c r="R154" s="52"/>
      <c r="S154" s="52"/>
      <c r="T154" s="52"/>
      <c r="U154" s="52"/>
      <c r="V154" s="52"/>
      <c r="W154" s="52"/>
      <c r="X154" s="114"/>
      <c r="Y154" s="114"/>
      <c r="Z154" s="25"/>
      <c r="AA154" s="25"/>
    </row>
    <row r="155" spans="1:27" ht="15.75" customHeight="1" x14ac:dyDescent="0.25">
      <c r="A155" s="115" t="s">
        <v>151</v>
      </c>
      <c r="B155" s="79">
        <f t="shared" si="21"/>
        <v>153.35494396255288</v>
      </c>
      <c r="C155" s="79">
        <f t="shared" si="22"/>
        <v>3.2971312951948866</v>
      </c>
      <c r="D155" s="129">
        <v>2.15</v>
      </c>
      <c r="E155" s="133">
        <f t="shared" si="26"/>
        <v>14.973262032085554</v>
      </c>
      <c r="F155" s="130">
        <v>20.544360894771447</v>
      </c>
      <c r="G155" s="133">
        <f t="shared" si="19"/>
        <v>0.66666666666665986</v>
      </c>
      <c r="H155" s="131">
        <v>5.4233350877445119</v>
      </c>
      <c r="I155" s="133">
        <f t="shared" si="20"/>
        <v>-0.19171370753009453</v>
      </c>
      <c r="J155" s="131">
        <f t="shared" si="27"/>
        <v>17.21377101681345</v>
      </c>
      <c r="K155" s="132">
        <f t="shared" si="23"/>
        <v>31.505793137641376</v>
      </c>
      <c r="L155" s="131"/>
      <c r="M155" s="132">
        <f t="shared" si="24"/>
        <v>3.0225864942716463</v>
      </c>
      <c r="N155" s="132">
        <f t="shared" si="25"/>
        <v>3.4501714380538484</v>
      </c>
      <c r="O155" s="52"/>
      <c r="P155" s="52"/>
      <c r="Q155" s="52"/>
      <c r="R155" s="52"/>
      <c r="S155" s="52"/>
      <c r="T155" s="52"/>
      <c r="U155" s="52"/>
      <c r="V155" s="52"/>
      <c r="W155" s="52"/>
      <c r="X155" s="114"/>
      <c r="Y155" s="114"/>
      <c r="Z155" s="25"/>
      <c r="AA155" s="25"/>
    </row>
    <row r="156" spans="1:27" ht="15.75" customHeight="1" x14ac:dyDescent="0.25">
      <c r="A156" s="115" t="s">
        <v>152</v>
      </c>
      <c r="B156" s="79">
        <f t="shared" si="21"/>
        <v>128.15225793656066</v>
      </c>
      <c r="C156" s="79">
        <f t="shared" si="22"/>
        <v>3.0628389646838001</v>
      </c>
      <c r="D156" s="129">
        <v>2.39</v>
      </c>
      <c r="E156" s="133">
        <f t="shared" si="26"/>
        <v>11.16279069767443</v>
      </c>
      <c r="F156" s="130">
        <v>21.360693115755748</v>
      </c>
      <c r="G156" s="133">
        <f t="shared" si="19"/>
        <v>3.9735099337748547</v>
      </c>
      <c r="H156" s="131">
        <v>5.2381395666605046</v>
      </c>
      <c r="I156" s="133">
        <f t="shared" si="20"/>
        <v>-3.4147903105324673</v>
      </c>
      <c r="J156" s="131">
        <f t="shared" si="27"/>
        <v>19.13530824659728</v>
      </c>
      <c r="K156" s="132">
        <f t="shared" si="23"/>
        <v>27.374210538740456</v>
      </c>
      <c r="L156" s="131"/>
      <c r="M156" s="132">
        <f t="shared" si="24"/>
        <v>3.0615524628050301</v>
      </c>
      <c r="N156" s="132">
        <f t="shared" si="25"/>
        <v>3.3096013489533478</v>
      </c>
      <c r="O156" s="52"/>
      <c r="P156" s="52"/>
      <c r="Q156" s="52"/>
      <c r="R156" s="52"/>
      <c r="S156" s="52"/>
      <c r="T156" s="52"/>
      <c r="U156" s="52"/>
      <c r="V156" s="52"/>
      <c r="W156" s="52"/>
      <c r="X156" s="114"/>
      <c r="Y156" s="114"/>
      <c r="Z156" s="25"/>
      <c r="AA156" s="25"/>
    </row>
    <row r="157" spans="1:27" ht="15.75" customHeight="1" x14ac:dyDescent="0.25">
      <c r="A157" s="115" t="s">
        <v>153</v>
      </c>
      <c r="B157" s="79">
        <f t="shared" si="21"/>
        <v>127.88469017005603</v>
      </c>
      <c r="C157" s="79">
        <f t="shared" si="22"/>
        <v>2.992501749979311</v>
      </c>
      <c r="D157" s="129">
        <v>2.34</v>
      </c>
      <c r="E157" s="133">
        <f t="shared" si="26"/>
        <v>-2.0920502092050319</v>
      </c>
      <c r="F157" s="130">
        <v>21.995618176521312</v>
      </c>
      <c r="G157" s="133">
        <f t="shared" si="19"/>
        <v>2.9723991507430991</v>
      </c>
      <c r="H157" s="131">
        <v>5.2699700468468187</v>
      </c>
      <c r="I157" s="133">
        <f t="shared" si="20"/>
        <v>0.60766766103192982</v>
      </c>
      <c r="J157" s="131">
        <f t="shared" si="27"/>
        <v>18.734987990392312</v>
      </c>
      <c r="K157" s="132">
        <f t="shared" si="23"/>
        <v>28.12902815603281</v>
      </c>
      <c r="L157" s="131"/>
      <c r="M157" s="132">
        <f t="shared" si="24"/>
        <v>3.0908432597260957</v>
      </c>
      <c r="N157" s="132">
        <f t="shared" si="25"/>
        <v>3.3368020735947139</v>
      </c>
      <c r="O157" s="52"/>
      <c r="P157" s="52"/>
      <c r="Q157" s="52"/>
      <c r="R157" s="52"/>
      <c r="S157" s="52"/>
      <c r="T157" s="52"/>
      <c r="U157" s="52"/>
      <c r="V157" s="52"/>
      <c r="W157" s="52"/>
      <c r="X157" s="114"/>
      <c r="Y157" s="114"/>
      <c r="Z157" s="25"/>
      <c r="AA157" s="25"/>
    </row>
    <row r="158" spans="1:27" ht="15.75" customHeight="1" x14ac:dyDescent="0.25">
      <c r="A158" s="115" t="s">
        <v>154</v>
      </c>
      <c r="B158" s="79">
        <f t="shared" si="21"/>
        <v>131.62538114914008</v>
      </c>
      <c r="C158" s="79">
        <f t="shared" si="22"/>
        <v>2.9878961520854799</v>
      </c>
      <c r="D158" s="129">
        <v>2.27</v>
      </c>
      <c r="E158" s="133">
        <f t="shared" si="26"/>
        <v>-2.9914529914529808</v>
      </c>
      <c r="F158" s="130">
        <v>21.814211016302579</v>
      </c>
      <c r="G158" s="133">
        <f t="shared" si="19"/>
        <v>-0.82474226804123418</v>
      </c>
      <c r="H158" s="131">
        <v>5.2184625425453293</v>
      </c>
      <c r="I158" s="133">
        <f t="shared" si="20"/>
        <v>-0.97737755326158249</v>
      </c>
      <c r="J158" s="131">
        <f t="shared" si="27"/>
        <v>18.174539631705365</v>
      </c>
      <c r="K158" s="132">
        <f t="shared" si="23"/>
        <v>28.713038394885977</v>
      </c>
      <c r="L158" s="131"/>
      <c r="M158" s="132">
        <f t="shared" si="24"/>
        <v>3.0825616388943735</v>
      </c>
      <c r="N158" s="132">
        <f t="shared" si="25"/>
        <v>3.3573513190761921</v>
      </c>
      <c r="O158" s="52"/>
      <c r="P158" s="52"/>
      <c r="Q158" s="52"/>
      <c r="R158" s="52"/>
      <c r="S158" s="52"/>
      <c r="T158" s="52"/>
      <c r="U158" s="52"/>
      <c r="V158" s="52"/>
      <c r="W158" s="52"/>
      <c r="X158" s="114"/>
      <c r="Y158" s="114"/>
      <c r="Z158" s="25"/>
      <c r="AA158" s="25"/>
    </row>
    <row r="159" spans="1:27" ht="15.75" customHeight="1" x14ac:dyDescent="0.25">
      <c r="A159" s="115" t="s">
        <v>155</v>
      </c>
      <c r="B159" s="79">
        <f t="shared" si="21"/>
        <v>134.03194149408571</v>
      </c>
      <c r="C159" s="79">
        <f t="shared" si="22"/>
        <v>2.9621059070192945</v>
      </c>
      <c r="D159" s="129">
        <v>2.21</v>
      </c>
      <c r="E159" s="133">
        <f t="shared" si="26"/>
        <v>-2.6431718061673992</v>
      </c>
      <c r="F159" s="130">
        <v>21.723507436193209</v>
      </c>
      <c r="G159" s="133">
        <f t="shared" si="19"/>
        <v>-0.41580041580042693</v>
      </c>
      <c r="H159" s="131">
        <v>5.151907902155763</v>
      </c>
      <c r="I159" s="133">
        <f t="shared" si="20"/>
        <v>-1.2753687479206022</v>
      </c>
      <c r="J159" s="131">
        <f t="shared" si="27"/>
        <v>17.694155324259405</v>
      </c>
      <c r="K159" s="132">
        <f t="shared" si="23"/>
        <v>29.116438777341852</v>
      </c>
      <c r="L159" s="131"/>
      <c r="M159" s="132">
        <f t="shared" si="24"/>
        <v>3.0783949661995273</v>
      </c>
      <c r="N159" s="132">
        <f t="shared" si="25"/>
        <v>3.3713029211157348</v>
      </c>
      <c r="O159" s="52"/>
      <c r="P159" s="52"/>
      <c r="Q159" s="52"/>
      <c r="R159" s="52"/>
      <c r="S159" s="52"/>
      <c r="T159" s="52"/>
      <c r="U159" s="52"/>
      <c r="V159" s="52"/>
      <c r="W159" s="52"/>
      <c r="X159" s="114"/>
      <c r="Y159" s="114"/>
      <c r="Z159" s="25"/>
      <c r="AA159" s="25"/>
    </row>
    <row r="160" spans="1:27" ht="15.75" customHeight="1" x14ac:dyDescent="0.25">
      <c r="A160" s="115" t="s">
        <v>156</v>
      </c>
      <c r="B160" s="79">
        <f t="shared" si="21"/>
        <v>135.7059456233651</v>
      </c>
      <c r="C160" s="79">
        <f t="shared" si="22"/>
        <v>2.9448190200270221</v>
      </c>
      <c r="D160" s="129">
        <v>2.17</v>
      </c>
      <c r="E160" s="133">
        <f t="shared" si="26"/>
        <v>-1.8099547511312264</v>
      </c>
      <c r="F160" s="130">
        <v>21.814211016302576</v>
      </c>
      <c r="G160" s="133">
        <f t="shared" si="19"/>
        <v>0.41753653444676075</v>
      </c>
      <c r="H160" s="131">
        <v>5.1432268621049495</v>
      </c>
      <c r="I160" s="133">
        <f t="shared" si="20"/>
        <v>-0.16850146034600444</v>
      </c>
      <c r="J160" s="131">
        <f t="shared" si="27"/>
        <v>17.373899119295437</v>
      </c>
      <c r="K160" s="132">
        <f t="shared" si="23"/>
        <v>29.603181339949685</v>
      </c>
      <c r="L160" s="131"/>
      <c r="M160" s="132">
        <f t="shared" si="24"/>
        <v>3.0825616388943735</v>
      </c>
      <c r="N160" s="132">
        <f t="shared" si="25"/>
        <v>3.3878818332557032</v>
      </c>
      <c r="O160" s="52"/>
      <c r="P160" s="52"/>
      <c r="Q160" s="52"/>
      <c r="R160" s="52"/>
      <c r="S160" s="52"/>
      <c r="T160" s="52"/>
      <c r="U160" s="52"/>
      <c r="V160" s="52"/>
      <c r="W160" s="52"/>
      <c r="X160" s="114"/>
      <c r="Y160" s="114"/>
      <c r="Z160" s="25"/>
      <c r="AA160" s="25"/>
    </row>
    <row r="161" spans="1:27" ht="15.75" customHeight="1" x14ac:dyDescent="0.25">
      <c r="A161" s="115" t="s">
        <v>157</v>
      </c>
      <c r="B161" s="79">
        <f t="shared" si="21"/>
        <v>133.48526296614557</v>
      </c>
      <c r="C161" s="79">
        <f t="shared" si="22"/>
        <v>2.9366757852552023</v>
      </c>
      <c r="D161" s="129">
        <v>2.2000000000000002</v>
      </c>
      <c r="E161" s="133">
        <f t="shared" si="26"/>
        <v>1.3824884792626779</v>
      </c>
      <c r="F161" s="130">
        <v>21.768859226247891</v>
      </c>
      <c r="G161" s="133">
        <f t="shared" si="19"/>
        <v>-0.20790020790021346</v>
      </c>
      <c r="H161" s="131">
        <v>5.1183412139592859</v>
      </c>
      <c r="I161" s="133">
        <f t="shared" si="20"/>
        <v>-0.48385281872397323</v>
      </c>
      <c r="J161" s="131">
        <f t="shared" si="27"/>
        <v>17.614091273018413</v>
      </c>
      <c r="K161" s="132">
        <f t="shared" si="23"/>
        <v>29.058218982887041</v>
      </c>
      <c r="L161" s="131"/>
      <c r="M161" s="132">
        <f t="shared" si="24"/>
        <v>3.080480472690549</v>
      </c>
      <c r="N161" s="132">
        <f t="shared" si="25"/>
        <v>3.3693013686826632</v>
      </c>
      <c r="O161" s="52"/>
      <c r="P161" s="52"/>
      <c r="Q161" s="52"/>
      <c r="R161" s="52"/>
      <c r="S161" s="52"/>
      <c r="T161" s="52"/>
      <c r="U161" s="52"/>
      <c r="V161" s="52"/>
      <c r="W161" s="52"/>
      <c r="X161" s="114"/>
      <c r="Y161" s="114"/>
      <c r="Z161" s="25"/>
      <c r="AA161" s="25"/>
    </row>
    <row r="162" spans="1:27" ht="15.75" customHeight="1" x14ac:dyDescent="0.25">
      <c r="A162" s="115" t="s">
        <v>158</v>
      </c>
      <c r="B162" s="79">
        <f t="shared" si="21"/>
        <v>135.1880612158009</v>
      </c>
      <c r="C162" s="79">
        <f t="shared" si="22"/>
        <v>2.9876561528691998</v>
      </c>
      <c r="D162" s="129">
        <v>2.21</v>
      </c>
      <c r="E162" s="133">
        <f t="shared" si="26"/>
        <v>0.45454545454544082</v>
      </c>
      <c r="F162" s="130">
        <v>22.04096996657599</v>
      </c>
      <c r="G162" s="133">
        <f t="shared" si="19"/>
        <v>1.2499999999999956</v>
      </c>
      <c r="H162" s="131">
        <v>5.2722849908603679</v>
      </c>
      <c r="I162" s="133">
        <f t="shared" si="20"/>
        <v>3.0076888285843539</v>
      </c>
      <c r="J162" s="131">
        <f t="shared" si="27"/>
        <v>17.694155324259405</v>
      </c>
      <c r="K162" s="132">
        <f t="shared" si="23"/>
        <v>29.796759970971042</v>
      </c>
      <c r="L162" s="131"/>
      <c r="M162" s="132">
        <f t="shared" si="24"/>
        <v>3.0929029926891061</v>
      </c>
      <c r="N162" s="132">
        <f t="shared" si="25"/>
        <v>3.3943996617939391</v>
      </c>
      <c r="O162" s="52"/>
      <c r="P162" s="52"/>
      <c r="Q162" s="52"/>
      <c r="R162" s="52"/>
      <c r="S162" s="52"/>
      <c r="T162" s="52"/>
      <c r="U162" s="52"/>
      <c r="V162" s="52"/>
      <c r="W162" s="52"/>
      <c r="X162" s="114"/>
      <c r="Y162" s="114"/>
      <c r="Z162" s="25"/>
      <c r="AA162" s="25"/>
    </row>
    <row r="163" spans="1:27" ht="15.75" customHeight="1" x14ac:dyDescent="0.25">
      <c r="A163" s="115" t="s">
        <v>159</v>
      </c>
      <c r="B163" s="79">
        <f t="shared" si="21"/>
        <v>133.74874741270213</v>
      </c>
      <c r="C163" s="79">
        <f t="shared" si="22"/>
        <v>2.9825970673032574</v>
      </c>
      <c r="D163" s="129">
        <v>2.23</v>
      </c>
      <c r="E163" s="133">
        <f t="shared" si="26"/>
        <v>0.90497737556560764</v>
      </c>
      <c r="F163" s="130">
        <v>22.131673546685352</v>
      </c>
      <c r="G163" s="133">
        <f t="shared" si="19"/>
        <v>0.41152263374484299</v>
      </c>
      <c r="H163" s="131">
        <v>5.2850171829348929</v>
      </c>
      <c r="I163" s="133">
        <f t="shared" si="20"/>
        <v>0.24149286498351685</v>
      </c>
      <c r="J163" s="131">
        <f t="shared" si="27"/>
        <v>17.854283426741393</v>
      </c>
      <c r="K163" s="132">
        <f t="shared" si="23"/>
        <v>29.600836150160003</v>
      </c>
      <c r="L163" s="131"/>
      <c r="M163" s="132">
        <f t="shared" si="24"/>
        <v>3.0970097746417591</v>
      </c>
      <c r="N163" s="132">
        <f t="shared" si="25"/>
        <v>3.3878026092472546</v>
      </c>
      <c r="O163" s="52"/>
      <c r="P163" s="52"/>
      <c r="Q163" s="52"/>
      <c r="R163" s="52"/>
      <c r="S163" s="52"/>
      <c r="T163" s="52"/>
      <c r="U163" s="52"/>
      <c r="V163" s="52"/>
      <c r="W163" s="52"/>
      <c r="X163" s="114"/>
      <c r="Y163" s="114"/>
      <c r="Z163" s="25"/>
      <c r="AA163" s="25"/>
    </row>
    <row r="164" spans="1:27" ht="15.75" customHeight="1" x14ac:dyDescent="0.25">
      <c r="A164" s="115" t="s">
        <v>160</v>
      </c>
      <c r="B164" s="79">
        <f t="shared" si="21"/>
        <v>131.556474702027</v>
      </c>
      <c r="C164" s="79">
        <f t="shared" si="22"/>
        <v>2.9073980909147967</v>
      </c>
      <c r="D164" s="129">
        <v>2.21</v>
      </c>
      <c r="E164" s="133">
        <f t="shared" si="26"/>
        <v>-0.89686098654708779</v>
      </c>
      <c r="F164" s="130">
        <v>22.177025336740034</v>
      </c>
      <c r="G164" s="133">
        <f t="shared" si="19"/>
        <v>0.2049180327868827</v>
      </c>
      <c r="H164" s="131">
        <v>5.1623251502167369</v>
      </c>
      <c r="I164" s="133">
        <f t="shared" si="20"/>
        <v>-2.3215067893123109</v>
      </c>
      <c r="J164" s="131">
        <f t="shared" si="27"/>
        <v>17.694155324259405</v>
      </c>
      <c r="K164" s="132">
        <f t="shared" si="23"/>
        <v>29.175312726790519</v>
      </c>
      <c r="L164" s="131"/>
      <c r="M164" s="132">
        <f t="shared" si="24"/>
        <v>3.0990568582634839</v>
      </c>
      <c r="N164" s="132">
        <f t="shared" si="25"/>
        <v>3.3733228971139897</v>
      </c>
      <c r="O164" s="52"/>
      <c r="P164" s="52"/>
      <c r="Q164" s="52"/>
      <c r="R164" s="52"/>
      <c r="S164" s="52"/>
      <c r="T164" s="52"/>
      <c r="U164" s="52"/>
      <c r="V164" s="52"/>
      <c r="W164" s="52"/>
      <c r="X164" s="114"/>
      <c r="Y164" s="114"/>
      <c r="Z164" s="25"/>
      <c r="AA164" s="25"/>
    </row>
    <row r="165" spans="1:27" ht="15.75" customHeight="1" x14ac:dyDescent="0.25">
      <c r="A165" s="115" t="s">
        <v>161</v>
      </c>
      <c r="B165" s="79">
        <f t="shared" si="21"/>
        <v>128.41365139047937</v>
      </c>
      <c r="C165" s="79">
        <f t="shared" si="22"/>
        <v>2.8507830608686424</v>
      </c>
      <c r="D165" s="129">
        <v>2.2200000000000002</v>
      </c>
      <c r="E165" s="133">
        <f t="shared" si="26"/>
        <v>0.45248868778282603</v>
      </c>
      <c r="F165" s="130">
        <v>23.492227248325843</v>
      </c>
      <c r="G165" s="133">
        <f t="shared" ref="G165:G228" si="28">((F165/F164)-1)*100</f>
        <v>5.9304703476482645</v>
      </c>
      <c r="H165" s="131">
        <v>5.3619890713854339</v>
      </c>
      <c r="I165" s="133">
        <f t="shared" ref="I165:I228" si="29">((H165/H164)-1)*100</f>
        <v>3.8677130044843189</v>
      </c>
      <c r="J165" s="131">
        <f t="shared" si="27"/>
        <v>17.774219375500401</v>
      </c>
      <c r="K165" s="132">
        <f t="shared" si="23"/>
        <v>30.167226802524354</v>
      </c>
      <c r="L165" s="131"/>
      <c r="M165" s="132">
        <f t="shared" si="24"/>
        <v>3.1566696110480952</v>
      </c>
      <c r="N165" s="132">
        <f t="shared" si="25"/>
        <v>3.4067561299048683</v>
      </c>
      <c r="O165" s="52"/>
      <c r="P165" s="52"/>
      <c r="Q165" s="52"/>
      <c r="R165" s="52"/>
      <c r="S165" s="52"/>
      <c r="T165" s="52"/>
      <c r="U165" s="52"/>
      <c r="V165" s="52"/>
      <c r="W165" s="52"/>
      <c r="X165" s="114"/>
      <c r="Y165" s="114"/>
      <c r="Z165" s="25"/>
      <c r="AA165" s="25"/>
    </row>
    <row r="166" spans="1:27" ht="15.75" customHeight="1" x14ac:dyDescent="0.25">
      <c r="A166" s="115" t="s">
        <v>162</v>
      </c>
      <c r="B166" s="79">
        <f t="shared" si="21"/>
        <v>135.14608991462467</v>
      </c>
      <c r="C166" s="79">
        <f t="shared" si="22"/>
        <v>2.973213978121743</v>
      </c>
      <c r="D166" s="129">
        <v>2.2000000000000002</v>
      </c>
      <c r="E166" s="133">
        <f t="shared" si="26"/>
        <v>-0.9009009009009028</v>
      </c>
      <c r="F166" s="130">
        <v>21.904914596411935</v>
      </c>
      <c r="G166" s="133">
        <f t="shared" si="28"/>
        <v>-6.7567567567567544</v>
      </c>
      <c r="H166" s="131">
        <v>5.2144113905216143</v>
      </c>
      <c r="I166" s="133">
        <f t="shared" si="29"/>
        <v>-2.7522935779816571</v>
      </c>
      <c r="J166" s="131">
        <f t="shared" si="27"/>
        <v>17.614091273018413</v>
      </c>
      <c r="K166" s="132">
        <f t="shared" si="23"/>
        <v>29.603635576188619</v>
      </c>
      <c r="L166" s="131"/>
      <c r="M166" s="132">
        <f t="shared" si="24"/>
        <v>3.0867110224411847</v>
      </c>
      <c r="N166" s="132">
        <f t="shared" si="25"/>
        <v>3.3878971773077096</v>
      </c>
      <c r="O166" s="52"/>
      <c r="P166" s="52"/>
      <c r="Q166" s="52"/>
      <c r="R166" s="52"/>
      <c r="S166" s="52"/>
      <c r="T166" s="52"/>
      <c r="U166" s="52"/>
      <c r="V166" s="52"/>
      <c r="W166" s="52"/>
      <c r="X166" s="114"/>
      <c r="Y166" s="114"/>
      <c r="Z166" s="25"/>
      <c r="AA166" s="25"/>
    </row>
    <row r="167" spans="1:27" ht="15.75" customHeight="1" x14ac:dyDescent="0.25">
      <c r="A167" s="115" t="s">
        <v>163</v>
      </c>
      <c r="B167" s="79">
        <f t="shared" si="21"/>
        <v>142.97985299197538</v>
      </c>
      <c r="C167" s="79">
        <f t="shared" si="22"/>
        <v>3.1312587805242607</v>
      </c>
      <c r="D167" s="129">
        <v>2.19</v>
      </c>
      <c r="E167" s="133">
        <f t="shared" si="26"/>
        <v>-0.45454545454546302</v>
      </c>
      <c r="F167" s="130">
        <v>21.768859226247887</v>
      </c>
      <c r="G167" s="133">
        <f t="shared" si="28"/>
        <v>-0.62111801242235032</v>
      </c>
      <c r="H167" s="131">
        <v>5.4574805119443752</v>
      </c>
      <c r="I167" s="133">
        <f t="shared" si="29"/>
        <v>4.6614872364039828</v>
      </c>
      <c r="J167" s="131">
        <f t="shared" si="27"/>
        <v>17.534027221777421</v>
      </c>
      <c r="K167" s="132">
        <f t="shared" si="23"/>
        <v>31.125082919719294</v>
      </c>
      <c r="L167" s="131"/>
      <c r="M167" s="132">
        <f t="shared" si="24"/>
        <v>3.0804804726905486</v>
      </c>
      <c r="N167" s="132">
        <f t="shared" si="25"/>
        <v>3.4380140188686901</v>
      </c>
      <c r="O167" s="52"/>
      <c r="P167" s="52"/>
      <c r="Q167" s="52"/>
      <c r="R167" s="52"/>
      <c r="S167" s="52"/>
      <c r="T167" s="52"/>
      <c r="U167" s="52"/>
      <c r="V167" s="52"/>
      <c r="W167" s="52"/>
      <c r="X167" s="114"/>
      <c r="Y167" s="114"/>
      <c r="Z167" s="25"/>
      <c r="AA167" s="25"/>
    </row>
    <row r="168" spans="1:27" ht="15.75" customHeight="1" x14ac:dyDescent="0.25">
      <c r="A168" s="115" t="s">
        <v>164</v>
      </c>
      <c r="B168" s="79">
        <f t="shared" si="21"/>
        <v>136.26354038239285</v>
      </c>
      <c r="C168" s="79">
        <f t="shared" si="22"/>
        <v>2.9705451803361647</v>
      </c>
      <c r="D168" s="129">
        <v>2.1800000000000002</v>
      </c>
      <c r="E168" s="133">
        <f t="shared" si="26"/>
        <v>-0.45662100456620447</v>
      </c>
      <c r="F168" s="130">
        <v>21.768859226247887</v>
      </c>
      <c r="G168" s="133">
        <f t="shared" si="28"/>
        <v>0</v>
      </c>
      <c r="H168" s="131">
        <v>5.1773722863048128</v>
      </c>
      <c r="I168" s="133">
        <f t="shared" si="29"/>
        <v>-5.1325556733828108</v>
      </c>
      <c r="J168" s="131">
        <f t="shared" si="27"/>
        <v>17.453963170536429</v>
      </c>
      <c r="K168" s="132">
        <f t="shared" si="23"/>
        <v>29.663018282544545</v>
      </c>
      <c r="L168" s="131"/>
      <c r="M168" s="132">
        <f t="shared" si="24"/>
        <v>3.0804804726905486</v>
      </c>
      <c r="N168" s="132">
        <f t="shared" si="25"/>
        <v>3.3899010942613921</v>
      </c>
      <c r="O168" s="52"/>
      <c r="P168" s="52"/>
      <c r="Q168" s="52"/>
      <c r="R168" s="52"/>
      <c r="S168" s="52"/>
      <c r="T168" s="52"/>
      <c r="U168" s="52"/>
      <c r="V168" s="52"/>
      <c r="W168" s="52"/>
      <c r="X168" s="114"/>
      <c r="Y168" s="114"/>
      <c r="Z168" s="25"/>
      <c r="AA168" s="25"/>
    </row>
    <row r="169" spans="1:27" ht="15.75" customHeight="1" x14ac:dyDescent="0.25">
      <c r="A169" s="115" t="s">
        <v>165</v>
      </c>
      <c r="B169" s="79">
        <f t="shared" si="21"/>
        <v>143.6775980435244</v>
      </c>
      <c r="C169" s="79">
        <f t="shared" si="22"/>
        <v>3.0603328383270694</v>
      </c>
      <c r="D169" s="129">
        <v>2.13</v>
      </c>
      <c r="E169" s="133">
        <f t="shared" si="26"/>
        <v>-2.2935779816513846</v>
      </c>
      <c r="F169" s="130">
        <v>21.678155646138521</v>
      </c>
      <c r="G169" s="133">
        <f t="shared" si="28"/>
        <v>-0.41666666666666519</v>
      </c>
      <c r="H169" s="131">
        <v>5.3116390390907195</v>
      </c>
      <c r="I169" s="133">
        <f t="shared" si="29"/>
        <v>2.5933378046054223</v>
      </c>
      <c r="J169" s="131">
        <f t="shared" si="27"/>
        <v>17.053642914331462</v>
      </c>
      <c r="K169" s="132">
        <f t="shared" si="23"/>
        <v>31.146653332508496</v>
      </c>
      <c r="L169" s="131"/>
      <c r="M169" s="132">
        <f t="shared" si="24"/>
        <v>3.076305101280068</v>
      </c>
      <c r="N169" s="132">
        <f t="shared" si="25"/>
        <v>3.4387068023030416</v>
      </c>
      <c r="O169" s="52"/>
      <c r="P169" s="52"/>
      <c r="Q169" s="52"/>
      <c r="R169" s="52"/>
      <c r="S169" s="52"/>
      <c r="T169" s="52"/>
      <c r="U169" s="52"/>
      <c r="V169" s="52"/>
      <c r="W169" s="52"/>
      <c r="X169" s="114"/>
      <c r="Y169" s="114"/>
      <c r="Z169" s="25"/>
      <c r="AA169" s="25"/>
    </row>
    <row r="170" spans="1:27" ht="15.75" customHeight="1" x14ac:dyDescent="0.25">
      <c r="A170" s="115" t="s">
        <v>166</v>
      </c>
      <c r="B170" s="79">
        <f t="shared" si="21"/>
        <v>134.87440847856936</v>
      </c>
      <c r="C170" s="79">
        <f t="shared" si="22"/>
        <v>2.8863123414413847</v>
      </c>
      <c r="D170" s="129">
        <v>2.14</v>
      </c>
      <c r="E170" s="133">
        <f t="shared" si="26"/>
        <v>0.46948356807512415</v>
      </c>
      <c r="F170" s="130">
        <v>21.632803856083839</v>
      </c>
      <c r="G170" s="133">
        <f t="shared" si="28"/>
        <v>-0.20920502092048876</v>
      </c>
      <c r="H170" s="131">
        <v>4.9991215972614542</v>
      </c>
      <c r="I170" s="133">
        <f t="shared" si="29"/>
        <v>-5.8836347788189354</v>
      </c>
      <c r="J170" s="131">
        <f t="shared" si="27"/>
        <v>17.133706965572458</v>
      </c>
      <c r="K170" s="132">
        <f t="shared" si="23"/>
        <v>29.177116238222229</v>
      </c>
      <c r="L170" s="131"/>
      <c r="M170" s="132">
        <f t="shared" si="24"/>
        <v>3.0742108596769535</v>
      </c>
      <c r="N170" s="132">
        <f t="shared" si="25"/>
        <v>3.3733847115564823</v>
      </c>
      <c r="O170" s="52"/>
      <c r="P170" s="52"/>
      <c r="Q170" s="52"/>
      <c r="R170" s="52"/>
      <c r="S170" s="52"/>
      <c r="T170" s="52"/>
      <c r="U170" s="52"/>
      <c r="V170" s="52"/>
      <c r="W170" s="52"/>
      <c r="X170" s="114"/>
      <c r="Y170" s="114"/>
      <c r="Z170" s="25"/>
      <c r="AA170" s="25"/>
    </row>
    <row r="171" spans="1:27" ht="15.75" customHeight="1" x14ac:dyDescent="0.25">
      <c r="A171" s="115" t="s">
        <v>167</v>
      </c>
      <c r="B171" s="79">
        <f t="shared" si="21"/>
        <v>133.91755824187371</v>
      </c>
      <c r="C171" s="79">
        <f t="shared" si="22"/>
        <v>2.8390522347277227</v>
      </c>
      <c r="D171" s="129">
        <v>2.12</v>
      </c>
      <c r="E171" s="133">
        <f t="shared" si="26"/>
        <v>-0.93457943925233655</v>
      </c>
      <c r="F171" s="130">
        <v>21.768859226247887</v>
      </c>
      <c r="G171" s="133">
        <f t="shared" si="28"/>
        <v>0.62893081761006275</v>
      </c>
      <c r="H171" s="131">
        <v>4.9481928289633528</v>
      </c>
      <c r="I171" s="133">
        <f t="shared" si="29"/>
        <v>-1.0187543412826905</v>
      </c>
      <c r="J171" s="131">
        <f t="shared" si="27"/>
        <v>16.97357886309047</v>
      </c>
      <c r="K171" s="132">
        <f t="shared" si="23"/>
        <v>29.15232473290202</v>
      </c>
      <c r="L171" s="131"/>
      <c r="M171" s="132">
        <f t="shared" si="24"/>
        <v>3.0804804726905486</v>
      </c>
      <c r="N171" s="132">
        <f t="shared" si="25"/>
        <v>3.372534660316481</v>
      </c>
      <c r="O171" s="52"/>
      <c r="P171" s="52"/>
      <c r="Q171" s="52"/>
      <c r="R171" s="52"/>
      <c r="S171" s="52"/>
      <c r="T171" s="52"/>
      <c r="U171" s="52"/>
      <c r="V171" s="52"/>
      <c r="W171" s="52"/>
      <c r="X171" s="114"/>
      <c r="Y171" s="114"/>
      <c r="Z171" s="25"/>
      <c r="AA171" s="25"/>
    </row>
    <row r="172" spans="1:27" ht="15.75" customHeight="1" x14ac:dyDescent="0.25">
      <c r="A172" s="115" t="s">
        <v>168</v>
      </c>
      <c r="B172" s="79">
        <f t="shared" si="21"/>
        <v>135.67143016556707</v>
      </c>
      <c r="C172" s="79">
        <f t="shared" si="22"/>
        <v>2.8626671764934652</v>
      </c>
      <c r="D172" s="129">
        <v>2.11</v>
      </c>
      <c r="E172" s="133">
        <f t="shared" si="26"/>
        <v>-0.47169811320755262</v>
      </c>
      <c r="F172" s="130">
        <v>21.904914596411935</v>
      </c>
      <c r="G172" s="133">
        <f t="shared" si="28"/>
        <v>0.62499999999998668</v>
      </c>
      <c r="H172" s="131">
        <v>5.0205348293867926</v>
      </c>
      <c r="I172" s="133">
        <f t="shared" si="29"/>
        <v>1.4619883040935422</v>
      </c>
      <c r="J172" s="131">
        <f t="shared" si="27"/>
        <v>16.893514811849478</v>
      </c>
      <c r="K172" s="132">
        <f t="shared" si="23"/>
        <v>29.718710909498125</v>
      </c>
      <c r="L172" s="131"/>
      <c r="M172" s="132">
        <f t="shared" si="24"/>
        <v>3.0867110224411847</v>
      </c>
      <c r="N172" s="132">
        <f t="shared" si="25"/>
        <v>3.3917768443966807</v>
      </c>
      <c r="O172" s="52"/>
      <c r="P172" s="52"/>
      <c r="Q172" s="52"/>
      <c r="R172" s="52"/>
      <c r="S172" s="52"/>
      <c r="T172" s="52"/>
      <c r="U172" s="52"/>
      <c r="V172" s="52"/>
      <c r="W172" s="52"/>
      <c r="X172" s="114"/>
      <c r="Y172" s="114"/>
      <c r="Z172" s="25"/>
      <c r="AA172" s="25"/>
    </row>
    <row r="173" spans="1:27" ht="15.75" customHeight="1" x14ac:dyDescent="0.25">
      <c r="A173" s="115" t="s">
        <v>169</v>
      </c>
      <c r="B173" s="79">
        <f t="shared" si="21"/>
        <v>136.45165570163184</v>
      </c>
      <c r="C173" s="79">
        <f t="shared" si="22"/>
        <v>2.906420266444758</v>
      </c>
      <c r="D173" s="129">
        <v>2.13</v>
      </c>
      <c r="E173" s="133">
        <f t="shared" si="26"/>
        <v>0.94786729857820884</v>
      </c>
      <c r="F173" s="130">
        <v>22.177025336740034</v>
      </c>
      <c r="G173" s="133">
        <f t="shared" si="28"/>
        <v>1.2422360248447228</v>
      </c>
      <c r="H173" s="131">
        <v>5.1605889422065747</v>
      </c>
      <c r="I173" s="133">
        <f t="shared" si="29"/>
        <v>2.7896253602305521</v>
      </c>
      <c r="J173" s="131">
        <f t="shared" si="27"/>
        <v>17.053642914331462</v>
      </c>
      <c r="K173" s="132">
        <f t="shared" si="23"/>
        <v>30.260918257352177</v>
      </c>
      <c r="L173" s="131"/>
      <c r="M173" s="132">
        <f t="shared" si="24"/>
        <v>3.0990568582634839</v>
      </c>
      <c r="N173" s="132">
        <f t="shared" si="25"/>
        <v>3.4098570534831421</v>
      </c>
      <c r="O173" s="52"/>
      <c r="P173" s="52"/>
      <c r="Q173" s="52"/>
      <c r="R173" s="52"/>
      <c r="S173" s="52"/>
      <c r="T173" s="52"/>
      <c r="U173" s="52"/>
      <c r="V173" s="52"/>
      <c r="W173" s="52"/>
      <c r="X173" s="114"/>
      <c r="Y173" s="114"/>
      <c r="Z173" s="25"/>
      <c r="AA173" s="25"/>
    </row>
    <row r="174" spans="1:27" ht="15.75" customHeight="1" x14ac:dyDescent="0.25">
      <c r="A174" s="115" t="s">
        <v>170</v>
      </c>
      <c r="B174" s="79">
        <f t="shared" si="21"/>
        <v>133.72374201511258</v>
      </c>
      <c r="C174" s="79">
        <f t="shared" si="22"/>
        <v>2.8349433307203871</v>
      </c>
      <c r="D174" s="129">
        <v>2.12</v>
      </c>
      <c r="E174" s="133">
        <f t="shared" si="26"/>
        <v>-0.46948356807510194</v>
      </c>
      <c r="F174" s="130">
        <v>22.539839657177499</v>
      </c>
      <c r="G174" s="133">
        <f t="shared" si="28"/>
        <v>1.6359918200409052</v>
      </c>
      <c r="H174" s="131">
        <v>5.1160262699457366</v>
      </c>
      <c r="I174" s="133">
        <f t="shared" si="29"/>
        <v>-0.86351912078049819</v>
      </c>
      <c r="J174" s="131">
        <f t="shared" si="27"/>
        <v>16.97357886309047</v>
      </c>
      <c r="K174" s="132">
        <f t="shared" si="23"/>
        <v>30.141117033784088</v>
      </c>
      <c r="L174" s="131"/>
      <c r="M174" s="132">
        <f t="shared" si="24"/>
        <v>3.1152843948852409</v>
      </c>
      <c r="N174" s="132">
        <f t="shared" si="25"/>
        <v>3.4058902540173648</v>
      </c>
      <c r="O174" s="52"/>
      <c r="P174" s="52"/>
      <c r="Q174" s="52"/>
      <c r="R174" s="52"/>
      <c r="S174" s="52"/>
      <c r="T174" s="52"/>
      <c r="U174" s="52"/>
      <c r="V174" s="52"/>
      <c r="W174" s="52"/>
      <c r="X174" s="114"/>
      <c r="Y174" s="114"/>
      <c r="Z174" s="25"/>
      <c r="AA174" s="25"/>
    </row>
    <row r="175" spans="1:27" ht="15.75" customHeight="1" x14ac:dyDescent="0.25">
      <c r="A175" s="115" t="s">
        <v>171</v>
      </c>
      <c r="B175" s="79">
        <f t="shared" si="21"/>
        <v>140.30670974901622</v>
      </c>
      <c r="C175" s="79">
        <f t="shared" si="22"/>
        <v>2.9604715757042421</v>
      </c>
      <c r="D175" s="129">
        <v>2.11</v>
      </c>
      <c r="E175" s="133">
        <f t="shared" si="26"/>
        <v>-0.47169811320755262</v>
      </c>
      <c r="F175" s="130">
        <v>22.58519144723218</v>
      </c>
      <c r="G175" s="133">
        <f t="shared" si="28"/>
        <v>0.2012072434607548</v>
      </c>
      <c r="H175" s="131">
        <v>5.3533080313346213</v>
      </c>
      <c r="I175" s="133">
        <f t="shared" si="29"/>
        <v>4.6380090497737392</v>
      </c>
      <c r="J175" s="131">
        <f t="shared" si="27"/>
        <v>16.893514811849478</v>
      </c>
      <c r="K175" s="132">
        <f t="shared" si="23"/>
        <v>31.688539010127691</v>
      </c>
      <c r="L175" s="131"/>
      <c r="M175" s="132">
        <f t="shared" si="24"/>
        <v>3.1172944458132648</v>
      </c>
      <c r="N175" s="132">
        <f t="shared" si="25"/>
        <v>3.4559550700880921</v>
      </c>
      <c r="O175" s="52"/>
      <c r="P175" s="52"/>
      <c r="Q175" s="52"/>
      <c r="R175" s="52"/>
      <c r="S175" s="52"/>
      <c r="T175" s="52"/>
      <c r="U175" s="52"/>
      <c r="V175" s="52"/>
      <c r="W175" s="52"/>
      <c r="X175" s="114"/>
      <c r="Y175" s="114"/>
      <c r="Z175" s="25"/>
      <c r="AA175" s="25"/>
    </row>
    <row r="176" spans="1:27" ht="15.75" customHeight="1" x14ac:dyDescent="0.25">
      <c r="A176" s="115" t="s">
        <v>172</v>
      </c>
      <c r="B176" s="79">
        <f t="shared" si="21"/>
        <v>139.27420014402912</v>
      </c>
      <c r="C176" s="79">
        <f t="shared" si="22"/>
        <v>2.9108307830102089</v>
      </c>
      <c r="D176" s="129">
        <v>2.09</v>
      </c>
      <c r="E176" s="133">
        <f t="shared" si="26"/>
        <v>-0.94786729857819774</v>
      </c>
      <c r="F176" s="130">
        <v>22.948005767669645</v>
      </c>
      <c r="G176" s="133">
        <f t="shared" si="28"/>
        <v>1.6064257028112428</v>
      </c>
      <c r="H176" s="131">
        <v>5.348099407304133</v>
      </c>
      <c r="I176" s="133">
        <f t="shared" si="29"/>
        <v>-9.7297297297305185E-2</v>
      </c>
      <c r="J176" s="131">
        <f t="shared" si="27"/>
        <v>16.733386709367494</v>
      </c>
      <c r="K176" s="132">
        <f t="shared" si="23"/>
        <v>31.96065148192757</v>
      </c>
      <c r="L176" s="131"/>
      <c r="M176" s="132">
        <f t="shared" si="24"/>
        <v>3.1332310380760777</v>
      </c>
      <c r="N176" s="132">
        <f t="shared" si="25"/>
        <v>3.464505504980917</v>
      </c>
      <c r="O176" s="52"/>
      <c r="P176" s="52"/>
      <c r="Q176" s="52"/>
      <c r="R176" s="52"/>
      <c r="S176" s="52"/>
      <c r="T176" s="52"/>
      <c r="U176" s="52"/>
      <c r="V176" s="52"/>
      <c r="W176" s="52"/>
      <c r="X176" s="114"/>
      <c r="Y176" s="114"/>
      <c r="Z176" s="25"/>
      <c r="AA176" s="25"/>
    </row>
    <row r="177" spans="1:27" ht="15.75" customHeight="1" x14ac:dyDescent="0.25">
      <c r="A177" s="115" t="s">
        <v>173</v>
      </c>
      <c r="B177" s="79">
        <f t="shared" si="21"/>
        <v>140.26072909101237</v>
      </c>
      <c r="C177" s="79">
        <f t="shared" si="22"/>
        <v>2.8893710192748547</v>
      </c>
      <c r="D177" s="129">
        <v>2.06</v>
      </c>
      <c r="E177" s="133">
        <f t="shared" si="26"/>
        <v>-1.4354066985645786</v>
      </c>
      <c r="F177" s="130">
        <v>22.993357557724327</v>
      </c>
      <c r="G177" s="133">
        <f t="shared" si="28"/>
        <v>0.19762845849802257</v>
      </c>
      <c r="H177" s="131">
        <v>5.3191626071347571</v>
      </c>
      <c r="I177" s="133">
        <f t="shared" si="29"/>
        <v>-0.54106698409261966</v>
      </c>
      <c r="J177" s="131">
        <f t="shared" si="27"/>
        <v>16.493194555644518</v>
      </c>
      <c r="K177" s="132">
        <f t="shared" si="23"/>
        <v>32.250650952967533</v>
      </c>
      <c r="L177" s="131"/>
      <c r="M177" s="132">
        <f t="shared" si="24"/>
        <v>3.135205372379795</v>
      </c>
      <c r="N177" s="132">
        <f t="shared" si="25"/>
        <v>3.4735382276262161</v>
      </c>
      <c r="O177" s="52"/>
      <c r="P177" s="52"/>
      <c r="Q177" s="52"/>
      <c r="R177" s="52"/>
      <c r="S177" s="52"/>
      <c r="T177" s="52"/>
      <c r="U177" s="52"/>
      <c r="V177" s="52"/>
      <c r="W177" s="52"/>
      <c r="X177" s="114"/>
      <c r="Y177" s="114"/>
      <c r="Z177" s="25"/>
      <c r="AA177" s="25"/>
    </row>
    <row r="178" spans="1:27" ht="15.75" customHeight="1" x14ac:dyDescent="0.25">
      <c r="A178" s="115" t="s">
        <v>174</v>
      </c>
      <c r="B178" s="79">
        <f t="shared" si="21"/>
        <v>138.15270536206648</v>
      </c>
      <c r="C178" s="79">
        <f t="shared" si="22"/>
        <v>2.84594573045857</v>
      </c>
      <c r="D178" s="129">
        <v>2.06</v>
      </c>
      <c r="E178" s="133">
        <f t="shared" si="26"/>
        <v>0</v>
      </c>
      <c r="F178" s="130">
        <v>23.265468298052422</v>
      </c>
      <c r="G178" s="133">
        <f t="shared" si="28"/>
        <v>1.1834319526627057</v>
      </c>
      <c r="H178" s="131">
        <v>5.3012217910297439</v>
      </c>
      <c r="I178" s="133">
        <f t="shared" si="29"/>
        <v>-0.33728647590033356</v>
      </c>
      <c r="J178" s="131">
        <f t="shared" si="27"/>
        <v>16.493194555644518</v>
      </c>
      <c r="K178" s="132">
        <f t="shared" si="23"/>
        <v>32.141873868913343</v>
      </c>
      <c r="L178" s="131"/>
      <c r="M178" s="132">
        <f t="shared" si="24"/>
        <v>3.1469702139593814</v>
      </c>
      <c r="N178" s="132">
        <f t="shared" si="25"/>
        <v>3.4701596619362824</v>
      </c>
      <c r="O178" s="52"/>
      <c r="P178" s="52"/>
      <c r="Q178" s="52"/>
      <c r="R178" s="52"/>
      <c r="S178" s="52"/>
      <c r="T178" s="52"/>
      <c r="U178" s="52"/>
      <c r="V178" s="52"/>
      <c r="W178" s="52"/>
      <c r="X178" s="114"/>
      <c r="Y178" s="114"/>
      <c r="Z178" s="25"/>
      <c r="AA178" s="25"/>
    </row>
    <row r="179" spans="1:27" ht="15.75" customHeight="1" x14ac:dyDescent="0.25">
      <c r="A179" s="115" t="s">
        <v>175</v>
      </c>
      <c r="B179" s="79">
        <f t="shared" si="21"/>
        <v>136.48274532838803</v>
      </c>
      <c r="C179" s="79">
        <f t="shared" si="22"/>
        <v>2.8388411028304716</v>
      </c>
      <c r="D179" s="129">
        <v>2.08</v>
      </c>
      <c r="E179" s="133">
        <f t="shared" si="26"/>
        <v>0.97087378640776656</v>
      </c>
      <c r="F179" s="130">
        <v>23.537579038380525</v>
      </c>
      <c r="G179" s="133">
        <f t="shared" si="28"/>
        <v>1.1695906432748648</v>
      </c>
      <c r="H179" s="131">
        <v>5.3498356153142961</v>
      </c>
      <c r="I179" s="133">
        <f t="shared" si="29"/>
        <v>0.91703056768559499</v>
      </c>
      <c r="J179" s="131">
        <f t="shared" si="27"/>
        <v>16.653322658126502</v>
      </c>
      <c r="K179" s="132">
        <f t="shared" si="23"/>
        <v>32.124734055420937</v>
      </c>
      <c r="L179" s="131"/>
      <c r="M179" s="132">
        <f t="shared" si="24"/>
        <v>3.1585982519545004</v>
      </c>
      <c r="N179" s="132">
        <f t="shared" si="25"/>
        <v>3.4696262647506408</v>
      </c>
      <c r="O179" s="52"/>
      <c r="P179" s="52"/>
      <c r="Q179" s="52"/>
      <c r="R179" s="52"/>
      <c r="S179" s="52"/>
      <c r="T179" s="52"/>
      <c r="U179" s="52"/>
      <c r="V179" s="52"/>
      <c r="W179" s="52"/>
      <c r="X179" s="114"/>
      <c r="Y179" s="114"/>
      <c r="Z179" s="25"/>
      <c r="AA179" s="25"/>
    </row>
    <row r="180" spans="1:27" ht="15.75" customHeight="1" x14ac:dyDescent="0.25">
      <c r="A180" s="115" t="s">
        <v>176</v>
      </c>
      <c r="B180" s="79">
        <f t="shared" si="21"/>
        <v>135.14016158564829</v>
      </c>
      <c r="C180" s="79">
        <f t="shared" si="22"/>
        <v>2.8244293771400493</v>
      </c>
      <c r="D180" s="129">
        <v>2.09</v>
      </c>
      <c r="E180" s="133">
        <f t="shared" si="26"/>
        <v>0.48076923076922906</v>
      </c>
      <c r="F180" s="130">
        <v>24.036448728982037</v>
      </c>
      <c r="G180" s="133">
        <f t="shared" si="28"/>
        <v>2.1194605009633882</v>
      </c>
      <c r="H180" s="131">
        <v>5.4354885438156497</v>
      </c>
      <c r="I180" s="133">
        <f t="shared" si="29"/>
        <v>1.6010385114668901</v>
      </c>
      <c r="J180" s="131">
        <f t="shared" si="27"/>
        <v>16.733386709367494</v>
      </c>
      <c r="K180" s="132">
        <f t="shared" si="23"/>
        <v>32.482895651797833</v>
      </c>
      <c r="L180" s="131"/>
      <c r="M180" s="132">
        <f t="shared" si="24"/>
        <v>3.1795713753347794</v>
      </c>
      <c r="N180" s="132">
        <f t="shared" si="25"/>
        <v>3.4807136631607545</v>
      </c>
      <c r="O180" s="52"/>
      <c r="P180" s="52"/>
      <c r="Q180" s="52"/>
      <c r="R180" s="52"/>
      <c r="S180" s="52"/>
      <c r="T180" s="52"/>
      <c r="U180" s="52"/>
      <c r="V180" s="52"/>
      <c r="W180" s="52"/>
      <c r="X180" s="114"/>
      <c r="Y180" s="114"/>
      <c r="Z180" s="25"/>
      <c r="AA180" s="25"/>
    </row>
    <row r="181" spans="1:27" ht="15.75" customHeight="1" x14ac:dyDescent="0.25">
      <c r="A181" s="115" t="s">
        <v>177</v>
      </c>
      <c r="B181" s="79">
        <f t="shared" si="21"/>
        <v>132.64822197220801</v>
      </c>
      <c r="C181" s="79">
        <f t="shared" si="22"/>
        <v>2.7988774836135888</v>
      </c>
      <c r="D181" s="129">
        <v>2.11</v>
      </c>
      <c r="E181" s="133">
        <f t="shared" si="26"/>
        <v>0.95693779904306719</v>
      </c>
      <c r="F181" s="130">
        <v>24.762077369856968</v>
      </c>
      <c r="G181" s="133">
        <f t="shared" si="28"/>
        <v>3.0188679245283012</v>
      </c>
      <c r="H181" s="131">
        <v>5.5489208004796051</v>
      </c>
      <c r="I181" s="133">
        <f t="shared" si="29"/>
        <v>2.0868824531516283</v>
      </c>
      <c r="J181" s="131">
        <f t="shared" si="27"/>
        <v>16.893514811849478</v>
      </c>
      <c r="K181" s="132">
        <f t="shared" si="23"/>
        <v>32.846455354497763</v>
      </c>
      <c r="L181" s="131"/>
      <c r="M181" s="132">
        <f t="shared" si="24"/>
        <v>3.2093133445335171</v>
      </c>
      <c r="N181" s="132">
        <f t="shared" si="25"/>
        <v>3.4918438351358962</v>
      </c>
      <c r="O181" s="52"/>
      <c r="P181" s="52"/>
      <c r="Q181" s="52"/>
      <c r="R181" s="52"/>
      <c r="S181" s="52"/>
      <c r="T181" s="52"/>
      <c r="U181" s="52"/>
      <c r="V181" s="52"/>
      <c r="W181" s="52"/>
      <c r="X181" s="114"/>
      <c r="Y181" s="114"/>
      <c r="Z181" s="25"/>
      <c r="AA181" s="25"/>
    </row>
    <row r="182" spans="1:27" ht="15.75" customHeight="1" x14ac:dyDescent="0.25">
      <c r="A182" s="115" t="s">
        <v>178</v>
      </c>
      <c r="B182" s="79">
        <f t="shared" si="21"/>
        <v>130.10248966899422</v>
      </c>
      <c r="C182" s="79">
        <f t="shared" si="22"/>
        <v>2.7581727809826777</v>
      </c>
      <c r="D182" s="129">
        <v>2.12</v>
      </c>
      <c r="E182" s="133">
        <f t="shared" si="26"/>
        <v>0.47393364928911552</v>
      </c>
      <c r="F182" s="130">
        <v>25.124891690294429</v>
      </c>
      <c r="G182" s="133">
        <f t="shared" si="28"/>
        <v>1.46520146520146</v>
      </c>
      <c r="H182" s="131">
        <v>5.548342064476218</v>
      </c>
      <c r="I182" s="133">
        <f t="shared" si="29"/>
        <v>-1.0429703796399625E-2</v>
      </c>
      <c r="J182" s="131">
        <f t="shared" si="27"/>
        <v>16.97357886309047</v>
      </c>
      <c r="K182" s="132">
        <f t="shared" si="23"/>
        <v>32.688109615711305</v>
      </c>
      <c r="L182" s="131"/>
      <c r="M182" s="132">
        <f t="shared" si="24"/>
        <v>3.2238590555358955</v>
      </c>
      <c r="N182" s="132">
        <f t="shared" si="25"/>
        <v>3.4870113914626719</v>
      </c>
      <c r="O182" s="52"/>
      <c r="P182" s="52"/>
      <c r="Q182" s="52"/>
      <c r="R182" s="52"/>
      <c r="S182" s="52"/>
      <c r="T182" s="52"/>
      <c r="U182" s="52"/>
      <c r="V182" s="52"/>
      <c r="W182" s="52"/>
      <c r="X182" s="114"/>
      <c r="Y182" s="114"/>
      <c r="Z182" s="25"/>
      <c r="AA182" s="25"/>
    </row>
    <row r="183" spans="1:27" ht="15.75" customHeight="1" x14ac:dyDescent="0.25">
      <c r="A183" s="115" t="s">
        <v>179</v>
      </c>
      <c r="B183" s="79">
        <f t="shared" si="21"/>
        <v>130.22876543586113</v>
      </c>
      <c r="C183" s="79">
        <f t="shared" si="22"/>
        <v>2.7478269506966697</v>
      </c>
      <c r="D183" s="129">
        <v>2.11</v>
      </c>
      <c r="E183" s="133">
        <f t="shared" si="26"/>
        <v>-0.47169811320755262</v>
      </c>
      <c r="F183" s="130">
        <v>25.306298850513159</v>
      </c>
      <c r="G183" s="133">
        <f t="shared" si="28"/>
        <v>0.72202166064980755</v>
      </c>
      <c r="H183" s="131">
        <v>5.5674403525880072</v>
      </c>
      <c r="I183" s="133">
        <f t="shared" si="29"/>
        <v>0.34421612600397111</v>
      </c>
      <c r="J183" s="131">
        <f t="shared" si="27"/>
        <v>16.893514811849478</v>
      </c>
      <c r="K183" s="132">
        <f t="shared" si="23"/>
        <v>32.956080570532805</v>
      </c>
      <c r="L183" s="131"/>
      <c r="M183" s="132">
        <f t="shared" si="24"/>
        <v>3.2310533311699228</v>
      </c>
      <c r="N183" s="132">
        <f t="shared" si="25"/>
        <v>3.4951757832413737</v>
      </c>
      <c r="O183" s="52"/>
      <c r="P183" s="52"/>
      <c r="Q183" s="52"/>
      <c r="R183" s="52"/>
      <c r="S183" s="52"/>
      <c r="T183" s="52"/>
      <c r="U183" s="52"/>
      <c r="V183" s="52"/>
      <c r="W183" s="52"/>
      <c r="X183" s="114"/>
      <c r="Y183" s="114"/>
      <c r="Z183" s="25"/>
      <c r="AA183" s="25"/>
    </row>
    <row r="184" spans="1:27" ht="15.75" customHeight="1" x14ac:dyDescent="0.25">
      <c r="A184" s="115" t="s">
        <v>180</v>
      </c>
      <c r="B184" s="79">
        <f t="shared" si="21"/>
        <v>130.59964430782475</v>
      </c>
      <c r="C184" s="79">
        <f t="shared" si="22"/>
        <v>2.7556524948951022</v>
      </c>
      <c r="D184" s="129">
        <v>2.11</v>
      </c>
      <c r="E184" s="133">
        <f t="shared" si="26"/>
        <v>0</v>
      </c>
      <c r="F184" s="130">
        <v>25.714464961005312</v>
      </c>
      <c r="G184" s="133">
        <f t="shared" si="28"/>
        <v>1.6129032258064724</v>
      </c>
      <c r="H184" s="131">
        <v>5.6733490412079242</v>
      </c>
      <c r="I184" s="133">
        <f t="shared" si="29"/>
        <v>1.9022869022868871</v>
      </c>
      <c r="J184" s="131">
        <f t="shared" si="27"/>
        <v>16.893514811849478</v>
      </c>
      <c r="K184" s="132">
        <f t="shared" si="23"/>
        <v>33.58299977473316</v>
      </c>
      <c r="L184" s="131"/>
      <c r="M184" s="132">
        <f t="shared" si="24"/>
        <v>3.2470536725163641</v>
      </c>
      <c r="N184" s="132">
        <f t="shared" si="25"/>
        <v>3.5140199798433471</v>
      </c>
      <c r="O184" s="52"/>
      <c r="P184" s="52"/>
      <c r="Q184" s="52"/>
      <c r="R184" s="52"/>
      <c r="S184" s="52"/>
      <c r="T184" s="52"/>
      <c r="U184" s="52"/>
      <c r="V184" s="52"/>
      <c r="W184" s="52"/>
      <c r="X184" s="114"/>
      <c r="Y184" s="114"/>
      <c r="Z184" s="25"/>
      <c r="AA184" s="25"/>
    </row>
    <row r="185" spans="1:27" ht="15.75" customHeight="1" x14ac:dyDescent="0.25">
      <c r="A185" s="115" t="s">
        <v>181</v>
      </c>
      <c r="B185" s="79">
        <f t="shared" si="21"/>
        <v>132.52298047417747</v>
      </c>
      <c r="C185" s="79">
        <f t="shared" si="22"/>
        <v>2.7962348880051446</v>
      </c>
      <c r="D185" s="129">
        <v>2.11</v>
      </c>
      <c r="E185" s="133">
        <f t="shared" si="26"/>
        <v>0</v>
      </c>
      <c r="F185" s="130">
        <v>25.850520331169363</v>
      </c>
      <c r="G185" s="133">
        <f t="shared" si="28"/>
        <v>0.52910052910053462</v>
      </c>
      <c r="H185" s="131">
        <v>5.7873600338752667</v>
      </c>
      <c r="I185" s="133">
        <f t="shared" si="29"/>
        <v>2.0095889013567181</v>
      </c>
      <c r="J185" s="131">
        <f t="shared" si="27"/>
        <v>16.893514811849478</v>
      </c>
      <c r="K185" s="132">
        <f t="shared" si="23"/>
        <v>34.257880010948853</v>
      </c>
      <c r="L185" s="131"/>
      <c r="M185" s="132">
        <f t="shared" si="24"/>
        <v>3.2523307296172077</v>
      </c>
      <c r="N185" s="132">
        <f t="shared" si="25"/>
        <v>3.533916611557804</v>
      </c>
      <c r="O185" s="52"/>
      <c r="P185" s="52"/>
      <c r="Q185" s="52"/>
      <c r="R185" s="52"/>
      <c r="S185" s="52"/>
      <c r="T185" s="52"/>
      <c r="U185" s="52"/>
      <c r="V185" s="52"/>
      <c r="W185" s="52"/>
      <c r="X185" s="114"/>
      <c r="Y185" s="114"/>
      <c r="Z185" s="25"/>
      <c r="AA185" s="25"/>
    </row>
    <row r="186" spans="1:27" ht="15.75" customHeight="1" x14ac:dyDescent="0.25">
      <c r="A186" s="115" t="s">
        <v>182</v>
      </c>
      <c r="B186" s="79">
        <f t="shared" si="21"/>
        <v>134.69542232519623</v>
      </c>
      <c r="C186" s="79">
        <f t="shared" si="22"/>
        <v>2.8286038688291208</v>
      </c>
      <c r="D186" s="129">
        <v>2.1</v>
      </c>
      <c r="E186" s="133">
        <f t="shared" si="26"/>
        <v>-0.47393364928909332</v>
      </c>
      <c r="F186" s="130">
        <v>25.986575701333415</v>
      </c>
      <c r="G186" s="133">
        <f t="shared" si="28"/>
        <v>0.52631578947368585</v>
      </c>
      <c r="H186" s="131">
        <v>5.8851664184477599</v>
      </c>
      <c r="I186" s="133">
        <f t="shared" si="29"/>
        <v>1.6900000000000137</v>
      </c>
      <c r="J186" s="131">
        <f t="shared" si="27"/>
        <v>16.813450760608486</v>
      </c>
      <c r="K186" s="132">
        <f t="shared" si="23"/>
        <v>35.002727888767872</v>
      </c>
      <c r="L186" s="131"/>
      <c r="M186" s="132">
        <f t="shared" si="24"/>
        <v>3.2575800855033514</v>
      </c>
      <c r="N186" s="132">
        <f t="shared" si="25"/>
        <v>3.5554259981313567</v>
      </c>
      <c r="O186" s="52"/>
      <c r="P186" s="52"/>
      <c r="Q186" s="52"/>
      <c r="R186" s="52"/>
      <c r="S186" s="52"/>
      <c r="T186" s="52"/>
      <c r="U186" s="52"/>
      <c r="V186" s="52"/>
      <c r="W186" s="52"/>
      <c r="X186" s="114"/>
      <c r="Y186" s="114"/>
      <c r="Z186" s="25"/>
      <c r="AA186" s="25"/>
    </row>
    <row r="187" spans="1:27" ht="15.75" customHeight="1" x14ac:dyDescent="0.25">
      <c r="A187" s="115" t="s">
        <v>183</v>
      </c>
      <c r="B187" s="79">
        <f t="shared" si="21"/>
        <v>128.88500073984684</v>
      </c>
      <c r="C187" s="79">
        <f t="shared" si="22"/>
        <v>2.6936965154627992</v>
      </c>
      <c r="D187" s="129">
        <v>2.09</v>
      </c>
      <c r="E187" s="133">
        <f t="shared" si="26"/>
        <v>-0.4761904761904856</v>
      </c>
      <c r="F187" s="130">
        <v>25.986575701333415</v>
      </c>
      <c r="G187" s="133">
        <f t="shared" si="28"/>
        <v>0</v>
      </c>
      <c r="H187" s="131">
        <v>5.6044794568048095</v>
      </c>
      <c r="I187" s="133">
        <f t="shared" si="29"/>
        <v>-4.7693971875307328</v>
      </c>
      <c r="J187" s="131">
        <f t="shared" si="27"/>
        <v>16.733386709367494</v>
      </c>
      <c r="K187" s="132">
        <f t="shared" si="23"/>
        <v>33.492798284924433</v>
      </c>
      <c r="L187" s="131"/>
      <c r="M187" s="132">
        <f t="shared" si="24"/>
        <v>3.2575800855033514</v>
      </c>
      <c r="N187" s="132">
        <f t="shared" si="25"/>
        <v>3.511330439150826</v>
      </c>
      <c r="O187" s="52"/>
      <c r="P187" s="52"/>
      <c r="Q187" s="52"/>
      <c r="R187" s="52"/>
      <c r="S187" s="52"/>
      <c r="T187" s="52"/>
      <c r="U187" s="52"/>
      <c r="V187" s="52"/>
      <c r="W187" s="52"/>
      <c r="X187" s="114"/>
      <c r="Y187" s="114"/>
      <c r="Z187" s="25"/>
      <c r="AA187" s="25"/>
    </row>
    <row r="188" spans="1:27" ht="15.75" customHeight="1" x14ac:dyDescent="0.25">
      <c r="A188" s="115" t="s">
        <v>184</v>
      </c>
      <c r="B188" s="79">
        <f t="shared" si="21"/>
        <v>130.03025522590994</v>
      </c>
      <c r="C188" s="79">
        <f t="shared" si="22"/>
        <v>2.7176323342215176</v>
      </c>
      <c r="D188" s="129">
        <v>2.09</v>
      </c>
      <c r="E188" s="133">
        <f t="shared" si="26"/>
        <v>0</v>
      </c>
      <c r="F188" s="130">
        <v>25.941223911278733</v>
      </c>
      <c r="G188" s="133">
        <f t="shared" si="28"/>
        <v>-0.17452006980802626</v>
      </c>
      <c r="H188" s="131">
        <v>5.6444122410385482</v>
      </c>
      <c r="I188" s="133">
        <f t="shared" si="29"/>
        <v>0.71251548946715815</v>
      </c>
      <c r="J188" s="131">
        <f t="shared" si="27"/>
        <v>16.733386709367494</v>
      </c>
      <c r="K188" s="132">
        <f t="shared" si="23"/>
        <v>33.731439660560511</v>
      </c>
      <c r="L188" s="131"/>
      <c r="M188" s="132">
        <f t="shared" si="24"/>
        <v>3.2558333601684102</v>
      </c>
      <c r="N188" s="132">
        <f t="shared" si="25"/>
        <v>3.5184303300648918</v>
      </c>
      <c r="O188" s="52"/>
      <c r="P188" s="52"/>
      <c r="Q188" s="52"/>
      <c r="R188" s="52"/>
      <c r="S188" s="52"/>
      <c r="T188" s="52"/>
      <c r="U188" s="52"/>
      <c r="V188" s="52"/>
      <c r="W188" s="52"/>
      <c r="X188" s="114"/>
      <c r="Y188" s="114"/>
      <c r="Z188" s="25"/>
      <c r="AA188" s="25"/>
    </row>
    <row r="189" spans="1:27" ht="15.75" customHeight="1" x14ac:dyDescent="0.25">
      <c r="A189" s="115" t="s">
        <v>185</v>
      </c>
      <c r="B189" s="79">
        <f t="shared" si="21"/>
        <v>132.18564925115231</v>
      </c>
      <c r="C189" s="79">
        <f t="shared" si="22"/>
        <v>2.7626800693490829</v>
      </c>
      <c r="D189" s="129">
        <v>2.09</v>
      </c>
      <c r="E189" s="133">
        <f t="shared" si="26"/>
        <v>0</v>
      </c>
      <c r="F189" s="130">
        <v>25.442354220677217</v>
      </c>
      <c r="G189" s="133">
        <f t="shared" si="28"/>
        <v>-1.9230769230769273</v>
      </c>
      <c r="H189" s="131">
        <v>5.6276288969403092</v>
      </c>
      <c r="I189" s="133">
        <f t="shared" si="29"/>
        <v>-0.29734440684918706</v>
      </c>
      <c r="J189" s="131">
        <f t="shared" si="27"/>
        <v>16.733386709367494</v>
      </c>
      <c r="K189" s="132">
        <f t="shared" si="23"/>
        <v>33.631141111380124</v>
      </c>
      <c r="L189" s="131"/>
      <c r="M189" s="132">
        <f t="shared" si="24"/>
        <v>3.2364152743113084</v>
      </c>
      <c r="N189" s="132">
        <f t="shared" si="25"/>
        <v>3.5154524565288905</v>
      </c>
      <c r="O189" s="52"/>
      <c r="P189" s="52"/>
      <c r="Q189" s="52"/>
      <c r="R189" s="52"/>
      <c r="S189" s="52"/>
      <c r="T189" s="52"/>
      <c r="U189" s="52"/>
      <c r="V189" s="52"/>
      <c r="W189" s="52"/>
      <c r="X189" s="114"/>
      <c r="Y189" s="114"/>
      <c r="Z189" s="25"/>
      <c r="AA189" s="25"/>
    </row>
    <row r="190" spans="1:27" ht="15.75" customHeight="1" x14ac:dyDescent="0.25">
      <c r="A190" s="115" t="s">
        <v>186</v>
      </c>
      <c r="B190" s="79">
        <f t="shared" si="21"/>
        <v>135.27586994357554</v>
      </c>
      <c r="C190" s="79">
        <f t="shared" si="22"/>
        <v>2.8407932688150863</v>
      </c>
      <c r="D190" s="129">
        <v>2.1</v>
      </c>
      <c r="E190" s="133">
        <f t="shared" si="26"/>
        <v>0.4784688995215447</v>
      </c>
      <c r="F190" s="130">
        <v>25.170243480349118</v>
      </c>
      <c r="G190" s="133">
        <f t="shared" si="28"/>
        <v>-1.0695187165775444</v>
      </c>
      <c r="H190" s="131">
        <v>5.7248565455094145</v>
      </c>
      <c r="I190" s="133">
        <f t="shared" si="29"/>
        <v>1.7276840806252691</v>
      </c>
      <c r="J190" s="131">
        <f t="shared" si="27"/>
        <v>16.813450760608486</v>
      </c>
      <c r="K190" s="132">
        <f t="shared" si="23"/>
        <v>34.049265834958376</v>
      </c>
      <c r="L190" s="131"/>
      <c r="M190" s="132">
        <f t="shared" si="24"/>
        <v>3.2256624825350464</v>
      </c>
      <c r="N190" s="132">
        <f t="shared" si="25"/>
        <v>3.5278084709815261</v>
      </c>
      <c r="O190" s="52"/>
      <c r="P190" s="52"/>
      <c r="Q190" s="52"/>
      <c r="R190" s="52"/>
      <c r="S190" s="52"/>
      <c r="T190" s="52"/>
      <c r="U190" s="52"/>
      <c r="V190" s="52"/>
      <c r="W190" s="52"/>
      <c r="X190" s="114"/>
      <c r="Y190" s="114"/>
      <c r="Z190" s="25"/>
      <c r="AA190" s="25"/>
    </row>
    <row r="191" spans="1:27" ht="15.75" customHeight="1" x14ac:dyDescent="0.25">
      <c r="A191" s="115" t="s">
        <v>187</v>
      </c>
      <c r="B191" s="79">
        <f t="shared" si="21"/>
        <v>135.46364345108921</v>
      </c>
      <c r="C191" s="79">
        <f t="shared" si="22"/>
        <v>2.8040974194375465</v>
      </c>
      <c r="D191" s="129">
        <v>2.0699999999999998</v>
      </c>
      <c r="E191" s="133">
        <f t="shared" si="26"/>
        <v>-1.4285714285714457</v>
      </c>
      <c r="F191" s="130">
        <v>25.306298850513166</v>
      </c>
      <c r="G191" s="133">
        <f t="shared" si="28"/>
        <v>0.54054054054053502</v>
      </c>
      <c r="H191" s="131">
        <v>5.6814513452553497</v>
      </c>
      <c r="I191" s="133">
        <f t="shared" si="29"/>
        <v>-0.75818843509907197</v>
      </c>
      <c r="J191" s="131">
        <f t="shared" si="27"/>
        <v>16.573258606885506</v>
      </c>
      <c r="K191" s="132">
        <f t="shared" si="23"/>
        <v>34.280834445526246</v>
      </c>
      <c r="L191" s="131"/>
      <c r="M191" s="132">
        <f t="shared" si="24"/>
        <v>3.2310533311699228</v>
      </c>
      <c r="N191" s="132">
        <f t="shared" si="25"/>
        <v>3.5345864354848402</v>
      </c>
      <c r="O191" s="52"/>
      <c r="P191" s="52"/>
      <c r="Q191" s="52"/>
      <c r="R191" s="52"/>
      <c r="S191" s="52"/>
      <c r="T191" s="52"/>
      <c r="U191" s="52"/>
      <c r="V191" s="52"/>
      <c r="W191" s="52"/>
      <c r="X191" s="114"/>
      <c r="Y191" s="114"/>
      <c r="Z191" s="25"/>
      <c r="AA191" s="25"/>
    </row>
    <row r="192" spans="1:27" ht="15.75" customHeight="1" x14ac:dyDescent="0.25">
      <c r="A192" s="115" t="s">
        <v>188</v>
      </c>
      <c r="B192" s="79">
        <f t="shared" si="21"/>
        <v>142.83871216654265</v>
      </c>
      <c r="C192" s="79">
        <f t="shared" si="22"/>
        <v>2.9424774706307786</v>
      </c>
      <c r="D192" s="129">
        <v>2.06</v>
      </c>
      <c r="E192" s="133">
        <f t="shared" si="26"/>
        <v>-0.48309178743960457</v>
      </c>
      <c r="F192" s="130">
        <v>25.260947060458484</v>
      </c>
      <c r="G192" s="133">
        <f t="shared" si="28"/>
        <v>-0.17921146953404632</v>
      </c>
      <c r="H192" s="131">
        <v>5.9511423228339373</v>
      </c>
      <c r="I192" s="133">
        <f t="shared" si="29"/>
        <v>4.746867678516864</v>
      </c>
      <c r="J192" s="131">
        <f t="shared" si="27"/>
        <v>16.493194555644518</v>
      </c>
      <c r="K192" s="132">
        <f t="shared" si="23"/>
        <v>36.082411462231001</v>
      </c>
      <c r="L192" s="131"/>
      <c r="M192" s="132">
        <f t="shared" si="24"/>
        <v>3.2292596087158962</v>
      </c>
      <c r="N192" s="132">
        <f t="shared" si="25"/>
        <v>3.5858055294972973</v>
      </c>
      <c r="O192" s="52"/>
      <c r="P192" s="52"/>
      <c r="Q192" s="52"/>
      <c r="R192" s="52"/>
      <c r="S192" s="52"/>
      <c r="T192" s="52"/>
      <c r="U192" s="52"/>
      <c r="V192" s="52"/>
      <c r="W192" s="52"/>
      <c r="X192" s="114"/>
      <c r="Y192" s="114"/>
      <c r="Z192" s="25"/>
      <c r="AA192" s="25"/>
    </row>
    <row r="193" spans="1:27" ht="15.75" customHeight="1" x14ac:dyDescent="0.25">
      <c r="A193" s="115" t="s">
        <v>189</v>
      </c>
      <c r="B193" s="79">
        <f t="shared" si="21"/>
        <v>140.62023949343899</v>
      </c>
      <c r="C193" s="79">
        <f t="shared" si="22"/>
        <v>2.8686528856661551</v>
      </c>
      <c r="D193" s="129">
        <v>2.04</v>
      </c>
      <c r="E193" s="133">
        <f t="shared" si="26"/>
        <v>-0.97087378640776656</v>
      </c>
      <c r="F193" s="130">
        <v>25.442354220677217</v>
      </c>
      <c r="G193" s="133">
        <f t="shared" si="28"/>
        <v>0.71813285457809073</v>
      </c>
      <c r="H193" s="131">
        <v>5.8434974262038573</v>
      </c>
      <c r="I193" s="133">
        <f t="shared" si="29"/>
        <v>-1.8088106583681762</v>
      </c>
      <c r="J193" s="131">
        <f t="shared" si="27"/>
        <v>16.33306645316253</v>
      </c>
      <c r="K193" s="132">
        <f t="shared" si="23"/>
        <v>35.777099437885376</v>
      </c>
      <c r="L193" s="131"/>
      <c r="M193" s="132">
        <f t="shared" si="24"/>
        <v>3.2364152743113084</v>
      </c>
      <c r="N193" s="132">
        <f t="shared" si="25"/>
        <v>3.5773080082177922</v>
      </c>
      <c r="O193" s="52"/>
      <c r="P193" s="52"/>
      <c r="Q193" s="52"/>
      <c r="R193" s="52"/>
      <c r="S193" s="52"/>
      <c r="T193" s="52"/>
      <c r="U193" s="52"/>
      <c r="V193" s="52"/>
      <c r="W193" s="52"/>
      <c r="X193" s="114"/>
      <c r="Y193" s="114"/>
      <c r="Z193" s="25"/>
      <c r="AA193" s="25"/>
    </row>
    <row r="194" spans="1:27" ht="15.75" customHeight="1" x14ac:dyDescent="0.25">
      <c r="A194" s="115" t="s">
        <v>190</v>
      </c>
      <c r="B194" s="79">
        <f t="shared" si="21"/>
        <v>148.28097164426202</v>
      </c>
      <c r="C194" s="79">
        <f t="shared" si="22"/>
        <v>2.9507913357208144</v>
      </c>
      <c r="D194" s="129">
        <v>1.99</v>
      </c>
      <c r="E194" s="133">
        <f t="shared" si="26"/>
        <v>-2.4509803921568651</v>
      </c>
      <c r="F194" s="130">
        <v>25.079539900239752</v>
      </c>
      <c r="G194" s="133">
        <f t="shared" si="28"/>
        <v>-1.4260249554367221</v>
      </c>
      <c r="H194" s="131">
        <v>5.9250992026814986</v>
      </c>
      <c r="I194" s="133">
        <f t="shared" si="29"/>
        <v>1.3964543923937756</v>
      </c>
      <c r="J194" s="131">
        <f t="shared" si="27"/>
        <v>15.932746196957565</v>
      </c>
      <c r="K194" s="132">
        <f t="shared" si="23"/>
        <v>37.188185447985887</v>
      </c>
      <c r="L194" s="131"/>
      <c r="M194" s="132">
        <f t="shared" si="24"/>
        <v>3.2220523703109469</v>
      </c>
      <c r="N194" s="132">
        <f t="shared" si="25"/>
        <v>3.6159911153507238</v>
      </c>
      <c r="O194" s="52"/>
      <c r="P194" s="52"/>
      <c r="Q194" s="52"/>
      <c r="R194" s="52"/>
      <c r="S194" s="52"/>
      <c r="T194" s="52"/>
      <c r="U194" s="52"/>
      <c r="V194" s="52"/>
      <c r="W194" s="52"/>
      <c r="X194" s="114"/>
      <c r="Y194" s="114"/>
      <c r="Z194" s="25"/>
      <c r="AA194" s="25"/>
    </row>
    <row r="195" spans="1:27" ht="15.75" customHeight="1" x14ac:dyDescent="0.25">
      <c r="A195" s="115" t="s">
        <v>191</v>
      </c>
      <c r="B195" s="79">
        <f t="shared" si="21"/>
        <v>149.35784062867816</v>
      </c>
      <c r="C195" s="79">
        <f t="shared" si="22"/>
        <v>2.9722210285106954</v>
      </c>
      <c r="D195" s="129">
        <v>1.99</v>
      </c>
      <c r="E195" s="133">
        <f t="shared" si="26"/>
        <v>0</v>
      </c>
      <c r="F195" s="130">
        <v>25.124891690294437</v>
      </c>
      <c r="G195" s="133">
        <f t="shared" si="28"/>
        <v>0.18083182640145079</v>
      </c>
      <c r="H195" s="131">
        <v>5.9789216509965373</v>
      </c>
      <c r="I195" s="133">
        <f t="shared" si="29"/>
        <v>0.90838054307480487</v>
      </c>
      <c r="J195" s="131">
        <f t="shared" si="27"/>
        <v>15.932746196957565</v>
      </c>
      <c r="K195" s="132">
        <f t="shared" si="23"/>
        <v>37.525995688917966</v>
      </c>
      <c r="L195" s="131"/>
      <c r="M195" s="132">
        <f t="shared" si="24"/>
        <v>3.2238590555358959</v>
      </c>
      <c r="N195" s="132">
        <f t="shared" si="25"/>
        <v>3.6250339111826406</v>
      </c>
      <c r="O195" s="52"/>
      <c r="P195" s="52"/>
      <c r="Q195" s="52"/>
      <c r="R195" s="52"/>
      <c r="S195" s="52"/>
      <c r="T195" s="52"/>
      <c r="U195" s="52"/>
      <c r="V195" s="52"/>
      <c r="W195" s="52"/>
      <c r="X195" s="114"/>
      <c r="Y195" s="114"/>
      <c r="Z195" s="25"/>
      <c r="AA195" s="25"/>
    </row>
    <row r="196" spans="1:27" ht="15.75" customHeight="1" x14ac:dyDescent="0.25">
      <c r="A196" s="115" t="s">
        <v>192</v>
      </c>
      <c r="B196" s="79">
        <f t="shared" si="21"/>
        <v>149.83962123999979</v>
      </c>
      <c r="C196" s="79">
        <f t="shared" si="22"/>
        <v>2.9967924247999957</v>
      </c>
      <c r="D196" s="129">
        <v>2</v>
      </c>
      <c r="E196" s="133">
        <f t="shared" si="26"/>
        <v>0.50251256281406143</v>
      </c>
      <c r="F196" s="130">
        <v>24.988836320130385</v>
      </c>
      <c r="G196" s="133">
        <f t="shared" si="28"/>
        <v>-0.54151624548737232</v>
      </c>
      <c r="H196" s="131">
        <v>5.9957049950947754</v>
      </c>
      <c r="I196" s="133">
        <f t="shared" si="29"/>
        <v>0.28070854709127957</v>
      </c>
      <c r="J196" s="131">
        <f t="shared" si="27"/>
        <v>16.012810248198559</v>
      </c>
      <c r="K196" s="132">
        <f t="shared" si="23"/>
        <v>37.443177694366874</v>
      </c>
      <c r="L196" s="131"/>
      <c r="M196" s="132">
        <f t="shared" si="24"/>
        <v>3.2184291779415264</v>
      </c>
      <c r="N196" s="132">
        <f t="shared" si="25"/>
        <v>3.6228245223231248</v>
      </c>
      <c r="O196" s="52"/>
      <c r="P196" s="52"/>
      <c r="Q196" s="52"/>
      <c r="R196" s="52"/>
      <c r="S196" s="52"/>
      <c r="T196" s="52"/>
      <c r="U196" s="52"/>
      <c r="V196" s="52"/>
      <c r="W196" s="52"/>
      <c r="X196" s="114"/>
      <c r="Y196" s="114"/>
      <c r="Z196" s="25"/>
      <c r="AA196" s="25"/>
    </row>
    <row r="197" spans="1:27" ht="15.75" customHeight="1" x14ac:dyDescent="0.25">
      <c r="A197" s="115" t="s">
        <v>193</v>
      </c>
      <c r="B197" s="79">
        <f t="shared" si="21"/>
        <v>151.51113367787136</v>
      </c>
      <c r="C197" s="79">
        <f t="shared" si="22"/>
        <v>3.0756760136607881</v>
      </c>
      <c r="D197" s="129">
        <v>2.0299999999999998</v>
      </c>
      <c r="E197" s="133">
        <f t="shared" si="26"/>
        <v>1.4999999999999902</v>
      </c>
      <c r="F197" s="130">
        <v>25.03418811018507</v>
      </c>
      <c r="G197" s="133">
        <f t="shared" si="28"/>
        <v>0.18148820326679971</v>
      </c>
      <c r="H197" s="131">
        <v>6.1646959080839325</v>
      </c>
      <c r="I197" s="133">
        <f t="shared" si="29"/>
        <v>2.8185328185328151</v>
      </c>
      <c r="J197" s="131">
        <f t="shared" si="27"/>
        <v>16.253002401921535</v>
      </c>
      <c r="K197" s="132">
        <f t="shared" si="23"/>
        <v>37.929582212792276</v>
      </c>
      <c r="L197" s="131"/>
      <c r="M197" s="132">
        <f t="shared" si="24"/>
        <v>3.2202424150657074</v>
      </c>
      <c r="N197" s="132">
        <f t="shared" si="25"/>
        <v>3.6357313409497229</v>
      </c>
      <c r="O197" s="52"/>
      <c r="P197" s="52"/>
      <c r="Q197" s="52"/>
      <c r="R197" s="52"/>
      <c r="S197" s="52"/>
      <c r="T197" s="52"/>
      <c r="U197" s="52"/>
      <c r="V197" s="52"/>
      <c r="W197" s="52"/>
      <c r="X197" s="114"/>
      <c r="Y197" s="114"/>
      <c r="Z197" s="25"/>
      <c r="AA197" s="25"/>
    </row>
    <row r="198" spans="1:27" ht="15.75" customHeight="1" x14ac:dyDescent="0.25">
      <c r="A198" s="115" t="s">
        <v>194</v>
      </c>
      <c r="B198" s="79">
        <f t="shared" si="21"/>
        <v>145.53785507062761</v>
      </c>
      <c r="C198" s="79">
        <f t="shared" si="22"/>
        <v>3.0562949564831801</v>
      </c>
      <c r="D198" s="129">
        <v>2.1</v>
      </c>
      <c r="E198" s="133">
        <f t="shared" si="26"/>
        <v>3.4482758620689724</v>
      </c>
      <c r="F198" s="130">
        <v>24.807429159911653</v>
      </c>
      <c r="G198" s="133">
        <f t="shared" si="28"/>
        <v>-0.90579710144927938</v>
      </c>
      <c r="H198" s="131">
        <v>6.0703619395317654</v>
      </c>
      <c r="I198" s="133">
        <f t="shared" si="29"/>
        <v>-1.530229064964328</v>
      </c>
      <c r="J198" s="131">
        <f t="shared" si="27"/>
        <v>16.813450760608486</v>
      </c>
      <c r="K198" s="132">
        <f t="shared" si="23"/>
        <v>36.104200297500832</v>
      </c>
      <c r="L198" s="131"/>
      <c r="M198" s="132">
        <f t="shared" si="24"/>
        <v>3.2111431712105931</v>
      </c>
      <c r="N198" s="132">
        <f t="shared" si="25"/>
        <v>3.5864092103018224</v>
      </c>
      <c r="O198" s="52"/>
      <c r="P198" s="52"/>
      <c r="Q198" s="52"/>
      <c r="R198" s="52"/>
      <c r="S198" s="52"/>
      <c r="T198" s="52"/>
      <c r="U198" s="52"/>
      <c r="V198" s="52"/>
      <c r="W198" s="52"/>
      <c r="X198" s="114"/>
      <c r="Y198" s="114"/>
      <c r="Z198" s="25"/>
      <c r="AA198" s="25"/>
    </row>
    <row r="199" spans="1:27" ht="15.75" customHeight="1" x14ac:dyDescent="0.25">
      <c r="A199" s="115" t="s">
        <v>195</v>
      </c>
      <c r="B199" s="79">
        <f t="shared" si="21"/>
        <v>150.21047867615758</v>
      </c>
      <c r="C199" s="79">
        <f t="shared" si="22"/>
        <v>3.0642937649936148</v>
      </c>
      <c r="D199" s="129">
        <v>2.04</v>
      </c>
      <c r="E199" s="133">
        <f t="shared" si="26"/>
        <v>-2.8571428571428581</v>
      </c>
      <c r="F199" s="130">
        <v>24.716725579802286</v>
      </c>
      <c r="G199" s="133">
        <f t="shared" si="28"/>
        <v>-0.36563071297989191</v>
      </c>
      <c r="H199" s="131">
        <v>6.0639958434945029</v>
      </c>
      <c r="I199" s="133">
        <f t="shared" si="29"/>
        <v>-0.10487177042615148</v>
      </c>
      <c r="J199" s="131">
        <f t="shared" si="27"/>
        <v>16.33306645316253</v>
      </c>
      <c r="K199" s="132">
        <f t="shared" si="23"/>
        <v>37.127111806493303</v>
      </c>
      <c r="L199" s="131"/>
      <c r="M199" s="132">
        <f t="shared" si="24"/>
        <v>3.2074801634518559</v>
      </c>
      <c r="N199" s="132">
        <f t="shared" si="25"/>
        <v>3.6143474791816361</v>
      </c>
      <c r="O199" s="52"/>
      <c r="P199" s="52"/>
      <c r="Q199" s="52"/>
      <c r="R199" s="52"/>
      <c r="S199" s="52"/>
      <c r="T199" s="52"/>
      <c r="U199" s="52"/>
      <c r="V199" s="52"/>
      <c r="W199" s="52"/>
      <c r="X199" s="114"/>
      <c r="Y199" s="114"/>
      <c r="Z199" s="25"/>
      <c r="AA199" s="25"/>
    </row>
    <row r="200" spans="1:27" ht="15.75" customHeight="1" x14ac:dyDescent="0.25">
      <c r="A200" s="115" t="s">
        <v>196</v>
      </c>
      <c r="B200" s="79">
        <f t="shared" si="21"/>
        <v>141.14371050739518</v>
      </c>
      <c r="C200" s="79">
        <f t="shared" si="22"/>
        <v>2.9216748075030798</v>
      </c>
      <c r="D200" s="129">
        <v>2.0699999999999998</v>
      </c>
      <c r="E200" s="133">
        <f t="shared" si="26"/>
        <v>1.4705882352941124</v>
      </c>
      <c r="F200" s="130">
        <v>24.671373789747602</v>
      </c>
      <c r="G200" s="133">
        <f t="shared" si="28"/>
        <v>-0.18348623853211565</v>
      </c>
      <c r="H200" s="131">
        <v>5.771155425780413</v>
      </c>
      <c r="I200" s="133">
        <f t="shared" si="29"/>
        <v>-4.8291658713495167</v>
      </c>
      <c r="J200" s="131">
        <f t="shared" si="27"/>
        <v>16.573258606885506</v>
      </c>
      <c r="K200" s="132">
        <f t="shared" si="23"/>
        <v>34.822092399998731</v>
      </c>
      <c r="L200" s="131"/>
      <c r="M200" s="132">
        <f t="shared" si="24"/>
        <v>3.2056436156445547</v>
      </c>
      <c r="N200" s="132">
        <f t="shared" si="25"/>
        <v>3.5502520244357667</v>
      </c>
      <c r="O200" s="52"/>
      <c r="P200" s="52"/>
      <c r="Q200" s="52"/>
      <c r="R200" s="52"/>
      <c r="S200" s="52"/>
      <c r="T200" s="52"/>
      <c r="U200" s="52"/>
      <c r="V200" s="52"/>
      <c r="W200" s="52"/>
      <c r="X200" s="114"/>
      <c r="Y200" s="114"/>
      <c r="Z200" s="25"/>
      <c r="AA200" s="25"/>
    </row>
    <row r="201" spans="1:27" ht="15.75" customHeight="1" x14ac:dyDescent="0.25">
      <c r="A201" s="115" t="s">
        <v>197</v>
      </c>
      <c r="B201" s="79">
        <f t="shared" si="21"/>
        <v>139.42610354972294</v>
      </c>
      <c r="C201" s="79">
        <f t="shared" si="22"/>
        <v>2.8721777331242926</v>
      </c>
      <c r="D201" s="129">
        <v>2.06</v>
      </c>
      <c r="E201" s="133">
        <f t="shared" si="26"/>
        <v>-0.48309178743960457</v>
      </c>
      <c r="F201" s="130">
        <v>24.535318419583554</v>
      </c>
      <c r="G201" s="133">
        <f t="shared" si="28"/>
        <v>-0.55147058823529216</v>
      </c>
      <c r="H201" s="131">
        <v>5.6420972970249954</v>
      </c>
      <c r="I201" s="133">
        <f t="shared" si="29"/>
        <v>-2.2362615322903956</v>
      </c>
      <c r="J201" s="131">
        <f t="shared" si="27"/>
        <v>16.493194555644518</v>
      </c>
      <c r="K201" s="132">
        <f t="shared" si="23"/>
        <v>34.208638465942812</v>
      </c>
      <c r="L201" s="131"/>
      <c r="M201" s="132">
        <f t="shared" si="24"/>
        <v>3.2001136476350935</v>
      </c>
      <c r="N201" s="132">
        <f t="shared" si="25"/>
        <v>3.5324781988973779</v>
      </c>
      <c r="O201" s="52"/>
      <c r="P201" s="52"/>
      <c r="Q201" s="52"/>
      <c r="R201" s="52"/>
      <c r="S201" s="52"/>
      <c r="T201" s="52"/>
      <c r="U201" s="52"/>
      <c r="V201" s="52"/>
      <c r="W201" s="52"/>
      <c r="X201" s="114"/>
      <c r="Y201" s="114"/>
      <c r="Z201" s="25"/>
      <c r="AA201" s="25"/>
    </row>
    <row r="202" spans="1:27" ht="15.75" customHeight="1" x14ac:dyDescent="0.25">
      <c r="A202" s="115" t="s">
        <v>198</v>
      </c>
      <c r="B202" s="79">
        <f t="shared" si="21"/>
        <v>135.57815738279351</v>
      </c>
      <c r="C202" s="79">
        <f t="shared" si="22"/>
        <v>2.8335834893003842</v>
      </c>
      <c r="D202" s="129">
        <v>2.09</v>
      </c>
      <c r="E202" s="133">
        <f t="shared" si="26"/>
        <v>1.4563106796116498</v>
      </c>
      <c r="F202" s="130">
        <v>24.535318419583554</v>
      </c>
      <c r="G202" s="133">
        <f t="shared" si="28"/>
        <v>0</v>
      </c>
      <c r="H202" s="131">
        <v>5.5662828805812294</v>
      </c>
      <c r="I202" s="133">
        <f t="shared" si="29"/>
        <v>-1.3437275618012112</v>
      </c>
      <c r="J202" s="131">
        <f t="shared" si="27"/>
        <v>16.733386709367494</v>
      </c>
      <c r="K202" s="132">
        <f t="shared" si="23"/>
        <v>33.264532621272515</v>
      </c>
      <c r="L202" s="131"/>
      <c r="M202" s="132">
        <f t="shared" si="24"/>
        <v>3.2001136476350935</v>
      </c>
      <c r="N202" s="132">
        <f t="shared" si="25"/>
        <v>3.504491742930484</v>
      </c>
      <c r="O202" s="52"/>
      <c r="P202" s="52"/>
      <c r="Q202" s="52"/>
      <c r="R202" s="52"/>
      <c r="S202" s="52"/>
      <c r="T202" s="52"/>
      <c r="U202" s="52"/>
      <c r="V202" s="52"/>
      <c r="W202" s="52"/>
      <c r="X202" s="114"/>
      <c r="Y202" s="114"/>
      <c r="Z202" s="25"/>
      <c r="AA202" s="25"/>
    </row>
    <row r="203" spans="1:27" ht="15.75" customHeight="1" x14ac:dyDescent="0.25">
      <c r="A203" s="115" t="s">
        <v>199</v>
      </c>
      <c r="B203" s="79">
        <f t="shared" si="21"/>
        <v>133.11247390646855</v>
      </c>
      <c r="C203" s="79">
        <f t="shared" si="22"/>
        <v>2.8619181889890739</v>
      </c>
      <c r="D203" s="129">
        <v>2.15</v>
      </c>
      <c r="E203" s="133">
        <f t="shared" si="26"/>
        <v>2.8708133971291794</v>
      </c>
      <c r="F203" s="130">
        <v>24.716725579802283</v>
      </c>
      <c r="G203" s="133">
        <f t="shared" si="28"/>
        <v>0.73937153419592061</v>
      </c>
      <c r="H203" s="131">
        <v>5.6635105291503338</v>
      </c>
      <c r="I203" s="133">
        <f t="shared" si="29"/>
        <v>1.7467248908296984</v>
      </c>
      <c r="J203" s="131">
        <f t="shared" si="27"/>
        <v>17.21377101681345</v>
      </c>
      <c r="K203" s="132">
        <f t="shared" si="23"/>
        <v>32.901044887947755</v>
      </c>
      <c r="L203" s="131"/>
      <c r="M203" s="132">
        <f t="shared" si="24"/>
        <v>3.2074801634518559</v>
      </c>
      <c r="N203" s="132">
        <f t="shared" si="25"/>
        <v>3.4935044167790932</v>
      </c>
      <c r="O203" s="52"/>
      <c r="P203" s="52"/>
      <c r="Q203" s="52"/>
      <c r="R203" s="52"/>
      <c r="S203" s="52"/>
      <c r="T203" s="52"/>
      <c r="U203" s="52"/>
      <c r="V203" s="52"/>
      <c r="W203" s="52"/>
      <c r="X203" s="114"/>
      <c r="Y203" s="114"/>
      <c r="Z203" s="25"/>
      <c r="AA203" s="25"/>
    </row>
    <row r="204" spans="1:27" ht="15.75" customHeight="1" x14ac:dyDescent="0.25">
      <c r="A204" s="115" t="s">
        <v>200</v>
      </c>
      <c r="B204" s="79">
        <f t="shared" si="21"/>
        <v>131.78990641730982</v>
      </c>
      <c r="C204" s="79">
        <f t="shared" si="22"/>
        <v>2.886198950539085</v>
      </c>
      <c r="D204" s="129">
        <v>2.19</v>
      </c>
      <c r="E204" s="133">
        <f t="shared" si="26"/>
        <v>1.8604651162790642</v>
      </c>
      <c r="F204" s="130">
        <v>25.124891690294429</v>
      </c>
      <c r="G204" s="133">
        <f t="shared" si="28"/>
        <v>1.6513761467889854</v>
      </c>
      <c r="H204" s="131">
        <v>5.8058795859836643</v>
      </c>
      <c r="I204" s="133">
        <f t="shared" si="29"/>
        <v>2.513795217657866</v>
      </c>
      <c r="J204" s="131">
        <f t="shared" si="27"/>
        <v>17.534027221777421</v>
      </c>
      <c r="K204" s="132">
        <f t="shared" si="23"/>
        <v>33.112071246089485</v>
      </c>
      <c r="L204" s="131"/>
      <c r="M204" s="132">
        <f t="shared" si="24"/>
        <v>3.2238590555358955</v>
      </c>
      <c r="N204" s="132">
        <f t="shared" si="25"/>
        <v>3.4998979061138882</v>
      </c>
      <c r="O204" s="52"/>
      <c r="P204" s="52"/>
      <c r="Q204" s="52"/>
      <c r="R204" s="52"/>
      <c r="S204" s="52"/>
      <c r="T204" s="52"/>
      <c r="U204" s="52"/>
      <c r="V204" s="52"/>
      <c r="W204" s="52"/>
      <c r="X204" s="114"/>
      <c r="Y204" s="114"/>
      <c r="Z204" s="25"/>
      <c r="AA204" s="25"/>
    </row>
    <row r="205" spans="1:27" ht="15.75" customHeight="1" x14ac:dyDescent="0.25">
      <c r="A205" s="115" t="s">
        <v>201</v>
      </c>
      <c r="B205" s="79">
        <f t="shared" si="21"/>
        <v>129.87675039005515</v>
      </c>
      <c r="C205" s="79">
        <f t="shared" si="22"/>
        <v>2.8572885085812136</v>
      </c>
      <c r="D205" s="129">
        <v>2.2000000000000002</v>
      </c>
      <c r="E205" s="133">
        <f t="shared" si="26"/>
        <v>0.45662100456622667</v>
      </c>
      <c r="F205" s="130">
        <v>25.44235422067721</v>
      </c>
      <c r="G205" s="133">
        <f t="shared" si="28"/>
        <v>1.2635379061371799</v>
      </c>
      <c r="H205" s="131">
        <v>5.8203479860683531</v>
      </c>
      <c r="I205" s="133">
        <f t="shared" si="29"/>
        <v>0.24920255183413786</v>
      </c>
      <c r="J205" s="131">
        <f t="shared" si="27"/>
        <v>17.614091273018413</v>
      </c>
      <c r="K205" s="132">
        <f t="shared" si="23"/>
        <v>33.043702884542611</v>
      </c>
      <c r="L205" s="131"/>
      <c r="M205" s="132">
        <f t="shared" si="24"/>
        <v>3.2364152743113079</v>
      </c>
      <c r="N205" s="132">
        <f t="shared" si="25"/>
        <v>3.4978310151498064</v>
      </c>
      <c r="O205" s="52"/>
      <c r="P205" s="52"/>
      <c r="Q205" s="52"/>
      <c r="R205" s="52"/>
      <c r="S205" s="52"/>
      <c r="T205" s="52"/>
      <c r="U205" s="52"/>
      <c r="V205" s="52"/>
      <c r="W205" s="52"/>
      <c r="X205" s="114"/>
      <c r="Y205" s="114"/>
      <c r="Z205" s="25"/>
      <c r="AA205" s="25"/>
    </row>
    <row r="206" spans="1:27" ht="15.75" customHeight="1" x14ac:dyDescent="0.25">
      <c r="A206" s="115" t="s">
        <v>202</v>
      </c>
      <c r="B206" s="79">
        <f t="shared" si="21"/>
        <v>137.01822826275082</v>
      </c>
      <c r="C206" s="79">
        <f t="shared" si="22"/>
        <v>3.0144010217805186</v>
      </c>
      <c r="D206" s="129">
        <v>2.2000000000000002</v>
      </c>
      <c r="E206" s="133">
        <f t="shared" si="26"/>
        <v>0</v>
      </c>
      <c r="F206" s="130">
        <v>25.44235422067721</v>
      </c>
      <c r="G206" s="133">
        <f t="shared" si="28"/>
        <v>0</v>
      </c>
      <c r="H206" s="131">
        <v>6.1403889959416551</v>
      </c>
      <c r="I206" s="133">
        <f t="shared" si="29"/>
        <v>5.4986576513870844</v>
      </c>
      <c r="J206" s="131">
        <f t="shared" si="27"/>
        <v>17.614091273018413</v>
      </c>
      <c r="K206" s="132">
        <f t="shared" si="23"/>
        <v>34.860662981505122</v>
      </c>
      <c r="L206" s="131"/>
      <c r="M206" s="132">
        <f t="shared" si="24"/>
        <v>3.2364152743113079</v>
      </c>
      <c r="N206" s="132">
        <f t="shared" si="25"/>
        <v>3.5513590583133543</v>
      </c>
      <c r="O206" s="52"/>
      <c r="P206" s="52"/>
      <c r="Q206" s="52"/>
      <c r="R206" s="52"/>
      <c r="S206" s="52"/>
      <c r="T206" s="52"/>
      <c r="U206" s="52"/>
      <c r="V206" s="52"/>
      <c r="W206" s="52"/>
      <c r="X206" s="114"/>
      <c r="Y206" s="114"/>
      <c r="Z206" s="25"/>
      <c r="AA206" s="25"/>
    </row>
    <row r="207" spans="1:27" ht="15.75" customHeight="1" x14ac:dyDescent="0.25">
      <c r="A207" s="115" t="s">
        <v>203</v>
      </c>
      <c r="B207" s="79">
        <f t="shared" si="21"/>
        <v>134.85070403812219</v>
      </c>
      <c r="C207" s="79">
        <f t="shared" si="22"/>
        <v>2.9936856296463126</v>
      </c>
      <c r="D207" s="129">
        <v>2.2200000000000002</v>
      </c>
      <c r="E207" s="133">
        <f t="shared" si="26"/>
        <v>0.90909090909090384</v>
      </c>
      <c r="F207" s="130">
        <v>25.669113170950627</v>
      </c>
      <c r="G207" s="133">
        <f t="shared" si="28"/>
        <v>0.89126559714796105</v>
      </c>
      <c r="H207" s="131">
        <v>6.1525424520127929</v>
      </c>
      <c r="I207" s="133">
        <f t="shared" si="29"/>
        <v>0.19792648444862948</v>
      </c>
      <c r="J207" s="131">
        <f t="shared" si="27"/>
        <v>17.774219375500401</v>
      </c>
      <c r="K207" s="132">
        <f t="shared" si="23"/>
        <v>34.614979831369268</v>
      </c>
      <c r="L207" s="131"/>
      <c r="M207" s="132">
        <f t="shared" si="24"/>
        <v>3.2452884469917946</v>
      </c>
      <c r="N207" s="132">
        <f t="shared" si="25"/>
        <v>3.5442865314740128</v>
      </c>
      <c r="O207" s="52"/>
      <c r="P207" s="52"/>
      <c r="Q207" s="52"/>
      <c r="R207" s="52"/>
      <c r="S207" s="52"/>
      <c r="T207" s="52"/>
      <c r="U207" s="52"/>
      <c r="V207" s="52"/>
      <c r="W207" s="52"/>
      <c r="X207" s="114"/>
      <c r="Y207" s="114"/>
      <c r="Z207" s="25"/>
      <c r="AA207" s="25"/>
    </row>
    <row r="208" spans="1:27" ht="15.75" customHeight="1" x14ac:dyDescent="0.25">
      <c r="A208" s="115" t="s">
        <v>204</v>
      </c>
      <c r="B208" s="79">
        <f t="shared" si="21"/>
        <v>138.63202025453037</v>
      </c>
      <c r="C208" s="79">
        <f t="shared" si="22"/>
        <v>3.1885364658541988</v>
      </c>
      <c r="D208" s="129">
        <v>2.2999999999999998</v>
      </c>
      <c r="E208" s="133">
        <f t="shared" si="26"/>
        <v>3.603603603603589</v>
      </c>
      <c r="F208" s="130">
        <v>26.16798286155214</v>
      </c>
      <c r="G208" s="133">
        <f t="shared" si="28"/>
        <v>1.9434628975264934</v>
      </c>
      <c r="H208" s="131">
        <v>6.6803496871022174</v>
      </c>
      <c r="I208" s="133">
        <f t="shared" si="29"/>
        <v>8.5786849778948451</v>
      </c>
      <c r="J208" s="131">
        <f t="shared" si="27"/>
        <v>18.414731785428341</v>
      </c>
      <c r="K208" s="132">
        <f t="shared" si="23"/>
        <v>36.277203300829001</v>
      </c>
      <c r="L208" s="131"/>
      <c r="M208" s="132">
        <f t="shared" si="24"/>
        <v>3.2645366352967113</v>
      </c>
      <c r="N208" s="132">
        <f t="shared" si="25"/>
        <v>3.5911895357494039</v>
      </c>
      <c r="O208" s="52"/>
      <c r="P208" s="52"/>
      <c r="Q208" s="52"/>
      <c r="R208" s="52"/>
      <c r="S208" s="52"/>
      <c r="T208" s="52"/>
      <c r="U208" s="52"/>
      <c r="V208" s="52"/>
      <c r="W208" s="52"/>
      <c r="X208" s="114"/>
      <c r="Y208" s="114"/>
      <c r="Z208" s="25"/>
      <c r="AA208" s="25"/>
    </row>
    <row r="209" spans="1:27" ht="15.75" customHeight="1" x14ac:dyDescent="0.25">
      <c r="A209" s="137">
        <v>732</v>
      </c>
      <c r="B209" s="79">
        <f t="shared" si="21"/>
        <v>141.6946633809936</v>
      </c>
      <c r="C209" s="79">
        <f t="shared" si="22"/>
        <v>3.2022993924104548</v>
      </c>
      <c r="D209" s="129">
        <v>2.2599999999999998</v>
      </c>
      <c r="E209" s="133">
        <f t="shared" si="26"/>
        <v>-1.7391304347826098</v>
      </c>
      <c r="F209" s="130">
        <v>25.75981675105999</v>
      </c>
      <c r="G209" s="133">
        <f t="shared" si="28"/>
        <v>-1.5597920277296451</v>
      </c>
      <c r="H209" s="131">
        <v>6.6045352706584515</v>
      </c>
      <c r="I209" s="133">
        <f t="shared" si="29"/>
        <v>-1.134886944468505</v>
      </c>
      <c r="J209" s="131">
        <f t="shared" si="27"/>
        <v>18.094475580464369</v>
      </c>
      <c r="K209" s="132">
        <f t="shared" si="23"/>
        <v>36.500285632975256</v>
      </c>
      <c r="L209" s="131"/>
      <c r="M209" s="132">
        <f t="shared" si="24"/>
        <v>3.2488157875097632</v>
      </c>
      <c r="N209" s="132">
        <f t="shared" si="25"/>
        <v>3.5973200861187924</v>
      </c>
      <c r="O209" s="52"/>
      <c r="P209" s="52"/>
      <c r="Q209" s="52"/>
      <c r="R209" s="52"/>
      <c r="S209" s="52"/>
      <c r="T209" s="52"/>
      <c r="U209" s="52"/>
      <c r="V209" s="52"/>
      <c r="W209" s="52"/>
      <c r="X209" s="114"/>
      <c r="Y209" s="114"/>
      <c r="Z209" s="25"/>
      <c r="AA209" s="25"/>
    </row>
    <row r="210" spans="1:27" ht="15.75" customHeight="1" x14ac:dyDescent="0.25">
      <c r="A210" s="137">
        <v>763</v>
      </c>
      <c r="B210" s="79">
        <f t="shared" si="21"/>
        <v>140.50217276766588</v>
      </c>
      <c r="C210" s="79">
        <f t="shared" si="22"/>
        <v>3.2034495391027815</v>
      </c>
      <c r="D210" s="129">
        <v>2.2799999999999998</v>
      </c>
      <c r="E210" s="133">
        <f t="shared" si="26"/>
        <v>0.88495575221239076</v>
      </c>
      <c r="F210" s="130">
        <v>25.714464961005309</v>
      </c>
      <c r="G210" s="133">
        <f t="shared" si="28"/>
        <v>-0.17605633802816323</v>
      </c>
      <c r="H210" s="131">
        <v>6.59527549460425</v>
      </c>
      <c r="I210" s="133">
        <f t="shared" si="29"/>
        <v>-0.1402032947774412</v>
      </c>
      <c r="J210" s="131">
        <f t="shared" si="27"/>
        <v>18.254603682946353</v>
      </c>
      <c r="K210" s="132">
        <f t="shared" si="23"/>
        <v>36.129381985792584</v>
      </c>
      <c r="L210" s="131"/>
      <c r="M210" s="132">
        <f t="shared" si="24"/>
        <v>3.2470536725163637</v>
      </c>
      <c r="N210" s="132">
        <f t="shared" si="25"/>
        <v>3.5871064397210453</v>
      </c>
      <c r="O210" s="52"/>
      <c r="P210" s="52"/>
      <c r="Q210" s="52"/>
      <c r="R210" s="52"/>
      <c r="S210" s="52"/>
      <c r="T210" s="52"/>
      <c r="U210" s="52"/>
      <c r="V210" s="52"/>
      <c r="W210" s="52"/>
      <c r="X210" s="114"/>
      <c r="Y210" s="114"/>
      <c r="Z210" s="25"/>
      <c r="AA210" s="25"/>
    </row>
    <row r="211" spans="1:27" ht="15.75" customHeight="1" x14ac:dyDescent="0.25">
      <c r="A211" s="137">
        <v>791</v>
      </c>
      <c r="B211" s="79">
        <f t="shared" si="21"/>
        <v>143.36493045688601</v>
      </c>
      <c r="C211" s="79">
        <f t="shared" si="22"/>
        <v>3.2830569074626896</v>
      </c>
      <c r="D211" s="129">
        <v>2.29</v>
      </c>
      <c r="E211" s="133">
        <f t="shared" si="26"/>
        <v>0.43859649122808264</v>
      </c>
      <c r="F211" s="130">
        <v>25.623761380895942</v>
      </c>
      <c r="G211" s="133">
        <f t="shared" si="28"/>
        <v>-0.35273368606701938</v>
      </c>
      <c r="H211" s="131">
        <v>6.7353296074240303</v>
      </c>
      <c r="I211" s="133">
        <f t="shared" si="29"/>
        <v>2.1235521235521082</v>
      </c>
      <c r="J211" s="131">
        <f t="shared" si="27"/>
        <v>18.334667734187349</v>
      </c>
      <c r="K211" s="132">
        <f t="shared" si="23"/>
        <v>36.735487684159892</v>
      </c>
      <c r="L211" s="131"/>
      <c r="M211" s="132">
        <f t="shared" si="24"/>
        <v>3.2435200999350529</v>
      </c>
      <c r="N211" s="132">
        <f t="shared" si="25"/>
        <v>3.6037432547200625</v>
      </c>
      <c r="O211" s="52"/>
      <c r="P211" s="52"/>
      <c r="Q211" s="52"/>
      <c r="R211" s="52"/>
      <c r="S211" s="52"/>
      <c r="T211" s="52"/>
      <c r="U211" s="52"/>
      <c r="V211" s="52"/>
      <c r="W211" s="52"/>
      <c r="X211" s="114"/>
      <c r="Y211" s="114"/>
      <c r="Z211" s="25"/>
      <c r="AA211" s="25"/>
    </row>
    <row r="212" spans="1:27" ht="15.75" customHeight="1" x14ac:dyDescent="0.25">
      <c r="A212" s="137">
        <v>822</v>
      </c>
      <c r="B212" s="79">
        <f t="shared" ref="B212:B275" si="30">(C212/D212)*100</f>
        <v>136.24895176406093</v>
      </c>
      <c r="C212" s="79">
        <f t="shared" ref="C212:C275" si="31">(H212/F212)*$J$1</f>
        <v>3.2154752616318376</v>
      </c>
      <c r="D212" s="129">
        <v>2.36</v>
      </c>
      <c r="E212" s="133">
        <f t="shared" si="26"/>
        <v>3.0567685589519611</v>
      </c>
      <c r="F212" s="130">
        <v>26.031927491388092</v>
      </c>
      <c r="G212" s="133">
        <f t="shared" si="28"/>
        <v>1.5929203539823078</v>
      </c>
      <c r="H212" s="131">
        <v>6.701762919227555</v>
      </c>
      <c r="I212" s="133">
        <f t="shared" si="29"/>
        <v>-0.49836741708195742</v>
      </c>
      <c r="J212" s="131">
        <f t="shared" si="27"/>
        <v>18.895116092874296</v>
      </c>
      <c r="K212" s="132">
        <f t="shared" ref="K212:K275" si="32">(H212/J212)*100</f>
        <v>35.468228330996681</v>
      </c>
      <c r="L212" s="131"/>
      <c r="M212" s="132">
        <f t="shared" ref="M212:M275" si="33">LN(F212)</f>
        <v>3.2593237651081783</v>
      </c>
      <c r="N212" s="132">
        <f t="shared" ref="N212:N275" si="34">LN(K212)</f>
        <v>3.5686373191590635</v>
      </c>
      <c r="O212" s="52"/>
      <c r="P212" s="52"/>
      <c r="Q212" s="52"/>
      <c r="R212" s="52"/>
      <c r="S212" s="52"/>
      <c r="T212" s="52"/>
      <c r="U212" s="52"/>
      <c r="V212" s="52"/>
      <c r="W212" s="52"/>
      <c r="X212" s="114"/>
      <c r="Y212" s="114"/>
      <c r="Z212" s="25"/>
      <c r="AA212" s="25"/>
    </row>
    <row r="213" spans="1:27" ht="15.75" customHeight="1" x14ac:dyDescent="0.25">
      <c r="A213" s="137">
        <v>852</v>
      </c>
      <c r="B213" s="79">
        <f t="shared" si="30"/>
        <v>135.65483084816699</v>
      </c>
      <c r="C213" s="79">
        <f t="shared" si="31"/>
        <v>3.2828469065256409</v>
      </c>
      <c r="D213" s="129">
        <v>2.42</v>
      </c>
      <c r="E213" s="133">
        <f t="shared" ref="E213:E276" si="35">((D213/D212)-1)*100</f>
        <v>2.5423728813559254</v>
      </c>
      <c r="F213" s="130">
        <v>26.440093601880239</v>
      </c>
      <c r="G213" s="133">
        <f t="shared" si="28"/>
        <v>1.5679442508710784</v>
      </c>
      <c r="H213" s="131">
        <v>6.9494619286774171</v>
      </c>
      <c r="I213" s="133">
        <f t="shared" si="29"/>
        <v>3.6960276338514841</v>
      </c>
      <c r="J213" s="131">
        <f t="shared" ref="J213:J276" si="36">(D213/J$1)*100</f>
        <v>19.375500400320256</v>
      </c>
      <c r="K213" s="132">
        <f t="shared" si="32"/>
        <v>35.867264251727661</v>
      </c>
      <c r="L213" s="131"/>
      <c r="M213" s="132">
        <f t="shared" si="33"/>
        <v>3.2748815551391042</v>
      </c>
      <c r="N213" s="132">
        <f t="shared" si="34"/>
        <v>3.5798250202142987</v>
      </c>
      <c r="O213" s="52"/>
      <c r="P213" s="52"/>
      <c r="Q213" s="52"/>
      <c r="R213" s="52"/>
      <c r="S213" s="52"/>
      <c r="T213" s="52"/>
      <c r="U213" s="52"/>
      <c r="V213" s="52"/>
      <c r="W213" s="52"/>
      <c r="X213" s="114"/>
      <c r="Y213" s="114"/>
      <c r="Z213" s="25"/>
      <c r="AA213" s="25"/>
    </row>
    <row r="214" spans="1:27" ht="15.75" customHeight="1" x14ac:dyDescent="0.25">
      <c r="A214" s="137">
        <v>883</v>
      </c>
      <c r="B214" s="79">
        <f t="shared" si="30"/>
        <v>137.14444981902258</v>
      </c>
      <c r="C214" s="79">
        <f t="shared" si="31"/>
        <v>3.2503234607108356</v>
      </c>
      <c r="D214" s="129">
        <v>2.37</v>
      </c>
      <c r="E214" s="133">
        <f t="shared" si="35"/>
        <v>-2.066115702479332</v>
      </c>
      <c r="F214" s="130">
        <v>26.666852552153657</v>
      </c>
      <c r="G214" s="133">
        <f t="shared" si="28"/>
        <v>0.85763293310463506</v>
      </c>
      <c r="H214" s="131">
        <v>6.9396234166198276</v>
      </c>
      <c r="I214" s="133">
        <f t="shared" si="29"/>
        <v>-0.14157228514325437</v>
      </c>
      <c r="J214" s="131">
        <f t="shared" si="36"/>
        <v>18.975180144115292</v>
      </c>
      <c r="K214" s="132">
        <f t="shared" si="32"/>
        <v>36.572108216701118</v>
      </c>
      <c r="L214" s="131"/>
      <c r="M214" s="132">
        <f t="shared" si="33"/>
        <v>3.2834213166872388</v>
      </c>
      <c r="N214" s="132">
        <f t="shared" si="34"/>
        <v>3.5992858793019891</v>
      </c>
      <c r="O214" s="52"/>
      <c r="P214" s="52"/>
      <c r="Q214" s="52"/>
      <c r="R214" s="52"/>
      <c r="S214" s="52"/>
      <c r="T214" s="52"/>
      <c r="U214" s="52"/>
      <c r="V214" s="52"/>
      <c r="W214" s="52"/>
      <c r="X214" s="114"/>
      <c r="Y214" s="114"/>
      <c r="Z214" s="25"/>
      <c r="AA214" s="25"/>
    </row>
    <row r="215" spans="1:27" ht="15.75" customHeight="1" x14ac:dyDescent="0.25">
      <c r="A215" s="137">
        <v>913</v>
      </c>
      <c r="B215" s="79">
        <f t="shared" si="30"/>
        <v>137.61967869254372</v>
      </c>
      <c r="C215" s="79">
        <f t="shared" si="31"/>
        <v>3.2891103207517953</v>
      </c>
      <c r="D215" s="129">
        <v>2.39</v>
      </c>
      <c r="E215" s="133">
        <f t="shared" si="35"/>
        <v>0.84388185654007408</v>
      </c>
      <c r="F215" s="130">
        <v>26.802907922317711</v>
      </c>
      <c r="G215" s="133">
        <f t="shared" si="28"/>
        <v>0.51020408163267028</v>
      </c>
      <c r="H215" s="131">
        <v>7.0582642973142704</v>
      </c>
      <c r="I215" s="133">
        <f t="shared" si="29"/>
        <v>1.7096155449920714</v>
      </c>
      <c r="J215" s="131">
        <f t="shared" si="36"/>
        <v>19.13530824659728</v>
      </c>
      <c r="K215" s="132">
        <f t="shared" si="32"/>
        <v>36.886075762951982</v>
      </c>
      <c r="L215" s="131"/>
      <c r="M215" s="132">
        <f t="shared" si="33"/>
        <v>3.2885103861947105</v>
      </c>
      <c r="N215" s="132">
        <f t="shared" si="34"/>
        <v>3.6078341292343219</v>
      </c>
      <c r="O215" s="52"/>
      <c r="P215" s="52"/>
      <c r="Q215" s="52"/>
      <c r="R215" s="52"/>
      <c r="S215" s="52"/>
      <c r="T215" s="52"/>
      <c r="U215" s="52"/>
      <c r="V215" s="52"/>
      <c r="W215" s="52"/>
      <c r="X215" s="114"/>
      <c r="Y215" s="114"/>
      <c r="Z215" s="25"/>
      <c r="AA215" s="25"/>
    </row>
    <row r="216" spans="1:27" ht="15.75" customHeight="1" x14ac:dyDescent="0.25">
      <c r="A216" s="137">
        <v>944</v>
      </c>
      <c r="B216" s="79">
        <f t="shared" si="30"/>
        <v>135.32314592051617</v>
      </c>
      <c r="C216" s="79">
        <f t="shared" si="31"/>
        <v>3.2748201312764915</v>
      </c>
      <c r="D216" s="129">
        <v>2.42</v>
      </c>
      <c r="E216" s="133">
        <f t="shared" si="35"/>
        <v>1.2552301255229992</v>
      </c>
      <c r="F216" s="130">
        <v>26.304038231716195</v>
      </c>
      <c r="G216" s="133">
        <f t="shared" si="28"/>
        <v>-1.8612521150592309</v>
      </c>
      <c r="H216" s="131">
        <v>6.8967969523691499</v>
      </c>
      <c r="I216" s="133">
        <f t="shared" si="29"/>
        <v>-2.2876352902591157</v>
      </c>
      <c r="J216" s="131">
        <f t="shared" si="36"/>
        <v>19.375500400320256</v>
      </c>
      <c r="K216" s="132">
        <f t="shared" si="32"/>
        <v>35.595452039293676</v>
      </c>
      <c r="L216" s="131"/>
      <c r="M216" s="132">
        <f t="shared" si="33"/>
        <v>3.269722472329077</v>
      </c>
      <c r="N216" s="132">
        <f t="shared" si="34"/>
        <v>3.572217877991807</v>
      </c>
      <c r="O216" s="52"/>
      <c r="P216" s="52"/>
      <c r="Q216" s="52"/>
      <c r="R216" s="52"/>
      <c r="S216" s="52"/>
      <c r="T216" s="52"/>
      <c r="U216" s="52"/>
      <c r="V216" s="52"/>
      <c r="W216" s="52"/>
      <c r="X216" s="114"/>
      <c r="Y216" s="114"/>
      <c r="Z216" s="25"/>
      <c r="AA216" s="25"/>
    </row>
    <row r="217" spans="1:27" ht="15.75" customHeight="1" x14ac:dyDescent="0.25">
      <c r="A217" s="137">
        <v>975</v>
      </c>
      <c r="B217" s="79">
        <f t="shared" si="30"/>
        <v>128.76483314619435</v>
      </c>
      <c r="C217" s="79">
        <f t="shared" si="31"/>
        <v>3.1676148953963805</v>
      </c>
      <c r="D217" s="129">
        <v>2.46</v>
      </c>
      <c r="E217" s="133">
        <f t="shared" si="35"/>
        <v>1.6528925619834656</v>
      </c>
      <c r="F217" s="130">
        <v>26.621500762098979</v>
      </c>
      <c r="G217" s="133">
        <f t="shared" si="28"/>
        <v>1.2068965517241459</v>
      </c>
      <c r="H217" s="131">
        <v>6.7515342155188813</v>
      </c>
      <c r="I217" s="133">
        <f t="shared" si="29"/>
        <v>-2.1062347906352197</v>
      </c>
      <c r="J217" s="131">
        <f t="shared" si="36"/>
        <v>19.695756605284227</v>
      </c>
      <c r="K217" s="132">
        <f t="shared" si="32"/>
        <v>34.279131037329606</v>
      </c>
      <c r="L217" s="131"/>
      <c r="M217" s="132">
        <f t="shared" si="33"/>
        <v>3.2817191886167083</v>
      </c>
      <c r="N217" s="132">
        <f t="shared" si="34"/>
        <v>3.5345367444389071</v>
      </c>
      <c r="O217" s="52"/>
      <c r="P217" s="52"/>
      <c r="Q217" s="52"/>
      <c r="R217" s="52"/>
      <c r="S217" s="52"/>
      <c r="T217" s="52"/>
      <c r="U217" s="52"/>
      <c r="V217" s="52"/>
      <c r="W217" s="52"/>
      <c r="X217" s="114"/>
      <c r="Y217" s="114"/>
      <c r="Z217" s="25"/>
      <c r="AA217" s="25"/>
    </row>
    <row r="218" spans="1:27" ht="15.75" customHeight="1" x14ac:dyDescent="0.25">
      <c r="A218" s="137">
        <v>1005</v>
      </c>
      <c r="B218" s="79">
        <f t="shared" si="30"/>
        <v>118.45965940007154</v>
      </c>
      <c r="C218" s="79">
        <f t="shared" si="31"/>
        <v>2.9614914850017886</v>
      </c>
      <c r="D218" s="129">
        <v>2.5</v>
      </c>
      <c r="E218" s="133">
        <f t="shared" si="35"/>
        <v>1.6260162601626105</v>
      </c>
      <c r="F218" s="130">
        <v>28.662331314559715</v>
      </c>
      <c r="G218" s="133">
        <f t="shared" si="28"/>
        <v>7.6660988074957359</v>
      </c>
      <c r="H218" s="131">
        <v>6.7960968877797212</v>
      </c>
      <c r="I218" s="133">
        <f t="shared" si="29"/>
        <v>0.66003771644094211</v>
      </c>
      <c r="J218" s="131">
        <f t="shared" si="36"/>
        <v>20.016012810248199</v>
      </c>
      <c r="K218" s="132">
        <f t="shared" si="32"/>
        <v>33.953300051347483</v>
      </c>
      <c r="L218" s="131"/>
      <c r="M218" s="132">
        <f t="shared" si="33"/>
        <v>3.3555837629354692</v>
      </c>
      <c r="N218" s="132">
        <f t="shared" si="34"/>
        <v>3.5249860525605214</v>
      </c>
      <c r="O218" s="52"/>
      <c r="P218" s="52"/>
      <c r="Q218" s="52"/>
      <c r="R218" s="52"/>
      <c r="S218" s="52"/>
      <c r="T218" s="52"/>
      <c r="U218" s="52"/>
      <c r="V218" s="52"/>
      <c r="W218" s="52"/>
      <c r="X218" s="114"/>
      <c r="Y218" s="114"/>
      <c r="Z218" s="25"/>
      <c r="AA218" s="25"/>
    </row>
    <row r="219" spans="1:27" ht="15.75" customHeight="1" x14ac:dyDescent="0.25">
      <c r="A219" s="137">
        <v>1036</v>
      </c>
      <c r="B219" s="79">
        <f t="shared" si="30"/>
        <v>119.49375169175498</v>
      </c>
      <c r="C219" s="79">
        <f t="shared" si="31"/>
        <v>3.0829387936472785</v>
      </c>
      <c r="D219" s="129">
        <v>2.58</v>
      </c>
      <c r="E219" s="133">
        <f t="shared" si="35"/>
        <v>3.2000000000000028</v>
      </c>
      <c r="F219" s="130">
        <v>27.528536563192635</v>
      </c>
      <c r="G219" s="133">
        <f t="shared" si="28"/>
        <v>-3.9556962025316555</v>
      </c>
      <c r="H219" s="131">
        <v>6.7949394157729461</v>
      </c>
      <c r="I219" s="133">
        <f t="shared" si="29"/>
        <v>-1.7031422975388733E-2</v>
      </c>
      <c r="J219" s="131">
        <f t="shared" si="36"/>
        <v>20.656525220176142</v>
      </c>
      <c r="K219" s="132">
        <f t="shared" si="32"/>
        <v>32.894881125195383</v>
      </c>
      <c r="L219" s="131"/>
      <c r="M219" s="132">
        <f t="shared" si="33"/>
        <v>3.3152231598481099</v>
      </c>
      <c r="N219" s="132">
        <f t="shared" si="34"/>
        <v>3.4933170567662812</v>
      </c>
      <c r="O219" s="52"/>
      <c r="P219" s="52"/>
      <c r="Q219" s="52"/>
      <c r="R219" s="52"/>
      <c r="S219" s="52"/>
      <c r="T219" s="52"/>
      <c r="U219" s="52"/>
      <c r="V219" s="52"/>
      <c r="W219" s="52"/>
      <c r="X219" s="114"/>
      <c r="Y219" s="114"/>
      <c r="Z219" s="25"/>
      <c r="AA219" s="25"/>
    </row>
    <row r="220" spans="1:27" ht="15.75" customHeight="1" x14ac:dyDescent="0.25">
      <c r="A220" s="137">
        <v>1066</v>
      </c>
      <c r="B220" s="79">
        <f t="shared" si="30"/>
        <v>116.44808146842323</v>
      </c>
      <c r="C220" s="79">
        <f t="shared" si="31"/>
        <v>3.0975189670600582</v>
      </c>
      <c r="D220" s="129">
        <v>2.66</v>
      </c>
      <c r="E220" s="133">
        <f t="shared" si="35"/>
        <v>3.1007751937984551</v>
      </c>
      <c r="F220" s="130">
        <v>27.8913508836301</v>
      </c>
      <c r="G220" s="133">
        <f t="shared" si="28"/>
        <v>1.3179571663920919</v>
      </c>
      <c r="H220" s="131">
        <v>6.9170527124877141</v>
      </c>
      <c r="I220" s="133">
        <f t="shared" si="29"/>
        <v>1.7971211992164227</v>
      </c>
      <c r="J220" s="131">
        <f t="shared" si="36"/>
        <v>21.297037630104086</v>
      </c>
      <c r="K220" s="132">
        <f t="shared" si="32"/>
        <v>32.478942999613359</v>
      </c>
      <c r="L220" s="131"/>
      <c r="M220" s="132">
        <f t="shared" si="33"/>
        <v>3.3283166365951296</v>
      </c>
      <c r="N220" s="132">
        <f t="shared" si="34"/>
        <v>3.4805919716485865</v>
      </c>
      <c r="O220" s="52"/>
      <c r="P220" s="52"/>
      <c r="Q220" s="52"/>
      <c r="R220" s="52"/>
      <c r="S220" s="52"/>
      <c r="T220" s="52"/>
      <c r="U220" s="52"/>
      <c r="V220" s="52"/>
      <c r="W220" s="52"/>
      <c r="X220" s="114"/>
      <c r="Y220" s="114"/>
      <c r="Z220" s="25"/>
      <c r="AA220" s="25"/>
    </row>
    <row r="221" spans="1:27" ht="15.75" customHeight="1" x14ac:dyDescent="0.25">
      <c r="A221" s="137">
        <v>1097</v>
      </c>
      <c r="B221" s="79">
        <f t="shared" si="30"/>
        <v>115.74477837344195</v>
      </c>
      <c r="C221" s="79">
        <f t="shared" si="31"/>
        <v>3.0209387155468348</v>
      </c>
      <c r="D221" s="129">
        <v>2.61</v>
      </c>
      <c r="E221" s="133">
        <f t="shared" si="35"/>
        <v>-1.8796992481203145</v>
      </c>
      <c r="F221" s="130">
        <v>28.390220574231613</v>
      </c>
      <c r="G221" s="133">
        <f t="shared" si="28"/>
        <v>1.788617886178856</v>
      </c>
      <c r="H221" s="131">
        <v>6.8667026801930007</v>
      </c>
      <c r="I221" s="133">
        <f t="shared" si="29"/>
        <v>-0.72791164658632113</v>
      </c>
      <c r="J221" s="131">
        <f t="shared" si="36"/>
        <v>20.896717373899119</v>
      </c>
      <c r="K221" s="132">
        <f t="shared" si="32"/>
        <v>32.860197883375704</v>
      </c>
      <c r="L221" s="131"/>
      <c r="M221" s="132">
        <f t="shared" si="33"/>
        <v>3.3460447398887103</v>
      </c>
      <c r="N221" s="132">
        <f t="shared" si="34"/>
        <v>3.4922621346048577</v>
      </c>
      <c r="O221" s="52"/>
      <c r="P221" s="52"/>
      <c r="Q221" s="52"/>
      <c r="R221" s="52"/>
      <c r="S221" s="52"/>
      <c r="T221" s="52"/>
      <c r="U221" s="52"/>
      <c r="V221" s="52"/>
      <c r="W221" s="52"/>
      <c r="X221" s="114"/>
      <c r="Y221" s="114"/>
      <c r="Z221" s="25"/>
      <c r="AA221" s="25"/>
    </row>
    <row r="222" spans="1:27" ht="15.75" customHeight="1" x14ac:dyDescent="0.25">
      <c r="A222" s="137">
        <v>1128</v>
      </c>
      <c r="B222" s="79">
        <f t="shared" si="30"/>
        <v>117.08605284155547</v>
      </c>
      <c r="C222" s="79">
        <f t="shared" si="31"/>
        <v>3.0676545844487535</v>
      </c>
      <c r="D222" s="129">
        <v>2.62</v>
      </c>
      <c r="E222" s="133">
        <f t="shared" si="35"/>
        <v>0.38314176245211051</v>
      </c>
      <c r="F222" s="130">
        <v>28.11810983390351</v>
      </c>
      <c r="G222" s="133">
        <f t="shared" si="28"/>
        <v>-0.95846645367413386</v>
      </c>
      <c r="H222" s="131">
        <v>6.9060567284233532</v>
      </c>
      <c r="I222" s="133">
        <f t="shared" si="29"/>
        <v>0.57311420143280056</v>
      </c>
      <c r="J222" s="131">
        <f t="shared" si="36"/>
        <v>20.976781425140111</v>
      </c>
      <c r="K222" s="132">
        <f t="shared" si="32"/>
        <v>32.922384938170872</v>
      </c>
      <c r="L222" s="131"/>
      <c r="M222" s="132">
        <f t="shared" si="33"/>
        <v>3.3364138468277491</v>
      </c>
      <c r="N222" s="132">
        <f t="shared" si="34"/>
        <v>3.4941528196662461</v>
      </c>
      <c r="O222" s="52"/>
      <c r="P222" s="52"/>
      <c r="Q222" s="52"/>
      <c r="R222" s="52"/>
      <c r="S222" s="52"/>
      <c r="T222" s="52"/>
      <c r="U222" s="52"/>
      <c r="V222" s="52"/>
      <c r="W222" s="52"/>
      <c r="X222" s="114"/>
      <c r="Y222" s="114"/>
      <c r="Z222" s="25"/>
      <c r="AA222" s="25"/>
    </row>
    <row r="223" spans="1:27" ht="15.75" customHeight="1" x14ac:dyDescent="0.25">
      <c r="A223" s="137">
        <v>1156</v>
      </c>
      <c r="B223" s="79">
        <f t="shared" si="30"/>
        <v>120.1953033796993</v>
      </c>
      <c r="C223" s="79">
        <f t="shared" si="31"/>
        <v>3.1491169485481216</v>
      </c>
      <c r="D223" s="129">
        <v>2.62</v>
      </c>
      <c r="E223" s="133">
        <f t="shared" si="35"/>
        <v>0</v>
      </c>
      <c r="F223" s="130">
        <v>27.347129402973898</v>
      </c>
      <c r="G223" s="133">
        <f t="shared" si="28"/>
        <v>-2.7419354838709609</v>
      </c>
      <c r="H223" s="131">
        <v>6.8950607443589895</v>
      </c>
      <c r="I223" s="133">
        <f t="shared" si="29"/>
        <v>-0.15922232464594677</v>
      </c>
      <c r="J223" s="131">
        <f t="shared" si="36"/>
        <v>20.976781425140111</v>
      </c>
      <c r="K223" s="132">
        <f t="shared" si="32"/>
        <v>32.869965151543425</v>
      </c>
      <c r="L223" s="131"/>
      <c r="M223" s="132">
        <f t="shared" si="33"/>
        <v>3.3086115655157973</v>
      </c>
      <c r="N223" s="132">
        <f t="shared" si="34"/>
        <v>3.4925593274852229</v>
      </c>
      <c r="O223" s="52"/>
      <c r="P223" s="52"/>
      <c r="Q223" s="52"/>
      <c r="R223" s="52"/>
      <c r="S223" s="52"/>
      <c r="T223" s="52"/>
      <c r="U223" s="52"/>
      <c r="V223" s="52"/>
      <c r="W223" s="52"/>
      <c r="X223" s="114"/>
      <c r="Y223" s="114"/>
      <c r="Z223" s="25"/>
      <c r="AA223" s="25"/>
    </row>
    <row r="224" spans="1:27" ht="15.75" customHeight="1" x14ac:dyDescent="0.25">
      <c r="A224" s="137">
        <v>1187</v>
      </c>
      <c r="B224" s="79">
        <f t="shared" si="30"/>
        <v>131.3873555671689</v>
      </c>
      <c r="C224" s="79">
        <f t="shared" si="31"/>
        <v>3.1401577980553368</v>
      </c>
      <c r="D224" s="129">
        <v>2.39</v>
      </c>
      <c r="E224" s="133">
        <f t="shared" si="35"/>
        <v>-8.7786259541984712</v>
      </c>
      <c r="F224" s="130">
        <v>27.211074032809851</v>
      </c>
      <c r="G224" s="133">
        <f t="shared" si="28"/>
        <v>-0.49751243781094301</v>
      </c>
      <c r="H224" s="131">
        <v>6.8412382960439491</v>
      </c>
      <c r="I224" s="133">
        <f t="shared" si="29"/>
        <v>-0.78059425885513845</v>
      </c>
      <c r="J224" s="131">
        <f t="shared" si="36"/>
        <v>19.13530824659728</v>
      </c>
      <c r="K224" s="132">
        <f t="shared" si="32"/>
        <v>35.751910593133438</v>
      </c>
      <c r="L224" s="131"/>
      <c r="M224" s="132">
        <f t="shared" si="33"/>
        <v>3.3036240240047583</v>
      </c>
      <c r="N224" s="132">
        <f t="shared" si="34"/>
        <v>3.5766037108765532</v>
      </c>
      <c r="O224" s="52"/>
      <c r="P224" s="52"/>
      <c r="Q224" s="52"/>
      <c r="R224" s="52"/>
      <c r="S224" s="52"/>
      <c r="T224" s="52"/>
      <c r="U224" s="52"/>
      <c r="V224" s="52"/>
      <c r="W224" s="52"/>
      <c r="X224" s="114"/>
      <c r="Y224" s="114"/>
      <c r="Z224" s="25"/>
      <c r="AA224" s="25"/>
    </row>
    <row r="225" spans="1:27" ht="15.75" customHeight="1" x14ac:dyDescent="0.25">
      <c r="A225" s="137">
        <v>1217</v>
      </c>
      <c r="B225" s="79">
        <f t="shared" si="30"/>
        <v>136.38215584732637</v>
      </c>
      <c r="C225" s="79">
        <f t="shared" si="31"/>
        <v>3.1504278000732393</v>
      </c>
      <c r="D225" s="129">
        <v>2.31</v>
      </c>
      <c r="E225" s="133">
        <f t="shared" si="35"/>
        <v>-3.3472803347280311</v>
      </c>
      <c r="F225" s="130">
        <v>26.757556132263023</v>
      </c>
      <c r="G225" s="133">
        <f t="shared" si="28"/>
        <v>-1.6666666666666607</v>
      </c>
      <c r="H225" s="131">
        <v>6.749219271505333</v>
      </c>
      <c r="I225" s="133">
        <f t="shared" si="29"/>
        <v>-1.3450638693849881</v>
      </c>
      <c r="J225" s="131">
        <f t="shared" si="36"/>
        <v>18.494795836669336</v>
      </c>
      <c r="K225" s="132">
        <f t="shared" si="32"/>
        <v>36.492531905238792</v>
      </c>
      <c r="L225" s="131"/>
      <c r="M225" s="132">
        <f t="shared" si="33"/>
        <v>3.2868169056883771</v>
      </c>
      <c r="N225" s="132">
        <f t="shared" si="34"/>
        <v>3.5971076343179949</v>
      </c>
      <c r="O225" s="52"/>
      <c r="P225" s="52"/>
      <c r="Q225" s="52"/>
      <c r="R225" s="52"/>
      <c r="S225" s="52"/>
      <c r="T225" s="52"/>
      <c r="U225" s="52"/>
      <c r="V225" s="52"/>
      <c r="W225" s="52"/>
      <c r="X225" s="114"/>
      <c r="Y225" s="114"/>
      <c r="Z225" s="25"/>
      <c r="AA225" s="25"/>
    </row>
    <row r="226" spans="1:27" ht="15.75" customHeight="1" x14ac:dyDescent="0.25">
      <c r="A226" s="137">
        <v>1248</v>
      </c>
      <c r="B226" s="79">
        <f t="shared" si="30"/>
        <v>134.38574538770652</v>
      </c>
      <c r="C226" s="79">
        <f t="shared" si="31"/>
        <v>3.2252578893049564</v>
      </c>
      <c r="D226" s="129">
        <v>2.4</v>
      </c>
      <c r="E226" s="133">
        <f t="shared" si="35"/>
        <v>3.8961038961038863</v>
      </c>
      <c r="F226" s="130">
        <v>26.757556132263023</v>
      </c>
      <c r="G226" s="133">
        <f t="shared" si="28"/>
        <v>0</v>
      </c>
      <c r="H226" s="131">
        <v>6.9095291444436766</v>
      </c>
      <c r="I226" s="133">
        <f t="shared" si="29"/>
        <v>2.3752358086091441</v>
      </c>
      <c r="J226" s="131">
        <f t="shared" si="36"/>
        <v>19.215372297838272</v>
      </c>
      <c r="K226" s="132">
        <f t="shared" si="32"/>
        <v>35.958341255875631</v>
      </c>
      <c r="L226" s="131"/>
      <c r="M226" s="132">
        <f t="shared" si="33"/>
        <v>3.2868169056883771</v>
      </c>
      <c r="N226" s="132">
        <f t="shared" si="34"/>
        <v>3.5823610810610838</v>
      </c>
      <c r="O226" s="52"/>
      <c r="P226" s="52"/>
      <c r="Q226" s="52"/>
      <c r="R226" s="52"/>
      <c r="S226" s="52"/>
      <c r="T226" s="52"/>
      <c r="U226" s="52"/>
      <c r="V226" s="52"/>
      <c r="W226" s="52"/>
      <c r="X226" s="114"/>
      <c r="Y226" s="114"/>
      <c r="Z226" s="25"/>
      <c r="AA226" s="25"/>
    </row>
    <row r="227" spans="1:27" ht="15.75" customHeight="1" x14ac:dyDescent="0.25">
      <c r="A227" s="137">
        <v>1278</v>
      </c>
      <c r="B227" s="79">
        <f t="shared" si="30"/>
        <v>137.73554189262686</v>
      </c>
      <c r="C227" s="79">
        <f t="shared" si="31"/>
        <v>3.2918794512337821</v>
      </c>
      <c r="D227" s="129">
        <v>2.39</v>
      </c>
      <c r="E227" s="133">
        <f t="shared" si="35"/>
        <v>-0.41666666666665408</v>
      </c>
      <c r="F227" s="130">
        <v>26.576148972044287</v>
      </c>
      <c r="G227" s="133">
        <f t="shared" si="28"/>
        <v>-0.67796610169492677</v>
      </c>
      <c r="H227" s="131">
        <v>7.0044418489992308</v>
      </c>
      <c r="I227" s="133">
        <f t="shared" si="29"/>
        <v>1.3736493843705455</v>
      </c>
      <c r="J227" s="131">
        <f t="shared" si="36"/>
        <v>19.13530824659728</v>
      </c>
      <c r="K227" s="132">
        <f t="shared" si="32"/>
        <v>36.604802800836985</v>
      </c>
      <c r="L227" s="131"/>
      <c r="M227" s="132">
        <f t="shared" si="33"/>
        <v>3.2800141583656242</v>
      </c>
      <c r="N227" s="132">
        <f t="shared" si="34"/>
        <v>3.6001794558647804</v>
      </c>
      <c r="O227" s="52"/>
      <c r="P227" s="52"/>
      <c r="Q227" s="52"/>
      <c r="R227" s="52"/>
      <c r="S227" s="52"/>
      <c r="T227" s="52"/>
      <c r="U227" s="52"/>
      <c r="V227" s="52"/>
      <c r="W227" s="52"/>
      <c r="X227" s="114"/>
      <c r="Y227" s="114"/>
      <c r="Z227" s="25"/>
      <c r="AA227" s="25"/>
    </row>
    <row r="228" spans="1:27" ht="15.75" customHeight="1" x14ac:dyDescent="0.25">
      <c r="A228" s="137">
        <v>1309</v>
      </c>
      <c r="B228" s="79">
        <f t="shared" si="30"/>
        <v>145.74225996075137</v>
      </c>
      <c r="C228" s="79">
        <f t="shared" si="31"/>
        <v>3.2500523971247555</v>
      </c>
      <c r="D228" s="129">
        <v>2.23</v>
      </c>
      <c r="E228" s="133">
        <f t="shared" si="35"/>
        <v>-6.6945606694560738</v>
      </c>
      <c r="F228" s="130">
        <v>26.666852552153649</v>
      </c>
      <c r="G228" s="133">
        <f t="shared" si="28"/>
        <v>0.34129692832762792</v>
      </c>
      <c r="H228" s="131">
        <v>6.9390446806164423</v>
      </c>
      <c r="I228" s="133">
        <f t="shared" si="29"/>
        <v>-0.9336528133520372</v>
      </c>
      <c r="J228" s="131">
        <f t="shared" si="36"/>
        <v>17.854283426741393</v>
      </c>
      <c r="K228" s="132">
        <f t="shared" si="32"/>
        <v>38.864873569910031</v>
      </c>
      <c r="L228" s="131"/>
      <c r="M228" s="132">
        <f t="shared" si="33"/>
        <v>3.2834213166872384</v>
      </c>
      <c r="N228" s="132">
        <f t="shared" si="34"/>
        <v>3.6600908496191287</v>
      </c>
      <c r="O228" s="52"/>
      <c r="P228" s="52"/>
      <c r="Q228" s="52"/>
      <c r="R228" s="52"/>
      <c r="S228" s="52"/>
      <c r="T228" s="52"/>
      <c r="U228" s="52"/>
      <c r="V228" s="52"/>
      <c r="W228" s="52"/>
      <c r="X228" s="114"/>
      <c r="Y228" s="114"/>
      <c r="Z228" s="25"/>
      <c r="AA228" s="25"/>
    </row>
    <row r="229" spans="1:27" ht="15.75" customHeight="1" x14ac:dyDescent="0.25">
      <c r="A229" s="137">
        <v>1340</v>
      </c>
      <c r="B229" s="79">
        <f t="shared" si="30"/>
        <v>140.67004248900489</v>
      </c>
      <c r="C229" s="79">
        <f t="shared" si="31"/>
        <v>3.1510089517537097</v>
      </c>
      <c r="D229" s="129">
        <v>2.2400000000000002</v>
      </c>
      <c r="E229" s="133">
        <f t="shared" si="35"/>
        <v>0.4484304932735439</v>
      </c>
      <c r="F229" s="130">
        <v>26.98431508253643</v>
      </c>
      <c r="G229" s="133">
        <f t="shared" ref="G229:G292" si="37">((F229/F228)-1)*100</f>
        <v>1.1904761904761862</v>
      </c>
      <c r="H229" s="131">
        <v>6.8076716078474728</v>
      </c>
      <c r="I229" s="133">
        <f t="shared" ref="I229:I292" si="38">((H229/H228)-1)*100</f>
        <v>-1.8932443703085999</v>
      </c>
      <c r="J229" s="131">
        <f t="shared" si="36"/>
        <v>17.934347477982389</v>
      </c>
      <c r="K229" s="132">
        <f t="shared" si="32"/>
        <v>37.95884749197095</v>
      </c>
      <c r="L229" s="131"/>
      <c r="M229" s="132">
        <f t="shared" si="33"/>
        <v>3.2952557743342412</v>
      </c>
      <c r="N229" s="132">
        <f t="shared" si="34"/>
        <v>3.6365026121630883</v>
      </c>
      <c r="O229" s="52"/>
      <c r="P229" s="52"/>
      <c r="Q229" s="52"/>
      <c r="R229" s="52"/>
      <c r="S229" s="52"/>
      <c r="T229" s="52"/>
      <c r="U229" s="52"/>
      <c r="V229" s="52"/>
      <c r="W229" s="52"/>
      <c r="X229" s="114"/>
      <c r="Y229" s="114"/>
      <c r="Z229" s="25"/>
      <c r="AA229" s="25"/>
    </row>
    <row r="230" spans="1:27" ht="15.75" customHeight="1" x14ac:dyDescent="0.25">
      <c r="A230" s="137">
        <v>1370</v>
      </c>
      <c r="B230" s="79">
        <f t="shared" si="30"/>
        <v>148.86564905849497</v>
      </c>
      <c r="C230" s="79">
        <f t="shared" si="31"/>
        <v>3.2452711494751902</v>
      </c>
      <c r="D230" s="129">
        <v>2.1800000000000002</v>
      </c>
      <c r="E230" s="133">
        <f t="shared" si="35"/>
        <v>-2.6785714285714302</v>
      </c>
      <c r="F230" s="130">
        <v>26.621500762098968</v>
      </c>
      <c r="G230" s="133">
        <f t="shared" si="37"/>
        <v>-1.3445378151260345</v>
      </c>
      <c r="H230" s="131">
        <v>6.917052712487715</v>
      </c>
      <c r="I230" s="133">
        <f t="shared" si="38"/>
        <v>1.6067329762815552</v>
      </c>
      <c r="J230" s="131">
        <f t="shared" si="36"/>
        <v>17.453963170536429</v>
      </c>
      <c r="K230" s="132">
        <f t="shared" si="32"/>
        <v>39.630269898610813</v>
      </c>
      <c r="L230" s="131"/>
      <c r="M230" s="132">
        <f t="shared" si="33"/>
        <v>3.2817191886167083</v>
      </c>
      <c r="N230" s="132">
        <f t="shared" si="34"/>
        <v>3.6795932176411967</v>
      </c>
      <c r="O230" s="52"/>
      <c r="P230" s="52"/>
      <c r="Q230" s="52"/>
      <c r="R230" s="52"/>
      <c r="S230" s="52"/>
      <c r="T230" s="52"/>
      <c r="U230" s="52"/>
      <c r="V230" s="52"/>
      <c r="W230" s="52"/>
      <c r="X230" s="114"/>
      <c r="Y230" s="114"/>
      <c r="Z230" s="25"/>
      <c r="AA230" s="25"/>
    </row>
    <row r="231" spans="1:27" ht="15.75" customHeight="1" x14ac:dyDescent="0.25">
      <c r="A231" s="137">
        <v>1401</v>
      </c>
      <c r="B231" s="79">
        <f t="shared" si="30"/>
        <v>146.87165975798925</v>
      </c>
      <c r="C231" s="79">
        <f t="shared" si="31"/>
        <v>3.2311765146757634</v>
      </c>
      <c r="D231" s="129">
        <v>2.2000000000000002</v>
      </c>
      <c r="E231" s="133">
        <f t="shared" si="35"/>
        <v>0.91743119266054496</v>
      </c>
      <c r="F231" s="130">
        <v>26.440093601880232</v>
      </c>
      <c r="G231" s="133">
        <f t="shared" si="37"/>
        <v>-0.68143100511074417</v>
      </c>
      <c r="H231" s="131">
        <v>6.8400808240371758</v>
      </c>
      <c r="I231" s="133">
        <f t="shared" si="38"/>
        <v>-1.1127844712181756</v>
      </c>
      <c r="J231" s="131">
        <f t="shared" si="36"/>
        <v>17.614091273018413</v>
      </c>
      <c r="K231" s="132">
        <f t="shared" si="32"/>
        <v>38.833004314647425</v>
      </c>
      <c r="L231" s="131"/>
      <c r="M231" s="132">
        <f t="shared" si="33"/>
        <v>3.2748815551391037</v>
      </c>
      <c r="N231" s="132">
        <f t="shared" si="34"/>
        <v>3.6592705117175663</v>
      </c>
      <c r="O231" s="52"/>
      <c r="P231" s="52"/>
      <c r="Q231" s="52"/>
      <c r="R231" s="52"/>
      <c r="S231" s="52"/>
      <c r="T231" s="52"/>
      <c r="U231" s="52"/>
      <c r="V231" s="52"/>
      <c r="W231" s="52"/>
      <c r="X231" s="114"/>
      <c r="Y231" s="114"/>
      <c r="Z231" s="25"/>
      <c r="AA231" s="25"/>
    </row>
    <row r="232" spans="1:27" ht="15.75" customHeight="1" x14ac:dyDescent="0.25">
      <c r="A232" s="137">
        <v>1431</v>
      </c>
      <c r="B232" s="79">
        <f t="shared" si="30"/>
        <v>139.30884256900612</v>
      </c>
      <c r="C232" s="79">
        <f t="shared" si="31"/>
        <v>3.1901724948302403</v>
      </c>
      <c r="D232" s="129">
        <v>2.29</v>
      </c>
      <c r="E232" s="133">
        <f t="shared" si="35"/>
        <v>4.0909090909090784</v>
      </c>
      <c r="F232" s="130">
        <v>26.394741811825551</v>
      </c>
      <c r="G232" s="133">
        <f t="shared" si="37"/>
        <v>-0.17152658662091813</v>
      </c>
      <c r="H232" s="131">
        <v>6.7416957034612954</v>
      </c>
      <c r="I232" s="133">
        <f t="shared" si="38"/>
        <v>-1.4383619595566555</v>
      </c>
      <c r="J232" s="131">
        <f t="shared" si="36"/>
        <v>18.334667734187349</v>
      </c>
      <c r="K232" s="132">
        <f t="shared" si="32"/>
        <v>36.770209317131695</v>
      </c>
      <c r="L232" s="131"/>
      <c r="M232" s="132">
        <f t="shared" si="33"/>
        <v>3.2731648165200493</v>
      </c>
      <c r="N232" s="132">
        <f t="shared" si="34"/>
        <v>3.6046879879032248</v>
      </c>
      <c r="O232" s="52"/>
      <c r="P232" s="52"/>
      <c r="Q232" s="52"/>
      <c r="R232" s="52"/>
      <c r="S232" s="52"/>
      <c r="T232" s="52"/>
      <c r="U232" s="52"/>
      <c r="V232" s="52"/>
      <c r="W232" s="52"/>
      <c r="X232" s="114"/>
      <c r="Y232" s="114"/>
      <c r="Z232" s="25"/>
      <c r="AA232" s="25"/>
    </row>
    <row r="233" spans="1:27" ht="15.75" customHeight="1" x14ac:dyDescent="0.25">
      <c r="A233" s="137">
        <v>1462</v>
      </c>
      <c r="B233" s="79">
        <f t="shared" si="30"/>
        <v>134.08453143195882</v>
      </c>
      <c r="C233" s="79">
        <f t="shared" si="31"/>
        <v>3.0034935040758777</v>
      </c>
      <c r="D233" s="129">
        <v>2.2400000000000002</v>
      </c>
      <c r="E233" s="133">
        <f t="shared" si="35"/>
        <v>-2.1834061135371119</v>
      </c>
      <c r="F233" s="130">
        <v>27.075018662645796</v>
      </c>
      <c r="G233" s="133">
        <f t="shared" si="37"/>
        <v>2.5773195876288568</v>
      </c>
      <c r="H233" s="131">
        <v>6.5107800381096723</v>
      </c>
      <c r="I233" s="133">
        <f t="shared" si="38"/>
        <v>-3.4251867113056944</v>
      </c>
      <c r="J233" s="131">
        <f t="shared" si="36"/>
        <v>17.934347477982389</v>
      </c>
      <c r="K233" s="132">
        <f t="shared" si="32"/>
        <v>36.303411908924019</v>
      </c>
      <c r="L233" s="131"/>
      <c r="M233" s="132">
        <f t="shared" si="33"/>
        <v>3.2986114821812138</v>
      </c>
      <c r="N233" s="132">
        <f t="shared" si="34"/>
        <v>3.5919117288352136</v>
      </c>
      <c r="O233" s="52"/>
      <c r="P233" s="52"/>
      <c r="Q233" s="52"/>
      <c r="R233" s="52"/>
      <c r="S233" s="52"/>
      <c r="T233" s="52"/>
      <c r="U233" s="52"/>
      <c r="V233" s="52"/>
      <c r="W233" s="52"/>
      <c r="X233" s="114"/>
      <c r="Y233" s="114"/>
      <c r="Z233" s="25"/>
      <c r="AA233" s="25"/>
    </row>
    <row r="234" spans="1:27" ht="15.75" customHeight="1" x14ac:dyDescent="0.25">
      <c r="A234" s="137">
        <v>1493</v>
      </c>
      <c r="B234" s="79">
        <f t="shared" si="30"/>
        <v>139.09421132443239</v>
      </c>
      <c r="C234" s="79">
        <f t="shared" si="31"/>
        <v>3.0183443857401833</v>
      </c>
      <c r="D234" s="129">
        <v>2.17</v>
      </c>
      <c r="E234" s="133">
        <f t="shared" si="35"/>
        <v>-3.1250000000000111</v>
      </c>
      <c r="F234" s="130">
        <v>27.528536563192628</v>
      </c>
      <c r="G234" s="133">
        <f t="shared" si="37"/>
        <v>1.675041876046901</v>
      </c>
      <c r="H234" s="131">
        <v>6.6525703589396175</v>
      </c>
      <c r="I234" s="133">
        <f t="shared" si="38"/>
        <v>2.1777777777777896</v>
      </c>
      <c r="J234" s="131">
        <f t="shared" si="36"/>
        <v>17.373899119295437</v>
      </c>
      <c r="K234" s="132">
        <f t="shared" si="32"/>
        <v>38.290600821730791</v>
      </c>
      <c r="L234" s="131"/>
      <c r="M234" s="132">
        <f t="shared" si="33"/>
        <v>3.3152231598481099</v>
      </c>
      <c r="N234" s="132">
        <f t="shared" si="34"/>
        <v>3.6452044567145099</v>
      </c>
      <c r="O234" s="52"/>
      <c r="P234" s="52"/>
      <c r="Q234" s="52"/>
      <c r="R234" s="52"/>
      <c r="S234" s="52"/>
      <c r="T234" s="52"/>
      <c r="U234" s="52"/>
      <c r="V234" s="52"/>
      <c r="W234" s="52"/>
      <c r="X234" s="114"/>
      <c r="Y234" s="114"/>
      <c r="Z234" s="25"/>
      <c r="AA234" s="25"/>
    </row>
    <row r="235" spans="1:27" ht="15.75" customHeight="1" x14ac:dyDescent="0.25">
      <c r="A235" s="137">
        <v>1522</v>
      </c>
      <c r="B235" s="79">
        <f t="shared" si="30"/>
        <v>139.7114624151161</v>
      </c>
      <c r="C235" s="79">
        <f t="shared" si="31"/>
        <v>3.0457098806495311</v>
      </c>
      <c r="D235" s="129">
        <v>2.1800000000000002</v>
      </c>
      <c r="E235" s="133">
        <f t="shared" si="35"/>
        <v>0.46082949308756671</v>
      </c>
      <c r="F235" s="130">
        <v>27.437832983083261</v>
      </c>
      <c r="G235" s="133">
        <f t="shared" si="37"/>
        <v>-0.32948929159802853</v>
      </c>
      <c r="H235" s="131">
        <v>6.6907669351631931</v>
      </c>
      <c r="I235" s="133">
        <f t="shared" si="38"/>
        <v>0.57416267942582699</v>
      </c>
      <c r="J235" s="131">
        <f t="shared" si="36"/>
        <v>17.453963170536429</v>
      </c>
      <c r="K235" s="132">
        <f t="shared" si="32"/>
        <v>38.333797715682699</v>
      </c>
      <c r="L235" s="131"/>
      <c r="M235" s="132">
        <f t="shared" si="33"/>
        <v>3.3119228268194529</v>
      </c>
      <c r="N235" s="132">
        <f t="shared" si="34"/>
        <v>3.6463319539439198</v>
      </c>
      <c r="O235" s="52"/>
      <c r="P235" s="52"/>
      <c r="Q235" s="52"/>
      <c r="R235" s="52"/>
      <c r="S235" s="52"/>
      <c r="T235" s="52"/>
      <c r="U235" s="52"/>
      <c r="V235" s="52"/>
      <c r="W235" s="52"/>
      <c r="X235" s="114"/>
      <c r="Y235" s="114"/>
      <c r="Z235" s="25"/>
      <c r="AA235" s="25"/>
    </row>
    <row r="236" spans="1:27" ht="15.75" customHeight="1" x14ac:dyDescent="0.25">
      <c r="A236" s="137">
        <v>1553</v>
      </c>
      <c r="B236" s="79">
        <f t="shared" si="30"/>
        <v>137.13627394338656</v>
      </c>
      <c r="C236" s="79">
        <f t="shared" si="31"/>
        <v>3.0992797911205354</v>
      </c>
      <c r="D236" s="129">
        <v>2.2599999999999998</v>
      </c>
      <c r="E236" s="133">
        <f t="shared" si="35"/>
        <v>3.6697247706421798</v>
      </c>
      <c r="F236" s="130">
        <v>26.893611502427067</v>
      </c>
      <c r="G236" s="133">
        <f t="shared" si="37"/>
        <v>-1.9834710743801609</v>
      </c>
      <c r="H236" s="131">
        <v>6.6734048550615679</v>
      </c>
      <c r="I236" s="133">
        <f t="shared" si="38"/>
        <v>-0.25949312343221953</v>
      </c>
      <c r="J236" s="131">
        <f t="shared" si="36"/>
        <v>18.094475580464369</v>
      </c>
      <c r="K236" s="132">
        <f t="shared" si="32"/>
        <v>36.880896743238495</v>
      </c>
      <c r="L236" s="131"/>
      <c r="M236" s="132">
        <f t="shared" si="33"/>
        <v>3.2918887677863373</v>
      </c>
      <c r="N236" s="132">
        <f t="shared" si="34"/>
        <v>3.6076937135565177</v>
      </c>
      <c r="O236" s="52"/>
      <c r="P236" s="52"/>
      <c r="Q236" s="52"/>
      <c r="R236" s="52"/>
      <c r="S236" s="52"/>
      <c r="T236" s="52"/>
      <c r="U236" s="52"/>
      <c r="V236" s="52"/>
      <c r="W236" s="52"/>
      <c r="X236" s="114"/>
      <c r="Y236" s="114"/>
      <c r="Z236" s="25"/>
      <c r="AA236" s="25"/>
    </row>
    <row r="237" spans="1:27" ht="15.75" customHeight="1" x14ac:dyDescent="0.25">
      <c r="A237" s="137">
        <v>1583</v>
      </c>
      <c r="B237" s="79">
        <f t="shared" si="30"/>
        <v>141.72543802057959</v>
      </c>
      <c r="C237" s="79">
        <f t="shared" si="31"/>
        <v>3.1179596364527513</v>
      </c>
      <c r="D237" s="129">
        <v>2.2000000000000002</v>
      </c>
      <c r="E237" s="133">
        <f t="shared" si="35"/>
        <v>-2.6548672566371501</v>
      </c>
      <c r="F237" s="130">
        <v>26.530797181989605</v>
      </c>
      <c r="G237" s="133">
        <f t="shared" si="37"/>
        <v>-1.3490725126475422</v>
      </c>
      <c r="H237" s="131">
        <v>6.6230548227668526</v>
      </c>
      <c r="I237" s="133">
        <f t="shared" si="38"/>
        <v>-0.7544879021767481</v>
      </c>
      <c r="J237" s="131">
        <f t="shared" si="36"/>
        <v>17.614091273018413</v>
      </c>
      <c r="K237" s="132">
        <f t="shared" si="32"/>
        <v>37.600888516526361</v>
      </c>
      <c r="L237" s="131"/>
      <c r="M237" s="132">
        <f t="shared" si="33"/>
        <v>3.2783062160204683</v>
      </c>
      <c r="N237" s="132">
        <f t="shared" si="34"/>
        <v>3.6270276808753268</v>
      </c>
      <c r="O237" s="52"/>
      <c r="P237" s="52"/>
      <c r="Q237" s="52"/>
      <c r="R237" s="52"/>
      <c r="S237" s="52"/>
      <c r="T237" s="52"/>
      <c r="U237" s="52"/>
      <c r="V237" s="52"/>
      <c r="W237" s="52"/>
      <c r="X237" s="114"/>
      <c r="Y237" s="114"/>
      <c r="Z237" s="25"/>
      <c r="AA237" s="25"/>
    </row>
    <row r="238" spans="1:27" ht="15.75" customHeight="1" x14ac:dyDescent="0.25">
      <c r="A238" s="137">
        <v>1614</v>
      </c>
      <c r="B238" s="79">
        <f t="shared" si="30"/>
        <v>147.03416345512298</v>
      </c>
      <c r="C238" s="79">
        <f t="shared" si="31"/>
        <v>3.1612345142851441</v>
      </c>
      <c r="D238" s="129">
        <v>2.15</v>
      </c>
      <c r="E238" s="133">
        <f t="shared" si="35"/>
        <v>-2.2727272727272818</v>
      </c>
      <c r="F238" s="130">
        <v>26.485445391934924</v>
      </c>
      <c r="G238" s="133">
        <f t="shared" si="37"/>
        <v>-0.17094017094015923</v>
      </c>
      <c r="H238" s="131">
        <v>6.703499127237718</v>
      </c>
      <c r="I238" s="133">
        <f t="shared" si="38"/>
        <v>1.2146102761272148</v>
      </c>
      <c r="J238" s="131">
        <f t="shared" si="36"/>
        <v>17.21377101681345</v>
      </c>
      <c r="K238" s="132">
        <f t="shared" si="32"/>
        <v>38.942653069394936</v>
      </c>
      <c r="L238" s="131"/>
      <c r="M238" s="132">
        <f t="shared" si="33"/>
        <v>3.2765953516168391</v>
      </c>
      <c r="N238" s="132">
        <f t="shared" si="34"/>
        <v>3.6620901298623707</v>
      </c>
      <c r="O238" s="52"/>
      <c r="P238" s="52"/>
      <c r="Q238" s="52"/>
      <c r="R238" s="52"/>
      <c r="S238" s="52"/>
      <c r="T238" s="52"/>
      <c r="U238" s="52"/>
      <c r="V238" s="52"/>
      <c r="W238" s="52"/>
      <c r="X238" s="114"/>
      <c r="Y238" s="114"/>
      <c r="Z238" s="25"/>
      <c r="AA238" s="25"/>
    </row>
    <row r="239" spans="1:27" ht="15.75" customHeight="1" x14ac:dyDescent="0.25">
      <c r="A239" s="137">
        <v>1644</v>
      </c>
      <c r="B239" s="79">
        <f t="shared" si="30"/>
        <v>147.08695731817258</v>
      </c>
      <c r="C239" s="79">
        <f t="shared" si="31"/>
        <v>3.1623695823407103</v>
      </c>
      <c r="D239" s="129">
        <v>2.15</v>
      </c>
      <c r="E239" s="133">
        <f t="shared" si="35"/>
        <v>0</v>
      </c>
      <c r="F239" s="130">
        <v>26.530797181989605</v>
      </c>
      <c r="G239" s="133">
        <f t="shared" si="37"/>
        <v>0.1712328767123239</v>
      </c>
      <c r="H239" s="131">
        <v>6.7173887913190198</v>
      </c>
      <c r="I239" s="133">
        <f t="shared" si="38"/>
        <v>0.20720020720021992</v>
      </c>
      <c r="J239" s="131">
        <f t="shared" si="36"/>
        <v>17.21377101681345</v>
      </c>
      <c r="K239" s="132">
        <f t="shared" si="32"/>
        <v>39.023342327243981</v>
      </c>
      <c r="L239" s="131"/>
      <c r="M239" s="132">
        <f t="shared" si="33"/>
        <v>3.2783062160204683</v>
      </c>
      <c r="N239" s="132">
        <f t="shared" si="34"/>
        <v>3.6641599882986471</v>
      </c>
      <c r="O239" s="52"/>
      <c r="P239" s="52"/>
      <c r="Q239" s="52"/>
      <c r="R239" s="52"/>
      <c r="S239" s="52"/>
      <c r="T239" s="52"/>
      <c r="U239" s="52"/>
      <c r="V239" s="52"/>
      <c r="W239" s="52"/>
      <c r="X239" s="114"/>
      <c r="Y239" s="114"/>
      <c r="Z239" s="25"/>
      <c r="AA239" s="25"/>
    </row>
    <row r="240" spans="1:27" ht="15.75" customHeight="1" x14ac:dyDescent="0.25">
      <c r="A240" s="137">
        <v>1675</v>
      </c>
      <c r="B240" s="79">
        <f t="shared" si="30"/>
        <v>147.93989480773794</v>
      </c>
      <c r="C240" s="79">
        <f t="shared" si="31"/>
        <v>3.1807077383663658</v>
      </c>
      <c r="D240" s="129">
        <v>2.15</v>
      </c>
      <c r="E240" s="133">
        <f t="shared" si="35"/>
        <v>0</v>
      </c>
      <c r="F240" s="130">
        <v>26.848259712372386</v>
      </c>
      <c r="G240" s="133">
        <f t="shared" si="37"/>
        <v>1.1965811965811923</v>
      </c>
      <c r="H240" s="131">
        <v>6.8371871440202385</v>
      </c>
      <c r="I240" s="133">
        <f t="shared" si="38"/>
        <v>1.7834065650038866</v>
      </c>
      <c r="J240" s="131">
        <f t="shared" si="36"/>
        <v>17.21377101681345</v>
      </c>
      <c r="K240" s="132">
        <f t="shared" si="32"/>
        <v>39.71928717619199</v>
      </c>
      <c r="L240" s="131"/>
      <c r="M240" s="132">
        <f t="shared" si="33"/>
        <v>3.2902010036726175</v>
      </c>
      <c r="N240" s="132">
        <f t="shared" si="34"/>
        <v>3.6818368927972052</v>
      </c>
      <c r="O240" s="52"/>
      <c r="P240" s="52"/>
      <c r="Q240" s="52"/>
      <c r="R240" s="52"/>
      <c r="S240" s="52"/>
      <c r="T240" s="52"/>
      <c r="U240" s="52"/>
      <c r="V240" s="52"/>
      <c r="W240" s="52"/>
      <c r="X240" s="114"/>
      <c r="Y240" s="114"/>
      <c r="Z240" s="25"/>
      <c r="AA240" s="25"/>
    </row>
    <row r="241" spans="1:27" ht="15.75" customHeight="1" x14ac:dyDescent="0.25">
      <c r="A241" s="137">
        <v>1706</v>
      </c>
      <c r="B241" s="79">
        <f t="shared" si="30"/>
        <v>150.50929479586341</v>
      </c>
      <c r="C241" s="79">
        <f t="shared" si="31"/>
        <v>3.2359498381110634</v>
      </c>
      <c r="D241" s="129">
        <v>2.15</v>
      </c>
      <c r="E241" s="133">
        <f t="shared" si="35"/>
        <v>0</v>
      </c>
      <c r="F241" s="130">
        <v>27.120370452700485</v>
      </c>
      <c r="G241" s="133">
        <f t="shared" si="37"/>
        <v>1.0135135135135087</v>
      </c>
      <c r="H241" s="131">
        <v>7.0264338171279581</v>
      </c>
      <c r="I241" s="133">
        <f t="shared" si="38"/>
        <v>2.7679024885728598</v>
      </c>
      <c r="J241" s="131">
        <f t="shared" si="36"/>
        <v>17.21377101681345</v>
      </c>
      <c r="K241" s="132">
        <f t="shared" si="32"/>
        <v>40.81867831438521</v>
      </c>
      <c r="L241" s="131"/>
      <c r="M241" s="132">
        <f t="shared" si="33"/>
        <v>3.3002851227392433</v>
      </c>
      <c r="N241" s="132">
        <f t="shared" si="34"/>
        <v>3.7091397784739999</v>
      </c>
      <c r="O241" s="52"/>
      <c r="P241" s="52"/>
      <c r="Q241" s="52"/>
      <c r="R241" s="52"/>
      <c r="S241" s="52"/>
      <c r="T241" s="52"/>
      <c r="U241" s="52"/>
      <c r="V241" s="52"/>
      <c r="W241" s="52"/>
      <c r="X241" s="114"/>
      <c r="Y241" s="114"/>
      <c r="Z241" s="25"/>
      <c r="AA241" s="25"/>
    </row>
    <row r="242" spans="1:27" ht="15.75" customHeight="1" x14ac:dyDescent="0.25">
      <c r="A242" s="137">
        <v>1736</v>
      </c>
      <c r="B242" s="79">
        <f t="shared" si="30"/>
        <v>150.02288160940375</v>
      </c>
      <c r="C242" s="79">
        <f t="shared" si="31"/>
        <v>3.2254919546021807</v>
      </c>
      <c r="D242" s="129">
        <v>2.15</v>
      </c>
      <c r="E242" s="133">
        <f t="shared" si="35"/>
        <v>0</v>
      </c>
      <c r="F242" s="130">
        <v>27.165722242755169</v>
      </c>
      <c r="G242" s="133">
        <f t="shared" si="37"/>
        <v>0.16722408026756952</v>
      </c>
      <c r="H242" s="131">
        <v>7.0154378330635954</v>
      </c>
      <c r="I242" s="133">
        <f t="shared" si="38"/>
        <v>-0.15649452269169695</v>
      </c>
      <c r="J242" s="131">
        <f t="shared" si="36"/>
        <v>17.21377101681345</v>
      </c>
      <c r="K242" s="132">
        <f t="shared" si="32"/>
        <v>40.754799318588056</v>
      </c>
      <c r="L242" s="131"/>
      <c r="M242" s="132">
        <f t="shared" si="33"/>
        <v>3.3019559669040612</v>
      </c>
      <c r="N242" s="132">
        <f t="shared" si="34"/>
        <v>3.7075736074412551</v>
      </c>
      <c r="O242" s="52"/>
      <c r="P242" s="52"/>
      <c r="Q242" s="52"/>
      <c r="R242" s="52"/>
      <c r="S242" s="52"/>
      <c r="T242" s="52"/>
      <c r="U242" s="52"/>
      <c r="V242" s="52"/>
      <c r="W242" s="52"/>
      <c r="X242" s="114"/>
      <c r="Y242" s="114"/>
      <c r="Z242" s="25"/>
      <c r="AA242" s="25"/>
    </row>
    <row r="243" spans="1:27" ht="15.75" customHeight="1" x14ac:dyDescent="0.25">
      <c r="A243" s="137">
        <v>1767</v>
      </c>
      <c r="B243" s="79">
        <f t="shared" si="30"/>
        <v>151.4079917435235</v>
      </c>
      <c r="C243" s="79">
        <f t="shared" si="31"/>
        <v>3.1795678266139937</v>
      </c>
      <c r="D243" s="129">
        <v>2.1</v>
      </c>
      <c r="E243" s="133">
        <f t="shared" si="35"/>
        <v>-2.3255813953488302</v>
      </c>
      <c r="F243" s="130">
        <v>27.528536563192638</v>
      </c>
      <c r="G243" s="133">
        <f t="shared" si="37"/>
        <v>1.3355592654424209</v>
      </c>
      <c r="H243" s="131">
        <v>7.0079142650195578</v>
      </c>
      <c r="I243" s="133">
        <f t="shared" si="38"/>
        <v>-0.10724302920309681</v>
      </c>
      <c r="J243" s="131">
        <f t="shared" si="36"/>
        <v>16.813450760608486</v>
      </c>
      <c r="K243" s="132">
        <f t="shared" si="32"/>
        <v>41.680404366711564</v>
      </c>
      <c r="L243" s="131"/>
      <c r="M243" s="132">
        <f t="shared" si="33"/>
        <v>3.3152231598481103</v>
      </c>
      <c r="N243" s="132">
        <f t="shared" si="34"/>
        <v>3.7300310990945849</v>
      </c>
      <c r="O243" s="52"/>
      <c r="P243" s="52"/>
      <c r="Q243" s="52"/>
      <c r="R243" s="52"/>
      <c r="S243" s="52"/>
      <c r="T243" s="52"/>
      <c r="U243" s="52"/>
      <c r="V243" s="52"/>
      <c r="W243" s="52"/>
      <c r="X243" s="114"/>
      <c r="Y243" s="114"/>
      <c r="Z243" s="25"/>
      <c r="AA243" s="25"/>
    </row>
    <row r="244" spans="1:27" ht="15.75" customHeight="1" x14ac:dyDescent="0.25">
      <c r="A244" s="137">
        <v>1797</v>
      </c>
      <c r="B244" s="79">
        <f t="shared" si="30"/>
        <v>156.07902172272682</v>
      </c>
      <c r="C244" s="79">
        <f t="shared" si="31"/>
        <v>3.1684041409713544</v>
      </c>
      <c r="D244" s="129">
        <v>2.0299999999999998</v>
      </c>
      <c r="E244" s="133">
        <f t="shared" si="35"/>
        <v>-3.3333333333333437</v>
      </c>
      <c r="F244" s="130">
        <v>27.709943723411367</v>
      </c>
      <c r="G244" s="133">
        <f t="shared" si="37"/>
        <v>0.65897858319603486</v>
      </c>
      <c r="H244" s="131">
        <v>7.0293274971448971</v>
      </c>
      <c r="I244" s="133">
        <f t="shared" si="38"/>
        <v>0.30555784953341103</v>
      </c>
      <c r="J244" s="131">
        <f t="shared" si="36"/>
        <v>16.253002401921535</v>
      </c>
      <c r="K244" s="132">
        <f t="shared" si="32"/>
        <v>43.249409083418612</v>
      </c>
      <c r="L244" s="131"/>
      <c r="M244" s="132">
        <f t="shared" si="33"/>
        <v>3.3217913279602072</v>
      </c>
      <c r="N244" s="132">
        <f t="shared" si="34"/>
        <v>3.7669835704734211</v>
      </c>
      <c r="O244" s="52"/>
      <c r="P244" s="52"/>
      <c r="Q244" s="52"/>
      <c r="R244" s="52"/>
      <c r="S244" s="52"/>
      <c r="T244" s="52"/>
      <c r="U244" s="52"/>
      <c r="V244" s="52"/>
      <c r="W244" s="52"/>
      <c r="X244" s="114"/>
      <c r="Y244" s="114"/>
      <c r="Z244" s="25"/>
      <c r="AA244" s="25"/>
    </row>
    <row r="245" spans="1:27" ht="15.75" customHeight="1" x14ac:dyDescent="0.25">
      <c r="A245" s="137">
        <v>1828</v>
      </c>
      <c r="B245" s="79">
        <f t="shared" si="30"/>
        <v>150.65545682991578</v>
      </c>
      <c r="C245" s="79">
        <f t="shared" si="31"/>
        <v>3.0583057736472901</v>
      </c>
      <c r="D245" s="129">
        <v>2.0299999999999998</v>
      </c>
      <c r="E245" s="133">
        <f t="shared" si="35"/>
        <v>0</v>
      </c>
      <c r="F245" s="130">
        <v>27.483184773137953</v>
      </c>
      <c r="G245" s="133">
        <f t="shared" si="37"/>
        <v>-0.81833060556464332</v>
      </c>
      <c r="H245" s="131">
        <v>6.7295422473901594</v>
      </c>
      <c r="I245" s="133">
        <f t="shared" si="38"/>
        <v>-4.2647785279104067</v>
      </c>
      <c r="J245" s="131">
        <f t="shared" si="36"/>
        <v>16.253002401921535</v>
      </c>
      <c r="K245" s="132">
        <f t="shared" si="32"/>
        <v>41.404917571380842</v>
      </c>
      <c r="L245" s="131"/>
      <c r="M245" s="132">
        <f t="shared" si="33"/>
        <v>3.3135743548579262</v>
      </c>
      <c r="N245" s="132">
        <f t="shared" si="34"/>
        <v>3.7233996556946671</v>
      </c>
      <c r="O245" s="52"/>
      <c r="P245" s="52"/>
      <c r="Q245" s="52"/>
      <c r="R245" s="52"/>
      <c r="S245" s="52"/>
      <c r="T245" s="52"/>
      <c r="U245" s="52"/>
      <c r="V245" s="52"/>
      <c r="W245" s="52"/>
      <c r="X245" s="114"/>
      <c r="Y245" s="114"/>
      <c r="Z245" s="25"/>
      <c r="AA245" s="25"/>
    </row>
    <row r="246" spans="1:27" ht="15.75" customHeight="1" x14ac:dyDescent="0.25">
      <c r="A246" s="137">
        <v>1859</v>
      </c>
      <c r="B246" s="79">
        <f t="shared" si="30"/>
        <v>148.5587719735536</v>
      </c>
      <c r="C246" s="79">
        <f t="shared" si="31"/>
        <v>3.0008871938657831</v>
      </c>
      <c r="D246" s="129">
        <v>2.02</v>
      </c>
      <c r="E246" s="133">
        <f t="shared" si="35"/>
        <v>-0.49261083743841194</v>
      </c>
      <c r="F246" s="130">
        <v>27.664591933356689</v>
      </c>
      <c r="G246" s="133">
        <f t="shared" si="37"/>
        <v>0.66006600660066805</v>
      </c>
      <c r="H246" s="131">
        <v>6.646782998905743</v>
      </c>
      <c r="I246" s="133">
        <f t="shared" si="38"/>
        <v>-1.2297901616787121</v>
      </c>
      <c r="J246" s="131">
        <f t="shared" si="36"/>
        <v>16.172938350680543</v>
      </c>
      <c r="K246" s="132">
        <f t="shared" si="32"/>
        <v>41.09817804768948</v>
      </c>
      <c r="L246" s="131"/>
      <c r="M246" s="132">
        <f t="shared" si="33"/>
        <v>3.3201533259559688</v>
      </c>
      <c r="N246" s="132">
        <f t="shared" si="34"/>
        <v>3.7159637907796816</v>
      </c>
      <c r="O246" s="52"/>
      <c r="P246" s="52"/>
      <c r="Q246" s="52"/>
      <c r="R246" s="52"/>
      <c r="S246" s="52"/>
      <c r="T246" s="52"/>
      <c r="U246" s="52"/>
      <c r="V246" s="52"/>
      <c r="W246" s="52"/>
      <c r="X246" s="114"/>
      <c r="Y246" s="114"/>
      <c r="Z246" s="25"/>
      <c r="AA246" s="25"/>
    </row>
    <row r="247" spans="1:27" ht="15.75" customHeight="1" x14ac:dyDescent="0.25">
      <c r="A247" s="137">
        <v>1887</v>
      </c>
      <c r="B247" s="79">
        <f t="shared" si="30"/>
        <v>151.09461622188866</v>
      </c>
      <c r="C247" s="79">
        <f t="shared" si="31"/>
        <v>3.0521112476821508</v>
      </c>
      <c r="D247" s="129">
        <v>2.02</v>
      </c>
      <c r="E247" s="133">
        <f t="shared" si="35"/>
        <v>0</v>
      </c>
      <c r="F247" s="130">
        <v>27.347129402973909</v>
      </c>
      <c r="G247" s="133">
        <f t="shared" si="37"/>
        <v>-1.1475409836065542</v>
      </c>
      <c r="H247" s="131">
        <v>6.6826646311157676</v>
      </c>
      <c r="I247" s="133">
        <f t="shared" si="38"/>
        <v>0.5398345668262694</v>
      </c>
      <c r="J247" s="131">
        <f t="shared" si="36"/>
        <v>16.172938350680543</v>
      </c>
      <c r="K247" s="132">
        <f t="shared" si="32"/>
        <v>41.32004021912671</v>
      </c>
      <c r="L247" s="131"/>
      <c r="M247" s="132">
        <f t="shared" si="33"/>
        <v>3.3086115655157977</v>
      </c>
      <c r="N247" s="132">
        <f t="shared" si="34"/>
        <v>3.7213476176083384</v>
      </c>
      <c r="O247" s="52"/>
      <c r="P247" s="52"/>
      <c r="Q247" s="52"/>
      <c r="R247" s="52"/>
      <c r="S247" s="52"/>
      <c r="T247" s="52"/>
      <c r="U247" s="52"/>
      <c r="V247" s="52"/>
      <c r="W247" s="52"/>
      <c r="X247" s="114"/>
      <c r="Y247" s="114"/>
      <c r="Z247" s="25"/>
      <c r="AA247" s="25"/>
    </row>
    <row r="248" spans="1:27" ht="15.75" customHeight="1" x14ac:dyDescent="0.25">
      <c r="A248" s="137">
        <v>1918</v>
      </c>
      <c r="B248" s="79">
        <f t="shared" si="30"/>
        <v>150.80526901403911</v>
      </c>
      <c r="C248" s="79">
        <f t="shared" si="31"/>
        <v>3.0462664340835897</v>
      </c>
      <c r="D248" s="129">
        <v>2.02</v>
      </c>
      <c r="E248" s="133">
        <f t="shared" si="35"/>
        <v>0</v>
      </c>
      <c r="F248" s="130">
        <v>27.392481193028594</v>
      </c>
      <c r="G248" s="133">
        <f t="shared" si="37"/>
        <v>0.16583747927032544</v>
      </c>
      <c r="H248" s="131">
        <v>6.6809284231056045</v>
      </c>
      <c r="I248" s="133">
        <f t="shared" si="38"/>
        <v>-2.5980774227074566E-2</v>
      </c>
      <c r="J248" s="131">
        <f t="shared" si="36"/>
        <v>16.172938350680543</v>
      </c>
      <c r="K248" s="132">
        <f t="shared" si="32"/>
        <v>41.309304952766837</v>
      </c>
      <c r="L248" s="131"/>
      <c r="M248" s="132">
        <f t="shared" si="33"/>
        <v>3.3102685667234271</v>
      </c>
      <c r="N248" s="132">
        <f t="shared" si="34"/>
        <v>3.7210877761101893</v>
      </c>
      <c r="O248" s="52"/>
      <c r="P248" s="52"/>
      <c r="Q248" s="52"/>
      <c r="R248" s="52"/>
      <c r="S248" s="52"/>
      <c r="T248" s="52"/>
      <c r="U248" s="52"/>
      <c r="V248" s="52"/>
      <c r="W248" s="52"/>
      <c r="X248" s="114"/>
      <c r="Y248" s="114"/>
      <c r="Z248" s="25"/>
      <c r="AA248" s="25"/>
    </row>
    <row r="249" spans="1:27" ht="15.75" customHeight="1" x14ac:dyDescent="0.25">
      <c r="A249" s="137">
        <v>1948</v>
      </c>
      <c r="B249" s="79">
        <f t="shared" si="30"/>
        <v>154.16151407579957</v>
      </c>
      <c r="C249" s="79">
        <f t="shared" si="31"/>
        <v>3.1140625843311511</v>
      </c>
      <c r="D249" s="129">
        <v>2.02</v>
      </c>
      <c r="E249" s="133">
        <f t="shared" si="35"/>
        <v>0</v>
      </c>
      <c r="F249" s="130">
        <v>26.893611502427078</v>
      </c>
      <c r="G249" s="133">
        <f t="shared" si="37"/>
        <v>-1.8211920529801362</v>
      </c>
      <c r="H249" s="131">
        <v>6.7052353352478811</v>
      </c>
      <c r="I249" s="133">
        <f t="shared" si="38"/>
        <v>0.36382536382537634</v>
      </c>
      <c r="J249" s="131">
        <f t="shared" si="36"/>
        <v>16.172938350680543</v>
      </c>
      <c r="K249" s="132">
        <f t="shared" si="32"/>
        <v>41.45959868180497</v>
      </c>
      <c r="L249" s="131"/>
      <c r="M249" s="132">
        <f t="shared" si="33"/>
        <v>3.2918887677863373</v>
      </c>
      <c r="N249" s="132">
        <f t="shared" si="34"/>
        <v>3.7247194273130519</v>
      </c>
      <c r="O249" s="52"/>
      <c r="P249" s="52"/>
      <c r="Q249" s="52"/>
      <c r="R249" s="52"/>
      <c r="S249" s="52"/>
      <c r="T249" s="52"/>
      <c r="U249" s="52"/>
      <c r="V249" s="52"/>
      <c r="W249" s="52"/>
      <c r="X249" s="114"/>
      <c r="Y249" s="114"/>
      <c r="Z249" s="25"/>
      <c r="AA249" s="25"/>
    </row>
    <row r="250" spans="1:27" ht="15.75" customHeight="1" x14ac:dyDescent="0.25">
      <c r="A250" s="137">
        <v>1979</v>
      </c>
      <c r="B250" s="79">
        <f t="shared" si="30"/>
        <v>155.73239027611464</v>
      </c>
      <c r="C250" s="79">
        <f t="shared" si="31"/>
        <v>3.161367522605127</v>
      </c>
      <c r="D250" s="129">
        <v>2.0299999999999998</v>
      </c>
      <c r="E250" s="133">
        <f t="shared" si="35"/>
        <v>0.49504950495049549</v>
      </c>
      <c r="F250" s="130">
        <v>26.893611502427078</v>
      </c>
      <c r="G250" s="133">
        <f t="shared" si="37"/>
        <v>0</v>
      </c>
      <c r="H250" s="131">
        <v>6.8070928718440857</v>
      </c>
      <c r="I250" s="133">
        <f t="shared" si="38"/>
        <v>1.5190747453823539</v>
      </c>
      <c r="J250" s="131">
        <f t="shared" si="36"/>
        <v>16.253002401921535</v>
      </c>
      <c r="K250" s="132">
        <f t="shared" si="32"/>
        <v>41.882064024301798</v>
      </c>
      <c r="L250" s="131"/>
      <c r="M250" s="132">
        <f t="shared" si="33"/>
        <v>3.2918887677863373</v>
      </c>
      <c r="N250" s="132">
        <f t="shared" si="34"/>
        <v>3.7348576690358013</v>
      </c>
      <c r="O250" s="52"/>
      <c r="P250" s="52"/>
      <c r="Q250" s="52"/>
      <c r="R250" s="52"/>
      <c r="S250" s="52"/>
      <c r="T250" s="52"/>
      <c r="U250" s="52"/>
      <c r="V250" s="52"/>
      <c r="W250" s="52"/>
      <c r="X250" s="114"/>
      <c r="Y250" s="114"/>
      <c r="Z250" s="25"/>
      <c r="AA250" s="25"/>
    </row>
    <row r="251" spans="1:27" ht="15.75" customHeight="1" x14ac:dyDescent="0.25">
      <c r="A251" s="137">
        <v>2009</v>
      </c>
      <c r="B251" s="79">
        <f t="shared" si="30"/>
        <v>156.64661728049714</v>
      </c>
      <c r="C251" s="79">
        <f t="shared" si="31"/>
        <v>3.1799263307940917</v>
      </c>
      <c r="D251" s="129">
        <v>2.0299999999999998</v>
      </c>
      <c r="E251" s="133">
        <f t="shared" si="35"/>
        <v>0</v>
      </c>
      <c r="F251" s="130">
        <v>26.938963292481759</v>
      </c>
      <c r="G251" s="133">
        <f t="shared" si="37"/>
        <v>0.16863406408094139</v>
      </c>
      <c r="H251" s="131">
        <v>6.858600376145576</v>
      </c>
      <c r="I251" s="133">
        <f t="shared" si="38"/>
        <v>0.75667403502805985</v>
      </c>
      <c r="J251" s="131">
        <f t="shared" si="36"/>
        <v>16.253002401921535</v>
      </c>
      <c r="K251" s="132">
        <f t="shared" si="32"/>
        <v>42.198974728107515</v>
      </c>
      <c r="L251" s="131"/>
      <c r="M251" s="132">
        <f t="shared" si="33"/>
        <v>3.2935736881512567</v>
      </c>
      <c r="N251" s="132">
        <f t="shared" si="34"/>
        <v>3.7423959252043488</v>
      </c>
      <c r="O251" s="52"/>
      <c r="P251" s="52"/>
      <c r="Q251" s="52"/>
      <c r="R251" s="52"/>
      <c r="S251" s="52"/>
      <c r="T251" s="52"/>
      <c r="U251" s="52"/>
      <c r="V251" s="52"/>
      <c r="W251" s="52"/>
      <c r="X251" s="114"/>
      <c r="Y251" s="114"/>
      <c r="Z251" s="25"/>
      <c r="AA251" s="25"/>
    </row>
    <row r="252" spans="1:27" ht="15.75" customHeight="1" x14ac:dyDescent="0.25">
      <c r="A252" s="137">
        <v>2040</v>
      </c>
      <c r="B252" s="79">
        <f t="shared" si="30"/>
        <v>155.98242221299316</v>
      </c>
      <c r="C252" s="79">
        <f t="shared" si="31"/>
        <v>3.1508449287024614</v>
      </c>
      <c r="D252" s="129">
        <v>2.02</v>
      </c>
      <c r="E252" s="133">
        <f t="shared" si="35"/>
        <v>-0.49261083743841194</v>
      </c>
      <c r="F252" s="130">
        <v>27.256425822864543</v>
      </c>
      <c r="G252" s="133">
        <f t="shared" si="37"/>
        <v>1.1784511784511897</v>
      </c>
      <c r="H252" s="131">
        <v>6.8759624562472021</v>
      </c>
      <c r="I252" s="133">
        <f t="shared" si="38"/>
        <v>0.25314319466711588</v>
      </c>
      <c r="J252" s="131">
        <f t="shared" si="36"/>
        <v>16.172938350680543</v>
      </c>
      <c r="K252" s="132">
        <f t="shared" si="32"/>
        <v>42.515233207191869</v>
      </c>
      <c r="L252" s="131"/>
      <c r="M252" s="132">
        <f t="shared" si="33"/>
        <v>3.3052893033238195</v>
      </c>
      <c r="N252" s="132">
        <f t="shared" si="34"/>
        <v>3.7498624401147702</v>
      </c>
      <c r="O252" s="52"/>
      <c r="P252" s="52"/>
      <c r="Q252" s="52"/>
      <c r="R252" s="52"/>
      <c r="S252" s="52"/>
      <c r="T252" s="52"/>
      <c r="U252" s="52"/>
      <c r="V252" s="52"/>
      <c r="W252" s="52"/>
      <c r="X252" s="114"/>
      <c r="Y252" s="114"/>
      <c r="Z252" s="25"/>
      <c r="AA252" s="25"/>
    </row>
    <row r="253" spans="1:27" ht="15.75" customHeight="1" x14ac:dyDescent="0.25">
      <c r="A253" s="137">
        <v>2071</v>
      </c>
      <c r="B253" s="79">
        <f t="shared" si="30"/>
        <v>157.9132264116507</v>
      </c>
      <c r="C253" s="79">
        <f t="shared" si="31"/>
        <v>3.1898471735153437</v>
      </c>
      <c r="D253" s="129">
        <v>2.02</v>
      </c>
      <c r="E253" s="133">
        <f t="shared" si="35"/>
        <v>0</v>
      </c>
      <c r="F253" s="130">
        <v>27.029666872591129</v>
      </c>
      <c r="G253" s="133">
        <f t="shared" si="37"/>
        <v>-0.83194675540765317</v>
      </c>
      <c r="H253" s="131">
        <v>6.9031630484064159</v>
      </c>
      <c r="I253" s="133">
        <f t="shared" si="38"/>
        <v>0.39558959683527739</v>
      </c>
      <c r="J253" s="131">
        <f t="shared" si="36"/>
        <v>16.172938350680543</v>
      </c>
      <c r="K253" s="132">
        <f t="shared" si="32"/>
        <v>42.683419046829776</v>
      </c>
      <c r="L253" s="131"/>
      <c r="M253" s="132">
        <f t="shared" si="33"/>
        <v>3.296935035853962</v>
      </c>
      <c r="N253" s="132">
        <f t="shared" si="34"/>
        <v>3.7538105321010571</v>
      </c>
      <c r="O253" s="52"/>
      <c r="P253" s="52"/>
      <c r="Q253" s="52"/>
      <c r="R253" s="52"/>
      <c r="S253" s="52"/>
      <c r="T253" s="52"/>
      <c r="U253" s="52"/>
      <c r="V253" s="52"/>
      <c r="W253" s="52"/>
      <c r="X253" s="114"/>
      <c r="Y253" s="114"/>
      <c r="Z253" s="25"/>
      <c r="AA253" s="25"/>
    </row>
    <row r="254" spans="1:27" ht="15.75" customHeight="1" x14ac:dyDescent="0.25">
      <c r="A254" s="137">
        <v>2101</v>
      </c>
      <c r="B254" s="79">
        <f t="shared" si="30"/>
        <v>158.76891262600887</v>
      </c>
      <c r="C254" s="79">
        <f t="shared" si="31"/>
        <v>3.2071320350453791</v>
      </c>
      <c r="D254" s="129">
        <v>2.02</v>
      </c>
      <c r="E254" s="133">
        <f t="shared" si="35"/>
        <v>0</v>
      </c>
      <c r="F254" s="130">
        <v>27.165722242755173</v>
      </c>
      <c r="G254" s="133">
        <f t="shared" si="37"/>
        <v>0.50335570469797197</v>
      </c>
      <c r="H254" s="131">
        <v>6.9755050488298576</v>
      </c>
      <c r="I254" s="133">
        <f t="shared" si="38"/>
        <v>1.0479543930248303</v>
      </c>
      <c r="J254" s="131">
        <f t="shared" si="36"/>
        <v>16.172938350680543</v>
      </c>
      <c r="K254" s="132">
        <f t="shared" si="32"/>
        <v>43.130721811824223</v>
      </c>
      <c r="L254" s="131"/>
      <c r="M254" s="132">
        <f t="shared" si="33"/>
        <v>3.3019559669040612</v>
      </c>
      <c r="N254" s="132">
        <f t="shared" si="34"/>
        <v>3.7642355462448265</v>
      </c>
      <c r="O254" s="52"/>
      <c r="P254" s="52"/>
      <c r="Q254" s="52"/>
      <c r="R254" s="52"/>
      <c r="S254" s="52"/>
      <c r="T254" s="52"/>
      <c r="U254" s="52"/>
      <c r="V254" s="52"/>
      <c r="W254" s="52"/>
      <c r="X254" s="114"/>
      <c r="Y254" s="114"/>
      <c r="Z254" s="25"/>
      <c r="AA254" s="25"/>
    </row>
    <row r="255" spans="1:27" ht="15.75" customHeight="1" x14ac:dyDescent="0.25">
      <c r="A255" s="137">
        <v>2132</v>
      </c>
      <c r="B255" s="79">
        <f t="shared" si="30"/>
        <v>157.64245521042633</v>
      </c>
      <c r="C255" s="79">
        <f t="shared" si="31"/>
        <v>3.1686133497295694</v>
      </c>
      <c r="D255" s="129">
        <v>2.0099999999999998</v>
      </c>
      <c r="E255" s="133">
        <f t="shared" si="35"/>
        <v>-0.49504950495050659</v>
      </c>
      <c r="F255" s="130">
        <v>27.256425822864539</v>
      </c>
      <c r="G255" s="133">
        <f t="shared" si="37"/>
        <v>0.33388981636059967</v>
      </c>
      <c r="H255" s="131">
        <v>6.9147377684741675</v>
      </c>
      <c r="I255" s="133">
        <f t="shared" si="38"/>
        <v>-0.87115241018833611</v>
      </c>
      <c r="J255" s="131">
        <f t="shared" si="36"/>
        <v>16.092874299439551</v>
      </c>
      <c r="K255" s="132">
        <f t="shared" si="32"/>
        <v>42.96769886977232</v>
      </c>
      <c r="L255" s="131"/>
      <c r="M255" s="132">
        <f t="shared" si="33"/>
        <v>3.3052893033238195</v>
      </c>
      <c r="N255" s="132">
        <f t="shared" si="34"/>
        <v>3.7604486443346121</v>
      </c>
      <c r="O255" s="52"/>
      <c r="P255" s="52"/>
      <c r="Q255" s="52"/>
      <c r="R255" s="52"/>
      <c r="S255" s="52"/>
      <c r="T255" s="52"/>
      <c r="U255" s="52"/>
      <c r="V255" s="52"/>
      <c r="W255" s="52"/>
      <c r="X255" s="114"/>
      <c r="Y255" s="114"/>
      <c r="Z255" s="25"/>
      <c r="AA255" s="25"/>
    </row>
    <row r="256" spans="1:27" ht="15.75" customHeight="1" x14ac:dyDescent="0.25">
      <c r="A256" s="137">
        <v>2162</v>
      </c>
      <c r="B256" s="79">
        <f t="shared" si="30"/>
        <v>155.70898126704188</v>
      </c>
      <c r="C256" s="79">
        <f t="shared" si="31"/>
        <v>3.0986087272141334</v>
      </c>
      <c r="D256" s="129">
        <v>1.99</v>
      </c>
      <c r="E256" s="133">
        <f t="shared" si="35"/>
        <v>-0.99502487562188602</v>
      </c>
      <c r="F256" s="130">
        <v>27.664591933356686</v>
      </c>
      <c r="G256" s="133">
        <f t="shared" si="37"/>
        <v>1.4975041597337757</v>
      </c>
      <c r="H256" s="131">
        <v>6.8632302641726781</v>
      </c>
      <c r="I256" s="133">
        <f t="shared" si="38"/>
        <v>-0.74489454301974733</v>
      </c>
      <c r="J256" s="131">
        <f t="shared" si="36"/>
        <v>15.932746196957565</v>
      </c>
      <c r="K256" s="132">
        <f t="shared" si="32"/>
        <v>43.076254271113953</v>
      </c>
      <c r="L256" s="131"/>
      <c r="M256" s="132">
        <f t="shared" si="33"/>
        <v>3.3201533259559688</v>
      </c>
      <c r="N256" s="132">
        <f t="shared" si="34"/>
        <v>3.7629719002979907</v>
      </c>
      <c r="O256" s="52"/>
      <c r="P256" s="52"/>
      <c r="Q256" s="52"/>
      <c r="R256" s="52"/>
      <c r="S256" s="52"/>
      <c r="T256" s="52"/>
      <c r="U256" s="52"/>
      <c r="V256" s="52"/>
      <c r="W256" s="52"/>
      <c r="X256" s="114"/>
      <c r="Y256" s="114"/>
      <c r="Z256" s="25"/>
      <c r="AA256" s="25"/>
    </row>
    <row r="257" spans="1:27" ht="15.75" customHeight="1" x14ac:dyDescent="0.25">
      <c r="A257" s="137">
        <v>2193</v>
      </c>
      <c r="B257" s="79">
        <f t="shared" si="30"/>
        <v>147.8905126589593</v>
      </c>
      <c r="C257" s="79">
        <f t="shared" si="31"/>
        <v>2.94302120191329</v>
      </c>
      <c r="D257" s="129">
        <v>1.99</v>
      </c>
      <c r="E257" s="133">
        <f t="shared" si="35"/>
        <v>0</v>
      </c>
      <c r="F257" s="130">
        <v>27.709943723411367</v>
      </c>
      <c r="G257" s="133">
        <f t="shared" si="37"/>
        <v>0.16393442622950616</v>
      </c>
      <c r="H257" s="131">
        <v>6.5292995902180744</v>
      </c>
      <c r="I257" s="133">
        <f t="shared" si="38"/>
        <v>-4.8655029935070537</v>
      </c>
      <c r="J257" s="131">
        <f t="shared" si="36"/>
        <v>15.932746196957565</v>
      </c>
      <c r="K257" s="132">
        <f t="shared" si="32"/>
        <v>40.980377830062189</v>
      </c>
      <c r="L257" s="131"/>
      <c r="M257" s="132">
        <f t="shared" si="33"/>
        <v>3.3217913279602072</v>
      </c>
      <c r="N257" s="132">
        <f t="shared" si="34"/>
        <v>3.7130933626331166</v>
      </c>
      <c r="O257" s="52"/>
      <c r="P257" s="52"/>
      <c r="Q257" s="52"/>
      <c r="R257" s="52"/>
      <c r="S257" s="52"/>
      <c r="T257" s="52"/>
      <c r="U257" s="52"/>
      <c r="V257" s="52"/>
      <c r="W257" s="52"/>
      <c r="X257" s="114"/>
      <c r="Y257" s="114"/>
      <c r="Z257" s="25"/>
      <c r="AA257" s="25"/>
    </row>
    <row r="258" spans="1:27" ht="15.75" customHeight="1" x14ac:dyDescent="0.25">
      <c r="A258" s="137">
        <v>2224</v>
      </c>
      <c r="B258" s="79">
        <f t="shared" si="30"/>
        <v>152.34825602911198</v>
      </c>
      <c r="C258" s="79">
        <f t="shared" si="31"/>
        <v>3.0317302949793281</v>
      </c>
      <c r="D258" s="129">
        <v>1.99</v>
      </c>
      <c r="E258" s="133">
        <f t="shared" si="35"/>
        <v>0</v>
      </c>
      <c r="F258" s="130">
        <v>27.57388835324732</v>
      </c>
      <c r="G258" s="133">
        <f t="shared" si="37"/>
        <v>-0.49099836333877933</v>
      </c>
      <c r="H258" s="131">
        <v>6.6930818791767459</v>
      </c>
      <c r="I258" s="133">
        <f t="shared" si="38"/>
        <v>2.5084204928204512</v>
      </c>
      <c r="J258" s="131">
        <f t="shared" si="36"/>
        <v>15.932746196957565</v>
      </c>
      <c r="K258" s="132">
        <f t="shared" si="32"/>
        <v>42.008338025586717</v>
      </c>
      <c r="L258" s="131"/>
      <c r="M258" s="132">
        <f t="shared" si="33"/>
        <v>3.3168692507547788</v>
      </c>
      <c r="N258" s="132">
        <f t="shared" si="34"/>
        <v>3.7378681229987349</v>
      </c>
      <c r="O258" s="52"/>
      <c r="P258" s="52"/>
      <c r="Q258" s="52"/>
      <c r="R258" s="52"/>
      <c r="S258" s="52"/>
      <c r="T258" s="52"/>
      <c r="U258" s="52"/>
      <c r="V258" s="52"/>
      <c r="W258" s="52"/>
      <c r="X258" s="114"/>
      <c r="Y258" s="114"/>
      <c r="Z258" s="25"/>
      <c r="AA258" s="25"/>
    </row>
    <row r="259" spans="1:27" ht="15.75" customHeight="1" x14ac:dyDescent="0.25">
      <c r="A259" s="137">
        <v>2252</v>
      </c>
      <c r="B259" s="79">
        <f t="shared" si="30"/>
        <v>148.9389144001367</v>
      </c>
      <c r="C259" s="79">
        <f t="shared" si="31"/>
        <v>2.9638843965627202</v>
      </c>
      <c r="D259" s="129">
        <v>1.99</v>
      </c>
      <c r="E259" s="133">
        <f t="shared" si="35"/>
        <v>0</v>
      </c>
      <c r="F259" s="130">
        <v>27.483184773137953</v>
      </c>
      <c r="G259" s="133">
        <f t="shared" si="37"/>
        <v>-0.32894736842105088</v>
      </c>
      <c r="H259" s="131">
        <v>6.5217760221740368</v>
      </c>
      <c r="I259" s="133">
        <f t="shared" si="38"/>
        <v>-2.5594466061392263</v>
      </c>
      <c r="J259" s="131">
        <f t="shared" si="36"/>
        <v>15.932746196957565</v>
      </c>
      <c r="K259" s="132">
        <f t="shared" si="32"/>
        <v>40.933157043695338</v>
      </c>
      <c r="L259" s="131"/>
      <c r="M259" s="132">
        <f t="shared" si="33"/>
        <v>3.3135743548579262</v>
      </c>
      <c r="N259" s="132">
        <f t="shared" si="34"/>
        <v>3.7119404202855444</v>
      </c>
      <c r="O259" s="52"/>
      <c r="P259" s="52"/>
      <c r="Q259" s="52"/>
      <c r="R259" s="52"/>
      <c r="S259" s="52"/>
      <c r="T259" s="52"/>
      <c r="U259" s="52"/>
      <c r="V259" s="52"/>
      <c r="W259" s="52"/>
      <c r="X259" s="114"/>
      <c r="Y259" s="114"/>
      <c r="Z259" s="25"/>
      <c r="AA259" s="25"/>
    </row>
    <row r="260" spans="1:27" ht="15.75" customHeight="1" x14ac:dyDescent="0.25">
      <c r="A260" s="137">
        <v>2283</v>
      </c>
      <c r="B260" s="79">
        <f t="shared" si="30"/>
        <v>144.81000650093276</v>
      </c>
      <c r="C260" s="79">
        <f t="shared" si="31"/>
        <v>2.881719129368562</v>
      </c>
      <c r="D260" s="129">
        <v>1.99</v>
      </c>
      <c r="E260" s="133">
        <f t="shared" si="35"/>
        <v>0</v>
      </c>
      <c r="F260" s="130">
        <v>27.709943723411367</v>
      </c>
      <c r="G260" s="133">
        <f t="shared" si="37"/>
        <v>0.82508250825081841</v>
      </c>
      <c r="H260" s="131">
        <v>6.3932966294220064</v>
      </c>
      <c r="I260" s="133">
        <f t="shared" si="38"/>
        <v>-1.97000621173129</v>
      </c>
      <c r="J260" s="131">
        <f t="shared" si="36"/>
        <v>15.932746196957565</v>
      </c>
      <c r="K260" s="132">
        <f t="shared" si="32"/>
        <v>40.126771307276812</v>
      </c>
      <c r="L260" s="131"/>
      <c r="M260" s="132">
        <f t="shared" si="33"/>
        <v>3.3217913279602072</v>
      </c>
      <c r="N260" s="132">
        <f t="shared" si="34"/>
        <v>3.6920437252054703</v>
      </c>
      <c r="O260" s="52"/>
      <c r="P260" s="52"/>
      <c r="Q260" s="52"/>
      <c r="R260" s="52"/>
      <c r="S260" s="52"/>
      <c r="T260" s="52"/>
      <c r="U260" s="52"/>
      <c r="V260" s="52"/>
      <c r="W260" s="52"/>
      <c r="X260" s="114"/>
      <c r="Y260" s="114"/>
      <c r="Z260" s="25"/>
      <c r="AA260" s="25"/>
    </row>
    <row r="261" spans="1:27" ht="15.75" customHeight="1" x14ac:dyDescent="0.25">
      <c r="A261" s="137">
        <v>2313</v>
      </c>
      <c r="B261" s="79">
        <f t="shared" si="30"/>
        <v>143.71038630268879</v>
      </c>
      <c r="C261" s="79">
        <f t="shared" si="31"/>
        <v>2.8598366874235066</v>
      </c>
      <c r="D261" s="129">
        <v>1.99</v>
      </c>
      <c r="E261" s="133">
        <f t="shared" si="35"/>
        <v>0</v>
      </c>
      <c r="F261" s="130">
        <v>27.80064730352073</v>
      </c>
      <c r="G261" s="133">
        <f t="shared" si="37"/>
        <v>0.32733224222585289</v>
      </c>
      <c r="H261" s="131">
        <v>6.3655173012594046</v>
      </c>
      <c r="I261" s="133">
        <f t="shared" si="38"/>
        <v>-0.43450710600163589</v>
      </c>
      <c r="J261" s="131">
        <f t="shared" si="36"/>
        <v>15.932746196957565</v>
      </c>
      <c r="K261" s="132">
        <f t="shared" si="32"/>
        <v>39.952417634537674</v>
      </c>
      <c r="L261" s="131"/>
      <c r="M261" s="132">
        <f t="shared" si="33"/>
        <v>3.3250593047248231</v>
      </c>
      <c r="N261" s="132">
        <f t="shared" si="34"/>
        <v>3.6876891868903119</v>
      </c>
      <c r="O261" s="52"/>
      <c r="P261" s="52"/>
      <c r="Q261" s="52"/>
      <c r="R261" s="52"/>
      <c r="S261" s="52"/>
      <c r="T261" s="52"/>
      <c r="U261" s="52"/>
      <c r="V261" s="52"/>
      <c r="W261" s="52"/>
      <c r="X261" s="114"/>
      <c r="Y261" s="114"/>
      <c r="Z261" s="25"/>
      <c r="AA261" s="25"/>
    </row>
    <row r="262" spans="1:27" ht="15.75" customHeight="1" x14ac:dyDescent="0.25">
      <c r="A262" s="137">
        <v>2344</v>
      </c>
      <c r="B262" s="79">
        <f t="shared" si="30"/>
        <v>145.27827850710034</v>
      </c>
      <c r="C262" s="79">
        <f t="shared" si="31"/>
        <v>2.8910377422912967</v>
      </c>
      <c r="D262" s="129">
        <v>1.99</v>
      </c>
      <c r="E262" s="133">
        <f t="shared" si="35"/>
        <v>0</v>
      </c>
      <c r="F262" s="130">
        <v>27.80064730352073</v>
      </c>
      <c r="G262" s="133">
        <f t="shared" si="37"/>
        <v>0</v>
      </c>
      <c r="H262" s="131">
        <v>6.4349656216659081</v>
      </c>
      <c r="I262" s="133">
        <f t="shared" si="38"/>
        <v>1.0910082734794102</v>
      </c>
      <c r="J262" s="131">
        <f t="shared" si="36"/>
        <v>15.932746196957565</v>
      </c>
      <c r="K262" s="132">
        <f t="shared" si="32"/>
        <v>40.388301816385521</v>
      </c>
      <c r="L262" s="131"/>
      <c r="M262" s="132">
        <f t="shared" si="33"/>
        <v>3.3250593047248231</v>
      </c>
      <c r="N262" s="132">
        <f t="shared" si="34"/>
        <v>3.6985401840364442</v>
      </c>
      <c r="O262" s="52"/>
      <c r="P262" s="52"/>
      <c r="Q262" s="52"/>
      <c r="R262" s="52"/>
      <c r="S262" s="52"/>
      <c r="T262" s="52"/>
      <c r="U262" s="52"/>
      <c r="V262" s="52"/>
      <c r="W262" s="52"/>
      <c r="X262" s="114"/>
      <c r="Y262" s="114"/>
      <c r="Z262" s="25"/>
      <c r="AA262" s="25"/>
    </row>
    <row r="263" spans="1:27" ht="15.75" customHeight="1" x14ac:dyDescent="0.25">
      <c r="A263" s="137">
        <v>2374</v>
      </c>
      <c r="B263" s="79">
        <f t="shared" si="30"/>
        <v>155.50415725625237</v>
      </c>
      <c r="C263" s="79">
        <f t="shared" si="31"/>
        <v>3.0945327293994223</v>
      </c>
      <c r="D263" s="129">
        <v>1.99</v>
      </c>
      <c r="E263" s="133">
        <f t="shared" si="35"/>
        <v>0</v>
      </c>
      <c r="F263" s="130">
        <v>27.075018662645807</v>
      </c>
      <c r="G263" s="133">
        <f t="shared" si="37"/>
        <v>-2.6101141924959048</v>
      </c>
      <c r="H263" s="131">
        <v>6.708129015264821</v>
      </c>
      <c r="I263" s="133">
        <f t="shared" si="38"/>
        <v>4.2449860598974709</v>
      </c>
      <c r="J263" s="131">
        <f t="shared" si="36"/>
        <v>15.932746196957565</v>
      </c>
      <c r="K263" s="132">
        <f t="shared" si="32"/>
        <v>42.10277959832041</v>
      </c>
      <c r="L263" s="131"/>
      <c r="M263" s="132">
        <f t="shared" si="33"/>
        <v>3.2986114821812142</v>
      </c>
      <c r="N263" s="132">
        <f t="shared" si="34"/>
        <v>3.7401137622219403</v>
      </c>
      <c r="O263" s="52"/>
      <c r="P263" s="52"/>
      <c r="Q263" s="52"/>
      <c r="R263" s="52"/>
      <c r="S263" s="52"/>
      <c r="T263" s="52"/>
      <c r="U263" s="52"/>
      <c r="V263" s="52"/>
      <c r="W263" s="52"/>
      <c r="X263" s="114"/>
      <c r="Y263" s="114"/>
      <c r="Z263" s="25"/>
      <c r="AA263" s="25"/>
    </row>
    <row r="264" spans="1:27" ht="15.75" customHeight="1" x14ac:dyDescent="0.25">
      <c r="A264" s="137">
        <v>2405</v>
      </c>
      <c r="B264" s="79">
        <f t="shared" si="30"/>
        <v>155.43569650505103</v>
      </c>
      <c r="C264" s="79">
        <f t="shared" si="31"/>
        <v>3.0931703604505154</v>
      </c>
      <c r="D264" s="129">
        <v>1.99</v>
      </c>
      <c r="E264" s="133">
        <f t="shared" si="35"/>
        <v>0</v>
      </c>
      <c r="F264" s="130">
        <v>27.755295513466052</v>
      </c>
      <c r="G264" s="133">
        <f t="shared" si="37"/>
        <v>2.5125628140703515</v>
      </c>
      <c r="H264" s="131">
        <v>6.8736475122336556</v>
      </c>
      <c r="I264" s="133">
        <f t="shared" si="38"/>
        <v>2.4674316279872599</v>
      </c>
      <c r="J264" s="131">
        <f t="shared" si="36"/>
        <v>15.932746196957565</v>
      </c>
      <c r="K264" s="132">
        <f t="shared" si="32"/>
        <v>43.141636898391141</v>
      </c>
      <c r="L264" s="131"/>
      <c r="M264" s="132">
        <f t="shared" si="33"/>
        <v>3.3234266513009381</v>
      </c>
      <c r="N264" s="132">
        <f t="shared" si="34"/>
        <v>3.7644885841074358</v>
      </c>
      <c r="O264" s="52"/>
      <c r="P264" s="52"/>
      <c r="Q264" s="52"/>
      <c r="R264" s="52"/>
      <c r="S264" s="52"/>
      <c r="T264" s="52"/>
      <c r="U264" s="52"/>
      <c r="V264" s="52"/>
      <c r="W264" s="52"/>
      <c r="X264" s="114"/>
      <c r="Y264" s="114"/>
      <c r="Z264" s="25"/>
      <c r="AA264" s="25"/>
    </row>
    <row r="265" spans="1:27" ht="15.75" customHeight="1" x14ac:dyDescent="0.25">
      <c r="A265" s="137">
        <v>2436</v>
      </c>
      <c r="B265" s="79">
        <f t="shared" si="30"/>
        <v>153.31933777046007</v>
      </c>
      <c r="C265" s="79">
        <f t="shared" si="31"/>
        <v>3.0510548216321554</v>
      </c>
      <c r="D265" s="129">
        <v>1.99</v>
      </c>
      <c r="E265" s="133">
        <f t="shared" si="35"/>
        <v>0</v>
      </c>
      <c r="F265" s="130">
        <v>27.982054463739466</v>
      </c>
      <c r="G265" s="133">
        <f t="shared" si="37"/>
        <v>0.81699346405228468</v>
      </c>
      <c r="H265" s="131">
        <v>6.8354509360100781</v>
      </c>
      <c r="I265" s="133">
        <f t="shared" si="38"/>
        <v>-0.5556958827987013</v>
      </c>
      <c r="J265" s="131">
        <f t="shared" si="36"/>
        <v>15.932746196957565</v>
      </c>
      <c r="K265" s="132">
        <f t="shared" si="32"/>
        <v>42.901900598374816</v>
      </c>
      <c r="L265" s="131"/>
      <c r="M265" s="132">
        <f t="shared" si="33"/>
        <v>3.3315633926939996</v>
      </c>
      <c r="N265" s="132">
        <f t="shared" si="34"/>
        <v>3.7589161279450427</v>
      </c>
      <c r="O265" s="52"/>
      <c r="P265" s="52"/>
      <c r="Q265" s="52"/>
      <c r="R265" s="52"/>
      <c r="S265" s="52"/>
      <c r="T265" s="52"/>
      <c r="U265" s="52"/>
      <c r="V265" s="52"/>
      <c r="W265" s="52"/>
      <c r="X265" s="114"/>
      <c r="Y265" s="114"/>
      <c r="Z265" s="25"/>
      <c r="AA265" s="25"/>
    </row>
    <row r="266" spans="1:27" ht="15.75" customHeight="1" x14ac:dyDescent="0.25">
      <c r="A266" s="137">
        <v>2466</v>
      </c>
      <c r="B266" s="79">
        <f t="shared" si="30"/>
        <v>155.25283302133954</v>
      </c>
      <c r="C266" s="79">
        <f t="shared" si="31"/>
        <v>3.0740060938225229</v>
      </c>
      <c r="D266" s="129">
        <v>1.98</v>
      </c>
      <c r="E266" s="133">
        <f t="shared" si="35"/>
        <v>-0.50251256281407253</v>
      </c>
      <c r="F266" s="130">
        <v>28.480924154340979</v>
      </c>
      <c r="G266" s="133">
        <f t="shared" si="37"/>
        <v>1.7828200972447306</v>
      </c>
      <c r="H266" s="131">
        <v>7.0096504730297235</v>
      </c>
      <c r="I266" s="133">
        <f t="shared" si="38"/>
        <v>2.5484717636101939</v>
      </c>
      <c r="J266" s="131">
        <f t="shared" si="36"/>
        <v>15.852682145716573</v>
      </c>
      <c r="K266" s="132">
        <f t="shared" si="32"/>
        <v>44.217441620273355</v>
      </c>
      <c r="L266" s="131"/>
      <c r="M266" s="132">
        <f t="shared" si="33"/>
        <v>3.3492345352568105</v>
      </c>
      <c r="N266" s="132">
        <f t="shared" si="34"/>
        <v>3.7891193180403824</v>
      </c>
      <c r="O266" s="52"/>
      <c r="P266" s="52"/>
      <c r="Q266" s="52"/>
      <c r="R266" s="52"/>
      <c r="S266" s="52"/>
      <c r="T266" s="52"/>
      <c r="U266" s="52"/>
      <c r="V266" s="52"/>
      <c r="W266" s="52"/>
      <c r="X266" s="114"/>
      <c r="Y266" s="114"/>
      <c r="Z266" s="25"/>
      <c r="AA266" s="25"/>
    </row>
    <row r="267" spans="1:27" ht="15.75" customHeight="1" x14ac:dyDescent="0.25">
      <c r="A267" s="137">
        <v>2497</v>
      </c>
      <c r="B267" s="79">
        <f t="shared" si="30"/>
        <v>152.69243760458056</v>
      </c>
      <c r="C267" s="79">
        <f t="shared" si="31"/>
        <v>3.0233102645706951</v>
      </c>
      <c r="D267" s="129">
        <v>1.98</v>
      </c>
      <c r="E267" s="133">
        <f t="shared" si="35"/>
        <v>0</v>
      </c>
      <c r="F267" s="130">
        <v>28.843738474778444</v>
      </c>
      <c r="G267" s="133">
        <f t="shared" si="37"/>
        <v>1.2738853503184711</v>
      </c>
      <c r="H267" s="131">
        <v>6.9818711448671218</v>
      </c>
      <c r="I267" s="133">
        <f t="shared" si="38"/>
        <v>-0.39630118890356947</v>
      </c>
      <c r="J267" s="131">
        <f t="shared" si="36"/>
        <v>15.852682145716573</v>
      </c>
      <c r="K267" s="132">
        <f t="shared" si="32"/>
        <v>44.04220737342947</v>
      </c>
      <c r="L267" s="131"/>
      <c r="M267" s="132">
        <f t="shared" si="33"/>
        <v>3.3618929321287339</v>
      </c>
      <c r="N267" s="132">
        <f t="shared" si="34"/>
        <v>3.7851484326108897</v>
      </c>
      <c r="O267" s="52"/>
      <c r="P267" s="52"/>
      <c r="Q267" s="52"/>
      <c r="R267" s="52"/>
      <c r="S267" s="52"/>
      <c r="T267" s="52"/>
      <c r="U267" s="52"/>
      <c r="V267" s="52"/>
      <c r="W267" s="52"/>
      <c r="X267" s="114"/>
      <c r="Y267" s="114"/>
      <c r="Z267" s="25"/>
      <c r="AA267" s="25"/>
    </row>
    <row r="268" spans="1:27" ht="15.75" customHeight="1" x14ac:dyDescent="0.25">
      <c r="A268" s="137">
        <v>2527</v>
      </c>
      <c r="B268" s="79">
        <f t="shared" si="30"/>
        <v>148.58962782839254</v>
      </c>
      <c r="C268" s="79">
        <f t="shared" si="31"/>
        <v>2.9569335937850116</v>
      </c>
      <c r="D268" s="129">
        <v>1.99</v>
      </c>
      <c r="E268" s="133">
        <f t="shared" si="35"/>
        <v>0.5050505050504972</v>
      </c>
      <c r="F268" s="130">
        <v>29.161201005161221</v>
      </c>
      <c r="G268" s="133">
        <f t="shared" si="37"/>
        <v>1.1006289308175932</v>
      </c>
      <c r="H268" s="131">
        <v>6.9037417844098048</v>
      </c>
      <c r="I268" s="133">
        <f t="shared" si="38"/>
        <v>-1.119031830238737</v>
      </c>
      <c r="J268" s="131">
        <f t="shared" si="36"/>
        <v>15.932746196957565</v>
      </c>
      <c r="K268" s="132">
        <f t="shared" si="32"/>
        <v>43.330520043858527</v>
      </c>
      <c r="L268" s="131"/>
      <c r="M268" s="132">
        <f t="shared" si="33"/>
        <v>3.3728390930262311</v>
      </c>
      <c r="N268" s="132">
        <f t="shared" si="34"/>
        <v>3.768857237615141</v>
      </c>
      <c r="O268" s="52"/>
      <c r="P268" s="52"/>
      <c r="Q268" s="52"/>
      <c r="R268" s="52"/>
      <c r="S268" s="52"/>
      <c r="T268" s="52"/>
      <c r="U268" s="52"/>
      <c r="V268" s="52"/>
      <c r="W268" s="52"/>
      <c r="X268" s="114"/>
      <c r="Y268" s="114"/>
      <c r="Z268" s="25"/>
      <c r="AA268" s="25"/>
    </row>
    <row r="269" spans="1:27" ht="15.75" customHeight="1" x14ac:dyDescent="0.25">
      <c r="A269" s="137">
        <v>2558</v>
      </c>
      <c r="B269" s="79">
        <f t="shared" si="30"/>
        <v>142.99337453518666</v>
      </c>
      <c r="C269" s="79">
        <f t="shared" si="31"/>
        <v>2.8741668281572514</v>
      </c>
      <c r="D269" s="129">
        <v>2.0099999999999998</v>
      </c>
      <c r="E269" s="133">
        <f t="shared" si="35"/>
        <v>1.0050251256281229</v>
      </c>
      <c r="F269" s="130">
        <v>29.025145634997173</v>
      </c>
      <c r="G269" s="133">
        <f t="shared" si="37"/>
        <v>-0.46656298600310508</v>
      </c>
      <c r="H269" s="131">
        <v>6.679192215095445</v>
      </c>
      <c r="I269" s="133">
        <f t="shared" si="38"/>
        <v>-3.2525777516975385</v>
      </c>
      <c r="J269" s="131">
        <f t="shared" si="36"/>
        <v>16.092874299439551</v>
      </c>
      <c r="K269" s="132">
        <f t="shared" si="32"/>
        <v>41.504035207234885</v>
      </c>
      <c r="L269" s="131"/>
      <c r="M269" s="132">
        <f t="shared" si="33"/>
        <v>3.3681625451423294</v>
      </c>
      <c r="N269" s="132">
        <f t="shared" si="34"/>
        <v>3.7257906564190169</v>
      </c>
      <c r="O269" s="52"/>
      <c r="P269" s="52"/>
      <c r="Q269" s="52"/>
      <c r="R269" s="52"/>
      <c r="S269" s="52"/>
      <c r="T269" s="52"/>
      <c r="U269" s="52"/>
      <c r="V269" s="52"/>
      <c r="W269" s="52"/>
      <c r="X269" s="114"/>
      <c r="Y269" s="114"/>
      <c r="Z269" s="25"/>
      <c r="AA269" s="25"/>
    </row>
    <row r="270" spans="1:27" ht="15.75" customHeight="1" x14ac:dyDescent="0.25">
      <c r="A270" s="137">
        <v>2589</v>
      </c>
      <c r="B270" s="79">
        <f t="shared" si="30"/>
        <v>145.47006392272749</v>
      </c>
      <c r="C270" s="79">
        <f t="shared" si="31"/>
        <v>2.9239482848468223</v>
      </c>
      <c r="D270" s="129">
        <v>2.0099999999999998</v>
      </c>
      <c r="E270" s="133">
        <f t="shared" si="35"/>
        <v>0</v>
      </c>
      <c r="F270" s="130">
        <v>29.433311745489323</v>
      </c>
      <c r="G270" s="133">
        <f t="shared" si="37"/>
        <v>1.4062500000000089</v>
      </c>
      <c r="H270" s="131">
        <v>6.8904308563318928</v>
      </c>
      <c r="I270" s="133">
        <f t="shared" si="38"/>
        <v>3.1626375530716677</v>
      </c>
      <c r="J270" s="131">
        <f t="shared" si="36"/>
        <v>16.092874299439551</v>
      </c>
      <c r="K270" s="132">
        <f t="shared" si="32"/>
        <v>42.816657410738976</v>
      </c>
      <c r="L270" s="131"/>
      <c r="M270" s="132">
        <f t="shared" si="33"/>
        <v>3.3821270854927019</v>
      </c>
      <c r="N270" s="132">
        <f t="shared" si="34"/>
        <v>3.7569272187119473</v>
      </c>
      <c r="O270" s="52"/>
      <c r="P270" s="52"/>
      <c r="Q270" s="52"/>
      <c r="R270" s="52"/>
      <c r="S270" s="52"/>
      <c r="T270" s="52"/>
      <c r="U270" s="52"/>
      <c r="V270" s="52"/>
      <c r="W270" s="52"/>
      <c r="X270" s="114"/>
      <c r="Y270" s="114"/>
      <c r="Z270" s="25"/>
      <c r="AA270" s="25"/>
    </row>
    <row r="271" spans="1:27" ht="15.75" customHeight="1" x14ac:dyDescent="0.25">
      <c r="A271" s="137">
        <v>2617</v>
      </c>
      <c r="B271" s="79">
        <f t="shared" si="30"/>
        <v>143.96640643644974</v>
      </c>
      <c r="C271" s="79">
        <f t="shared" si="31"/>
        <v>2.89372476937264</v>
      </c>
      <c r="D271" s="129">
        <v>2.0099999999999998</v>
      </c>
      <c r="E271" s="133">
        <f t="shared" si="35"/>
        <v>0</v>
      </c>
      <c r="F271" s="130">
        <v>29.161201005161221</v>
      </c>
      <c r="G271" s="133">
        <f t="shared" si="37"/>
        <v>-0.924499229583986</v>
      </c>
      <c r="H271" s="131">
        <v>6.7561641035459852</v>
      </c>
      <c r="I271" s="133">
        <f t="shared" si="38"/>
        <v>-1.9485973458760464</v>
      </c>
      <c r="J271" s="131">
        <f t="shared" si="36"/>
        <v>16.092874299439551</v>
      </c>
      <c r="K271" s="132">
        <f t="shared" si="32"/>
        <v>41.982333160840483</v>
      </c>
      <c r="L271" s="131"/>
      <c r="M271" s="132">
        <f t="shared" si="33"/>
        <v>3.3728390930262311</v>
      </c>
      <c r="N271" s="132">
        <f t="shared" si="34"/>
        <v>3.7372488907623485</v>
      </c>
      <c r="O271" s="52"/>
      <c r="P271" s="52"/>
      <c r="Q271" s="52"/>
      <c r="R271" s="52"/>
      <c r="S271" s="52"/>
      <c r="T271" s="52"/>
      <c r="U271" s="52"/>
      <c r="V271" s="52"/>
      <c r="W271" s="52"/>
      <c r="X271" s="114"/>
      <c r="Y271" s="114"/>
      <c r="Z271" s="25"/>
      <c r="AA271" s="25"/>
    </row>
    <row r="272" spans="1:27" ht="15.75" customHeight="1" x14ac:dyDescent="0.25">
      <c r="A272" s="137">
        <v>2648</v>
      </c>
      <c r="B272" s="79">
        <f t="shared" si="30"/>
        <v>145.56080074178814</v>
      </c>
      <c r="C272" s="79">
        <f t="shared" si="31"/>
        <v>2.9257720949099415</v>
      </c>
      <c r="D272" s="129">
        <v>2.0099999999999998</v>
      </c>
      <c r="E272" s="133">
        <f t="shared" si="35"/>
        <v>0</v>
      </c>
      <c r="F272" s="130">
        <v>29.251904585270587</v>
      </c>
      <c r="G272" s="133">
        <f t="shared" si="37"/>
        <v>0.31104199066873672</v>
      </c>
      <c r="H272" s="131">
        <v>6.8522342801083145</v>
      </c>
      <c r="I272" s="133">
        <f t="shared" si="38"/>
        <v>1.4219633373308227</v>
      </c>
      <c r="J272" s="131">
        <f t="shared" si="36"/>
        <v>16.092874299439551</v>
      </c>
      <c r="K272" s="132">
        <f t="shared" si="32"/>
        <v>42.579306546543712</v>
      </c>
      <c r="L272" s="131"/>
      <c r="M272" s="132">
        <f t="shared" si="33"/>
        <v>3.375944685584384</v>
      </c>
      <c r="N272" s="132">
        <f t="shared" si="34"/>
        <v>3.7513683734366086</v>
      </c>
      <c r="O272" s="52"/>
      <c r="P272" s="52"/>
      <c r="Q272" s="52"/>
      <c r="R272" s="52"/>
      <c r="S272" s="52"/>
      <c r="T272" s="52"/>
      <c r="U272" s="52"/>
      <c r="V272" s="52"/>
      <c r="W272" s="52"/>
      <c r="X272" s="114"/>
      <c r="Y272" s="114"/>
      <c r="Z272" s="25"/>
      <c r="AA272" s="25"/>
    </row>
    <row r="273" spans="1:27" ht="15.75" customHeight="1" x14ac:dyDescent="0.25">
      <c r="A273" s="137">
        <v>2678</v>
      </c>
      <c r="B273" s="79">
        <f t="shared" si="30"/>
        <v>143.55515677762855</v>
      </c>
      <c r="C273" s="79">
        <f t="shared" si="31"/>
        <v>2.8854586512303335</v>
      </c>
      <c r="D273" s="129">
        <v>2.0099999999999998</v>
      </c>
      <c r="E273" s="133">
        <f t="shared" si="35"/>
        <v>0</v>
      </c>
      <c r="F273" s="130">
        <v>29.7507742758721</v>
      </c>
      <c r="G273" s="133">
        <f t="shared" si="37"/>
        <v>1.7054263565891459</v>
      </c>
      <c r="H273" s="131">
        <v>6.8730687762302649</v>
      </c>
      <c r="I273" s="133">
        <f t="shared" si="38"/>
        <v>0.30405405405404817</v>
      </c>
      <c r="J273" s="131">
        <f t="shared" si="36"/>
        <v>16.092874299439551</v>
      </c>
      <c r="K273" s="132">
        <f t="shared" si="32"/>
        <v>42.708770654286575</v>
      </c>
      <c r="L273" s="131"/>
      <c r="M273" s="132">
        <f t="shared" si="33"/>
        <v>3.3928551577327006</v>
      </c>
      <c r="N273" s="132">
        <f t="shared" si="34"/>
        <v>3.7544043008822623</v>
      </c>
      <c r="O273" s="52"/>
      <c r="P273" s="52"/>
      <c r="Q273" s="52"/>
      <c r="R273" s="52"/>
      <c r="S273" s="52"/>
      <c r="T273" s="52"/>
      <c r="U273" s="52"/>
      <c r="V273" s="52"/>
      <c r="W273" s="52"/>
      <c r="X273" s="114"/>
      <c r="Y273" s="114"/>
      <c r="Z273" s="25"/>
      <c r="AA273" s="25"/>
    </row>
    <row r="274" spans="1:27" ht="15.75" customHeight="1" x14ac:dyDescent="0.25">
      <c r="A274" s="137">
        <v>2709</v>
      </c>
      <c r="B274" s="79">
        <f t="shared" si="30"/>
        <v>144.42467643262918</v>
      </c>
      <c r="C274" s="79">
        <f t="shared" si="31"/>
        <v>2.9029359962958461</v>
      </c>
      <c r="D274" s="129">
        <v>2.0099999999999998</v>
      </c>
      <c r="E274" s="133">
        <f t="shared" si="35"/>
        <v>0</v>
      </c>
      <c r="F274" s="130">
        <v>29.977533226145514</v>
      </c>
      <c r="G274" s="133">
        <f t="shared" si="37"/>
        <v>0.76219512195121464</v>
      </c>
      <c r="H274" s="131">
        <v>6.9674027447824312</v>
      </c>
      <c r="I274" s="133">
        <f t="shared" si="38"/>
        <v>1.3725159986527347</v>
      </c>
      <c r="J274" s="131">
        <f t="shared" si="36"/>
        <v>16.092874299439551</v>
      </c>
      <c r="K274" s="132">
        <f t="shared" si="32"/>
        <v>43.29495536434456</v>
      </c>
      <c r="L274" s="131"/>
      <c r="M274" s="132">
        <f t="shared" si="33"/>
        <v>3.4004482086402978</v>
      </c>
      <c r="N274" s="132">
        <f t="shared" si="34"/>
        <v>3.768036123933638</v>
      </c>
      <c r="O274" s="52"/>
      <c r="P274" s="52"/>
      <c r="Q274" s="52"/>
      <c r="R274" s="52"/>
      <c r="S274" s="52"/>
      <c r="T274" s="52"/>
      <c r="U274" s="52"/>
      <c r="V274" s="52"/>
      <c r="W274" s="52"/>
      <c r="X274" s="114"/>
      <c r="Y274" s="114"/>
      <c r="Z274" s="25"/>
      <c r="AA274" s="25"/>
    </row>
    <row r="275" spans="1:27" ht="15.75" customHeight="1" x14ac:dyDescent="0.25">
      <c r="A275" s="137">
        <v>2739</v>
      </c>
      <c r="B275" s="79">
        <f t="shared" si="30"/>
        <v>152.28231934843387</v>
      </c>
      <c r="C275" s="79">
        <f t="shared" si="31"/>
        <v>3.0608746189035201</v>
      </c>
      <c r="D275" s="129">
        <v>2.0099999999999998</v>
      </c>
      <c r="E275" s="133">
        <f t="shared" si="35"/>
        <v>0</v>
      </c>
      <c r="F275" s="130">
        <v>29.977533226145514</v>
      </c>
      <c r="G275" s="133">
        <f t="shared" si="37"/>
        <v>0</v>
      </c>
      <c r="H275" s="131">
        <v>7.3464748270012619</v>
      </c>
      <c r="I275" s="133">
        <f t="shared" si="38"/>
        <v>5.4406512168784893</v>
      </c>
      <c r="J275" s="131">
        <f t="shared" si="36"/>
        <v>16.092874299439551</v>
      </c>
      <c r="K275" s="132">
        <f t="shared" si="32"/>
        <v>45.650482880221773</v>
      </c>
      <c r="L275" s="131"/>
      <c r="M275" s="132">
        <f t="shared" si="33"/>
        <v>3.4004482086402978</v>
      </c>
      <c r="N275" s="132">
        <f t="shared" si="34"/>
        <v>3.8210141848650272</v>
      </c>
      <c r="O275" s="52"/>
      <c r="P275" s="52"/>
      <c r="Q275" s="52"/>
      <c r="R275" s="52"/>
      <c r="S275" s="52"/>
      <c r="T275" s="52"/>
      <c r="U275" s="52"/>
      <c r="V275" s="52"/>
      <c r="W275" s="52"/>
      <c r="X275" s="114"/>
      <c r="Y275" s="114"/>
      <c r="Z275" s="25"/>
      <c r="AA275" s="25"/>
    </row>
    <row r="276" spans="1:27" ht="15.75" customHeight="1" x14ac:dyDescent="0.25">
      <c r="A276" s="137">
        <v>2770</v>
      </c>
      <c r="B276" s="79">
        <f t="shared" ref="B276:B339" si="39">(C276/D276)*100</f>
        <v>148.49145650661055</v>
      </c>
      <c r="C276" s="79">
        <f t="shared" ref="C276:C339" si="40">(H276/F276)*$J$1</f>
        <v>2.9846782757828718</v>
      </c>
      <c r="D276" s="129">
        <v>2.0099999999999998</v>
      </c>
      <c r="E276" s="133">
        <f t="shared" si="35"/>
        <v>0</v>
      </c>
      <c r="F276" s="130">
        <v>29.977533226145514</v>
      </c>
      <c r="G276" s="133">
        <f t="shared" si="37"/>
        <v>0</v>
      </c>
      <c r="H276" s="131">
        <v>7.1635942499308038</v>
      </c>
      <c r="I276" s="133">
        <f t="shared" si="38"/>
        <v>-2.489365054356385</v>
      </c>
      <c r="J276" s="131">
        <f t="shared" si="36"/>
        <v>16.092874299439551</v>
      </c>
      <c r="K276" s="132">
        <f t="shared" ref="K276:K339" si="41">(H276/J276)*100</f>
        <v>44.514075712256592</v>
      </c>
      <c r="L276" s="131"/>
      <c r="M276" s="132">
        <f t="shared" ref="M276:M339" si="42">LN(F276)</f>
        <v>3.4004482086402978</v>
      </c>
      <c r="N276" s="132">
        <f t="shared" ref="N276:N339" si="43">LN(K276)</f>
        <v>3.7958054472979188</v>
      </c>
      <c r="O276" s="52"/>
      <c r="P276" s="52"/>
      <c r="Q276" s="52"/>
      <c r="R276" s="52"/>
      <c r="S276" s="52"/>
      <c r="T276" s="52"/>
      <c r="U276" s="52"/>
      <c r="V276" s="52"/>
      <c r="W276" s="52"/>
      <c r="X276" s="114"/>
      <c r="Y276" s="114"/>
      <c r="Z276" s="25"/>
      <c r="AA276" s="25"/>
    </row>
    <row r="277" spans="1:27" ht="15.75" customHeight="1" x14ac:dyDescent="0.25">
      <c r="A277" s="137">
        <v>2801</v>
      </c>
      <c r="B277" s="79">
        <f t="shared" si="39"/>
        <v>150.49586576338135</v>
      </c>
      <c r="C277" s="79">
        <f t="shared" si="40"/>
        <v>3.0249669018439649</v>
      </c>
      <c r="D277" s="129">
        <v>2.0099999999999998</v>
      </c>
      <c r="E277" s="133">
        <f t="shared" ref="E277:E340" si="44">((D277/D276)-1)*100</f>
        <v>0</v>
      </c>
      <c r="F277" s="130">
        <v>30.158940386364247</v>
      </c>
      <c r="G277" s="133">
        <f t="shared" si="37"/>
        <v>0.60514372163389396</v>
      </c>
      <c r="H277" s="131">
        <v>7.3042270987539704</v>
      </c>
      <c r="I277" s="133">
        <f t="shared" si="38"/>
        <v>1.963160445952461</v>
      </c>
      <c r="J277" s="131">
        <f t="shared" ref="J277:J340" si="45">(D277/J$1)*100</f>
        <v>16.092874299439551</v>
      </c>
      <c r="K277" s="132">
        <f t="shared" si="41"/>
        <v>45.387958439520943</v>
      </c>
      <c r="L277" s="131"/>
      <c r="M277" s="132">
        <f t="shared" si="42"/>
        <v>3.4064814094444658</v>
      </c>
      <c r="N277" s="132">
        <f t="shared" si="43"/>
        <v>3.8152468372572419</v>
      </c>
      <c r="O277" s="52"/>
      <c r="P277" s="52"/>
      <c r="Q277" s="52"/>
      <c r="R277" s="52"/>
      <c r="S277" s="52"/>
      <c r="T277" s="52"/>
      <c r="U277" s="52"/>
      <c r="V277" s="52"/>
      <c r="W277" s="52"/>
      <c r="X277" s="114"/>
      <c r="Y277" s="114"/>
      <c r="Z277" s="25"/>
      <c r="AA277" s="25"/>
    </row>
    <row r="278" spans="1:27" ht="15.75" customHeight="1" x14ac:dyDescent="0.25">
      <c r="A278" s="137">
        <v>2831</v>
      </c>
      <c r="B278" s="79">
        <f t="shared" si="39"/>
        <v>145.81494997044965</v>
      </c>
      <c r="C278" s="79">
        <f t="shared" si="40"/>
        <v>2.930880494406038</v>
      </c>
      <c r="D278" s="129">
        <v>2.0099999999999998</v>
      </c>
      <c r="E278" s="133">
        <f t="shared" si="44"/>
        <v>0</v>
      </c>
      <c r="F278" s="130">
        <v>30.340347546582983</v>
      </c>
      <c r="G278" s="133">
        <f t="shared" si="37"/>
        <v>0.60150375939851397</v>
      </c>
      <c r="H278" s="131">
        <v>7.1196103136733511</v>
      </c>
      <c r="I278" s="133">
        <f t="shared" si="38"/>
        <v>-2.527533475952759</v>
      </c>
      <c r="J278" s="131">
        <f t="shared" si="45"/>
        <v>16.092874299439551</v>
      </c>
      <c r="K278" s="132">
        <f t="shared" si="41"/>
        <v>44.240762595910525</v>
      </c>
      <c r="L278" s="131"/>
      <c r="M278" s="132">
        <f t="shared" si="42"/>
        <v>3.4124784289168404</v>
      </c>
      <c r="N278" s="132">
        <f t="shared" si="43"/>
        <v>3.7896465947669253</v>
      </c>
      <c r="O278" s="52"/>
      <c r="P278" s="52"/>
      <c r="Q278" s="52"/>
      <c r="R278" s="52"/>
      <c r="S278" s="52"/>
      <c r="T278" s="52"/>
      <c r="U278" s="52"/>
      <c r="V278" s="52"/>
      <c r="W278" s="52"/>
      <c r="X278" s="114"/>
      <c r="Y278" s="114"/>
      <c r="Z278" s="25"/>
      <c r="AA278" s="25"/>
    </row>
    <row r="279" spans="1:27" ht="15.75" customHeight="1" x14ac:dyDescent="0.25">
      <c r="A279" s="137">
        <v>2862</v>
      </c>
      <c r="B279" s="79">
        <f t="shared" si="39"/>
        <v>150.14901927015393</v>
      </c>
      <c r="C279" s="79">
        <f t="shared" si="40"/>
        <v>3.0330101892571095</v>
      </c>
      <c r="D279" s="129">
        <v>2.02</v>
      </c>
      <c r="E279" s="133">
        <f t="shared" si="44"/>
        <v>0.49751243781095411</v>
      </c>
      <c r="F279" s="130">
        <v>29.297256375325272</v>
      </c>
      <c r="G279" s="133">
        <f t="shared" si="37"/>
        <v>-3.4379671150971625</v>
      </c>
      <c r="H279" s="131">
        <v>7.1144016896428628</v>
      </c>
      <c r="I279" s="133">
        <f t="shared" si="38"/>
        <v>-7.3158835961639745E-2</v>
      </c>
      <c r="J279" s="131">
        <f t="shared" si="45"/>
        <v>16.172938350680543</v>
      </c>
      <c r="K279" s="132">
        <f t="shared" si="41"/>
        <v>43.989543120613547</v>
      </c>
      <c r="L279" s="131"/>
      <c r="M279" s="132">
        <f t="shared" si="42"/>
        <v>3.3774938725712138</v>
      </c>
      <c r="N279" s="132">
        <f t="shared" si="43"/>
        <v>3.7839519493238236</v>
      </c>
      <c r="O279" s="52"/>
      <c r="P279" s="52"/>
      <c r="Q279" s="52"/>
      <c r="R279" s="52"/>
      <c r="S279" s="52"/>
      <c r="T279" s="52"/>
      <c r="U279" s="52"/>
      <c r="V279" s="52"/>
      <c r="W279" s="52"/>
      <c r="X279" s="114"/>
      <c r="Y279" s="114"/>
      <c r="Z279" s="25"/>
      <c r="AA279" s="25"/>
    </row>
    <row r="280" spans="1:27" ht="15.75" customHeight="1" x14ac:dyDescent="0.25">
      <c r="A280" s="137">
        <v>2892</v>
      </c>
      <c r="B280" s="79">
        <f t="shared" si="39"/>
        <v>150.30397712366474</v>
      </c>
      <c r="C280" s="79">
        <f t="shared" si="40"/>
        <v>3.0361403378980278</v>
      </c>
      <c r="D280" s="129">
        <v>2.02</v>
      </c>
      <c r="E280" s="133">
        <f t="shared" si="44"/>
        <v>0</v>
      </c>
      <c r="F280" s="130">
        <v>28.662331314559715</v>
      </c>
      <c r="G280" s="133">
        <f t="shared" si="37"/>
        <v>-2.1671826625386803</v>
      </c>
      <c r="H280" s="131">
        <v>6.9674027447824312</v>
      </c>
      <c r="I280" s="133">
        <f t="shared" si="38"/>
        <v>-2.0662165460017867</v>
      </c>
      <c r="J280" s="131">
        <f t="shared" si="45"/>
        <v>16.172938350680543</v>
      </c>
      <c r="K280" s="132">
        <f t="shared" si="41"/>
        <v>43.080623902144836</v>
      </c>
      <c r="L280" s="131"/>
      <c r="M280" s="132">
        <f t="shared" si="42"/>
        <v>3.3555837629354692</v>
      </c>
      <c r="N280" s="132">
        <f t="shared" si="43"/>
        <v>3.7630733345915091</v>
      </c>
      <c r="O280" s="52"/>
      <c r="P280" s="52"/>
      <c r="Q280" s="52"/>
      <c r="R280" s="52"/>
      <c r="S280" s="52"/>
      <c r="T280" s="52"/>
      <c r="U280" s="52"/>
      <c r="V280" s="52"/>
      <c r="W280" s="52"/>
      <c r="X280" s="114"/>
      <c r="Y280" s="114"/>
      <c r="Z280" s="25"/>
      <c r="AA280" s="25"/>
    </row>
    <row r="281" spans="1:27" ht="15.75" customHeight="1" x14ac:dyDescent="0.25">
      <c r="A281" s="137">
        <v>2923</v>
      </c>
      <c r="B281" s="79">
        <f t="shared" si="39"/>
        <v>131.91438759127209</v>
      </c>
      <c r="C281" s="79">
        <f t="shared" si="40"/>
        <v>3.0736052308766402</v>
      </c>
      <c r="D281" s="129">
        <v>2.33</v>
      </c>
      <c r="E281" s="133">
        <f t="shared" si="44"/>
        <v>15.346534653465337</v>
      </c>
      <c r="F281" s="130">
        <v>28.254165204067565</v>
      </c>
      <c r="G281" s="133">
        <f t="shared" si="37"/>
        <v>-1.4240506329114</v>
      </c>
      <c r="H281" s="131">
        <v>6.9529343446977432</v>
      </c>
      <c r="I281" s="133">
        <f t="shared" si="38"/>
        <v>-0.20765844339230011</v>
      </c>
      <c r="J281" s="131">
        <f t="shared" si="45"/>
        <v>18.65492393915132</v>
      </c>
      <c r="K281" s="132">
        <f t="shared" si="41"/>
        <v>37.271308997972028</v>
      </c>
      <c r="L281" s="131"/>
      <c r="M281" s="132">
        <f t="shared" si="42"/>
        <v>3.3412408875760651</v>
      </c>
      <c r="N281" s="132">
        <f t="shared" si="43"/>
        <v>3.6182238349020936</v>
      </c>
      <c r="O281" s="52"/>
      <c r="P281" s="52"/>
      <c r="Q281" s="52"/>
      <c r="R281" s="52"/>
      <c r="S281" s="52"/>
      <c r="T281" s="52"/>
      <c r="U281" s="52"/>
      <c r="V281" s="52"/>
      <c r="W281" s="52"/>
      <c r="X281" s="114"/>
      <c r="Y281" s="114"/>
      <c r="Z281" s="25"/>
      <c r="AA281" s="25"/>
    </row>
    <row r="282" spans="1:27" ht="15.75" customHeight="1" x14ac:dyDescent="0.25">
      <c r="A282" s="137">
        <v>2954</v>
      </c>
      <c r="B282" s="79">
        <f t="shared" si="39"/>
        <v>145.01600664463032</v>
      </c>
      <c r="C282" s="79">
        <f t="shared" si="40"/>
        <v>3.1033425421950893</v>
      </c>
      <c r="D282" s="129">
        <v>2.14</v>
      </c>
      <c r="E282" s="133">
        <f t="shared" si="44"/>
        <v>-8.154506437768239</v>
      </c>
      <c r="F282" s="130">
        <v>27.845999093575418</v>
      </c>
      <c r="G282" s="133">
        <f t="shared" si="37"/>
        <v>-1.4446227929374</v>
      </c>
      <c r="H282" s="131">
        <v>6.9187889204978781</v>
      </c>
      <c r="I282" s="133">
        <f t="shared" si="38"/>
        <v>-0.49109372398870033</v>
      </c>
      <c r="J282" s="131">
        <f t="shared" si="45"/>
        <v>17.133706965572458</v>
      </c>
      <c r="K282" s="132">
        <f t="shared" si="41"/>
        <v>40.38115589580304</v>
      </c>
      <c r="L282" s="131"/>
      <c r="M282" s="132">
        <f t="shared" si="42"/>
        <v>3.3266892969357542</v>
      </c>
      <c r="N282" s="132">
        <f t="shared" si="43"/>
        <v>3.6983632379282607</v>
      </c>
      <c r="O282" s="52"/>
      <c r="P282" s="52"/>
      <c r="Q282" s="52"/>
      <c r="R282" s="52"/>
      <c r="S282" s="52"/>
      <c r="T282" s="52"/>
      <c r="U282" s="52"/>
      <c r="V282" s="52"/>
      <c r="W282" s="52"/>
      <c r="X282" s="114"/>
      <c r="Y282" s="114"/>
      <c r="Z282" s="25"/>
      <c r="AA282" s="25"/>
    </row>
    <row r="283" spans="1:27" ht="15.75" customHeight="1" x14ac:dyDescent="0.25">
      <c r="A283" s="137">
        <v>2983</v>
      </c>
      <c r="B283" s="79">
        <f t="shared" si="39"/>
        <v>143.90623575251419</v>
      </c>
      <c r="C283" s="79">
        <f t="shared" si="40"/>
        <v>3.0652028215285516</v>
      </c>
      <c r="D283" s="129">
        <v>2.13</v>
      </c>
      <c r="E283" s="133">
        <f t="shared" si="44"/>
        <v>-0.46728971962617383</v>
      </c>
      <c r="F283" s="130">
        <v>28.027406253794151</v>
      </c>
      <c r="G283" s="133">
        <f t="shared" si="37"/>
        <v>0.6514657980456029</v>
      </c>
      <c r="H283" s="131">
        <v>6.8782774002607523</v>
      </c>
      <c r="I283" s="133">
        <f t="shared" si="38"/>
        <v>-0.58552906733583265</v>
      </c>
      <c r="J283" s="131">
        <f t="shared" si="45"/>
        <v>17.053642914331462</v>
      </c>
      <c r="K283" s="132">
        <f t="shared" si="41"/>
        <v>40.333185318899908</v>
      </c>
      <c r="L283" s="131"/>
      <c r="M283" s="132">
        <f t="shared" si="42"/>
        <v>3.3331828262463028</v>
      </c>
      <c r="N283" s="132">
        <f t="shared" si="43"/>
        <v>3.6971745871425568</v>
      </c>
      <c r="O283" s="52"/>
      <c r="P283" s="52"/>
      <c r="Q283" s="52"/>
      <c r="R283" s="52"/>
      <c r="S283" s="52"/>
      <c r="T283" s="52"/>
      <c r="U283" s="52"/>
      <c r="V283" s="52"/>
      <c r="W283" s="52"/>
      <c r="X283" s="114"/>
      <c r="Y283" s="114"/>
      <c r="Z283" s="25"/>
      <c r="AA283" s="25"/>
    </row>
    <row r="284" spans="1:27" ht="15.75" customHeight="1" x14ac:dyDescent="0.25">
      <c r="A284" s="137">
        <v>3014</v>
      </c>
      <c r="B284" s="79">
        <f t="shared" si="39"/>
        <v>144.83346871001871</v>
      </c>
      <c r="C284" s="79">
        <f t="shared" si="40"/>
        <v>3.0849528835233979</v>
      </c>
      <c r="D284" s="129">
        <v>2.13</v>
      </c>
      <c r="E284" s="133">
        <f t="shared" si="44"/>
        <v>0</v>
      </c>
      <c r="F284" s="130">
        <v>28.208813414012887</v>
      </c>
      <c r="G284" s="133">
        <f t="shared" si="37"/>
        <v>0.64724919093852584</v>
      </c>
      <c r="H284" s="131">
        <v>6.9674027447824312</v>
      </c>
      <c r="I284" s="133">
        <f t="shared" si="38"/>
        <v>1.2957509465713057</v>
      </c>
      <c r="J284" s="131">
        <f t="shared" si="45"/>
        <v>17.053642914331462</v>
      </c>
      <c r="K284" s="132">
        <f t="shared" si="41"/>
        <v>40.855802949451913</v>
      </c>
      <c r="L284" s="131"/>
      <c r="M284" s="132">
        <f t="shared" si="42"/>
        <v>3.3396344615277913</v>
      </c>
      <c r="N284" s="132">
        <f t="shared" si="43"/>
        <v>3.7100488662832887</v>
      </c>
      <c r="O284" s="52"/>
      <c r="P284" s="52"/>
      <c r="Q284" s="52"/>
      <c r="R284" s="52"/>
      <c r="S284" s="52"/>
      <c r="T284" s="52"/>
      <c r="U284" s="52"/>
      <c r="V284" s="52"/>
      <c r="W284" s="52"/>
      <c r="X284" s="114"/>
      <c r="Y284" s="114"/>
      <c r="Z284" s="25"/>
      <c r="AA284" s="25"/>
    </row>
    <row r="285" spans="1:27" ht="15.75" customHeight="1" x14ac:dyDescent="0.25">
      <c r="A285" s="137">
        <v>3044</v>
      </c>
      <c r="B285" s="79">
        <f t="shared" si="39"/>
        <v>147.48014726440064</v>
      </c>
      <c r="C285" s="79">
        <f t="shared" si="40"/>
        <v>3.1413271367317335</v>
      </c>
      <c r="D285" s="129">
        <v>2.13</v>
      </c>
      <c r="E285" s="133">
        <f t="shared" si="44"/>
        <v>0</v>
      </c>
      <c r="F285" s="130">
        <v>28.208813414012887</v>
      </c>
      <c r="G285" s="133">
        <f t="shared" si="37"/>
        <v>0</v>
      </c>
      <c r="H285" s="131">
        <v>7.0947246655276874</v>
      </c>
      <c r="I285" s="133">
        <f t="shared" si="38"/>
        <v>1.8273943018523253</v>
      </c>
      <c r="J285" s="131">
        <f t="shared" si="45"/>
        <v>17.053642914331462</v>
      </c>
      <c r="K285" s="132">
        <f t="shared" si="41"/>
        <v>41.602399564526209</v>
      </c>
      <c r="L285" s="131"/>
      <c r="M285" s="132">
        <f t="shared" si="42"/>
        <v>3.3396344615277913</v>
      </c>
      <c r="N285" s="132">
        <f t="shared" si="43"/>
        <v>3.7281578474432564</v>
      </c>
      <c r="O285" s="52"/>
      <c r="P285" s="52"/>
      <c r="Q285" s="52"/>
      <c r="R285" s="52"/>
      <c r="S285" s="52"/>
      <c r="T285" s="52"/>
      <c r="U285" s="52"/>
      <c r="V285" s="52"/>
      <c r="W285" s="52"/>
      <c r="X285" s="114"/>
      <c r="Y285" s="114"/>
      <c r="Z285" s="25"/>
      <c r="AA285" s="25"/>
    </row>
    <row r="286" spans="1:27" ht="15.75" customHeight="1" x14ac:dyDescent="0.25">
      <c r="A286" s="137">
        <v>3075</v>
      </c>
      <c r="B286" s="79">
        <f t="shared" si="39"/>
        <v>142.90241428072449</v>
      </c>
      <c r="C286" s="79">
        <f t="shared" si="40"/>
        <v>3.058111665607504</v>
      </c>
      <c r="D286" s="129">
        <v>2.14</v>
      </c>
      <c r="E286" s="133">
        <f t="shared" si="44"/>
        <v>0.46948356807512415</v>
      </c>
      <c r="F286" s="130">
        <v>28.390220574231616</v>
      </c>
      <c r="G286" s="133">
        <f t="shared" si="37"/>
        <v>0.64308681672025081</v>
      </c>
      <c r="H286" s="131">
        <v>6.9511981366875801</v>
      </c>
      <c r="I286" s="133">
        <f t="shared" si="38"/>
        <v>-2.0230035076270636</v>
      </c>
      <c r="J286" s="131">
        <f t="shared" si="45"/>
        <v>17.133706965572458</v>
      </c>
      <c r="K286" s="132">
        <f t="shared" si="41"/>
        <v>40.570310620199947</v>
      </c>
      <c r="L286" s="131"/>
      <c r="M286" s="132">
        <f t="shared" si="42"/>
        <v>3.3460447398887103</v>
      </c>
      <c r="N286" s="132">
        <f t="shared" si="43"/>
        <v>3.7030365335903261</v>
      </c>
      <c r="O286" s="52"/>
      <c r="P286" s="52"/>
      <c r="Q286" s="52"/>
      <c r="R286" s="52"/>
      <c r="S286" s="52"/>
      <c r="T286" s="52"/>
      <c r="U286" s="52"/>
      <c r="V286" s="52"/>
      <c r="W286" s="52"/>
      <c r="X286" s="114"/>
      <c r="Y286" s="114"/>
      <c r="Z286" s="25"/>
      <c r="AA286" s="25"/>
    </row>
    <row r="287" spans="1:27" ht="15.75" customHeight="1" x14ac:dyDescent="0.25">
      <c r="A287" s="137">
        <v>3105</v>
      </c>
      <c r="B287" s="79">
        <f t="shared" si="39"/>
        <v>136.35361440765726</v>
      </c>
      <c r="C287" s="79">
        <f t="shared" si="40"/>
        <v>2.9997795169684598</v>
      </c>
      <c r="D287" s="129">
        <v>2.2000000000000002</v>
      </c>
      <c r="E287" s="133">
        <f t="shared" si="44"/>
        <v>2.8037383177570208</v>
      </c>
      <c r="F287" s="130">
        <v>28.616979524505034</v>
      </c>
      <c r="G287" s="133">
        <f t="shared" si="37"/>
        <v>0.79872204472843933</v>
      </c>
      <c r="H287" s="131">
        <v>6.8730687762302649</v>
      </c>
      <c r="I287" s="133">
        <f t="shared" si="38"/>
        <v>-1.123969694446747</v>
      </c>
      <c r="J287" s="131">
        <f t="shared" si="45"/>
        <v>17.614091273018413</v>
      </c>
      <c r="K287" s="132">
        <f t="shared" si="41"/>
        <v>39.020285915961828</v>
      </c>
      <c r="L287" s="131"/>
      <c r="M287" s="132">
        <f t="shared" si="42"/>
        <v>3.3540002313298252</v>
      </c>
      <c r="N287" s="132">
        <f t="shared" si="43"/>
        <v>3.6640816625889765</v>
      </c>
      <c r="O287" s="52"/>
      <c r="P287" s="52"/>
      <c r="Q287" s="52"/>
      <c r="R287" s="52"/>
      <c r="S287" s="52"/>
      <c r="T287" s="52"/>
      <c r="U287" s="52"/>
      <c r="V287" s="52"/>
      <c r="W287" s="52"/>
      <c r="X287" s="114"/>
      <c r="Y287" s="114"/>
      <c r="Z287" s="25"/>
      <c r="AA287" s="25"/>
    </row>
    <row r="288" spans="1:27" ht="15.75" customHeight="1" x14ac:dyDescent="0.25">
      <c r="A288" s="137">
        <v>3136</v>
      </c>
      <c r="B288" s="79">
        <f t="shared" si="39"/>
        <v>140.4451257905904</v>
      </c>
      <c r="C288" s="79">
        <f t="shared" si="40"/>
        <v>3.1178817925511071</v>
      </c>
      <c r="D288" s="129">
        <v>2.2200000000000002</v>
      </c>
      <c r="E288" s="133">
        <f t="shared" si="44"/>
        <v>0.90909090909090384</v>
      </c>
      <c r="F288" s="130">
        <v>28.571627734450349</v>
      </c>
      <c r="G288" s="133">
        <f t="shared" si="37"/>
        <v>-0.15847860538827918</v>
      </c>
      <c r="H288" s="131">
        <v>7.132342505747876</v>
      </c>
      <c r="I288" s="133">
        <f t="shared" si="38"/>
        <v>3.7723139104075321</v>
      </c>
      <c r="J288" s="131">
        <f t="shared" si="45"/>
        <v>17.774219375500401</v>
      </c>
      <c r="K288" s="132">
        <f t="shared" si="41"/>
        <v>40.127458512068003</v>
      </c>
      <c r="L288" s="131"/>
      <c r="M288" s="132">
        <f t="shared" si="42"/>
        <v>3.3524141881741905</v>
      </c>
      <c r="N288" s="132">
        <f t="shared" si="43"/>
        <v>3.6920608509019663</v>
      </c>
      <c r="O288" s="52"/>
      <c r="P288" s="52"/>
      <c r="Q288" s="52"/>
      <c r="R288" s="52"/>
      <c r="S288" s="52"/>
      <c r="T288" s="52"/>
      <c r="U288" s="52"/>
      <c r="V288" s="52"/>
      <c r="W288" s="52"/>
      <c r="X288" s="114"/>
      <c r="Y288" s="114"/>
      <c r="Z288" s="25"/>
      <c r="AA288" s="25"/>
    </row>
    <row r="289" spans="1:27" ht="15.75" customHeight="1" x14ac:dyDescent="0.25">
      <c r="A289" s="137">
        <v>3167</v>
      </c>
      <c r="B289" s="79">
        <f t="shared" si="39"/>
        <v>140.21050724240476</v>
      </c>
      <c r="C289" s="79">
        <f t="shared" si="40"/>
        <v>3.1126732607813858</v>
      </c>
      <c r="D289" s="129">
        <v>2.2200000000000002</v>
      </c>
      <c r="E289" s="133">
        <f t="shared" si="44"/>
        <v>0</v>
      </c>
      <c r="F289" s="130">
        <v>28.707683104614397</v>
      </c>
      <c r="G289" s="133">
        <f t="shared" si="37"/>
        <v>0.4761904761904745</v>
      </c>
      <c r="H289" s="131">
        <v>7.1543344738766042</v>
      </c>
      <c r="I289" s="133">
        <f t="shared" si="38"/>
        <v>0.30834144758198345</v>
      </c>
      <c r="J289" s="131">
        <f t="shared" si="45"/>
        <v>17.774219375500401</v>
      </c>
      <c r="K289" s="132">
        <f t="shared" si="41"/>
        <v>40.251188098521972</v>
      </c>
      <c r="L289" s="131"/>
      <c r="M289" s="132">
        <f t="shared" si="42"/>
        <v>3.3571647909327882</v>
      </c>
      <c r="N289" s="132">
        <f t="shared" si="43"/>
        <v>3.6951395214046268</v>
      </c>
      <c r="O289" s="52"/>
      <c r="P289" s="52"/>
      <c r="Q289" s="52"/>
      <c r="R289" s="52"/>
      <c r="S289" s="52"/>
      <c r="T289" s="52"/>
      <c r="U289" s="52"/>
      <c r="V289" s="52"/>
      <c r="W289" s="52"/>
      <c r="X289" s="114"/>
      <c r="Y289" s="114"/>
      <c r="Z289" s="25"/>
      <c r="AA289" s="25"/>
    </row>
    <row r="290" spans="1:27" ht="15.75" customHeight="1" x14ac:dyDescent="0.25">
      <c r="A290" s="137">
        <v>3197</v>
      </c>
      <c r="B290" s="79">
        <f t="shared" si="39"/>
        <v>140.42466671024769</v>
      </c>
      <c r="C290" s="79">
        <f t="shared" si="40"/>
        <v>3.117427600967499</v>
      </c>
      <c r="D290" s="129">
        <v>2.2200000000000002</v>
      </c>
      <c r="E290" s="133">
        <f t="shared" si="44"/>
        <v>0</v>
      </c>
      <c r="F290" s="130">
        <v>28.798386684723766</v>
      </c>
      <c r="G290" s="133">
        <f t="shared" si="37"/>
        <v>0.31595576619274368</v>
      </c>
      <c r="H290" s="131">
        <v>7.1879011620730804</v>
      </c>
      <c r="I290" s="133">
        <f t="shared" si="38"/>
        <v>0.46917974437792331</v>
      </c>
      <c r="J290" s="131">
        <f t="shared" si="45"/>
        <v>17.774219375500401</v>
      </c>
      <c r="K290" s="132">
        <f t="shared" si="41"/>
        <v>40.440038519951699</v>
      </c>
      <c r="L290" s="131"/>
      <c r="M290" s="132">
        <f t="shared" si="42"/>
        <v>3.3603193676813037</v>
      </c>
      <c r="N290" s="132">
        <f t="shared" si="43"/>
        <v>3.6998203466728778</v>
      </c>
      <c r="O290" s="52"/>
      <c r="P290" s="52"/>
      <c r="Q290" s="52"/>
      <c r="R290" s="52"/>
      <c r="S290" s="52"/>
      <c r="T290" s="52"/>
      <c r="U290" s="52"/>
      <c r="V290" s="52"/>
      <c r="W290" s="52"/>
      <c r="X290" s="114"/>
      <c r="Y290" s="114"/>
      <c r="Z290" s="25"/>
      <c r="AA290" s="25"/>
    </row>
    <row r="291" spans="1:27" ht="15.75" customHeight="1" x14ac:dyDescent="0.25">
      <c r="A291" s="137">
        <v>3228</v>
      </c>
      <c r="B291" s="79">
        <f t="shared" si="39"/>
        <v>138.61741714910863</v>
      </c>
      <c r="C291" s="79">
        <f t="shared" si="40"/>
        <v>3.0773066607102115</v>
      </c>
      <c r="D291" s="129">
        <v>2.2200000000000002</v>
      </c>
      <c r="E291" s="133">
        <f t="shared" si="44"/>
        <v>0</v>
      </c>
      <c r="F291" s="130">
        <v>29.070497425051858</v>
      </c>
      <c r="G291" s="133">
        <f t="shared" si="37"/>
        <v>0.94488188976376009</v>
      </c>
      <c r="H291" s="131">
        <v>7.1624367779240297</v>
      </c>
      <c r="I291" s="133">
        <f t="shared" si="38"/>
        <v>-0.35426731078904705</v>
      </c>
      <c r="J291" s="131">
        <f t="shared" si="45"/>
        <v>17.774219375500401</v>
      </c>
      <c r="K291" s="132">
        <f t="shared" si="41"/>
        <v>40.29677268300501</v>
      </c>
      <c r="L291" s="131"/>
      <c r="M291" s="132">
        <f t="shared" si="42"/>
        <v>3.3697238257092819</v>
      </c>
      <c r="N291" s="132">
        <f t="shared" si="43"/>
        <v>3.6962713834383103</v>
      </c>
      <c r="O291" s="52"/>
      <c r="P291" s="52"/>
      <c r="Q291" s="52"/>
      <c r="R291" s="52"/>
      <c r="S291" s="52"/>
      <c r="T291" s="52"/>
      <c r="U291" s="52"/>
      <c r="V291" s="52"/>
      <c r="W291" s="52"/>
      <c r="X291" s="114"/>
      <c r="Y291" s="114"/>
      <c r="Z291" s="25"/>
      <c r="AA291" s="25"/>
    </row>
    <row r="292" spans="1:27" ht="15.75" customHeight="1" x14ac:dyDescent="0.25">
      <c r="A292" s="137">
        <v>3258</v>
      </c>
      <c r="B292" s="79">
        <f t="shared" si="39"/>
        <v>135.0592180536519</v>
      </c>
      <c r="C292" s="79">
        <f t="shared" si="40"/>
        <v>2.9983146407910728</v>
      </c>
      <c r="D292" s="129">
        <v>2.2200000000000002</v>
      </c>
      <c r="E292" s="133">
        <f t="shared" si="44"/>
        <v>0</v>
      </c>
      <c r="F292" s="130">
        <v>29.387959955434638</v>
      </c>
      <c r="G292" s="133">
        <f t="shared" si="37"/>
        <v>1.0920436817472678</v>
      </c>
      <c r="H292" s="131">
        <v>7.0547918812939505</v>
      </c>
      <c r="I292" s="133">
        <f t="shared" si="38"/>
        <v>-1.5029088558500159</v>
      </c>
      <c r="J292" s="131">
        <f t="shared" si="45"/>
        <v>17.774219375500401</v>
      </c>
      <c r="K292" s="132">
        <f t="shared" si="41"/>
        <v>39.691148917730381</v>
      </c>
      <c r="L292" s="131"/>
      <c r="M292" s="132">
        <f t="shared" si="42"/>
        <v>3.3805850651408864</v>
      </c>
      <c r="N292" s="132">
        <f t="shared" si="43"/>
        <v>3.6811282136607257</v>
      </c>
      <c r="O292" s="52"/>
      <c r="P292" s="52"/>
      <c r="Q292" s="52"/>
      <c r="R292" s="52"/>
      <c r="S292" s="52"/>
      <c r="T292" s="52"/>
      <c r="U292" s="52"/>
      <c r="V292" s="52"/>
      <c r="W292" s="52"/>
      <c r="X292" s="114"/>
      <c r="Y292" s="114"/>
      <c r="Z292" s="25"/>
      <c r="AA292" s="25"/>
    </row>
    <row r="293" spans="1:27" ht="15.75" customHeight="1" x14ac:dyDescent="0.25">
      <c r="A293" s="137">
        <v>3289</v>
      </c>
      <c r="B293" s="79">
        <f t="shared" si="39"/>
        <v>132.90485499703792</v>
      </c>
      <c r="C293" s="79">
        <f t="shared" si="40"/>
        <v>3.0036497229330568</v>
      </c>
      <c r="D293" s="129">
        <v>2.2599999999999998</v>
      </c>
      <c r="E293" s="133">
        <f t="shared" si="44"/>
        <v>1.8018018018017834</v>
      </c>
      <c r="F293" s="130">
        <v>29.297256375325272</v>
      </c>
      <c r="G293" s="133">
        <f t="shared" ref="G293:G356" si="46">((F293/F292)-1)*100</f>
        <v>-0.30864197530864335</v>
      </c>
      <c r="H293" s="131">
        <v>7.0455321052397508</v>
      </c>
      <c r="I293" s="133">
        <f t="shared" ref="I293:I356" si="47">((H293/H292)-1)*100</f>
        <v>-0.13125512715339571</v>
      </c>
      <c r="J293" s="131">
        <f t="shared" si="45"/>
        <v>18.094475580464369</v>
      </c>
      <c r="K293" s="132">
        <f t="shared" si="41"/>
        <v>38.937476103736508</v>
      </c>
      <c r="L293" s="131"/>
      <c r="M293" s="132">
        <f t="shared" si="42"/>
        <v>3.3774938725712138</v>
      </c>
      <c r="N293" s="132">
        <f t="shared" si="43"/>
        <v>3.6619571828392719</v>
      </c>
      <c r="O293" s="52"/>
      <c r="P293" s="52"/>
      <c r="Q293" s="52"/>
      <c r="R293" s="52"/>
      <c r="S293" s="52"/>
      <c r="T293" s="52"/>
      <c r="U293" s="52"/>
      <c r="V293" s="52"/>
      <c r="W293" s="52"/>
      <c r="X293" s="114"/>
      <c r="Y293" s="114"/>
      <c r="Z293" s="25"/>
      <c r="AA293" s="25"/>
    </row>
    <row r="294" spans="1:27" ht="15.75" customHeight="1" x14ac:dyDescent="0.25">
      <c r="A294" s="137">
        <v>3320</v>
      </c>
      <c r="B294" s="79">
        <f t="shared" si="39"/>
        <v>132.17293244946512</v>
      </c>
      <c r="C294" s="79">
        <f t="shared" si="40"/>
        <v>3.0003255666028581</v>
      </c>
      <c r="D294" s="129">
        <v>2.27</v>
      </c>
      <c r="E294" s="133">
        <f t="shared" si="44"/>
        <v>0.44247787610620648</v>
      </c>
      <c r="F294" s="130">
        <v>29.43331174548933</v>
      </c>
      <c r="G294" s="133">
        <f t="shared" si="46"/>
        <v>0.46439628482974893</v>
      </c>
      <c r="H294" s="131">
        <v>7.0704177533854144</v>
      </c>
      <c r="I294" s="133">
        <f t="shared" si="47"/>
        <v>0.35321176277312016</v>
      </c>
      <c r="J294" s="131">
        <f t="shared" si="45"/>
        <v>18.174539631705365</v>
      </c>
      <c r="K294" s="132">
        <f t="shared" si="41"/>
        <v>38.90287125100609</v>
      </c>
      <c r="L294" s="131"/>
      <c r="M294" s="132">
        <f t="shared" si="42"/>
        <v>3.3821270854927019</v>
      </c>
      <c r="N294" s="132">
        <f t="shared" si="43"/>
        <v>3.6610680589803448</v>
      </c>
      <c r="O294" s="52"/>
      <c r="P294" s="52"/>
      <c r="Q294" s="52"/>
      <c r="R294" s="52"/>
      <c r="S294" s="52"/>
      <c r="T294" s="52"/>
      <c r="U294" s="52"/>
      <c r="V294" s="52"/>
      <c r="W294" s="52"/>
      <c r="X294" s="114"/>
      <c r="Y294" s="114"/>
      <c r="Z294" s="25"/>
      <c r="AA294" s="25"/>
    </row>
    <row r="295" spans="1:27" ht="15.75" customHeight="1" x14ac:dyDescent="0.25">
      <c r="A295" s="137">
        <v>3348</v>
      </c>
      <c r="B295" s="79">
        <f t="shared" si="39"/>
        <v>132.74936390050587</v>
      </c>
      <c r="C295" s="79">
        <f t="shared" si="40"/>
        <v>3.0134105605414834</v>
      </c>
      <c r="D295" s="129">
        <v>2.27</v>
      </c>
      <c r="E295" s="133">
        <f t="shared" si="44"/>
        <v>0</v>
      </c>
      <c r="F295" s="130">
        <v>29.569367115653378</v>
      </c>
      <c r="G295" s="133">
        <f t="shared" si="46"/>
        <v>0.46224961479197635</v>
      </c>
      <c r="H295" s="131">
        <v>7.1340787137580417</v>
      </c>
      <c r="I295" s="133">
        <f t="shared" si="47"/>
        <v>0.90038470983055952</v>
      </c>
      <c r="J295" s="131">
        <f t="shared" si="45"/>
        <v>18.174539631705365</v>
      </c>
      <c r="K295" s="132">
        <f t="shared" si="41"/>
        <v>39.253146755435218</v>
      </c>
      <c r="L295" s="131"/>
      <c r="M295" s="132">
        <f t="shared" si="42"/>
        <v>3.3867389307152651</v>
      </c>
      <c r="N295" s="132">
        <f t="shared" si="43"/>
        <v>3.6700316131278043</v>
      </c>
      <c r="O295" s="52"/>
      <c r="P295" s="52"/>
      <c r="Q295" s="52"/>
      <c r="R295" s="52"/>
      <c r="S295" s="52"/>
      <c r="T295" s="52"/>
      <c r="U295" s="52"/>
      <c r="V295" s="52"/>
      <c r="W295" s="52"/>
      <c r="X295" s="114"/>
      <c r="Y295" s="114"/>
      <c r="Z295" s="25"/>
      <c r="AA295" s="25"/>
    </row>
    <row r="296" spans="1:27" ht="15.75" customHeight="1" x14ac:dyDescent="0.25">
      <c r="A296" s="137">
        <v>3379</v>
      </c>
      <c r="B296" s="79">
        <f t="shared" si="39"/>
        <v>130.372865357379</v>
      </c>
      <c r="C296" s="79">
        <f t="shared" si="40"/>
        <v>2.959464043612503</v>
      </c>
      <c r="D296" s="129">
        <v>2.27</v>
      </c>
      <c r="E296" s="133">
        <f t="shared" si="44"/>
        <v>0</v>
      </c>
      <c r="F296" s="130">
        <v>30.022885016200206</v>
      </c>
      <c r="G296" s="133">
        <f t="shared" si="46"/>
        <v>1.5337423312883347</v>
      </c>
      <c r="H296" s="131">
        <v>7.1138229536394793</v>
      </c>
      <c r="I296" s="133">
        <f t="shared" si="47"/>
        <v>-0.28392958546279434</v>
      </c>
      <c r="J296" s="131">
        <f t="shared" si="45"/>
        <v>18.174539631705365</v>
      </c>
      <c r="K296" s="132">
        <f t="shared" si="41"/>
        <v>39.141695458571405</v>
      </c>
      <c r="L296" s="131"/>
      <c r="M296" s="132">
        <f t="shared" si="42"/>
        <v>3.4019599247256203</v>
      </c>
      <c r="N296" s="132">
        <f t="shared" si="43"/>
        <v>3.6671882788266603</v>
      </c>
      <c r="O296" s="52"/>
      <c r="P296" s="52"/>
      <c r="Q296" s="52"/>
      <c r="R296" s="52"/>
      <c r="S296" s="52"/>
      <c r="T296" s="52"/>
      <c r="U296" s="52"/>
      <c r="V296" s="52"/>
      <c r="W296" s="52"/>
      <c r="X296" s="114"/>
      <c r="Y296" s="114"/>
      <c r="Z296" s="25"/>
      <c r="AA296" s="25"/>
    </row>
    <row r="297" spans="1:27" ht="15.75" customHeight="1" x14ac:dyDescent="0.25">
      <c r="A297" s="137">
        <v>3409</v>
      </c>
      <c r="B297" s="79">
        <f t="shared" si="39"/>
        <v>130.4954762888635</v>
      </c>
      <c r="C297" s="79">
        <f t="shared" si="40"/>
        <v>2.9622473117572015</v>
      </c>
      <c r="D297" s="129">
        <v>2.27</v>
      </c>
      <c r="E297" s="133">
        <f t="shared" si="44"/>
        <v>0</v>
      </c>
      <c r="F297" s="130">
        <v>30.521754706801715</v>
      </c>
      <c r="G297" s="133">
        <f t="shared" si="46"/>
        <v>1.6616314199395577</v>
      </c>
      <c r="H297" s="131">
        <v>7.2388299303711845</v>
      </c>
      <c r="I297" s="133">
        <f t="shared" si="47"/>
        <v>1.757240481614053</v>
      </c>
      <c r="J297" s="131">
        <f t="shared" si="45"/>
        <v>18.174539631705365</v>
      </c>
      <c r="K297" s="132">
        <f t="shared" si="41"/>
        <v>39.829509176359515</v>
      </c>
      <c r="L297" s="131"/>
      <c r="M297" s="132">
        <f t="shared" si="42"/>
        <v>3.4184396984333394</v>
      </c>
      <c r="N297" s="132">
        <f t="shared" si="43"/>
        <v>3.684608074154017</v>
      </c>
      <c r="O297" s="52"/>
      <c r="P297" s="52"/>
      <c r="Q297" s="52"/>
      <c r="R297" s="52"/>
      <c r="S297" s="52"/>
      <c r="T297" s="52"/>
      <c r="U297" s="52"/>
      <c r="V297" s="52"/>
      <c r="W297" s="52"/>
      <c r="X297" s="114"/>
      <c r="Y297" s="114"/>
      <c r="Z297" s="25"/>
      <c r="AA297" s="25"/>
    </row>
    <row r="298" spans="1:27" ht="15.75" customHeight="1" x14ac:dyDescent="0.25">
      <c r="A298" s="137">
        <v>3440</v>
      </c>
      <c r="B298" s="79">
        <f t="shared" si="39"/>
        <v>127.36871171960753</v>
      </c>
      <c r="C298" s="79">
        <f t="shared" si="40"/>
        <v>2.8912697560350908</v>
      </c>
      <c r="D298" s="129">
        <v>2.27</v>
      </c>
      <c r="E298" s="133">
        <f t="shared" si="44"/>
        <v>0</v>
      </c>
      <c r="F298" s="130">
        <v>30.748513657075129</v>
      </c>
      <c r="G298" s="133">
        <f t="shared" si="46"/>
        <v>0.7429420505200568</v>
      </c>
      <c r="H298" s="131">
        <v>7.1178741056631916</v>
      </c>
      <c r="I298" s="133">
        <f t="shared" si="47"/>
        <v>-1.6709306044131789</v>
      </c>
      <c r="J298" s="131">
        <f t="shared" si="45"/>
        <v>18.174539631705365</v>
      </c>
      <c r="K298" s="132">
        <f t="shared" si="41"/>
        <v>39.163985717944165</v>
      </c>
      <c r="L298" s="131"/>
      <c r="M298" s="132">
        <f t="shared" si="42"/>
        <v>3.4258416567290073</v>
      </c>
      <c r="N298" s="132">
        <f t="shared" si="43"/>
        <v>3.6677575928186954</v>
      </c>
      <c r="O298" s="52"/>
      <c r="P298" s="52"/>
      <c r="Q298" s="52"/>
      <c r="R298" s="52"/>
      <c r="S298" s="52"/>
      <c r="T298" s="52"/>
      <c r="U298" s="52"/>
      <c r="V298" s="52"/>
      <c r="W298" s="52"/>
      <c r="X298" s="114"/>
      <c r="Y298" s="114"/>
      <c r="Z298" s="25"/>
      <c r="AA298" s="25"/>
    </row>
    <row r="299" spans="1:27" ht="15.75" customHeight="1" x14ac:dyDescent="0.25">
      <c r="A299" s="137">
        <v>3470</v>
      </c>
      <c r="B299" s="79">
        <f t="shared" si="39"/>
        <v>136.46714029891217</v>
      </c>
      <c r="C299" s="79">
        <f t="shared" si="40"/>
        <v>3.0978040847853059</v>
      </c>
      <c r="D299" s="129">
        <v>2.27</v>
      </c>
      <c r="E299" s="133">
        <f t="shared" si="44"/>
        <v>0</v>
      </c>
      <c r="F299" s="130">
        <v>30.793865447129818</v>
      </c>
      <c r="G299" s="133">
        <f t="shared" si="46"/>
        <v>0.1474926253687503</v>
      </c>
      <c r="H299" s="131">
        <v>7.6375790367051906</v>
      </c>
      <c r="I299" s="133">
        <f t="shared" si="47"/>
        <v>7.3014066184242665</v>
      </c>
      <c r="J299" s="131">
        <f t="shared" si="45"/>
        <v>18.174539631705365</v>
      </c>
      <c r="K299" s="132">
        <f t="shared" si="41"/>
        <v>42.023507563192872</v>
      </c>
      <c r="L299" s="131"/>
      <c r="M299" s="132">
        <f t="shared" si="42"/>
        <v>3.4273154963473078</v>
      </c>
      <c r="N299" s="132">
        <f t="shared" si="43"/>
        <v>3.7382291655931144</v>
      </c>
      <c r="O299" s="52"/>
      <c r="P299" s="52"/>
      <c r="Q299" s="52"/>
      <c r="R299" s="52"/>
      <c r="S299" s="52"/>
      <c r="T299" s="52"/>
      <c r="U299" s="52"/>
      <c r="V299" s="52"/>
      <c r="W299" s="52"/>
      <c r="X299" s="114"/>
      <c r="Y299" s="114"/>
      <c r="Z299" s="25"/>
      <c r="AA299" s="25"/>
    </row>
    <row r="300" spans="1:27" ht="15.75" customHeight="1" x14ac:dyDescent="0.25">
      <c r="A300" s="137">
        <v>3501</v>
      </c>
      <c r="B300" s="79">
        <f t="shared" si="39"/>
        <v>145.2664380079255</v>
      </c>
      <c r="C300" s="79">
        <f t="shared" si="40"/>
        <v>3.2975481427799087</v>
      </c>
      <c r="D300" s="129">
        <v>2.27</v>
      </c>
      <c r="E300" s="133">
        <f t="shared" si="44"/>
        <v>0</v>
      </c>
      <c r="F300" s="130">
        <v>30.929920817293866</v>
      </c>
      <c r="G300" s="133">
        <f t="shared" si="46"/>
        <v>0.44182621502208974</v>
      </c>
      <c r="H300" s="131">
        <v>8.1659650077980004</v>
      </c>
      <c r="I300" s="133">
        <f t="shared" si="47"/>
        <v>6.9182389937106681</v>
      </c>
      <c r="J300" s="131">
        <f t="shared" si="45"/>
        <v>18.174539631705365</v>
      </c>
      <c r="K300" s="132">
        <f t="shared" si="41"/>
        <v>44.930794249954637</v>
      </c>
      <c r="L300" s="131"/>
      <c r="M300" s="132">
        <f t="shared" si="42"/>
        <v>3.4317240266320739</v>
      </c>
      <c r="N300" s="132">
        <f t="shared" si="43"/>
        <v>3.8051234004231445</v>
      </c>
      <c r="O300" s="52"/>
      <c r="P300" s="52"/>
      <c r="Q300" s="52"/>
      <c r="R300" s="52"/>
      <c r="S300" s="52"/>
      <c r="T300" s="52"/>
      <c r="U300" s="52"/>
      <c r="V300" s="52"/>
      <c r="W300" s="52"/>
      <c r="X300" s="114"/>
      <c r="Y300" s="114"/>
      <c r="Z300" s="25"/>
      <c r="AA300" s="25"/>
    </row>
    <row r="301" spans="1:27" ht="15.75" customHeight="1" x14ac:dyDescent="0.25">
      <c r="A301" s="137">
        <v>3532</v>
      </c>
      <c r="B301" s="79">
        <f t="shared" si="39"/>
        <v>145.12556148441092</v>
      </c>
      <c r="C301" s="79">
        <f t="shared" si="40"/>
        <v>3.294350245696128</v>
      </c>
      <c r="D301" s="129">
        <v>2.27</v>
      </c>
      <c r="E301" s="133">
        <f t="shared" si="44"/>
        <v>0</v>
      </c>
      <c r="F301" s="130">
        <v>31.247383347676646</v>
      </c>
      <c r="G301" s="133">
        <f t="shared" si="46"/>
        <v>1.0263929618768319</v>
      </c>
      <c r="H301" s="131">
        <v>8.2417794242417663</v>
      </c>
      <c r="I301" s="133">
        <f t="shared" si="47"/>
        <v>0.92841956059532826</v>
      </c>
      <c r="J301" s="131">
        <f t="shared" si="45"/>
        <v>18.174539631705365</v>
      </c>
      <c r="K301" s="132">
        <f t="shared" si="41"/>
        <v>45.347940532502051</v>
      </c>
      <c r="L301" s="131"/>
      <c r="M301" s="132">
        <f t="shared" si="42"/>
        <v>3.4419356398022702</v>
      </c>
      <c r="N301" s="132">
        <f t="shared" si="43"/>
        <v>3.8143647627957127</v>
      </c>
      <c r="O301" s="52"/>
      <c r="P301" s="52"/>
      <c r="Q301" s="52"/>
      <c r="R301" s="52"/>
      <c r="S301" s="52"/>
      <c r="T301" s="52"/>
      <c r="U301" s="52"/>
      <c r="V301" s="52"/>
      <c r="W301" s="52"/>
      <c r="X301" s="114"/>
      <c r="Y301" s="114"/>
      <c r="Z301" s="25"/>
      <c r="AA301" s="25"/>
    </row>
    <row r="302" spans="1:27" ht="15.75" customHeight="1" x14ac:dyDescent="0.25">
      <c r="A302" s="137">
        <v>3562</v>
      </c>
      <c r="B302" s="79">
        <f t="shared" si="39"/>
        <v>141.58072067584001</v>
      </c>
      <c r="C302" s="79">
        <f t="shared" si="40"/>
        <v>3.242198503476736</v>
      </c>
      <c r="D302" s="129">
        <v>2.29</v>
      </c>
      <c r="E302" s="133">
        <f t="shared" si="44"/>
        <v>0.88105726872247381</v>
      </c>
      <c r="F302" s="130">
        <v>31.836956618387525</v>
      </c>
      <c r="G302" s="133">
        <f t="shared" si="46"/>
        <v>1.8867924528301883</v>
      </c>
      <c r="H302" s="131">
        <v>8.2643501283738825</v>
      </c>
      <c r="I302" s="133">
        <f t="shared" si="47"/>
        <v>0.27385717295136391</v>
      </c>
      <c r="J302" s="131">
        <f t="shared" si="45"/>
        <v>18.334667734187349</v>
      </c>
      <c r="K302" s="132">
        <f t="shared" si="41"/>
        <v>45.074992621567603</v>
      </c>
      <c r="L302" s="131"/>
      <c r="M302" s="132">
        <f t="shared" si="42"/>
        <v>3.4606277728144228</v>
      </c>
      <c r="N302" s="132">
        <f t="shared" si="43"/>
        <v>3.8083276053970239</v>
      </c>
      <c r="O302" s="52"/>
      <c r="P302" s="52"/>
      <c r="Q302" s="52"/>
      <c r="R302" s="52"/>
      <c r="S302" s="52"/>
      <c r="T302" s="52"/>
      <c r="U302" s="52"/>
      <c r="V302" s="52"/>
      <c r="W302" s="52"/>
      <c r="X302" s="114"/>
      <c r="Y302" s="114"/>
      <c r="Z302" s="25"/>
      <c r="AA302" s="25"/>
    </row>
    <row r="303" spans="1:27" ht="15.75" customHeight="1" x14ac:dyDescent="0.25">
      <c r="A303" s="137">
        <v>3593</v>
      </c>
      <c r="B303" s="79">
        <f t="shared" si="39"/>
        <v>134.81431473546527</v>
      </c>
      <c r="C303" s="79">
        <f t="shared" si="40"/>
        <v>3.1411735333363411</v>
      </c>
      <c r="D303" s="129">
        <v>2.33</v>
      </c>
      <c r="E303" s="133">
        <f t="shared" si="44"/>
        <v>1.7467248908296984</v>
      </c>
      <c r="F303" s="130">
        <v>32.154419148770309</v>
      </c>
      <c r="G303" s="133">
        <f t="shared" si="46"/>
        <v>0.99715099715100841</v>
      </c>
      <c r="H303" s="131">
        <v>8.0866781753339101</v>
      </c>
      <c r="I303" s="133">
        <f t="shared" si="47"/>
        <v>-2.1498599439776167</v>
      </c>
      <c r="J303" s="131">
        <f t="shared" si="45"/>
        <v>18.65492393915132</v>
      </c>
      <c r="K303" s="132">
        <f t="shared" si="41"/>
        <v>43.348759832583923</v>
      </c>
      <c r="L303" s="131"/>
      <c r="M303" s="132">
        <f t="shared" si="42"/>
        <v>3.4705498953207394</v>
      </c>
      <c r="N303" s="132">
        <f t="shared" si="43"/>
        <v>3.7692780945724351</v>
      </c>
      <c r="O303" s="52"/>
      <c r="P303" s="52"/>
      <c r="Q303" s="52"/>
      <c r="R303" s="52"/>
      <c r="S303" s="52"/>
      <c r="T303" s="52"/>
      <c r="U303" s="52"/>
      <c r="V303" s="52"/>
      <c r="W303" s="52"/>
      <c r="X303" s="114"/>
      <c r="Y303" s="114"/>
      <c r="Z303" s="25"/>
      <c r="AA303" s="25"/>
    </row>
    <row r="304" spans="1:27" ht="15.75" customHeight="1" x14ac:dyDescent="0.25">
      <c r="A304" s="137">
        <v>3623</v>
      </c>
      <c r="B304" s="79">
        <f t="shared" si="39"/>
        <v>140.98657736055046</v>
      </c>
      <c r="C304" s="79">
        <f t="shared" si="40"/>
        <v>3.2426912792926603</v>
      </c>
      <c r="D304" s="129">
        <v>2.2999999999999998</v>
      </c>
      <c r="E304" s="133">
        <f t="shared" si="44"/>
        <v>-1.2875536480686844</v>
      </c>
      <c r="F304" s="130">
        <v>32.471881679153086</v>
      </c>
      <c r="G304" s="133">
        <f t="shared" si="46"/>
        <v>0.9873060648800891</v>
      </c>
      <c r="H304" s="131">
        <v>8.4304473613461024</v>
      </c>
      <c r="I304" s="133">
        <f t="shared" si="47"/>
        <v>4.2510556072425487</v>
      </c>
      <c r="J304" s="131">
        <f t="shared" si="45"/>
        <v>18.414731785428341</v>
      </c>
      <c r="K304" s="132">
        <f t="shared" si="41"/>
        <v>45.780994584005583</v>
      </c>
      <c r="L304" s="131"/>
      <c r="M304" s="132">
        <f t="shared" si="42"/>
        <v>3.4803745357492573</v>
      </c>
      <c r="N304" s="132">
        <f t="shared" si="43"/>
        <v>3.8238690395834403</v>
      </c>
      <c r="O304" s="52"/>
      <c r="P304" s="52"/>
      <c r="Q304" s="52"/>
      <c r="R304" s="52"/>
      <c r="S304" s="52"/>
      <c r="T304" s="52"/>
      <c r="U304" s="52"/>
      <c r="V304" s="52"/>
      <c r="W304" s="52"/>
      <c r="X304" s="114"/>
      <c r="Y304" s="114"/>
      <c r="Z304" s="25"/>
      <c r="AA304" s="25"/>
    </row>
    <row r="305" spans="1:27" ht="15.75" customHeight="1" x14ac:dyDescent="0.25">
      <c r="A305" s="137">
        <v>3654</v>
      </c>
      <c r="B305" s="79">
        <f t="shared" si="39"/>
        <v>145.24625117922557</v>
      </c>
      <c r="C305" s="79">
        <f t="shared" si="40"/>
        <v>3.2970899017684201</v>
      </c>
      <c r="D305" s="129">
        <v>2.27</v>
      </c>
      <c r="E305" s="133">
        <f t="shared" si="44"/>
        <v>-1.304347826086949</v>
      </c>
      <c r="F305" s="130">
        <v>32.381178099043723</v>
      </c>
      <c r="G305" s="133">
        <f t="shared" si="46"/>
        <v>-0.27932960893853886</v>
      </c>
      <c r="H305" s="131">
        <v>8.5479307700337692</v>
      </c>
      <c r="I305" s="133">
        <f t="shared" si="47"/>
        <v>1.3935607880826373</v>
      </c>
      <c r="J305" s="131">
        <f t="shared" si="45"/>
        <v>18.174539631705365</v>
      </c>
      <c r="K305" s="132">
        <f t="shared" si="41"/>
        <v>47.032447276529417</v>
      </c>
      <c r="L305" s="131"/>
      <c r="M305" s="132">
        <f t="shared" si="42"/>
        <v>3.4775773311281961</v>
      </c>
      <c r="N305" s="132">
        <f t="shared" si="43"/>
        <v>3.8508377311017106</v>
      </c>
      <c r="O305" s="52"/>
      <c r="P305" s="52"/>
      <c r="Q305" s="52"/>
      <c r="R305" s="52"/>
      <c r="S305" s="52"/>
      <c r="T305" s="52"/>
      <c r="U305" s="52"/>
      <c r="V305" s="52"/>
      <c r="W305" s="52"/>
      <c r="X305" s="114"/>
      <c r="Y305" s="114"/>
      <c r="Z305" s="25"/>
      <c r="AA305" s="25"/>
    </row>
    <row r="306" spans="1:27" ht="15.75" customHeight="1" x14ac:dyDescent="0.25">
      <c r="A306" s="137">
        <v>3685</v>
      </c>
      <c r="B306" s="79">
        <f t="shared" si="39"/>
        <v>139.36410771004088</v>
      </c>
      <c r="C306" s="79">
        <f t="shared" si="40"/>
        <v>3.1635652450179284</v>
      </c>
      <c r="D306" s="129">
        <v>2.27</v>
      </c>
      <c r="E306" s="133">
        <f t="shared" si="44"/>
        <v>0</v>
      </c>
      <c r="F306" s="130">
        <v>32.335826308989034</v>
      </c>
      <c r="G306" s="133">
        <f t="shared" si="46"/>
        <v>-0.14005602240898529</v>
      </c>
      <c r="H306" s="131">
        <v>8.1902719199402778</v>
      </c>
      <c r="I306" s="133">
        <f t="shared" si="47"/>
        <v>-4.1841570751523394</v>
      </c>
      <c r="J306" s="131">
        <f t="shared" si="45"/>
        <v>18.174539631705365</v>
      </c>
      <c r="K306" s="132">
        <f t="shared" si="41"/>
        <v>45.064535806191216</v>
      </c>
      <c r="L306" s="131"/>
      <c r="M306" s="132">
        <f t="shared" si="42"/>
        <v>3.4761757892029075</v>
      </c>
      <c r="N306" s="132">
        <f t="shared" si="43"/>
        <v>3.8080955914159063</v>
      </c>
      <c r="O306" s="52"/>
      <c r="P306" s="52"/>
      <c r="Q306" s="52"/>
      <c r="R306" s="52"/>
      <c r="S306" s="52"/>
      <c r="T306" s="52"/>
      <c r="U306" s="52"/>
      <c r="V306" s="52"/>
      <c r="W306" s="52"/>
      <c r="X306" s="114"/>
      <c r="Y306" s="114"/>
      <c r="Z306" s="25"/>
      <c r="AA306" s="25"/>
    </row>
    <row r="307" spans="1:27" ht="15.75" customHeight="1" x14ac:dyDescent="0.25">
      <c r="A307" s="137">
        <v>3713</v>
      </c>
      <c r="B307" s="79">
        <f t="shared" si="39"/>
        <v>137.52856571684413</v>
      </c>
      <c r="C307" s="79">
        <f t="shared" si="40"/>
        <v>3.1218984417723616</v>
      </c>
      <c r="D307" s="129">
        <v>2.27</v>
      </c>
      <c r="E307" s="133">
        <f t="shared" si="44"/>
        <v>0</v>
      </c>
      <c r="F307" s="130">
        <v>33.061454949863972</v>
      </c>
      <c r="G307" s="133">
        <f t="shared" si="46"/>
        <v>2.2440392706872592</v>
      </c>
      <c r="H307" s="131">
        <v>8.2637713923704936</v>
      </c>
      <c r="I307" s="133">
        <f t="shared" si="47"/>
        <v>0.89739966082531542</v>
      </c>
      <c r="J307" s="131">
        <f t="shared" si="45"/>
        <v>18.174539631705365</v>
      </c>
      <c r="K307" s="132">
        <f t="shared" si="41"/>
        <v>45.468944797668485</v>
      </c>
      <c r="L307" s="131"/>
      <c r="M307" s="132">
        <f t="shared" si="42"/>
        <v>3.4983681007972698</v>
      </c>
      <c r="N307" s="132">
        <f t="shared" si="43"/>
        <v>3.8170295610065801</v>
      </c>
      <c r="O307" s="52"/>
      <c r="P307" s="52"/>
      <c r="Q307" s="52"/>
      <c r="R307" s="52"/>
      <c r="S307" s="52"/>
      <c r="T307" s="52"/>
      <c r="U307" s="52"/>
      <c r="V307" s="52"/>
      <c r="W307" s="52"/>
      <c r="X307" s="114"/>
      <c r="Y307" s="114"/>
      <c r="Z307" s="25"/>
      <c r="AA307" s="25"/>
    </row>
    <row r="308" spans="1:27" ht="15.75" customHeight="1" x14ac:dyDescent="0.25">
      <c r="A308" s="137">
        <v>3744</v>
      </c>
      <c r="B308" s="79">
        <f t="shared" si="39"/>
        <v>137.77065650175857</v>
      </c>
      <c r="C308" s="79">
        <f t="shared" si="40"/>
        <v>3.1273939025899193</v>
      </c>
      <c r="D308" s="129">
        <v>2.27</v>
      </c>
      <c r="E308" s="133">
        <f t="shared" si="44"/>
        <v>0</v>
      </c>
      <c r="F308" s="130">
        <v>33.197510320028016</v>
      </c>
      <c r="G308" s="133">
        <f t="shared" si="46"/>
        <v>0.41152263374484299</v>
      </c>
      <c r="H308" s="131">
        <v>8.3123852166550467</v>
      </c>
      <c r="I308" s="133">
        <f t="shared" si="47"/>
        <v>0.58827648995027904</v>
      </c>
      <c r="J308" s="131">
        <f t="shared" si="45"/>
        <v>18.174539631705365</v>
      </c>
      <c r="K308" s="132">
        <f t="shared" si="41"/>
        <v>45.736427910141643</v>
      </c>
      <c r="L308" s="131"/>
      <c r="M308" s="132">
        <f t="shared" si="42"/>
        <v>3.5024748827499232</v>
      </c>
      <c r="N308" s="132">
        <f t="shared" si="43"/>
        <v>3.822895090008108</v>
      </c>
      <c r="O308" s="52"/>
      <c r="P308" s="52"/>
      <c r="Q308" s="52"/>
      <c r="R308" s="52"/>
      <c r="S308" s="52"/>
      <c r="T308" s="52"/>
      <c r="U308" s="52"/>
      <c r="V308" s="52"/>
      <c r="W308" s="52"/>
      <c r="X308" s="114"/>
      <c r="Y308" s="114"/>
      <c r="Z308" s="25"/>
      <c r="AA308" s="25"/>
    </row>
    <row r="309" spans="1:27" ht="15.75" customHeight="1" x14ac:dyDescent="0.25">
      <c r="A309" s="137">
        <v>3774</v>
      </c>
      <c r="B309" s="79">
        <f t="shared" si="39"/>
        <v>139.69626113120424</v>
      </c>
      <c r="C309" s="79">
        <f t="shared" si="40"/>
        <v>3.1711051276783362</v>
      </c>
      <c r="D309" s="129">
        <v>2.27</v>
      </c>
      <c r="E309" s="133">
        <f t="shared" si="44"/>
        <v>0</v>
      </c>
      <c r="F309" s="130">
        <v>32.653288839371818</v>
      </c>
      <c r="G309" s="133">
        <f t="shared" si="46"/>
        <v>-1.6393442622950838</v>
      </c>
      <c r="H309" s="131">
        <v>8.2903932485263212</v>
      </c>
      <c r="I309" s="133">
        <f t="shared" si="47"/>
        <v>-0.26456868342267237</v>
      </c>
      <c r="J309" s="131">
        <f t="shared" si="45"/>
        <v>18.174539631705365</v>
      </c>
      <c r="K309" s="132">
        <f t="shared" si="41"/>
        <v>45.615423644975223</v>
      </c>
      <c r="L309" s="131"/>
      <c r="M309" s="132">
        <f t="shared" si="42"/>
        <v>3.4859455807987128</v>
      </c>
      <c r="N309" s="132">
        <f t="shared" si="43"/>
        <v>3.8202458971592255</v>
      </c>
      <c r="O309" s="52"/>
      <c r="P309" s="52"/>
      <c r="Q309" s="52"/>
      <c r="R309" s="52"/>
      <c r="S309" s="52"/>
      <c r="T309" s="52"/>
      <c r="U309" s="52"/>
      <c r="V309" s="52"/>
      <c r="W309" s="52"/>
      <c r="X309" s="114"/>
      <c r="Y309" s="114"/>
      <c r="Z309" s="25"/>
      <c r="AA309" s="25"/>
    </row>
    <row r="310" spans="1:27" ht="15.75" customHeight="1" x14ac:dyDescent="0.25">
      <c r="A310" s="137">
        <v>3805</v>
      </c>
      <c r="B310" s="79">
        <f t="shared" si="39"/>
        <v>156.60650332739476</v>
      </c>
      <c r="C310" s="79">
        <f t="shared" si="40"/>
        <v>3.554967625531861</v>
      </c>
      <c r="D310" s="129">
        <v>2.27</v>
      </c>
      <c r="E310" s="133">
        <f t="shared" si="44"/>
        <v>0</v>
      </c>
      <c r="F310" s="130">
        <v>32.19977093882499</v>
      </c>
      <c r="G310" s="133">
        <f t="shared" si="46"/>
        <v>-1.388888888888884</v>
      </c>
      <c r="H310" s="131">
        <v>9.1648633496448753</v>
      </c>
      <c r="I310" s="133">
        <f t="shared" si="47"/>
        <v>10.547993019197222</v>
      </c>
      <c r="J310" s="131">
        <f t="shared" si="45"/>
        <v>18.174539631705365</v>
      </c>
      <c r="K310" s="132">
        <f t="shared" si="41"/>
        <v>50.426935346724441</v>
      </c>
      <c r="L310" s="131"/>
      <c r="M310" s="132">
        <f t="shared" si="42"/>
        <v>3.4719593388239729</v>
      </c>
      <c r="N310" s="132">
        <f t="shared" si="43"/>
        <v>3.9205254638023064</v>
      </c>
      <c r="O310" s="52"/>
      <c r="P310" s="52"/>
      <c r="Q310" s="52"/>
      <c r="R310" s="52"/>
      <c r="S310" s="52"/>
      <c r="T310" s="52"/>
      <c r="U310" s="52"/>
      <c r="V310" s="52"/>
      <c r="W310" s="52"/>
      <c r="X310" s="114"/>
      <c r="Y310" s="114"/>
      <c r="Z310" s="25"/>
      <c r="AA310" s="25"/>
    </row>
    <row r="311" spans="1:27" ht="15.75" customHeight="1" x14ac:dyDescent="0.25">
      <c r="A311" s="137">
        <v>3835</v>
      </c>
      <c r="B311" s="79">
        <f t="shared" si="39"/>
        <v>162.98114523346266</v>
      </c>
      <c r="C311" s="79">
        <f t="shared" si="40"/>
        <v>3.6833738822762556</v>
      </c>
      <c r="D311" s="129">
        <v>2.2599999999999998</v>
      </c>
      <c r="E311" s="133">
        <f t="shared" si="44"/>
        <v>-0.44052863436124801</v>
      </c>
      <c r="F311" s="130">
        <v>32.19977093882499</v>
      </c>
      <c r="G311" s="133">
        <f t="shared" si="46"/>
        <v>0</v>
      </c>
      <c r="H311" s="131">
        <v>9.4959003435825426</v>
      </c>
      <c r="I311" s="133">
        <f t="shared" si="47"/>
        <v>3.6120232381914752</v>
      </c>
      <c r="J311" s="131">
        <f t="shared" si="45"/>
        <v>18.094475580464369</v>
      </c>
      <c r="K311" s="132">
        <f t="shared" si="41"/>
        <v>52.47955543864866</v>
      </c>
      <c r="L311" s="131"/>
      <c r="M311" s="132">
        <f t="shared" si="42"/>
        <v>3.4719593388239729</v>
      </c>
      <c r="N311" s="132">
        <f t="shared" si="43"/>
        <v>3.960423673537619</v>
      </c>
      <c r="O311" s="52"/>
      <c r="P311" s="52"/>
      <c r="Q311" s="52"/>
      <c r="R311" s="52"/>
      <c r="S311" s="52"/>
      <c r="T311" s="52"/>
      <c r="U311" s="52"/>
      <c r="V311" s="52"/>
      <c r="W311" s="52"/>
      <c r="X311" s="114"/>
      <c r="Y311" s="114"/>
      <c r="Z311" s="25"/>
      <c r="AA311" s="25"/>
    </row>
    <row r="312" spans="1:27" ht="15.75" customHeight="1" x14ac:dyDescent="0.25">
      <c r="A312" s="137">
        <v>3866</v>
      </c>
      <c r="B312" s="79">
        <f t="shared" si="39"/>
        <v>159.18109414620352</v>
      </c>
      <c r="C312" s="79">
        <f t="shared" si="40"/>
        <v>3.6134108371188196</v>
      </c>
      <c r="D312" s="129">
        <v>2.27</v>
      </c>
      <c r="E312" s="133">
        <f t="shared" si="44"/>
        <v>0.44247787610620648</v>
      </c>
      <c r="F312" s="130">
        <v>32.109067358715627</v>
      </c>
      <c r="G312" s="133">
        <f t="shared" si="46"/>
        <v>-0.28169014084505895</v>
      </c>
      <c r="H312" s="131">
        <v>9.2892915903731943</v>
      </c>
      <c r="I312" s="133">
        <f t="shared" si="47"/>
        <v>-2.1757679180887446</v>
      </c>
      <c r="J312" s="131">
        <f t="shared" si="45"/>
        <v>18.174539631705365</v>
      </c>
      <c r="K312" s="132">
        <f t="shared" si="41"/>
        <v>51.111564741745021</v>
      </c>
      <c r="L312" s="131"/>
      <c r="M312" s="132">
        <f t="shared" si="42"/>
        <v>3.4691384624823316</v>
      </c>
      <c r="N312" s="132">
        <f t="shared" si="43"/>
        <v>3.9340107874895032</v>
      </c>
      <c r="O312" s="52"/>
      <c r="P312" s="52"/>
      <c r="Q312" s="52"/>
      <c r="R312" s="52"/>
      <c r="S312" s="52"/>
      <c r="T312" s="52"/>
      <c r="U312" s="52"/>
      <c r="V312" s="52"/>
      <c r="W312" s="52"/>
      <c r="X312" s="114"/>
      <c r="Y312" s="114"/>
      <c r="Z312" s="25"/>
      <c r="AA312" s="25"/>
    </row>
    <row r="313" spans="1:27" ht="15.75" customHeight="1" x14ac:dyDescent="0.25">
      <c r="A313" s="137">
        <v>3897</v>
      </c>
      <c r="B313" s="79">
        <f t="shared" si="39"/>
        <v>162.05502879935329</v>
      </c>
      <c r="C313" s="79">
        <f t="shared" si="40"/>
        <v>3.6624436508653844</v>
      </c>
      <c r="D313" s="129">
        <v>2.2599999999999998</v>
      </c>
      <c r="E313" s="133">
        <f t="shared" si="44"/>
        <v>-0.44052863436124801</v>
      </c>
      <c r="F313" s="130">
        <v>31.700901248223481</v>
      </c>
      <c r="G313" s="133">
        <f t="shared" si="46"/>
        <v>-1.2711864406779627</v>
      </c>
      <c r="H313" s="131">
        <v>9.2956576864104576</v>
      </c>
      <c r="I313" s="133">
        <f t="shared" si="47"/>
        <v>6.8531555666329069E-2</v>
      </c>
      <c r="J313" s="131">
        <f t="shared" si="45"/>
        <v>18.094475580464369</v>
      </c>
      <c r="K313" s="132">
        <f t="shared" si="41"/>
        <v>51.372904647463116</v>
      </c>
      <c r="L313" s="131"/>
      <c r="M313" s="132">
        <f t="shared" si="42"/>
        <v>3.4563451110224221</v>
      </c>
      <c r="N313" s="132">
        <f t="shared" si="43"/>
        <v>3.9391108865338098</v>
      </c>
      <c r="O313" s="52"/>
      <c r="P313" s="52"/>
      <c r="Q313" s="52"/>
      <c r="R313" s="52"/>
      <c r="S313" s="52"/>
      <c r="T313" s="52"/>
      <c r="U313" s="52"/>
      <c r="V313" s="52"/>
      <c r="W313" s="52"/>
      <c r="X313" s="114"/>
      <c r="Y313" s="114"/>
      <c r="Z313" s="25"/>
      <c r="AA313" s="25"/>
    </row>
    <row r="314" spans="1:27" ht="15.75" customHeight="1" x14ac:dyDescent="0.25">
      <c r="A314" s="137">
        <v>3927</v>
      </c>
      <c r="B314" s="79">
        <f t="shared" si="39"/>
        <v>168.58659635249111</v>
      </c>
      <c r="C314" s="79">
        <f t="shared" si="40"/>
        <v>3.7426224390253031</v>
      </c>
      <c r="D314" s="129">
        <v>2.2200000000000002</v>
      </c>
      <c r="E314" s="133">
        <f t="shared" si="44"/>
        <v>-1.7699115044247593</v>
      </c>
      <c r="F314" s="130">
        <v>30.793865447129821</v>
      </c>
      <c r="G314" s="133">
        <f t="shared" si="46"/>
        <v>-2.8612303290414753</v>
      </c>
      <c r="H314" s="131">
        <v>9.2273668380107292</v>
      </c>
      <c r="I314" s="133">
        <f t="shared" si="47"/>
        <v>-0.73465321877723699</v>
      </c>
      <c r="J314" s="131">
        <f t="shared" si="45"/>
        <v>17.774219375500401</v>
      </c>
      <c r="K314" s="132">
        <f t="shared" si="41"/>
        <v>51.914329642681992</v>
      </c>
      <c r="L314" s="131"/>
      <c r="M314" s="132">
        <f t="shared" si="42"/>
        <v>3.4273154963473083</v>
      </c>
      <c r="N314" s="132">
        <f t="shared" si="43"/>
        <v>3.9495948530780396</v>
      </c>
      <c r="O314" s="52"/>
      <c r="P314" s="52"/>
      <c r="Q314" s="52"/>
      <c r="R314" s="52"/>
      <c r="S314" s="52"/>
      <c r="T314" s="52"/>
      <c r="U314" s="52"/>
      <c r="V314" s="52"/>
      <c r="W314" s="52"/>
      <c r="X314" s="114"/>
      <c r="Y314" s="114"/>
      <c r="Z314" s="25"/>
      <c r="AA314" s="25"/>
    </row>
    <row r="315" spans="1:27" ht="15.75" customHeight="1" x14ac:dyDescent="0.25">
      <c r="A315" s="137">
        <v>3958</v>
      </c>
      <c r="B315" s="79">
        <f t="shared" si="39"/>
        <v>173.61310950591869</v>
      </c>
      <c r="C315" s="79">
        <f t="shared" si="40"/>
        <v>3.8194884091302113</v>
      </c>
      <c r="D315" s="129">
        <v>2.2000000000000002</v>
      </c>
      <c r="E315" s="133">
        <f t="shared" si="44"/>
        <v>-0.9009009009009028</v>
      </c>
      <c r="F315" s="130">
        <v>30.113588596309569</v>
      </c>
      <c r="G315" s="133">
        <f t="shared" si="46"/>
        <v>-2.209131075110482</v>
      </c>
      <c r="H315" s="131">
        <v>9.2088472859023298</v>
      </c>
      <c r="I315" s="133">
        <f t="shared" si="47"/>
        <v>-0.20070245860510649</v>
      </c>
      <c r="J315" s="131">
        <f t="shared" si="45"/>
        <v>17.614091273018413</v>
      </c>
      <c r="K315" s="132">
        <f t="shared" si="41"/>
        <v>52.281137545872781</v>
      </c>
      <c r="L315" s="131"/>
      <c r="M315" s="132">
        <f t="shared" si="42"/>
        <v>3.4049765182650455</v>
      </c>
      <c r="N315" s="132">
        <f t="shared" si="43"/>
        <v>3.9566356472391351</v>
      </c>
      <c r="O315" s="52"/>
      <c r="P315" s="52"/>
      <c r="Q315" s="52"/>
      <c r="R315" s="52"/>
      <c r="S315" s="52"/>
      <c r="T315" s="52"/>
      <c r="U315" s="52"/>
      <c r="V315" s="52"/>
      <c r="W315" s="52"/>
      <c r="X315" s="114"/>
      <c r="Y315" s="114"/>
      <c r="Z315" s="25"/>
      <c r="AA315" s="25"/>
    </row>
    <row r="316" spans="1:27" ht="15.75" customHeight="1" x14ac:dyDescent="0.25">
      <c r="A316" s="137">
        <v>3988</v>
      </c>
      <c r="B316" s="79">
        <f t="shared" si="39"/>
        <v>176.52921693046747</v>
      </c>
      <c r="C316" s="79">
        <f t="shared" si="40"/>
        <v>3.8836427724702842</v>
      </c>
      <c r="D316" s="129">
        <v>2.2000000000000002</v>
      </c>
      <c r="E316" s="133">
        <f t="shared" si="44"/>
        <v>0</v>
      </c>
      <c r="F316" s="130">
        <v>30.204292176418928</v>
      </c>
      <c r="G316" s="133">
        <f t="shared" si="46"/>
        <v>0.30120481927708997</v>
      </c>
      <c r="H316" s="131">
        <v>9.3917278629727878</v>
      </c>
      <c r="I316" s="133">
        <f t="shared" si="47"/>
        <v>1.9859225741578612</v>
      </c>
      <c r="J316" s="131">
        <f t="shared" si="45"/>
        <v>17.614091273018413</v>
      </c>
      <c r="K316" s="132">
        <f t="shared" si="41"/>
        <v>53.319400458422784</v>
      </c>
      <c r="L316" s="131"/>
      <c r="M316" s="132">
        <f t="shared" si="42"/>
        <v>3.4079840393290008</v>
      </c>
      <c r="N316" s="132">
        <f t="shared" si="43"/>
        <v>3.9763002510316645</v>
      </c>
      <c r="O316" s="52"/>
      <c r="P316" s="52"/>
      <c r="Q316" s="52"/>
      <c r="R316" s="52"/>
      <c r="S316" s="52"/>
      <c r="T316" s="52"/>
      <c r="U316" s="52"/>
      <c r="V316" s="52"/>
      <c r="W316" s="52"/>
      <c r="X316" s="114"/>
      <c r="Y316" s="114"/>
      <c r="Z316" s="25"/>
      <c r="AA316" s="25"/>
    </row>
    <row r="317" spans="1:27" ht="15.75" customHeight="1" x14ac:dyDescent="0.25">
      <c r="A317" s="137">
        <v>4019</v>
      </c>
      <c r="B317" s="79">
        <f t="shared" si="39"/>
        <v>172.99280945412389</v>
      </c>
      <c r="C317" s="79">
        <f t="shared" si="40"/>
        <v>3.8404403698815504</v>
      </c>
      <c r="D317" s="129">
        <v>2.2200000000000002</v>
      </c>
      <c r="E317" s="133">
        <f t="shared" si="44"/>
        <v>0.90909090909090384</v>
      </c>
      <c r="F317" s="130">
        <v>29.977533226145514</v>
      </c>
      <c r="G317" s="133">
        <f t="shared" si="46"/>
        <v>-0.75075075075075048</v>
      </c>
      <c r="H317" s="131">
        <v>9.2175283259531415</v>
      </c>
      <c r="I317" s="133">
        <f t="shared" si="47"/>
        <v>-1.8548188316490077</v>
      </c>
      <c r="J317" s="131">
        <f t="shared" si="45"/>
        <v>17.774219375500401</v>
      </c>
      <c r="K317" s="132">
        <f t="shared" si="41"/>
        <v>51.858976932952586</v>
      </c>
      <c r="L317" s="131"/>
      <c r="M317" s="132">
        <f t="shared" si="42"/>
        <v>3.4004482086402978</v>
      </c>
      <c r="N317" s="132">
        <f t="shared" si="43"/>
        <v>3.9485280524371897</v>
      </c>
      <c r="O317" s="52"/>
      <c r="P317" s="52"/>
      <c r="Q317" s="52"/>
      <c r="R317" s="52"/>
      <c r="S317" s="52"/>
      <c r="T317" s="52"/>
      <c r="U317" s="52"/>
      <c r="V317" s="52"/>
      <c r="W317" s="52"/>
      <c r="X317" s="114"/>
      <c r="Y317" s="114"/>
      <c r="Z317" s="25"/>
      <c r="AA317" s="25"/>
    </row>
    <row r="318" spans="1:27" ht="15.75" customHeight="1" x14ac:dyDescent="0.25">
      <c r="A318" s="137">
        <v>4050</v>
      </c>
      <c r="B318" s="79">
        <f t="shared" si="39"/>
        <v>176.05436580413129</v>
      </c>
      <c r="C318" s="79">
        <f t="shared" si="40"/>
        <v>3.9084069208517151</v>
      </c>
      <c r="D318" s="129">
        <v>2.2200000000000002</v>
      </c>
      <c r="E318" s="133">
        <f t="shared" si="44"/>
        <v>0</v>
      </c>
      <c r="F318" s="130">
        <v>29.206552795215906</v>
      </c>
      <c r="G318" s="133">
        <f t="shared" si="46"/>
        <v>-2.571860816944016</v>
      </c>
      <c r="H318" s="131">
        <v>9.1393989654958236</v>
      </c>
      <c r="I318" s="133">
        <f t="shared" si="47"/>
        <v>-0.8476172537201121</v>
      </c>
      <c r="J318" s="131">
        <f t="shared" si="45"/>
        <v>17.774219375500401</v>
      </c>
      <c r="K318" s="132">
        <f t="shared" si="41"/>
        <v>51.419411296866144</v>
      </c>
      <c r="L318" s="131"/>
      <c r="M318" s="132">
        <f t="shared" si="42"/>
        <v>3.3743930948929655</v>
      </c>
      <c r="N318" s="132">
        <f t="shared" si="43"/>
        <v>3.9400157528586712</v>
      </c>
      <c r="O318" s="52"/>
      <c r="P318" s="52"/>
      <c r="Q318" s="52"/>
      <c r="R318" s="52"/>
      <c r="S318" s="52"/>
      <c r="T318" s="52"/>
      <c r="U318" s="52"/>
      <c r="V318" s="52"/>
      <c r="W318" s="52"/>
      <c r="X318" s="114"/>
      <c r="Y318" s="114"/>
      <c r="Z318" s="25"/>
      <c r="AA318" s="25"/>
    </row>
    <row r="319" spans="1:27" ht="15.75" customHeight="1" x14ac:dyDescent="0.25">
      <c r="A319" s="137">
        <v>4078</v>
      </c>
      <c r="B319" s="79">
        <f t="shared" si="39"/>
        <v>173.04090605862669</v>
      </c>
      <c r="C319" s="79">
        <f t="shared" si="40"/>
        <v>3.8415081145015124</v>
      </c>
      <c r="D319" s="129">
        <v>2.2200000000000002</v>
      </c>
      <c r="E319" s="133">
        <f t="shared" si="44"/>
        <v>0</v>
      </c>
      <c r="F319" s="130">
        <v>29.342608165379954</v>
      </c>
      <c r="G319" s="133">
        <f t="shared" si="46"/>
        <v>0.46583850931676274</v>
      </c>
      <c r="H319" s="131">
        <v>9.0248092368250941</v>
      </c>
      <c r="I319" s="133">
        <f t="shared" si="47"/>
        <v>-1.2537993920972546</v>
      </c>
      <c r="J319" s="131">
        <f t="shared" si="45"/>
        <v>17.774219375500401</v>
      </c>
      <c r="K319" s="132">
        <f t="shared" si="41"/>
        <v>50.774715030606046</v>
      </c>
      <c r="L319" s="131"/>
      <c r="M319" s="132">
        <f t="shared" si="42"/>
        <v>3.3790406632895125</v>
      </c>
      <c r="N319" s="132">
        <f t="shared" si="43"/>
        <v>3.9273984950549536</v>
      </c>
      <c r="O319" s="52"/>
      <c r="P319" s="52"/>
      <c r="Q319" s="52"/>
      <c r="R319" s="52"/>
      <c r="S319" s="52"/>
      <c r="T319" s="52"/>
      <c r="U319" s="52"/>
      <c r="V319" s="52"/>
      <c r="W319" s="52"/>
      <c r="X319" s="114"/>
      <c r="Y319" s="114"/>
      <c r="Z319" s="25"/>
      <c r="AA319" s="25"/>
    </row>
    <row r="320" spans="1:27" ht="15.75" customHeight="1" x14ac:dyDescent="0.25">
      <c r="A320" s="137">
        <v>4109</v>
      </c>
      <c r="B320" s="79">
        <f t="shared" si="39"/>
        <v>178.12700341708205</v>
      </c>
      <c r="C320" s="79">
        <f t="shared" si="40"/>
        <v>3.9544194758592219</v>
      </c>
      <c r="D320" s="129">
        <v>2.2200000000000002</v>
      </c>
      <c r="E320" s="133">
        <f t="shared" si="44"/>
        <v>0</v>
      </c>
      <c r="F320" s="130">
        <v>28.707683104614389</v>
      </c>
      <c r="G320" s="133">
        <f t="shared" si="46"/>
        <v>-2.1638330757341562</v>
      </c>
      <c r="H320" s="131">
        <v>9.0890489332011111</v>
      </c>
      <c r="I320" s="133">
        <f t="shared" si="47"/>
        <v>0.71181223547520656</v>
      </c>
      <c r="J320" s="131">
        <f t="shared" si="45"/>
        <v>17.774219375500401</v>
      </c>
      <c r="K320" s="132">
        <f t="shared" si="41"/>
        <v>51.136135664721557</v>
      </c>
      <c r="L320" s="131"/>
      <c r="M320" s="132">
        <f t="shared" si="42"/>
        <v>3.3571647909327877</v>
      </c>
      <c r="N320" s="132">
        <f t="shared" si="43"/>
        <v>3.9344914031581553</v>
      </c>
      <c r="O320" s="52"/>
      <c r="P320" s="52"/>
      <c r="Q320" s="52"/>
      <c r="R320" s="52"/>
      <c r="S320" s="52"/>
      <c r="T320" s="52"/>
      <c r="U320" s="52"/>
      <c r="V320" s="52"/>
      <c r="W320" s="52"/>
      <c r="X320" s="114"/>
      <c r="Y320" s="114"/>
      <c r="Z320" s="25"/>
      <c r="AA320" s="25"/>
    </row>
    <row r="321" spans="1:27" ht="15.75" customHeight="1" x14ac:dyDescent="0.25">
      <c r="A321" s="137">
        <v>4139</v>
      </c>
      <c r="B321" s="79">
        <f t="shared" si="39"/>
        <v>176.94672737345823</v>
      </c>
      <c r="C321" s="79">
        <f t="shared" si="40"/>
        <v>3.9282173476907727</v>
      </c>
      <c r="D321" s="129">
        <v>2.2200000000000002</v>
      </c>
      <c r="E321" s="133">
        <f t="shared" si="44"/>
        <v>0</v>
      </c>
      <c r="F321" s="130">
        <v>28.571627734450342</v>
      </c>
      <c r="G321" s="133">
        <f t="shared" si="46"/>
        <v>-0.47393364928909332</v>
      </c>
      <c r="H321" s="131">
        <v>8.9860339245981304</v>
      </c>
      <c r="I321" s="133">
        <f t="shared" si="47"/>
        <v>-1.133397007322523</v>
      </c>
      <c r="J321" s="131">
        <f t="shared" si="45"/>
        <v>17.774219375500401</v>
      </c>
      <c r="K321" s="132">
        <f t="shared" si="41"/>
        <v>50.556560233437231</v>
      </c>
      <c r="L321" s="131"/>
      <c r="M321" s="132">
        <f t="shared" si="42"/>
        <v>3.35241418817419</v>
      </c>
      <c r="N321" s="132">
        <f t="shared" si="43"/>
        <v>3.9230927141665783</v>
      </c>
      <c r="O321" s="52"/>
      <c r="P321" s="52"/>
      <c r="Q321" s="52"/>
      <c r="R321" s="52"/>
      <c r="S321" s="52"/>
      <c r="T321" s="52"/>
      <c r="U321" s="52"/>
      <c r="V321" s="52"/>
      <c r="W321" s="52"/>
      <c r="X321" s="114"/>
      <c r="Y321" s="114"/>
      <c r="Z321" s="25"/>
      <c r="AA321" s="25"/>
    </row>
    <row r="322" spans="1:27" ht="15.75" customHeight="1" x14ac:dyDescent="0.25">
      <c r="A322" s="137">
        <v>4170</v>
      </c>
      <c r="B322" s="79">
        <f t="shared" si="39"/>
        <v>175.02079210417801</v>
      </c>
      <c r="C322" s="79">
        <f t="shared" si="40"/>
        <v>3.8854615847127523</v>
      </c>
      <c r="D322" s="129">
        <v>2.2200000000000002</v>
      </c>
      <c r="E322" s="133">
        <f t="shared" si="44"/>
        <v>0</v>
      </c>
      <c r="F322" s="130">
        <v>28.571627734450342</v>
      </c>
      <c r="G322" s="133">
        <f t="shared" si="46"/>
        <v>0</v>
      </c>
      <c r="H322" s="131">
        <v>8.8882275400256407</v>
      </c>
      <c r="I322" s="133">
        <f t="shared" si="47"/>
        <v>-1.088426611708615</v>
      </c>
      <c r="J322" s="131">
        <f t="shared" si="45"/>
        <v>17.774219375500401</v>
      </c>
      <c r="K322" s="132">
        <f t="shared" si="41"/>
        <v>50.006289177892008</v>
      </c>
      <c r="L322" s="131"/>
      <c r="M322" s="132">
        <f t="shared" si="42"/>
        <v>3.35241418817419</v>
      </c>
      <c r="N322" s="132">
        <f t="shared" si="43"/>
        <v>3.9121487810758979</v>
      </c>
      <c r="O322" s="52"/>
      <c r="P322" s="52"/>
      <c r="Q322" s="52"/>
      <c r="R322" s="52"/>
      <c r="S322" s="52"/>
      <c r="T322" s="52"/>
      <c r="U322" s="52"/>
      <c r="V322" s="52"/>
      <c r="W322" s="52"/>
      <c r="X322" s="114"/>
      <c r="Y322" s="114"/>
      <c r="Z322" s="25"/>
      <c r="AA322" s="25"/>
    </row>
    <row r="323" spans="1:27" ht="15.75" customHeight="1" x14ac:dyDescent="0.25">
      <c r="A323" s="137">
        <v>4200</v>
      </c>
      <c r="B323" s="79">
        <f t="shared" si="39"/>
        <v>172.18493708812304</v>
      </c>
      <c r="C323" s="79">
        <f t="shared" si="40"/>
        <v>3.8225056033563316</v>
      </c>
      <c r="D323" s="129">
        <v>2.2200000000000002</v>
      </c>
      <c r="E323" s="133">
        <f t="shared" si="44"/>
        <v>0</v>
      </c>
      <c r="F323" s="130">
        <v>28.979793844942488</v>
      </c>
      <c r="G323" s="133">
        <f t="shared" si="46"/>
        <v>1.4285714285714235</v>
      </c>
      <c r="H323" s="131">
        <v>8.8691292519138507</v>
      </c>
      <c r="I323" s="133">
        <f t="shared" si="47"/>
        <v>-0.21487172808961619</v>
      </c>
      <c r="J323" s="131">
        <f t="shared" si="45"/>
        <v>17.774219375500401</v>
      </c>
      <c r="K323" s="132">
        <f t="shared" si="41"/>
        <v>49.898839800181975</v>
      </c>
      <c r="L323" s="131"/>
      <c r="M323" s="132">
        <f t="shared" si="42"/>
        <v>3.3665988231661466</v>
      </c>
      <c r="N323" s="132">
        <f t="shared" si="43"/>
        <v>3.9099977519898208</v>
      </c>
      <c r="O323" s="52"/>
      <c r="P323" s="52"/>
      <c r="Q323" s="52"/>
      <c r="R323" s="52"/>
      <c r="S323" s="52"/>
      <c r="T323" s="52"/>
      <c r="U323" s="52"/>
      <c r="V323" s="52"/>
      <c r="W323" s="52"/>
      <c r="X323" s="114"/>
      <c r="Y323" s="114"/>
      <c r="Z323" s="25"/>
      <c r="AA323" s="25"/>
    </row>
    <row r="324" spans="1:27" ht="15.75" customHeight="1" x14ac:dyDescent="0.25">
      <c r="A324" s="137">
        <v>4231</v>
      </c>
      <c r="B324" s="79">
        <f t="shared" si="39"/>
        <v>168.66944226858692</v>
      </c>
      <c r="C324" s="79">
        <f t="shared" si="40"/>
        <v>3.7444616183626303</v>
      </c>
      <c r="D324" s="129">
        <v>2.2200000000000002</v>
      </c>
      <c r="E324" s="133">
        <f t="shared" si="44"/>
        <v>0</v>
      </c>
      <c r="F324" s="130">
        <v>29.705422485817415</v>
      </c>
      <c r="G324" s="133">
        <f t="shared" si="46"/>
        <v>2.5039123630672844</v>
      </c>
      <c r="H324" s="131">
        <v>8.905589620127266</v>
      </c>
      <c r="I324" s="133">
        <f t="shared" si="47"/>
        <v>0.41109298531811778</v>
      </c>
      <c r="J324" s="131">
        <f t="shared" si="45"/>
        <v>17.774219375500401</v>
      </c>
      <c r="K324" s="132">
        <f t="shared" si="41"/>
        <v>50.103970430355652</v>
      </c>
      <c r="L324" s="131"/>
      <c r="M324" s="132">
        <f t="shared" si="42"/>
        <v>3.3913296044238637</v>
      </c>
      <c r="N324" s="132">
        <f t="shared" si="43"/>
        <v>3.9141002550575945</v>
      </c>
      <c r="O324" s="52"/>
      <c r="P324" s="52"/>
      <c r="Q324" s="52"/>
      <c r="R324" s="52"/>
      <c r="S324" s="52"/>
      <c r="T324" s="52"/>
      <c r="U324" s="52"/>
      <c r="V324" s="52"/>
      <c r="W324" s="52"/>
      <c r="X324" s="114"/>
      <c r="Y324" s="114"/>
      <c r="Z324" s="25"/>
      <c r="AA324" s="25"/>
    </row>
    <row r="325" spans="1:27" ht="15.75" customHeight="1" x14ac:dyDescent="0.25">
      <c r="A325" s="137">
        <v>4262</v>
      </c>
      <c r="B325" s="79">
        <f t="shared" si="39"/>
        <v>167.01892578489753</v>
      </c>
      <c r="C325" s="79">
        <f t="shared" si="40"/>
        <v>3.7078201524247256</v>
      </c>
      <c r="D325" s="129">
        <v>2.2200000000000002</v>
      </c>
      <c r="E325" s="133">
        <f t="shared" si="44"/>
        <v>0</v>
      </c>
      <c r="F325" s="130">
        <v>29.977533226145514</v>
      </c>
      <c r="G325" s="133">
        <f t="shared" si="46"/>
        <v>0.91603053435114212</v>
      </c>
      <c r="H325" s="131">
        <v>8.8992235240900026</v>
      </c>
      <c r="I325" s="133">
        <f t="shared" si="47"/>
        <v>-7.1484273459843095E-2</v>
      </c>
      <c r="J325" s="131">
        <f t="shared" si="45"/>
        <v>17.774219375500401</v>
      </c>
      <c r="K325" s="132">
        <f t="shared" si="41"/>
        <v>50.068153971118981</v>
      </c>
      <c r="L325" s="131"/>
      <c r="M325" s="132">
        <f t="shared" si="42"/>
        <v>3.4004482086402978</v>
      </c>
      <c r="N325" s="132">
        <f t="shared" si="43"/>
        <v>3.9133851567011018</v>
      </c>
      <c r="O325" s="52"/>
      <c r="P325" s="52"/>
      <c r="Q325" s="52"/>
      <c r="R325" s="52"/>
      <c r="S325" s="52"/>
      <c r="T325" s="52"/>
      <c r="U325" s="52"/>
      <c r="V325" s="52"/>
      <c r="W325" s="52"/>
      <c r="X325" s="114"/>
      <c r="Y325" s="114"/>
      <c r="Z325" s="25"/>
      <c r="AA325" s="25"/>
    </row>
    <row r="326" spans="1:27" ht="15.75" customHeight="1" x14ac:dyDescent="0.25">
      <c r="A326" s="137">
        <v>4292</v>
      </c>
      <c r="B326" s="79">
        <f t="shared" si="39"/>
        <v>165.49489675261535</v>
      </c>
      <c r="C326" s="79">
        <f t="shared" si="40"/>
        <v>3.6574372182327992</v>
      </c>
      <c r="D326" s="129">
        <v>2.21</v>
      </c>
      <c r="E326" s="133">
        <f t="shared" si="44"/>
        <v>-0.45045045045045695</v>
      </c>
      <c r="F326" s="130">
        <v>30.022885016200203</v>
      </c>
      <c r="G326" s="133">
        <f t="shared" si="46"/>
        <v>0.15128593040849569</v>
      </c>
      <c r="H326" s="131">
        <v>8.7915786274599235</v>
      </c>
      <c r="I326" s="133">
        <f t="shared" si="47"/>
        <v>-1.209598751381924</v>
      </c>
      <c r="J326" s="131">
        <f t="shared" si="45"/>
        <v>17.694155324259405</v>
      </c>
      <c r="K326" s="132">
        <f t="shared" si="41"/>
        <v>49.686342559716948</v>
      </c>
      <c r="L326" s="131"/>
      <c r="M326" s="132">
        <f t="shared" si="42"/>
        <v>3.4019599247256198</v>
      </c>
      <c r="N326" s="132">
        <f t="shared" si="43"/>
        <v>3.9057300977475982</v>
      </c>
      <c r="O326" s="52"/>
      <c r="P326" s="52"/>
      <c r="Q326" s="52"/>
      <c r="R326" s="52"/>
      <c r="S326" s="52"/>
      <c r="T326" s="52"/>
      <c r="U326" s="52"/>
      <c r="V326" s="52"/>
      <c r="W326" s="52"/>
      <c r="X326" s="114"/>
      <c r="Y326" s="114"/>
      <c r="Z326" s="25"/>
      <c r="AA326" s="25"/>
    </row>
    <row r="327" spans="1:27" ht="15.75" customHeight="1" x14ac:dyDescent="0.25">
      <c r="A327" s="137">
        <v>4323</v>
      </c>
      <c r="B327" s="79">
        <f t="shared" si="39"/>
        <v>165.82559999949049</v>
      </c>
      <c r="C327" s="79">
        <f t="shared" si="40"/>
        <v>3.5652503999890452</v>
      </c>
      <c r="D327" s="129">
        <v>2.15</v>
      </c>
      <c r="E327" s="133">
        <f t="shared" si="44"/>
        <v>-2.714932126696834</v>
      </c>
      <c r="F327" s="130">
        <v>29.886829646036155</v>
      </c>
      <c r="G327" s="133">
        <f t="shared" si="46"/>
        <v>-0.45317220543805714</v>
      </c>
      <c r="H327" s="131">
        <v>8.5311474259355364</v>
      </c>
      <c r="I327" s="133">
        <f t="shared" si="47"/>
        <v>-2.962280297544595</v>
      </c>
      <c r="J327" s="131">
        <f t="shared" si="45"/>
        <v>17.21377101681345</v>
      </c>
      <c r="K327" s="132">
        <f t="shared" si="41"/>
        <v>49.560014581365046</v>
      </c>
      <c r="L327" s="131"/>
      <c r="M327" s="132">
        <f t="shared" si="42"/>
        <v>3.3974179032911191</v>
      </c>
      <c r="N327" s="132">
        <f t="shared" si="43"/>
        <v>3.9031843509773037</v>
      </c>
      <c r="O327" s="52"/>
      <c r="P327" s="52"/>
      <c r="Q327" s="52"/>
      <c r="R327" s="52"/>
      <c r="S327" s="52"/>
      <c r="T327" s="52"/>
      <c r="U327" s="52"/>
      <c r="V327" s="52"/>
      <c r="W327" s="52"/>
      <c r="X327" s="114"/>
      <c r="Y327" s="114"/>
      <c r="Z327" s="25"/>
      <c r="AA327" s="25"/>
    </row>
    <row r="328" spans="1:27" ht="15.75" customHeight="1" x14ac:dyDescent="0.25">
      <c r="A328" s="137">
        <v>4353</v>
      </c>
      <c r="B328" s="79">
        <f t="shared" si="39"/>
        <v>168.0114854349352</v>
      </c>
      <c r="C328" s="79">
        <f t="shared" si="40"/>
        <v>3.6458492339380935</v>
      </c>
      <c r="D328" s="129">
        <v>2.17</v>
      </c>
      <c r="E328" s="133">
        <f t="shared" si="44"/>
        <v>0.9302325581395321</v>
      </c>
      <c r="F328" s="130">
        <v>29.614718905708052</v>
      </c>
      <c r="G328" s="133">
        <f t="shared" si="46"/>
        <v>-0.91047040971169446</v>
      </c>
      <c r="H328" s="131">
        <v>8.6445796825994936</v>
      </c>
      <c r="I328" s="133">
        <f t="shared" si="47"/>
        <v>1.3296248558442691</v>
      </c>
      <c r="J328" s="131">
        <f t="shared" si="45"/>
        <v>17.373899119295437</v>
      </c>
      <c r="K328" s="132">
        <f t="shared" si="41"/>
        <v>49.756129140860679</v>
      </c>
      <c r="L328" s="131"/>
      <c r="M328" s="132">
        <f t="shared" si="42"/>
        <v>3.3882714980650426</v>
      </c>
      <c r="N328" s="132">
        <f t="shared" si="43"/>
        <v>3.9071336548275215</v>
      </c>
      <c r="O328" s="52"/>
      <c r="P328" s="52"/>
      <c r="Q328" s="52"/>
      <c r="R328" s="52"/>
      <c r="S328" s="52"/>
      <c r="T328" s="52"/>
      <c r="U328" s="52"/>
      <c r="V328" s="52"/>
      <c r="W328" s="52"/>
      <c r="X328" s="114"/>
      <c r="Y328" s="114"/>
      <c r="Z328" s="25"/>
      <c r="AA328" s="25"/>
    </row>
    <row r="329" spans="1:27" ht="15.75" customHeight="1" x14ac:dyDescent="0.25">
      <c r="A329" s="137">
        <v>4384</v>
      </c>
      <c r="B329" s="79">
        <f t="shared" si="39"/>
        <v>172.20483080463305</v>
      </c>
      <c r="C329" s="79">
        <f t="shared" si="40"/>
        <v>3.6851833792191475</v>
      </c>
      <c r="D329" s="129">
        <v>2.14</v>
      </c>
      <c r="E329" s="133">
        <f t="shared" si="44"/>
        <v>-1.3824884792626668</v>
      </c>
      <c r="F329" s="130">
        <v>29.932181436090833</v>
      </c>
      <c r="G329" s="133">
        <f t="shared" si="46"/>
        <v>1.0719754977029039</v>
      </c>
      <c r="H329" s="131">
        <v>8.831511411693663</v>
      </c>
      <c r="I329" s="133">
        <f t="shared" si="47"/>
        <v>2.1624154783423499</v>
      </c>
      <c r="J329" s="131">
        <f t="shared" si="45"/>
        <v>17.133706965572458</v>
      </c>
      <c r="K329" s="132">
        <f t="shared" si="41"/>
        <v>51.544662398156007</v>
      </c>
      <c r="L329" s="131"/>
      <c r="M329" s="132">
        <f t="shared" si="42"/>
        <v>3.3989342038090831</v>
      </c>
      <c r="N329" s="132">
        <f t="shared" si="43"/>
        <v>3.942448662874285</v>
      </c>
      <c r="O329" s="52"/>
      <c r="P329" s="52"/>
      <c r="Q329" s="52"/>
      <c r="R329" s="52"/>
      <c r="S329" s="52"/>
      <c r="T329" s="52"/>
      <c r="U329" s="52"/>
      <c r="V329" s="52"/>
      <c r="W329" s="52"/>
      <c r="X329" s="114"/>
      <c r="Y329" s="114"/>
      <c r="Z329" s="25"/>
      <c r="AA329" s="25"/>
    </row>
    <row r="330" spans="1:27" ht="15.75" customHeight="1" x14ac:dyDescent="0.25">
      <c r="A330" s="137">
        <v>4415</v>
      </c>
      <c r="B330" s="79">
        <f t="shared" si="39"/>
        <v>172.84672328703485</v>
      </c>
      <c r="C330" s="79">
        <f t="shared" si="40"/>
        <v>3.6816352060138424</v>
      </c>
      <c r="D330" s="129">
        <v>2.13</v>
      </c>
      <c r="E330" s="133">
        <f t="shared" si="44"/>
        <v>-0.46728971962617383</v>
      </c>
      <c r="F330" s="130">
        <v>30.249643966473617</v>
      </c>
      <c r="G330" s="133">
        <f t="shared" si="46"/>
        <v>1.060606060606073</v>
      </c>
      <c r="H330" s="131">
        <v>8.9165856041916314</v>
      </c>
      <c r="I330" s="133">
        <f t="shared" si="47"/>
        <v>0.9633027522935933</v>
      </c>
      <c r="J330" s="131">
        <f t="shared" si="45"/>
        <v>17.053642914331462</v>
      </c>
      <c r="K330" s="132">
        <f t="shared" si="41"/>
        <v>52.285518402043898</v>
      </c>
      <c r="L330" s="131"/>
      <c r="M330" s="132">
        <f t="shared" si="42"/>
        <v>3.4094844147042354</v>
      </c>
      <c r="N330" s="132">
        <f t="shared" si="43"/>
        <v>3.9567194379300386</v>
      </c>
      <c r="O330" s="52"/>
      <c r="P330" s="52"/>
      <c r="Q330" s="52"/>
      <c r="R330" s="52"/>
      <c r="S330" s="52"/>
      <c r="T330" s="52"/>
      <c r="U330" s="52"/>
      <c r="V330" s="52"/>
      <c r="W330" s="52"/>
      <c r="X330" s="114"/>
      <c r="Y330" s="114"/>
      <c r="Z330" s="25"/>
      <c r="AA330" s="25"/>
    </row>
    <row r="331" spans="1:27" ht="15.75" customHeight="1" x14ac:dyDescent="0.25">
      <c r="A331" s="137">
        <v>4444</v>
      </c>
      <c r="B331" s="79">
        <f t="shared" si="39"/>
        <v>169.97782393695897</v>
      </c>
      <c r="C331" s="79">
        <f t="shared" si="40"/>
        <v>3.6205276498572259</v>
      </c>
      <c r="D331" s="129">
        <v>2.13</v>
      </c>
      <c r="E331" s="133">
        <f t="shared" si="44"/>
        <v>0</v>
      </c>
      <c r="F331" s="130">
        <v>30.612458286911078</v>
      </c>
      <c r="G331" s="133">
        <f t="shared" si="46"/>
        <v>1.1994002998500619</v>
      </c>
      <c r="H331" s="131">
        <v>8.8737591399409546</v>
      </c>
      <c r="I331" s="133">
        <f t="shared" si="47"/>
        <v>-0.48030116180955984</v>
      </c>
      <c r="J331" s="131">
        <f t="shared" si="45"/>
        <v>17.053642914331462</v>
      </c>
      <c r="K331" s="132">
        <f t="shared" si="41"/>
        <v>52.03439044970073</v>
      </c>
      <c r="L331" s="131"/>
      <c r="M331" s="132">
        <f t="shared" si="42"/>
        <v>3.4214070596611417</v>
      </c>
      <c r="N331" s="132">
        <f t="shared" si="43"/>
        <v>3.9519048547846531</v>
      </c>
      <c r="O331" s="52"/>
      <c r="P331" s="52"/>
      <c r="Q331" s="52"/>
      <c r="R331" s="52"/>
      <c r="S331" s="52"/>
      <c r="T331" s="52"/>
      <c r="U331" s="52"/>
      <c r="V331" s="52"/>
      <c r="W331" s="52"/>
      <c r="X331" s="114"/>
      <c r="Y331" s="114"/>
      <c r="Z331" s="25"/>
      <c r="AA331" s="25"/>
    </row>
    <row r="332" spans="1:27" ht="15.75" customHeight="1" x14ac:dyDescent="0.25">
      <c r="A332" s="137">
        <v>4475</v>
      </c>
      <c r="B332" s="79">
        <f t="shared" si="39"/>
        <v>168.99075691309835</v>
      </c>
      <c r="C332" s="79">
        <f t="shared" si="40"/>
        <v>3.5657049708663751</v>
      </c>
      <c r="D332" s="129">
        <v>2.11</v>
      </c>
      <c r="E332" s="133">
        <f t="shared" si="44"/>
        <v>-0.93896713615023719</v>
      </c>
      <c r="F332" s="130">
        <v>31.610197668114111</v>
      </c>
      <c r="G332" s="133">
        <f t="shared" si="46"/>
        <v>3.2592592592592728</v>
      </c>
      <c r="H332" s="131">
        <v>9.0242305008217123</v>
      </c>
      <c r="I332" s="133">
        <f t="shared" si="47"/>
        <v>1.6956890367181954</v>
      </c>
      <c r="J332" s="131">
        <f t="shared" si="45"/>
        <v>16.893514811849478</v>
      </c>
      <c r="K332" s="132">
        <f t="shared" si="41"/>
        <v>53.418312301072604</v>
      </c>
      <c r="L332" s="131"/>
      <c r="M332" s="132">
        <f t="shared" si="42"/>
        <v>3.4534797795491357</v>
      </c>
      <c r="N332" s="132">
        <f t="shared" si="43"/>
        <v>3.9781536141665077</v>
      </c>
      <c r="O332" s="52"/>
      <c r="P332" s="52"/>
      <c r="Q332" s="52"/>
      <c r="R332" s="52"/>
      <c r="S332" s="52"/>
      <c r="T332" s="52"/>
      <c r="U332" s="52"/>
      <c r="V332" s="52"/>
      <c r="W332" s="52"/>
      <c r="X332" s="114"/>
      <c r="Y332" s="114"/>
      <c r="Z332" s="25"/>
      <c r="AA332" s="25"/>
    </row>
    <row r="333" spans="1:27" ht="15.75" customHeight="1" x14ac:dyDescent="0.25">
      <c r="A333" s="137">
        <v>4505</v>
      </c>
      <c r="B333" s="79">
        <f t="shared" si="39"/>
        <v>173.80232246297331</v>
      </c>
      <c r="C333" s="79">
        <f t="shared" si="40"/>
        <v>3.6150883072298452</v>
      </c>
      <c r="D333" s="129">
        <v>2.08</v>
      </c>
      <c r="E333" s="133">
        <f t="shared" si="44"/>
        <v>-1.4218009478672911</v>
      </c>
      <c r="F333" s="130">
        <v>31.746253038278155</v>
      </c>
      <c r="G333" s="133">
        <f t="shared" si="46"/>
        <v>0.43041606886655703</v>
      </c>
      <c r="H333" s="131">
        <v>9.1885915257837709</v>
      </c>
      <c r="I333" s="133">
        <f t="shared" si="47"/>
        <v>1.8213300840120628</v>
      </c>
      <c r="J333" s="131">
        <f t="shared" si="45"/>
        <v>16.653322658126502</v>
      </c>
      <c r="K333" s="132">
        <f t="shared" si="41"/>
        <v>55.175725075499656</v>
      </c>
      <c r="L333" s="131"/>
      <c r="M333" s="132">
        <f t="shared" si="42"/>
        <v>3.4577747038320163</v>
      </c>
      <c r="N333" s="132">
        <f t="shared" si="43"/>
        <v>4.010523093433882</v>
      </c>
      <c r="O333" s="52"/>
      <c r="P333" s="52"/>
      <c r="Q333" s="52"/>
      <c r="R333" s="52"/>
      <c r="S333" s="52"/>
      <c r="T333" s="52"/>
      <c r="U333" s="52"/>
      <c r="V333" s="52"/>
      <c r="W333" s="52"/>
      <c r="X333" s="114"/>
      <c r="Y333" s="114"/>
      <c r="Z333" s="25"/>
      <c r="AA333" s="25"/>
    </row>
    <row r="334" spans="1:27" ht="15.75" customHeight="1" x14ac:dyDescent="0.25">
      <c r="A334" s="137">
        <v>4536</v>
      </c>
      <c r="B334" s="79">
        <f t="shared" si="39"/>
        <v>175.54381534683316</v>
      </c>
      <c r="C334" s="79">
        <f t="shared" si="40"/>
        <v>3.6513113592141297</v>
      </c>
      <c r="D334" s="129">
        <v>2.08</v>
      </c>
      <c r="E334" s="133">
        <f t="shared" si="44"/>
        <v>0</v>
      </c>
      <c r="F334" s="130">
        <v>31.292735137731327</v>
      </c>
      <c r="G334" s="133">
        <f t="shared" si="46"/>
        <v>-1.4285714285714235</v>
      </c>
      <c r="H334" s="131">
        <v>9.1480800055466407</v>
      </c>
      <c r="I334" s="133">
        <f t="shared" si="47"/>
        <v>-0.44088933677650655</v>
      </c>
      <c r="J334" s="131">
        <f t="shared" si="45"/>
        <v>16.653322658126502</v>
      </c>
      <c r="K334" s="132">
        <f t="shared" si="41"/>
        <v>54.932461187152661</v>
      </c>
      <c r="L334" s="131"/>
      <c r="M334" s="132">
        <f t="shared" si="42"/>
        <v>3.4433859663799167</v>
      </c>
      <c r="N334" s="132">
        <f t="shared" si="43"/>
        <v>4.0061044522337657</v>
      </c>
      <c r="O334" s="52"/>
      <c r="P334" s="52"/>
      <c r="Q334" s="52"/>
      <c r="R334" s="52"/>
      <c r="S334" s="52"/>
      <c r="T334" s="52"/>
      <c r="U334" s="52"/>
      <c r="V334" s="52"/>
      <c r="W334" s="52"/>
      <c r="X334" s="114"/>
      <c r="Y334" s="114"/>
      <c r="Z334" s="25"/>
      <c r="AA334" s="25"/>
    </row>
    <row r="335" spans="1:27" ht="15.75" customHeight="1" x14ac:dyDescent="0.25">
      <c r="A335" s="137">
        <v>4566</v>
      </c>
      <c r="B335" s="79">
        <f t="shared" si="39"/>
        <v>176.8203763123816</v>
      </c>
      <c r="C335" s="79">
        <f t="shared" si="40"/>
        <v>3.6424997520350608</v>
      </c>
      <c r="D335" s="129">
        <v>2.06</v>
      </c>
      <c r="E335" s="133">
        <f t="shared" si="44"/>
        <v>-0.96153846153845812</v>
      </c>
      <c r="F335" s="130">
        <v>31.247383347676646</v>
      </c>
      <c r="G335" s="133">
        <f t="shared" si="46"/>
        <v>-0.14492753623187582</v>
      </c>
      <c r="H335" s="131">
        <v>9.112777109340005</v>
      </c>
      <c r="I335" s="133">
        <f t="shared" si="47"/>
        <v>-0.38590497880681696</v>
      </c>
      <c r="J335" s="131">
        <f t="shared" si="45"/>
        <v>16.493194555644518</v>
      </c>
      <c r="K335" s="132">
        <f t="shared" si="41"/>
        <v>55.251740823134298</v>
      </c>
      <c r="L335" s="131"/>
      <c r="M335" s="132">
        <f t="shared" si="42"/>
        <v>3.4419356398022702</v>
      </c>
      <c r="N335" s="132">
        <f t="shared" si="43"/>
        <v>4.0118998480125203</v>
      </c>
      <c r="O335" s="52"/>
      <c r="P335" s="52"/>
      <c r="Q335" s="52"/>
      <c r="R335" s="52"/>
      <c r="S335" s="52"/>
      <c r="T335" s="52"/>
      <c r="U335" s="52"/>
      <c r="V335" s="52"/>
      <c r="W335" s="52"/>
      <c r="X335" s="114"/>
      <c r="Y335" s="114"/>
      <c r="Z335" s="25"/>
      <c r="AA335" s="25"/>
    </row>
    <row r="336" spans="1:27" ht="15.75" customHeight="1" x14ac:dyDescent="0.25">
      <c r="A336" s="137">
        <v>4597</v>
      </c>
      <c r="B336" s="79">
        <f t="shared" si="39"/>
        <v>175.50131590475124</v>
      </c>
      <c r="C336" s="79">
        <f t="shared" si="40"/>
        <v>3.6153271076378757</v>
      </c>
      <c r="D336" s="129">
        <v>2.06</v>
      </c>
      <c r="E336" s="133">
        <f t="shared" si="44"/>
        <v>0</v>
      </c>
      <c r="F336" s="130">
        <v>31.610197668114107</v>
      </c>
      <c r="G336" s="133">
        <f t="shared" si="46"/>
        <v>1.1611030478954953</v>
      </c>
      <c r="H336" s="131">
        <v>9.1498162135568055</v>
      </c>
      <c r="I336" s="133">
        <f t="shared" si="47"/>
        <v>0.4064524323637686</v>
      </c>
      <c r="J336" s="131">
        <f t="shared" si="45"/>
        <v>16.493194555644518</v>
      </c>
      <c r="K336" s="132">
        <f t="shared" si="41"/>
        <v>55.476312867633247</v>
      </c>
      <c r="L336" s="131"/>
      <c r="M336" s="132">
        <f t="shared" si="42"/>
        <v>3.4534797795491357</v>
      </c>
      <c r="N336" s="132">
        <f t="shared" si="43"/>
        <v>4.015956134471625</v>
      </c>
      <c r="O336" s="52"/>
      <c r="P336" s="52"/>
      <c r="Q336" s="52"/>
      <c r="R336" s="52"/>
      <c r="S336" s="52"/>
      <c r="T336" s="52"/>
      <c r="U336" s="52"/>
      <c r="V336" s="52"/>
      <c r="W336" s="52"/>
      <c r="X336" s="114"/>
      <c r="Y336" s="114"/>
      <c r="Z336" s="25"/>
      <c r="AA336" s="25"/>
    </row>
    <row r="337" spans="1:27" ht="15.75" customHeight="1" x14ac:dyDescent="0.25">
      <c r="A337" s="137">
        <v>4628</v>
      </c>
      <c r="B337" s="79">
        <f t="shared" si="39"/>
        <v>173.77320411419066</v>
      </c>
      <c r="C337" s="79">
        <f t="shared" si="40"/>
        <v>3.5797280047523277</v>
      </c>
      <c r="D337" s="129">
        <v>2.06</v>
      </c>
      <c r="E337" s="133">
        <f t="shared" si="44"/>
        <v>0</v>
      </c>
      <c r="F337" s="130">
        <v>31.973011988551573</v>
      </c>
      <c r="G337" s="133">
        <f t="shared" si="46"/>
        <v>1.1477761836441891</v>
      </c>
      <c r="H337" s="131">
        <v>9.1637058776381082</v>
      </c>
      <c r="I337" s="133">
        <f t="shared" si="47"/>
        <v>0.15180265654650693</v>
      </c>
      <c r="J337" s="131">
        <f t="shared" si="45"/>
        <v>16.493194555644518</v>
      </c>
      <c r="K337" s="132">
        <f t="shared" si="41"/>
        <v>55.560527384320366</v>
      </c>
      <c r="L337" s="131"/>
      <c r="M337" s="132">
        <f t="shared" si="42"/>
        <v>3.4648921716008805</v>
      </c>
      <c r="N337" s="132">
        <f t="shared" si="43"/>
        <v>4.0174730099994864</v>
      </c>
      <c r="O337" s="52"/>
      <c r="P337" s="52"/>
      <c r="Q337" s="52"/>
      <c r="R337" s="52"/>
      <c r="S337" s="52"/>
      <c r="T337" s="52"/>
      <c r="U337" s="52"/>
      <c r="V337" s="52"/>
      <c r="W337" s="52"/>
      <c r="X337" s="114"/>
      <c r="Y337" s="114"/>
      <c r="Z337" s="25"/>
      <c r="AA337" s="25"/>
    </row>
    <row r="338" spans="1:27" ht="15.75" customHeight="1" x14ac:dyDescent="0.25">
      <c r="A338" s="137">
        <v>4658</v>
      </c>
      <c r="B338" s="79">
        <f t="shared" si="39"/>
        <v>173.57235802976999</v>
      </c>
      <c r="C338" s="79">
        <f t="shared" si="40"/>
        <v>3.5755905754132615</v>
      </c>
      <c r="D338" s="129">
        <v>2.06</v>
      </c>
      <c r="E338" s="133">
        <f t="shared" si="44"/>
        <v>0</v>
      </c>
      <c r="F338" s="130">
        <v>32.10906735871562</v>
      </c>
      <c r="G338" s="133">
        <f t="shared" si="46"/>
        <v>0.42553191489360653</v>
      </c>
      <c r="H338" s="131">
        <v>9.1920639418040953</v>
      </c>
      <c r="I338" s="133">
        <f t="shared" si="47"/>
        <v>0.30946065428822944</v>
      </c>
      <c r="J338" s="131">
        <f t="shared" si="45"/>
        <v>16.493194555644518</v>
      </c>
      <c r="K338" s="132">
        <f t="shared" si="41"/>
        <v>55.732465355889872</v>
      </c>
      <c r="L338" s="131"/>
      <c r="M338" s="132">
        <f t="shared" si="42"/>
        <v>3.4691384624823316</v>
      </c>
      <c r="N338" s="132">
        <f t="shared" si="43"/>
        <v>4.0205628381032623</v>
      </c>
      <c r="O338" s="52"/>
      <c r="P338" s="52"/>
      <c r="Q338" s="52"/>
      <c r="R338" s="52"/>
      <c r="S338" s="52"/>
      <c r="T338" s="52"/>
      <c r="U338" s="52"/>
      <c r="V338" s="52"/>
      <c r="W338" s="52"/>
      <c r="X338" s="114"/>
      <c r="Y338" s="114"/>
      <c r="Z338" s="25"/>
      <c r="AA338" s="25"/>
    </row>
    <row r="339" spans="1:27" ht="15.75" customHeight="1" x14ac:dyDescent="0.25">
      <c r="A339" s="137">
        <v>4689</v>
      </c>
      <c r="B339" s="79">
        <f t="shared" si="39"/>
        <v>174.37254400038574</v>
      </c>
      <c r="C339" s="79">
        <f t="shared" si="40"/>
        <v>3.5920744064079462</v>
      </c>
      <c r="D339" s="129">
        <v>2.06</v>
      </c>
      <c r="E339" s="133">
        <f t="shared" si="44"/>
        <v>0</v>
      </c>
      <c r="F339" s="130">
        <v>31.836956618387529</v>
      </c>
      <c r="G339" s="133">
        <f t="shared" si="46"/>
        <v>-0.84745762711861961</v>
      </c>
      <c r="H339" s="131">
        <v>9.1561823095940689</v>
      </c>
      <c r="I339" s="133">
        <f t="shared" si="47"/>
        <v>-0.39035446704023258</v>
      </c>
      <c r="J339" s="131">
        <f t="shared" si="45"/>
        <v>16.493194555644518</v>
      </c>
      <c r="K339" s="132">
        <f t="shared" si="41"/>
        <v>55.5149111877815</v>
      </c>
      <c r="L339" s="131"/>
      <c r="M339" s="132">
        <f t="shared" si="42"/>
        <v>3.4606277728144228</v>
      </c>
      <c r="N339" s="132">
        <f t="shared" si="43"/>
        <v>4.0166516547171716</v>
      </c>
      <c r="O339" s="52"/>
      <c r="P339" s="52"/>
      <c r="Q339" s="52"/>
      <c r="R339" s="52"/>
      <c r="S339" s="52"/>
      <c r="T339" s="52"/>
      <c r="U339" s="52"/>
      <c r="V339" s="52"/>
      <c r="W339" s="52"/>
      <c r="X339" s="114"/>
      <c r="Y339" s="114"/>
      <c r="Z339" s="25"/>
      <c r="AA339" s="25"/>
    </row>
    <row r="340" spans="1:27" ht="15.75" customHeight="1" x14ac:dyDescent="0.25">
      <c r="A340" s="137">
        <v>4719</v>
      </c>
      <c r="B340" s="79">
        <f t="shared" ref="B340:B403" si="48">(C340/D340)*100</f>
        <v>176.46701196902001</v>
      </c>
      <c r="C340" s="79">
        <f t="shared" ref="C340:C403" si="49">(H340/F340)*$J$1</f>
        <v>3.5999270441680085</v>
      </c>
      <c r="D340" s="129">
        <v>2.04</v>
      </c>
      <c r="E340" s="133">
        <f t="shared" si="44"/>
        <v>-0.97087378640776656</v>
      </c>
      <c r="F340" s="130">
        <v>31.79160482833284</v>
      </c>
      <c r="G340" s="133">
        <f t="shared" si="46"/>
        <v>-0.14245014245015675</v>
      </c>
      <c r="H340" s="131">
        <v>9.1631271416347175</v>
      </c>
      <c r="I340" s="133">
        <f t="shared" si="47"/>
        <v>7.5848555717072941E-2</v>
      </c>
      <c r="J340" s="131">
        <f t="shared" si="45"/>
        <v>16.33306645316253</v>
      </c>
      <c r="K340" s="132">
        <f t="shared" ref="K340:K403" si="50">(H340/J340)*100</f>
        <v>56.101695097557659</v>
      </c>
      <c r="L340" s="131"/>
      <c r="M340" s="132">
        <f t="shared" ref="M340:M403" si="51">LN(F340)</f>
        <v>3.4592022558232016</v>
      </c>
      <c r="N340" s="132">
        <f t="shared" ref="N340:N403" si="52">LN(K340)</f>
        <v>4.0271660277149062</v>
      </c>
      <c r="O340" s="52"/>
      <c r="P340" s="52"/>
      <c r="Q340" s="52"/>
      <c r="R340" s="52"/>
      <c r="S340" s="52"/>
      <c r="T340" s="52"/>
      <c r="U340" s="52"/>
      <c r="V340" s="52"/>
      <c r="W340" s="52"/>
      <c r="X340" s="114"/>
      <c r="Y340" s="114"/>
      <c r="Z340" s="25"/>
      <c r="AA340" s="25"/>
    </row>
    <row r="341" spans="1:27" ht="15.75" customHeight="1" x14ac:dyDescent="0.25">
      <c r="A341" s="137">
        <v>4750</v>
      </c>
      <c r="B341" s="79">
        <f t="shared" si="48"/>
        <v>175.42039535879667</v>
      </c>
      <c r="C341" s="79">
        <f t="shared" si="49"/>
        <v>3.578576065319452</v>
      </c>
      <c r="D341" s="129">
        <v>2.04</v>
      </c>
      <c r="E341" s="133">
        <f t="shared" ref="E341:E404" si="53">((D341/D340)-1)*100</f>
        <v>0</v>
      </c>
      <c r="F341" s="130">
        <v>31.882308408442206</v>
      </c>
      <c r="G341" s="133">
        <f t="shared" si="46"/>
        <v>0.28530670470756636</v>
      </c>
      <c r="H341" s="131">
        <v>9.1347690774687269</v>
      </c>
      <c r="I341" s="133">
        <f t="shared" si="47"/>
        <v>-0.30948019958316753</v>
      </c>
      <c r="J341" s="131">
        <f t="shared" ref="J341:J404" si="54">(D341/J$1)*100</f>
        <v>16.33306645316253</v>
      </c>
      <c r="K341" s="132">
        <f t="shared" si="50"/>
        <v>55.92807145960019</v>
      </c>
      <c r="L341" s="131"/>
      <c r="M341" s="132">
        <f t="shared" si="51"/>
        <v>3.4620512605992766</v>
      </c>
      <c r="N341" s="132">
        <f t="shared" si="52"/>
        <v>4.0240664269159234</v>
      </c>
      <c r="O341" s="52"/>
      <c r="P341" s="52"/>
      <c r="Q341" s="52"/>
      <c r="R341" s="52"/>
      <c r="S341" s="52"/>
      <c r="T341" s="52"/>
      <c r="U341" s="52"/>
      <c r="V341" s="52"/>
      <c r="W341" s="52"/>
      <c r="X341" s="114"/>
      <c r="Y341" s="114"/>
      <c r="Z341" s="25"/>
      <c r="AA341" s="25"/>
    </row>
    <row r="342" spans="1:27" ht="15.75" customHeight="1" x14ac:dyDescent="0.25">
      <c r="A342" s="137">
        <v>4781</v>
      </c>
      <c r="B342" s="79">
        <f t="shared" si="48"/>
        <v>176.05773176857195</v>
      </c>
      <c r="C342" s="79">
        <f t="shared" si="49"/>
        <v>3.6091835012557247</v>
      </c>
      <c r="D342" s="129">
        <v>2.0499999999999998</v>
      </c>
      <c r="E342" s="133">
        <f t="shared" si="53"/>
        <v>0.49019607843137081</v>
      </c>
      <c r="F342" s="130">
        <v>31.882308408442206</v>
      </c>
      <c r="G342" s="133">
        <f t="shared" si="46"/>
        <v>0</v>
      </c>
      <c r="H342" s="131">
        <v>9.212898437926043</v>
      </c>
      <c r="I342" s="133">
        <f t="shared" si="47"/>
        <v>0.85529650278763913</v>
      </c>
      <c r="J342" s="131">
        <f t="shared" si="54"/>
        <v>16.413130504403522</v>
      </c>
      <c r="K342" s="132">
        <f t="shared" si="50"/>
        <v>56.131269019364041</v>
      </c>
      <c r="L342" s="131"/>
      <c r="M342" s="132">
        <f t="shared" si="51"/>
        <v>3.4620512605992766</v>
      </c>
      <c r="N342" s="132">
        <f t="shared" si="52"/>
        <v>4.0276930372744157</v>
      </c>
      <c r="O342" s="52"/>
      <c r="P342" s="52"/>
      <c r="Q342" s="52"/>
      <c r="R342" s="52"/>
      <c r="S342" s="52"/>
      <c r="T342" s="52"/>
      <c r="U342" s="52"/>
      <c r="V342" s="52"/>
      <c r="W342" s="52"/>
      <c r="X342" s="114"/>
      <c r="Y342" s="114"/>
      <c r="Z342" s="25"/>
      <c r="AA342" s="25"/>
    </row>
    <row r="343" spans="1:27" ht="15.75" customHeight="1" x14ac:dyDescent="0.25">
      <c r="A343" s="137">
        <v>4809</v>
      </c>
      <c r="B343" s="79">
        <f t="shared" si="48"/>
        <v>169.06811834959223</v>
      </c>
      <c r="C343" s="79">
        <f t="shared" si="49"/>
        <v>3.584244109011355</v>
      </c>
      <c r="D343" s="129">
        <v>2.12</v>
      </c>
      <c r="E343" s="133">
        <f t="shared" si="53"/>
        <v>3.4146341463414887</v>
      </c>
      <c r="F343" s="130">
        <v>31.882308408442206</v>
      </c>
      <c r="G343" s="133">
        <f t="shared" si="46"/>
        <v>0</v>
      </c>
      <c r="H343" s="131">
        <v>9.1492374775534167</v>
      </c>
      <c r="I343" s="133">
        <f t="shared" si="47"/>
        <v>-0.6909981782775132</v>
      </c>
      <c r="J343" s="131">
        <f t="shared" si="54"/>
        <v>16.97357886309047</v>
      </c>
      <c r="K343" s="132">
        <f t="shared" si="50"/>
        <v>53.902818912567071</v>
      </c>
      <c r="L343" s="131"/>
      <c r="M343" s="132">
        <f t="shared" si="51"/>
        <v>3.4620512605992766</v>
      </c>
      <c r="N343" s="132">
        <f t="shared" si="52"/>
        <v>3.9871827754818638</v>
      </c>
      <c r="O343" s="52"/>
      <c r="P343" s="52"/>
      <c r="Q343" s="52"/>
      <c r="R343" s="52"/>
      <c r="S343" s="52"/>
      <c r="T343" s="52"/>
      <c r="U343" s="52"/>
      <c r="V343" s="52"/>
      <c r="W343" s="52"/>
      <c r="X343" s="114"/>
      <c r="Y343" s="114"/>
      <c r="Z343" s="25"/>
      <c r="AA343" s="25"/>
    </row>
    <row r="344" spans="1:27" ht="15.75" customHeight="1" x14ac:dyDescent="0.25">
      <c r="A344" s="137">
        <v>4840</v>
      </c>
      <c r="B344" s="79">
        <f t="shared" si="48"/>
        <v>167.09920063606373</v>
      </c>
      <c r="C344" s="79">
        <f t="shared" si="49"/>
        <v>3.5926328136753702</v>
      </c>
      <c r="D344" s="129">
        <v>2.15</v>
      </c>
      <c r="E344" s="133">
        <f t="shared" si="53"/>
        <v>1.4150943396226356</v>
      </c>
      <c r="F344" s="130">
        <v>31.882308408442206</v>
      </c>
      <c r="G344" s="133">
        <f t="shared" si="46"/>
        <v>0</v>
      </c>
      <c r="H344" s="131">
        <v>9.1706507096787551</v>
      </c>
      <c r="I344" s="133">
        <f t="shared" si="47"/>
        <v>0.23404389904484457</v>
      </c>
      <c r="J344" s="131">
        <f t="shared" si="54"/>
        <v>17.21377101681345</v>
      </c>
      <c r="K344" s="132">
        <f t="shared" si="50"/>
        <v>53.275082494831473</v>
      </c>
      <c r="L344" s="131"/>
      <c r="M344" s="132">
        <f t="shared" si="51"/>
        <v>3.4620512605992766</v>
      </c>
      <c r="N344" s="132">
        <f t="shared" si="52"/>
        <v>3.9754687264552131</v>
      </c>
      <c r="O344" s="52"/>
      <c r="P344" s="52"/>
      <c r="Q344" s="52"/>
      <c r="R344" s="52"/>
      <c r="S344" s="52"/>
      <c r="T344" s="52"/>
      <c r="U344" s="52"/>
      <c r="V344" s="52"/>
      <c r="W344" s="52"/>
      <c r="X344" s="114"/>
      <c r="Y344" s="114"/>
      <c r="Z344" s="25"/>
      <c r="AA344" s="25"/>
    </row>
    <row r="345" spans="1:27" ht="15.75" customHeight="1" x14ac:dyDescent="0.25">
      <c r="A345" s="137">
        <v>4870</v>
      </c>
      <c r="B345" s="79">
        <f t="shared" si="48"/>
        <v>169.12733493963884</v>
      </c>
      <c r="C345" s="79">
        <f t="shared" si="49"/>
        <v>3.6024122342143068</v>
      </c>
      <c r="D345" s="129">
        <v>2.13</v>
      </c>
      <c r="E345" s="133">
        <f t="shared" si="53"/>
        <v>-0.9302325581395321</v>
      </c>
      <c r="F345" s="130">
        <v>31.556978730805039</v>
      </c>
      <c r="G345" s="133">
        <f t="shared" si="46"/>
        <v>-1.0204081632653184</v>
      </c>
      <c r="H345" s="131">
        <v>9.1017811252756395</v>
      </c>
      <c r="I345" s="133">
        <f t="shared" si="47"/>
        <v>-0.75097816483654656</v>
      </c>
      <c r="J345" s="131">
        <f t="shared" si="54"/>
        <v>17.053642914331462</v>
      </c>
      <c r="K345" s="132">
        <f t="shared" si="50"/>
        <v>53.371477114879227</v>
      </c>
      <c r="L345" s="131"/>
      <c r="M345" s="132">
        <f t="shared" si="51"/>
        <v>3.4517947604320875</v>
      </c>
      <c r="N345" s="132">
        <f t="shared" si="52"/>
        <v>3.9772764668389891</v>
      </c>
      <c r="O345" s="52"/>
      <c r="P345" s="52"/>
      <c r="Q345" s="52"/>
      <c r="R345" s="52"/>
      <c r="S345" s="52"/>
      <c r="T345" s="52"/>
      <c r="U345" s="52"/>
      <c r="V345" s="52"/>
      <c r="W345" s="52"/>
      <c r="X345" s="114"/>
      <c r="Y345" s="114"/>
      <c r="Z345" s="25"/>
      <c r="AA345" s="25"/>
    </row>
    <row r="346" spans="1:27" ht="15.75" customHeight="1" x14ac:dyDescent="0.25">
      <c r="A346" s="137">
        <v>4901</v>
      </c>
      <c r="B346" s="79">
        <f t="shared" si="48"/>
        <v>168.40210187715812</v>
      </c>
      <c r="C346" s="79">
        <f t="shared" si="49"/>
        <v>3.5869647699834677</v>
      </c>
      <c r="D346" s="129">
        <v>2.13</v>
      </c>
      <c r="E346" s="133">
        <f t="shared" si="53"/>
        <v>0</v>
      </c>
      <c r="F346" s="130">
        <v>31.88230840844221</v>
      </c>
      <c r="G346" s="133">
        <f t="shared" si="46"/>
        <v>1.0309278350515649</v>
      </c>
      <c r="H346" s="131">
        <v>9.1561823095940671</v>
      </c>
      <c r="I346" s="133">
        <f t="shared" si="47"/>
        <v>0.5976982259807917</v>
      </c>
      <c r="J346" s="131">
        <f t="shared" si="54"/>
        <v>17.053642914331462</v>
      </c>
      <c r="K346" s="132">
        <f t="shared" si="50"/>
        <v>53.690477486774611</v>
      </c>
      <c r="L346" s="131"/>
      <c r="M346" s="132">
        <f t="shared" si="51"/>
        <v>3.4620512605992766</v>
      </c>
      <c r="N346" s="132">
        <f t="shared" si="52"/>
        <v>3.9832356577973274</v>
      </c>
      <c r="O346" s="52"/>
      <c r="P346" s="52"/>
      <c r="Q346" s="52"/>
      <c r="R346" s="52"/>
      <c r="S346" s="52"/>
      <c r="T346" s="52"/>
      <c r="U346" s="52"/>
      <c r="V346" s="52"/>
      <c r="W346" s="52"/>
      <c r="X346" s="114"/>
      <c r="Y346" s="114"/>
      <c r="Z346" s="25"/>
      <c r="AA346" s="25"/>
    </row>
    <row r="347" spans="1:27" ht="15.75" customHeight="1" x14ac:dyDescent="0.25">
      <c r="A347" s="137">
        <v>4931</v>
      </c>
      <c r="B347" s="79">
        <f t="shared" si="48"/>
        <v>168.52391898728146</v>
      </c>
      <c r="C347" s="79">
        <f t="shared" si="49"/>
        <v>3.5895594744290946</v>
      </c>
      <c r="D347" s="129">
        <v>2.13</v>
      </c>
      <c r="E347" s="133">
        <f t="shared" si="53"/>
        <v>0</v>
      </c>
      <c r="F347" s="130">
        <v>32.207638086079371</v>
      </c>
      <c r="G347" s="133">
        <f t="shared" si="46"/>
        <v>1.0204081632652962</v>
      </c>
      <c r="H347" s="131">
        <v>9.2563036381801087</v>
      </c>
      <c r="I347" s="133">
        <f t="shared" si="47"/>
        <v>1.0934833449212977</v>
      </c>
      <c r="J347" s="131">
        <f t="shared" si="54"/>
        <v>17.053642914331462</v>
      </c>
      <c r="K347" s="132">
        <f t="shared" si="50"/>
        <v>54.277573915901215</v>
      </c>
      <c r="L347" s="131"/>
      <c r="M347" s="132">
        <f t="shared" si="51"/>
        <v>3.4722036320632945</v>
      </c>
      <c r="N347" s="132">
        <f t="shared" si="52"/>
        <v>3.9941111382400987</v>
      </c>
      <c r="O347" s="52"/>
      <c r="P347" s="52"/>
      <c r="Q347" s="52"/>
      <c r="R347" s="52"/>
      <c r="S347" s="52"/>
      <c r="T347" s="52"/>
      <c r="U347" s="52"/>
      <c r="V347" s="52"/>
      <c r="W347" s="52"/>
      <c r="X347" s="114"/>
      <c r="Y347" s="114"/>
      <c r="Z347" s="25"/>
      <c r="AA347" s="25"/>
    </row>
    <row r="348" spans="1:27" ht="15.75" customHeight="1" x14ac:dyDescent="0.25">
      <c r="A348" s="137">
        <v>4962</v>
      </c>
      <c r="B348" s="79">
        <f t="shared" si="48"/>
        <v>167.5721367693416</v>
      </c>
      <c r="C348" s="79">
        <f t="shared" si="49"/>
        <v>3.6028009405408441</v>
      </c>
      <c r="D348" s="129">
        <v>2.15</v>
      </c>
      <c r="E348" s="133">
        <f t="shared" si="53"/>
        <v>0.93896713615022609</v>
      </c>
      <c r="F348" s="130">
        <v>32.207638086079371</v>
      </c>
      <c r="G348" s="133">
        <f t="shared" si="46"/>
        <v>0</v>
      </c>
      <c r="H348" s="131">
        <v>9.290449062379972</v>
      </c>
      <c r="I348" s="133">
        <f t="shared" si="47"/>
        <v>0.36888833312491709</v>
      </c>
      <c r="J348" s="131">
        <f t="shared" si="54"/>
        <v>17.21377101681345</v>
      </c>
      <c r="K348" s="132">
        <f t="shared" si="50"/>
        <v>53.971027343779468</v>
      </c>
      <c r="L348" s="131"/>
      <c r="M348" s="132">
        <f t="shared" si="51"/>
        <v>3.4722036320632945</v>
      </c>
      <c r="N348" s="132">
        <f t="shared" si="52"/>
        <v>3.98844737190944</v>
      </c>
      <c r="O348" s="52"/>
      <c r="P348" s="52"/>
      <c r="Q348" s="52"/>
      <c r="R348" s="52"/>
      <c r="S348" s="52"/>
      <c r="T348" s="52"/>
      <c r="U348" s="52"/>
      <c r="V348" s="52"/>
      <c r="W348" s="52"/>
      <c r="X348" s="114"/>
      <c r="Y348" s="114"/>
      <c r="Z348" s="25"/>
      <c r="AA348" s="25"/>
    </row>
    <row r="349" spans="1:27" ht="15.75" customHeight="1" x14ac:dyDescent="0.25">
      <c r="A349" s="137">
        <v>4993</v>
      </c>
      <c r="B349" s="79">
        <f t="shared" si="48"/>
        <v>166.94017905676347</v>
      </c>
      <c r="C349" s="79">
        <f t="shared" si="49"/>
        <v>3.5892138497204145</v>
      </c>
      <c r="D349" s="129">
        <v>2.15</v>
      </c>
      <c r="E349" s="133">
        <f t="shared" si="53"/>
        <v>0</v>
      </c>
      <c r="F349" s="130">
        <v>32.532967763716535</v>
      </c>
      <c r="G349" s="133">
        <f t="shared" si="46"/>
        <v>1.0101010101010166</v>
      </c>
      <c r="H349" s="131">
        <v>9.348901398722111</v>
      </c>
      <c r="I349" s="133">
        <f t="shared" si="47"/>
        <v>0.62916588799599715</v>
      </c>
      <c r="J349" s="131">
        <f t="shared" si="54"/>
        <v>17.21377101681345</v>
      </c>
      <c r="K349" s="132">
        <f t="shared" si="50"/>
        <v>54.310594637227524</v>
      </c>
      <c r="L349" s="131"/>
      <c r="M349" s="132">
        <f t="shared" si="51"/>
        <v>3.4822539679167961</v>
      </c>
      <c r="N349" s="132">
        <f t="shared" si="52"/>
        <v>3.9947193209322673</v>
      </c>
      <c r="O349" s="52"/>
      <c r="P349" s="52"/>
      <c r="Q349" s="52"/>
      <c r="R349" s="52"/>
      <c r="S349" s="52"/>
      <c r="T349" s="52"/>
      <c r="U349" s="52"/>
      <c r="V349" s="52"/>
      <c r="W349" s="52"/>
      <c r="X349" s="114"/>
      <c r="Y349" s="114"/>
      <c r="Z349" s="25"/>
      <c r="AA349" s="25"/>
    </row>
    <row r="350" spans="1:27" ht="15.75" customHeight="1" x14ac:dyDescent="0.25">
      <c r="A350" s="137">
        <v>5023</v>
      </c>
      <c r="B350" s="79">
        <f t="shared" si="48"/>
        <v>167.16999636196815</v>
      </c>
      <c r="C350" s="79">
        <f t="shared" si="49"/>
        <v>3.5774379221461183</v>
      </c>
      <c r="D350" s="129">
        <v>2.14</v>
      </c>
      <c r="E350" s="133">
        <f t="shared" si="53"/>
        <v>-0.46511627906975495</v>
      </c>
      <c r="F350" s="130">
        <v>32.532967763716535</v>
      </c>
      <c r="G350" s="133">
        <f t="shared" si="46"/>
        <v>0</v>
      </c>
      <c r="H350" s="131">
        <v>9.318228390542572</v>
      </c>
      <c r="I350" s="133">
        <f t="shared" si="47"/>
        <v>-0.32809211340844024</v>
      </c>
      <c r="J350" s="131">
        <f t="shared" si="54"/>
        <v>17.133706965572458</v>
      </c>
      <c r="K350" s="132">
        <f t="shared" si="50"/>
        <v>54.385361027045199</v>
      </c>
      <c r="L350" s="131"/>
      <c r="M350" s="132">
        <f t="shared" si="51"/>
        <v>3.4822539679167961</v>
      </c>
      <c r="N350" s="132">
        <f t="shared" si="52"/>
        <v>3.9960950188807751</v>
      </c>
      <c r="O350" s="52"/>
      <c r="P350" s="52"/>
      <c r="Q350" s="52"/>
      <c r="R350" s="52"/>
      <c r="S350" s="52"/>
      <c r="T350" s="52"/>
      <c r="U350" s="52"/>
      <c r="V350" s="52"/>
      <c r="W350" s="52"/>
      <c r="X350" s="114"/>
      <c r="Y350" s="114"/>
      <c r="Z350" s="25"/>
      <c r="AA350" s="25"/>
    </row>
    <row r="351" spans="1:27" ht="15.75" customHeight="1" x14ac:dyDescent="0.25">
      <c r="A351" s="137">
        <v>5054</v>
      </c>
      <c r="B351" s="79">
        <f t="shared" si="48"/>
        <v>165.54384584241072</v>
      </c>
      <c r="C351" s="79">
        <f t="shared" si="49"/>
        <v>3.6585189931172768</v>
      </c>
      <c r="D351" s="129">
        <v>2.21</v>
      </c>
      <c r="E351" s="133">
        <f t="shared" si="53"/>
        <v>3.2710280373831724</v>
      </c>
      <c r="F351" s="130">
        <v>32.858297441353699</v>
      </c>
      <c r="G351" s="133">
        <f t="shared" si="46"/>
        <v>1.0000000000000009</v>
      </c>
      <c r="H351" s="131">
        <v>9.6247161946108353</v>
      </c>
      <c r="I351" s="133">
        <f t="shared" si="47"/>
        <v>3.2891209704553948</v>
      </c>
      <c r="J351" s="131">
        <f t="shared" si="54"/>
        <v>17.694155324259405</v>
      </c>
      <c r="K351" s="132">
        <f t="shared" si="50"/>
        <v>54.394889262755363</v>
      </c>
      <c r="L351" s="131"/>
      <c r="M351" s="132">
        <f t="shared" si="51"/>
        <v>3.492204298769964</v>
      </c>
      <c r="N351" s="132">
        <f t="shared" si="52"/>
        <v>3.9962702020727452</v>
      </c>
      <c r="O351" s="52"/>
      <c r="P351" s="52"/>
      <c r="Q351" s="52"/>
      <c r="R351" s="52"/>
      <c r="S351" s="52"/>
      <c r="T351" s="52"/>
      <c r="U351" s="52"/>
      <c r="V351" s="52"/>
      <c r="W351" s="52"/>
      <c r="X351" s="114"/>
      <c r="Y351" s="114"/>
      <c r="Z351" s="25"/>
      <c r="AA351" s="25"/>
    </row>
    <row r="352" spans="1:27" ht="15.75" customHeight="1" x14ac:dyDescent="0.25">
      <c r="A352" s="137">
        <v>5084</v>
      </c>
      <c r="B352" s="79">
        <f t="shared" si="48"/>
        <v>167.19928430083485</v>
      </c>
      <c r="C352" s="79">
        <f t="shared" si="49"/>
        <v>3.711824111478534</v>
      </c>
      <c r="D352" s="129">
        <v>2.2200000000000002</v>
      </c>
      <c r="E352" s="133">
        <f t="shared" si="53"/>
        <v>0.45248868778282603</v>
      </c>
      <c r="F352" s="130">
        <v>32.532967763716535</v>
      </c>
      <c r="G352" s="133">
        <f t="shared" si="46"/>
        <v>-0.99009900990099098</v>
      </c>
      <c r="H352" s="131">
        <v>9.6682669466226514</v>
      </c>
      <c r="I352" s="133">
        <f t="shared" si="47"/>
        <v>0.45248868778282603</v>
      </c>
      <c r="J352" s="131">
        <f t="shared" si="54"/>
        <v>17.774219375500401</v>
      </c>
      <c r="K352" s="132">
        <f t="shared" si="50"/>
        <v>54.394889262755363</v>
      </c>
      <c r="L352" s="131"/>
      <c r="M352" s="132">
        <f t="shared" si="51"/>
        <v>3.4822539679167961</v>
      </c>
      <c r="N352" s="132">
        <f t="shared" si="52"/>
        <v>3.9962702020727452</v>
      </c>
      <c r="O352" s="52"/>
      <c r="P352" s="52"/>
      <c r="Q352" s="52"/>
      <c r="R352" s="52"/>
      <c r="S352" s="52"/>
      <c r="T352" s="52"/>
      <c r="U352" s="52"/>
      <c r="V352" s="52"/>
      <c r="W352" s="52"/>
      <c r="X352" s="114"/>
      <c r="Y352" s="114"/>
      <c r="Z352" s="25"/>
      <c r="AA352" s="25"/>
    </row>
    <row r="353" spans="1:27" ht="15.75" customHeight="1" x14ac:dyDescent="0.25">
      <c r="A353" s="137">
        <v>5115</v>
      </c>
      <c r="B353" s="79">
        <f t="shared" si="48"/>
        <v>167.19928430083485</v>
      </c>
      <c r="C353" s="79">
        <f t="shared" si="49"/>
        <v>4.5143806761225411</v>
      </c>
      <c r="D353" s="129">
        <v>2.7</v>
      </c>
      <c r="E353" s="133">
        <f t="shared" si="53"/>
        <v>21.621621621621621</v>
      </c>
      <c r="F353" s="130">
        <v>32.532967763716535</v>
      </c>
      <c r="G353" s="133">
        <f t="shared" si="46"/>
        <v>0</v>
      </c>
      <c r="H353" s="131">
        <v>11.758703043189712</v>
      </c>
      <c r="I353" s="133">
        <f t="shared" si="47"/>
        <v>21.621621621621621</v>
      </c>
      <c r="J353" s="131">
        <f t="shared" si="54"/>
        <v>21.617293835068054</v>
      </c>
      <c r="K353" s="132">
        <f t="shared" si="50"/>
        <v>54.394889262755378</v>
      </c>
      <c r="L353" s="131"/>
      <c r="M353" s="132">
        <f t="shared" si="51"/>
        <v>3.4822539679167961</v>
      </c>
      <c r="N353" s="132">
        <f t="shared" si="52"/>
        <v>3.9962702020727456</v>
      </c>
      <c r="O353" s="52"/>
      <c r="P353" s="52"/>
      <c r="Q353" s="52"/>
      <c r="R353" s="52"/>
      <c r="S353" s="52"/>
      <c r="T353" s="52"/>
      <c r="U353" s="52"/>
      <c r="V353" s="52"/>
      <c r="W353" s="52"/>
      <c r="X353" s="114"/>
      <c r="Y353" s="114"/>
      <c r="Z353" s="25"/>
      <c r="AA353" s="25"/>
    </row>
    <row r="354" spans="1:27" ht="15.75" customHeight="1" x14ac:dyDescent="0.25">
      <c r="A354" s="137">
        <v>5146</v>
      </c>
      <c r="B354" s="79">
        <f t="shared" si="48"/>
        <v>168.88816596043924</v>
      </c>
      <c r="C354" s="79">
        <f t="shared" si="49"/>
        <v>4.8639791796606495</v>
      </c>
      <c r="D354" s="129">
        <v>2.88</v>
      </c>
      <c r="E354" s="133">
        <f t="shared" si="53"/>
        <v>6.6666666666666652</v>
      </c>
      <c r="F354" s="130">
        <v>32.207638086079371</v>
      </c>
      <c r="G354" s="133">
        <f t="shared" si="46"/>
        <v>-1.0000000000000009</v>
      </c>
      <c r="H354" s="131">
        <v>12.542616579402356</v>
      </c>
      <c r="I354" s="133">
        <f t="shared" si="47"/>
        <v>6.666666666666643</v>
      </c>
      <c r="J354" s="131">
        <f t="shared" si="54"/>
        <v>23.058446757405925</v>
      </c>
      <c r="K354" s="132">
        <f t="shared" si="50"/>
        <v>54.394889262755356</v>
      </c>
      <c r="L354" s="131"/>
      <c r="M354" s="132">
        <f t="shared" si="51"/>
        <v>3.4722036320632945</v>
      </c>
      <c r="N354" s="132">
        <f t="shared" si="52"/>
        <v>3.9962702020727452</v>
      </c>
      <c r="O354" s="52"/>
      <c r="P354" s="52"/>
      <c r="Q354" s="52"/>
      <c r="R354" s="52"/>
      <c r="S354" s="52"/>
      <c r="T354" s="52"/>
      <c r="U354" s="52"/>
      <c r="V354" s="52"/>
      <c r="W354" s="52"/>
      <c r="X354" s="114"/>
      <c r="Y354" s="114"/>
      <c r="Z354" s="25"/>
      <c r="AA354" s="25"/>
    </row>
    <row r="355" spans="1:27" ht="15.75" customHeight="1" x14ac:dyDescent="0.25">
      <c r="A355" s="137">
        <v>5174</v>
      </c>
      <c r="B355" s="79">
        <f t="shared" si="48"/>
        <v>168.88816596043927</v>
      </c>
      <c r="C355" s="79">
        <f t="shared" si="49"/>
        <v>5.3875324941380125</v>
      </c>
      <c r="D355" s="129">
        <v>3.19</v>
      </c>
      <c r="E355" s="133">
        <f t="shared" si="53"/>
        <v>10.763888888888884</v>
      </c>
      <c r="F355" s="130">
        <v>32.207638086079371</v>
      </c>
      <c r="G355" s="133">
        <f t="shared" si="46"/>
        <v>0</v>
      </c>
      <c r="H355" s="131">
        <v>13.892689891768585</v>
      </c>
      <c r="I355" s="133">
        <f t="shared" si="47"/>
        <v>10.763888888888907</v>
      </c>
      <c r="J355" s="131">
        <f t="shared" si="54"/>
        <v>25.540432345876702</v>
      </c>
      <c r="K355" s="132">
        <f t="shared" si="50"/>
        <v>54.394889262755363</v>
      </c>
      <c r="L355" s="131"/>
      <c r="M355" s="132">
        <f t="shared" si="51"/>
        <v>3.4722036320632945</v>
      </c>
      <c r="N355" s="132">
        <f t="shared" si="52"/>
        <v>3.9962702020727452</v>
      </c>
      <c r="O355" s="52"/>
      <c r="P355" s="52"/>
      <c r="Q355" s="52"/>
      <c r="R355" s="52"/>
      <c r="S355" s="52"/>
      <c r="T355" s="52"/>
      <c r="U355" s="52"/>
      <c r="V355" s="52"/>
      <c r="W355" s="52"/>
      <c r="X355" s="114"/>
      <c r="Y355" s="114"/>
      <c r="Z355" s="25"/>
      <c r="AA355" s="25"/>
    </row>
    <row r="356" spans="1:27" ht="15.75" customHeight="1" x14ac:dyDescent="0.25">
      <c r="A356" s="137">
        <v>5205</v>
      </c>
      <c r="B356" s="79">
        <f t="shared" si="48"/>
        <v>170.61151459268865</v>
      </c>
      <c r="C356" s="79">
        <f t="shared" si="49"/>
        <v>5.6813634359365324</v>
      </c>
      <c r="D356" s="129">
        <v>3.33</v>
      </c>
      <c r="E356" s="133">
        <f t="shared" si="53"/>
        <v>4.3887147335423204</v>
      </c>
      <c r="F356" s="130">
        <v>31.88230840844221</v>
      </c>
      <c r="G356" s="133">
        <f t="shared" si="46"/>
        <v>-1.0101010101009944</v>
      </c>
      <c r="H356" s="131">
        <v>14.502400419933981</v>
      </c>
      <c r="I356" s="133">
        <f t="shared" si="47"/>
        <v>4.3887147335423426</v>
      </c>
      <c r="J356" s="131">
        <f t="shared" si="54"/>
        <v>26.661329063250598</v>
      </c>
      <c r="K356" s="132">
        <f t="shared" si="50"/>
        <v>54.394889262755385</v>
      </c>
      <c r="L356" s="131"/>
      <c r="M356" s="132">
        <f t="shared" si="51"/>
        <v>3.4620512605992766</v>
      </c>
      <c r="N356" s="132">
        <f t="shared" si="52"/>
        <v>3.9962702020727456</v>
      </c>
      <c r="O356" s="52"/>
      <c r="P356" s="52"/>
      <c r="Q356" s="52"/>
      <c r="R356" s="52"/>
      <c r="S356" s="52"/>
      <c r="T356" s="52"/>
      <c r="U356" s="52"/>
      <c r="V356" s="52"/>
      <c r="W356" s="52"/>
      <c r="X356" s="114"/>
      <c r="Y356" s="114"/>
      <c r="Z356" s="25"/>
      <c r="AA356" s="25"/>
    </row>
    <row r="357" spans="1:27" ht="15.75" customHeight="1" x14ac:dyDescent="0.25">
      <c r="A357" s="137">
        <v>5235</v>
      </c>
      <c r="B357" s="79">
        <f t="shared" si="48"/>
        <v>168.88816596043927</v>
      </c>
      <c r="C357" s="79">
        <f t="shared" si="49"/>
        <v>5.0328673456210904</v>
      </c>
      <c r="D357" s="129">
        <v>2.98</v>
      </c>
      <c r="E357" s="133">
        <f t="shared" si="53"/>
        <v>-10.510510510510517</v>
      </c>
      <c r="F357" s="130">
        <v>32.207638086079371</v>
      </c>
      <c r="G357" s="133">
        <f t="shared" ref="G357:G420" si="55">((F357/F356)-1)*100</f>
        <v>1.0204081632652962</v>
      </c>
      <c r="H357" s="131">
        <v>12.978124099520496</v>
      </c>
      <c r="I357" s="133">
        <f t="shared" ref="I357:I420" si="56">((H357/H356)-1)*100</f>
        <v>-10.510510510510528</v>
      </c>
      <c r="J357" s="131">
        <f t="shared" si="54"/>
        <v>23.859087269815852</v>
      </c>
      <c r="K357" s="132">
        <f t="shared" si="50"/>
        <v>54.394889262755363</v>
      </c>
      <c r="L357" s="131"/>
      <c r="M357" s="132">
        <f t="shared" si="51"/>
        <v>3.4722036320632945</v>
      </c>
      <c r="N357" s="132">
        <f t="shared" si="52"/>
        <v>3.9962702020727452</v>
      </c>
      <c r="O357" s="52"/>
      <c r="P357" s="52"/>
      <c r="Q357" s="52"/>
      <c r="R357" s="52"/>
      <c r="S357" s="52"/>
      <c r="T357" s="52"/>
      <c r="U357" s="52"/>
      <c r="V357" s="52"/>
      <c r="W357" s="52"/>
      <c r="X357" s="114"/>
      <c r="Y357" s="114"/>
      <c r="Z357" s="25"/>
      <c r="AA357" s="25"/>
    </row>
    <row r="358" spans="1:27" ht="15.75" customHeight="1" x14ac:dyDescent="0.25">
      <c r="A358" s="137">
        <v>5266</v>
      </c>
      <c r="B358" s="79">
        <f t="shared" si="48"/>
        <v>168.88816596043927</v>
      </c>
      <c r="C358" s="79">
        <f t="shared" si="49"/>
        <v>5.100422612005266</v>
      </c>
      <c r="D358" s="129">
        <v>3.02</v>
      </c>
      <c r="E358" s="133">
        <f t="shared" si="53"/>
        <v>1.3422818791946289</v>
      </c>
      <c r="F358" s="130">
        <v>32.207638086079371</v>
      </c>
      <c r="G358" s="133">
        <f t="shared" si="55"/>
        <v>0</v>
      </c>
      <c r="H358" s="131">
        <v>13.152327107567753</v>
      </c>
      <c r="I358" s="133">
        <f t="shared" si="56"/>
        <v>1.3422818791946511</v>
      </c>
      <c r="J358" s="131">
        <f t="shared" si="54"/>
        <v>24.179343474779824</v>
      </c>
      <c r="K358" s="132">
        <f t="shared" si="50"/>
        <v>54.394889262755378</v>
      </c>
      <c r="L358" s="131"/>
      <c r="M358" s="132">
        <f t="shared" si="51"/>
        <v>3.4722036320632945</v>
      </c>
      <c r="N358" s="132">
        <f t="shared" si="52"/>
        <v>3.9962702020727456</v>
      </c>
      <c r="O358" s="52"/>
      <c r="P358" s="52"/>
      <c r="Q358" s="52"/>
      <c r="R358" s="52"/>
      <c r="S358" s="52"/>
      <c r="T358" s="52"/>
      <c r="U358" s="52"/>
      <c r="V358" s="52"/>
      <c r="W358" s="52"/>
      <c r="X358" s="114"/>
      <c r="Y358" s="114"/>
      <c r="Z358" s="25"/>
      <c r="AA358" s="25"/>
    </row>
    <row r="359" spans="1:27" ht="15.75" customHeight="1" x14ac:dyDescent="0.25">
      <c r="A359" s="137">
        <v>5296</v>
      </c>
      <c r="B359" s="79">
        <f t="shared" si="48"/>
        <v>167.19928430083493</v>
      </c>
      <c r="C359" s="79">
        <f t="shared" si="49"/>
        <v>5.3169372407665509</v>
      </c>
      <c r="D359" s="129">
        <v>3.18</v>
      </c>
      <c r="E359" s="133">
        <f t="shared" si="53"/>
        <v>5.2980132450331174</v>
      </c>
      <c r="F359" s="130">
        <v>32.532967763716535</v>
      </c>
      <c r="G359" s="133">
        <f t="shared" si="55"/>
        <v>1.0101010101010166</v>
      </c>
      <c r="H359" s="131">
        <v>13.849139139756778</v>
      </c>
      <c r="I359" s="133">
        <f t="shared" si="56"/>
        <v>5.2980132450331396</v>
      </c>
      <c r="J359" s="131">
        <f t="shared" si="54"/>
        <v>25.46036829463571</v>
      </c>
      <c r="K359" s="132">
        <f t="shared" si="50"/>
        <v>54.394889262755385</v>
      </c>
      <c r="L359" s="131"/>
      <c r="M359" s="132">
        <f t="shared" si="51"/>
        <v>3.4822539679167961</v>
      </c>
      <c r="N359" s="132">
        <f t="shared" si="52"/>
        <v>3.9962702020727456</v>
      </c>
      <c r="O359" s="52"/>
      <c r="P359" s="52"/>
      <c r="Q359" s="52"/>
      <c r="R359" s="52"/>
      <c r="S359" s="52"/>
      <c r="T359" s="52"/>
      <c r="U359" s="52"/>
      <c r="V359" s="52"/>
      <c r="W359" s="52"/>
      <c r="X359" s="114"/>
      <c r="Y359" s="114"/>
      <c r="Z359" s="25"/>
      <c r="AA359" s="25"/>
    </row>
    <row r="360" spans="1:27" ht="15.75" customHeight="1" x14ac:dyDescent="0.25">
      <c r="A360" s="137">
        <v>5327</v>
      </c>
      <c r="B360" s="79">
        <f t="shared" si="48"/>
        <v>163.92086696160285</v>
      </c>
      <c r="C360" s="79">
        <f t="shared" si="49"/>
        <v>6.2289929445409085</v>
      </c>
      <c r="D360" s="129">
        <v>3.8</v>
      </c>
      <c r="E360" s="133">
        <f t="shared" si="53"/>
        <v>19.496855345911946</v>
      </c>
      <c r="F360" s="130">
        <v>33.183627118990863</v>
      </c>
      <c r="G360" s="133">
        <f t="shared" si="55"/>
        <v>2.0000000000000018</v>
      </c>
      <c r="H360" s="131">
        <v>16.549285764489227</v>
      </c>
      <c r="I360" s="133">
        <f t="shared" si="56"/>
        <v>19.496855345911925</v>
      </c>
      <c r="J360" s="131">
        <f t="shared" si="54"/>
        <v>30.424339471577262</v>
      </c>
      <c r="K360" s="132">
        <f t="shared" si="50"/>
        <v>54.394889262755378</v>
      </c>
      <c r="L360" s="131"/>
      <c r="M360" s="132">
        <f t="shared" si="51"/>
        <v>3.5020565952129754</v>
      </c>
      <c r="N360" s="132">
        <f t="shared" si="52"/>
        <v>3.9962702020727456</v>
      </c>
      <c r="O360" s="52"/>
      <c r="P360" s="52"/>
      <c r="Q360" s="52"/>
      <c r="R360" s="52"/>
      <c r="S360" s="52"/>
      <c r="T360" s="52"/>
      <c r="U360" s="52"/>
      <c r="V360" s="52"/>
      <c r="W360" s="52"/>
      <c r="X360" s="114"/>
      <c r="Y360" s="114"/>
      <c r="Z360" s="25"/>
      <c r="AA360" s="25"/>
    </row>
    <row r="361" spans="1:27" ht="15.75" customHeight="1" x14ac:dyDescent="0.25">
      <c r="A361" s="137">
        <v>5358</v>
      </c>
      <c r="B361" s="79">
        <f t="shared" si="48"/>
        <v>163.92086696160283</v>
      </c>
      <c r="C361" s="79">
        <f t="shared" si="49"/>
        <v>7.7698490939799747</v>
      </c>
      <c r="D361" s="129">
        <v>4.74</v>
      </c>
      <c r="E361" s="133">
        <f t="shared" si="53"/>
        <v>24.736842105263168</v>
      </c>
      <c r="F361" s="130">
        <v>33.183627118990863</v>
      </c>
      <c r="G361" s="133">
        <f t="shared" si="55"/>
        <v>0</v>
      </c>
      <c r="H361" s="131">
        <v>20.643056453599716</v>
      </c>
      <c r="I361" s="133">
        <f t="shared" si="56"/>
        <v>24.736842105263122</v>
      </c>
      <c r="J361" s="131">
        <f t="shared" si="54"/>
        <v>37.950360288230584</v>
      </c>
      <c r="K361" s="132">
        <f t="shared" si="50"/>
        <v>54.394889262755378</v>
      </c>
      <c r="L361" s="131"/>
      <c r="M361" s="132">
        <f t="shared" si="51"/>
        <v>3.5020565952129754</v>
      </c>
      <c r="N361" s="132">
        <f t="shared" si="52"/>
        <v>3.9962702020727456</v>
      </c>
      <c r="O361" s="52"/>
      <c r="P361" s="52"/>
      <c r="Q361" s="52"/>
      <c r="R361" s="52"/>
      <c r="S361" s="52"/>
      <c r="T361" s="52"/>
      <c r="U361" s="52"/>
      <c r="V361" s="52"/>
      <c r="W361" s="52"/>
      <c r="X361" s="114"/>
      <c r="Y361" s="114"/>
      <c r="Z361" s="25"/>
      <c r="AA361" s="25"/>
    </row>
    <row r="362" spans="1:27" ht="15.75" customHeight="1" x14ac:dyDescent="0.25">
      <c r="A362" s="137">
        <v>5388</v>
      </c>
      <c r="B362" s="79">
        <f t="shared" si="48"/>
        <v>165.54384584241072</v>
      </c>
      <c r="C362" s="79">
        <f t="shared" si="49"/>
        <v>8.061985292525403</v>
      </c>
      <c r="D362" s="129">
        <v>4.87</v>
      </c>
      <c r="E362" s="133">
        <f t="shared" si="53"/>
        <v>2.7426160337552741</v>
      </c>
      <c r="F362" s="130">
        <v>32.858297441353699</v>
      </c>
      <c r="G362" s="133">
        <f t="shared" si="55"/>
        <v>-0.98039215686274161</v>
      </c>
      <c r="H362" s="131">
        <v>21.209216229753288</v>
      </c>
      <c r="I362" s="133">
        <f t="shared" si="56"/>
        <v>2.7426160337552519</v>
      </c>
      <c r="J362" s="131">
        <f t="shared" si="54"/>
        <v>38.991192954363491</v>
      </c>
      <c r="K362" s="132">
        <f t="shared" si="50"/>
        <v>54.394889262755356</v>
      </c>
      <c r="L362" s="131"/>
      <c r="M362" s="132">
        <f t="shared" si="51"/>
        <v>3.492204298769964</v>
      </c>
      <c r="N362" s="132">
        <f t="shared" si="52"/>
        <v>3.9962702020727452</v>
      </c>
      <c r="O362" s="52"/>
      <c r="P362" s="52"/>
      <c r="Q362" s="52"/>
      <c r="R362" s="52"/>
      <c r="S362" s="52"/>
      <c r="T362" s="52"/>
      <c r="U362" s="52"/>
      <c r="V362" s="52"/>
      <c r="W362" s="52"/>
      <c r="X362" s="114"/>
      <c r="Y362" s="114"/>
      <c r="Z362" s="25"/>
      <c r="AA362" s="25"/>
    </row>
    <row r="363" spans="1:27" ht="15.75" customHeight="1" x14ac:dyDescent="0.25">
      <c r="A363" s="137">
        <v>5419</v>
      </c>
      <c r="B363" s="79">
        <f t="shared" si="48"/>
        <v>163.9208669616028</v>
      </c>
      <c r="C363" s="79">
        <f t="shared" si="49"/>
        <v>8.2616116948647811</v>
      </c>
      <c r="D363" s="129">
        <v>5.04</v>
      </c>
      <c r="E363" s="133">
        <f t="shared" si="53"/>
        <v>3.4907597535934309</v>
      </c>
      <c r="F363" s="130">
        <v>33.183627118990863</v>
      </c>
      <c r="G363" s="133">
        <f t="shared" si="55"/>
        <v>0.99009900990099098</v>
      </c>
      <c r="H363" s="131">
        <v>21.949579013954125</v>
      </c>
      <c r="I363" s="133">
        <f t="shared" si="56"/>
        <v>3.4907597535934531</v>
      </c>
      <c r="J363" s="131">
        <f t="shared" si="54"/>
        <v>40.352281825460366</v>
      </c>
      <c r="K363" s="132">
        <f t="shared" si="50"/>
        <v>54.394889262755363</v>
      </c>
      <c r="L363" s="131"/>
      <c r="M363" s="132">
        <f t="shared" si="51"/>
        <v>3.5020565952129754</v>
      </c>
      <c r="N363" s="132">
        <f t="shared" si="52"/>
        <v>3.9962702020727452</v>
      </c>
      <c r="O363" s="52"/>
      <c r="P363" s="52"/>
      <c r="Q363" s="52"/>
      <c r="R363" s="52"/>
      <c r="S363" s="52"/>
      <c r="T363" s="52"/>
      <c r="U363" s="52"/>
      <c r="V363" s="52"/>
      <c r="W363" s="52"/>
      <c r="X363" s="114"/>
      <c r="Y363" s="114"/>
      <c r="Z363" s="25"/>
      <c r="AA363" s="25"/>
    </row>
    <row r="364" spans="1:27" ht="15.75" customHeight="1" x14ac:dyDescent="0.25">
      <c r="A364" s="137">
        <v>5449</v>
      </c>
      <c r="B364" s="79">
        <f t="shared" si="48"/>
        <v>165.54384584241075</v>
      </c>
      <c r="C364" s="79">
        <f t="shared" si="49"/>
        <v>8.8565957525689747</v>
      </c>
      <c r="D364" s="129">
        <v>5.35</v>
      </c>
      <c r="E364" s="133">
        <f t="shared" si="53"/>
        <v>6.1507936507936511</v>
      </c>
      <c r="F364" s="130">
        <v>32.858297441353699</v>
      </c>
      <c r="G364" s="133">
        <f t="shared" si="55"/>
        <v>-0.98039215686274161</v>
      </c>
      <c r="H364" s="131">
        <v>23.299652326320352</v>
      </c>
      <c r="I364" s="133">
        <f t="shared" si="56"/>
        <v>6.1507936507936511</v>
      </c>
      <c r="J364" s="131">
        <f t="shared" si="54"/>
        <v>42.834267413931144</v>
      </c>
      <c r="K364" s="132">
        <f t="shared" si="50"/>
        <v>54.394889262755363</v>
      </c>
      <c r="L364" s="131"/>
      <c r="M364" s="132">
        <f t="shared" si="51"/>
        <v>3.492204298769964</v>
      </c>
      <c r="N364" s="132">
        <f t="shared" si="52"/>
        <v>3.9962702020727452</v>
      </c>
      <c r="O364" s="52"/>
      <c r="P364" s="52"/>
      <c r="Q364" s="52"/>
      <c r="R364" s="52"/>
      <c r="S364" s="52"/>
      <c r="T364" s="52"/>
      <c r="U364" s="52"/>
      <c r="V364" s="52"/>
      <c r="W364" s="52"/>
      <c r="X364" s="114"/>
      <c r="Y364" s="114"/>
      <c r="Z364" s="25"/>
      <c r="AA364" s="25"/>
    </row>
    <row r="365" spans="1:27" ht="15.75" customHeight="1" x14ac:dyDescent="0.25">
      <c r="A365" s="137">
        <v>5480</v>
      </c>
      <c r="B365" s="79">
        <f t="shared" si="48"/>
        <v>165.54384584241075</v>
      </c>
      <c r="C365" s="79">
        <f t="shared" si="49"/>
        <v>11.571514824384511</v>
      </c>
      <c r="D365" s="129">
        <v>6.99</v>
      </c>
      <c r="E365" s="133">
        <f t="shared" si="53"/>
        <v>30.654205607476648</v>
      </c>
      <c r="F365" s="130">
        <v>32.858297441353699</v>
      </c>
      <c r="G365" s="133">
        <f t="shared" si="55"/>
        <v>0</v>
      </c>
      <c r="H365" s="131">
        <v>30.441975656257803</v>
      </c>
      <c r="I365" s="133">
        <f t="shared" si="56"/>
        <v>30.654205607476626</v>
      </c>
      <c r="J365" s="131">
        <f t="shared" si="54"/>
        <v>55.964771817453965</v>
      </c>
      <c r="K365" s="132">
        <f t="shared" si="50"/>
        <v>54.394889262755356</v>
      </c>
      <c r="L365" s="131"/>
      <c r="M365" s="132">
        <f t="shared" si="51"/>
        <v>3.492204298769964</v>
      </c>
      <c r="N365" s="132">
        <f t="shared" si="52"/>
        <v>3.9962702020727452</v>
      </c>
      <c r="O365" s="52"/>
      <c r="P365" s="52"/>
      <c r="Q365" s="52"/>
      <c r="R365" s="52"/>
      <c r="S365" s="52"/>
      <c r="T365" s="52"/>
      <c r="U365" s="52"/>
      <c r="V365" s="52"/>
      <c r="W365" s="52"/>
      <c r="X365" s="114"/>
      <c r="Y365" s="114"/>
      <c r="Z365" s="25"/>
      <c r="AA365" s="25"/>
    </row>
    <row r="366" spans="1:27" ht="15.75" customHeight="1" x14ac:dyDescent="0.25">
      <c r="A366" s="137">
        <v>5511</v>
      </c>
      <c r="B366" s="79">
        <f t="shared" si="48"/>
        <v>167.19928430083485</v>
      </c>
      <c r="C366" s="79">
        <f t="shared" si="49"/>
        <v>12.723865535293532</v>
      </c>
      <c r="D366" s="129">
        <v>7.61</v>
      </c>
      <c r="E366" s="133">
        <f t="shared" si="53"/>
        <v>8.8698140200286204</v>
      </c>
      <c r="F366" s="130">
        <v>32.532967763716535</v>
      </c>
      <c r="G366" s="133">
        <f t="shared" si="55"/>
        <v>-0.99009900990099098</v>
      </c>
      <c r="H366" s="131">
        <v>33.142122280990257</v>
      </c>
      <c r="I366" s="133">
        <f t="shared" si="56"/>
        <v>8.8698140200286204</v>
      </c>
      <c r="J366" s="131">
        <f t="shared" si="54"/>
        <v>60.928742994395513</v>
      </c>
      <c r="K366" s="132">
        <f t="shared" si="50"/>
        <v>54.394889262755363</v>
      </c>
      <c r="L366" s="131"/>
      <c r="M366" s="132">
        <f t="shared" si="51"/>
        <v>3.4822539679167961</v>
      </c>
      <c r="N366" s="132">
        <f t="shared" si="52"/>
        <v>3.9962702020727452</v>
      </c>
      <c r="O366" s="52"/>
      <c r="P366" s="52"/>
      <c r="Q366" s="52"/>
      <c r="R366" s="52"/>
      <c r="S366" s="52"/>
      <c r="T366" s="52"/>
      <c r="U366" s="52"/>
      <c r="V366" s="52"/>
      <c r="W366" s="52"/>
      <c r="X366" s="114"/>
      <c r="Y366" s="114"/>
      <c r="Z366" s="25"/>
      <c r="AA366" s="25"/>
    </row>
    <row r="367" spans="1:27" ht="15.75" customHeight="1" x14ac:dyDescent="0.25">
      <c r="A367" s="137">
        <v>5539</v>
      </c>
      <c r="B367" s="79">
        <f t="shared" si="48"/>
        <v>168.88816596043927</v>
      </c>
      <c r="C367" s="79">
        <f t="shared" si="49"/>
        <v>14.1866059406769</v>
      </c>
      <c r="D367" s="129">
        <v>8.4</v>
      </c>
      <c r="E367" s="133">
        <f t="shared" si="53"/>
        <v>10.381077529566362</v>
      </c>
      <c r="F367" s="130">
        <v>32.207638086079371</v>
      </c>
      <c r="G367" s="133">
        <f t="shared" si="55"/>
        <v>-1.0000000000000009</v>
      </c>
      <c r="H367" s="131">
        <v>36.582631689923552</v>
      </c>
      <c r="I367" s="133">
        <f t="shared" si="56"/>
        <v>10.381077529566385</v>
      </c>
      <c r="J367" s="131">
        <f t="shared" si="54"/>
        <v>67.253803042433944</v>
      </c>
      <c r="K367" s="132">
        <f t="shared" si="50"/>
        <v>54.394889262755378</v>
      </c>
      <c r="L367" s="131"/>
      <c r="M367" s="132">
        <f t="shared" si="51"/>
        <v>3.4722036320632945</v>
      </c>
      <c r="N367" s="132">
        <f t="shared" si="52"/>
        <v>3.9962702020727456</v>
      </c>
      <c r="O367" s="52"/>
      <c r="P367" s="52"/>
      <c r="Q367" s="52"/>
      <c r="R367" s="52"/>
      <c r="S367" s="52"/>
      <c r="T367" s="52"/>
      <c r="U367" s="52"/>
      <c r="V367" s="52"/>
      <c r="W367" s="52"/>
      <c r="X367" s="114"/>
      <c r="Y367" s="114"/>
      <c r="Z367" s="25"/>
      <c r="AA367" s="25"/>
    </row>
    <row r="368" spans="1:27" ht="15.75" customHeight="1" x14ac:dyDescent="0.25">
      <c r="A368" s="137">
        <v>5570</v>
      </c>
      <c r="B368" s="79">
        <f t="shared" si="48"/>
        <v>167.19928430083493</v>
      </c>
      <c r="C368" s="79">
        <f t="shared" si="49"/>
        <v>18.107682489780423</v>
      </c>
      <c r="D368" s="129">
        <v>10.83</v>
      </c>
      <c r="E368" s="133">
        <f t="shared" si="53"/>
        <v>28.928571428571416</v>
      </c>
      <c r="F368" s="130">
        <v>32.532967763716535</v>
      </c>
      <c r="G368" s="133">
        <f t="shared" si="55"/>
        <v>1.0101010101010166</v>
      </c>
      <c r="H368" s="131">
        <v>47.165464428794301</v>
      </c>
      <c r="I368" s="133">
        <f t="shared" si="56"/>
        <v>28.928571428571459</v>
      </c>
      <c r="J368" s="131">
        <f t="shared" si="54"/>
        <v>86.709367493995188</v>
      </c>
      <c r="K368" s="132">
        <f t="shared" si="50"/>
        <v>54.394889262755385</v>
      </c>
      <c r="L368" s="131"/>
      <c r="M368" s="132">
        <f t="shared" si="51"/>
        <v>3.4822539679167961</v>
      </c>
      <c r="N368" s="132">
        <f t="shared" si="52"/>
        <v>3.9962702020727456</v>
      </c>
      <c r="O368" s="52"/>
      <c r="P368" s="52"/>
      <c r="Q368" s="52"/>
      <c r="R368" s="52"/>
      <c r="S368" s="52"/>
      <c r="T368" s="52"/>
      <c r="U368" s="52"/>
      <c r="V368" s="52"/>
      <c r="W368" s="52"/>
      <c r="X368" s="114"/>
      <c r="Y368" s="114"/>
      <c r="Z368" s="25"/>
      <c r="AA368" s="25"/>
    </row>
    <row r="369" spans="1:27" ht="15.75" customHeight="1" x14ac:dyDescent="0.25">
      <c r="A369" s="137">
        <v>5600</v>
      </c>
      <c r="B369" s="79">
        <f t="shared" si="48"/>
        <v>165.54384584241075</v>
      </c>
      <c r="C369" s="79">
        <f t="shared" si="49"/>
        <v>19.186531733135407</v>
      </c>
      <c r="D369" s="129">
        <v>11.59</v>
      </c>
      <c r="E369" s="133">
        <f t="shared" si="53"/>
        <v>7.0175438596491224</v>
      </c>
      <c r="F369" s="130">
        <v>32.858297441353699</v>
      </c>
      <c r="G369" s="133">
        <f t="shared" si="55"/>
        <v>1.0000000000000009</v>
      </c>
      <c r="H369" s="131">
        <v>50.475321581692135</v>
      </c>
      <c r="I369" s="133">
        <f t="shared" si="56"/>
        <v>7.0175438596491002</v>
      </c>
      <c r="J369" s="131">
        <f t="shared" si="54"/>
        <v>92.794235388310639</v>
      </c>
      <c r="K369" s="132">
        <f t="shared" si="50"/>
        <v>54.394889262755378</v>
      </c>
      <c r="L369" s="131"/>
      <c r="M369" s="132">
        <f t="shared" si="51"/>
        <v>3.492204298769964</v>
      </c>
      <c r="N369" s="132">
        <f t="shared" si="52"/>
        <v>3.9962702020727456</v>
      </c>
      <c r="O369" s="52"/>
      <c r="P369" s="52"/>
      <c r="Q369" s="52"/>
      <c r="R369" s="52"/>
      <c r="S369" s="52"/>
      <c r="T369" s="52"/>
      <c r="U369" s="52"/>
      <c r="V369" s="52"/>
      <c r="W369" s="52"/>
      <c r="X369" s="114"/>
      <c r="Y369" s="114"/>
      <c r="Z369" s="25"/>
      <c r="AA369" s="25"/>
    </row>
    <row r="370" spans="1:27" ht="15.75" customHeight="1" x14ac:dyDescent="0.25">
      <c r="A370" s="137">
        <v>5631</v>
      </c>
      <c r="B370" s="79">
        <f t="shared" si="48"/>
        <v>165.54384584241078</v>
      </c>
      <c r="C370" s="79">
        <f t="shared" si="49"/>
        <v>17.878735350980364</v>
      </c>
      <c r="D370" s="129">
        <v>10.8</v>
      </c>
      <c r="E370" s="133">
        <f t="shared" si="53"/>
        <v>-6.8162208800690127</v>
      </c>
      <c r="F370" s="130">
        <v>32.858297441353699</v>
      </c>
      <c r="G370" s="133">
        <f t="shared" si="55"/>
        <v>0</v>
      </c>
      <c r="H370" s="131">
        <v>47.034812172758848</v>
      </c>
      <c r="I370" s="133">
        <f t="shared" si="56"/>
        <v>-6.8162208800690234</v>
      </c>
      <c r="J370" s="131">
        <f t="shared" si="54"/>
        <v>86.469175340272216</v>
      </c>
      <c r="K370" s="132">
        <f t="shared" si="50"/>
        <v>54.394889262755378</v>
      </c>
      <c r="L370" s="131"/>
      <c r="M370" s="132">
        <f t="shared" si="51"/>
        <v>3.492204298769964</v>
      </c>
      <c r="N370" s="132">
        <f t="shared" si="52"/>
        <v>3.9962702020727456</v>
      </c>
      <c r="O370" s="52"/>
      <c r="P370" s="52"/>
      <c r="Q370" s="52"/>
      <c r="R370" s="52"/>
      <c r="S370" s="52"/>
      <c r="T370" s="52"/>
      <c r="U370" s="52"/>
      <c r="V370" s="52"/>
      <c r="W370" s="52"/>
      <c r="X370" s="114"/>
      <c r="Y370" s="114"/>
      <c r="Z370" s="25"/>
      <c r="AA370" s="25"/>
    </row>
    <row r="371" spans="1:27" ht="15.75" customHeight="1" x14ac:dyDescent="0.25">
      <c r="A371" s="137">
        <v>5661</v>
      </c>
      <c r="B371" s="79">
        <f t="shared" si="48"/>
        <v>165.5438458424108</v>
      </c>
      <c r="C371" s="79">
        <f t="shared" si="49"/>
        <v>22.39808234247818</v>
      </c>
      <c r="D371" s="129">
        <v>13.53</v>
      </c>
      <c r="E371" s="133">
        <f t="shared" si="53"/>
        <v>25.277777777777754</v>
      </c>
      <c r="F371" s="130">
        <v>32.858297441353699</v>
      </c>
      <c r="G371" s="133">
        <f t="shared" si="55"/>
        <v>0</v>
      </c>
      <c r="H371" s="131">
        <v>58.924167471983999</v>
      </c>
      <c r="I371" s="133">
        <f t="shared" si="56"/>
        <v>25.277777777777779</v>
      </c>
      <c r="J371" s="131">
        <f t="shared" si="54"/>
        <v>108.32666132906323</v>
      </c>
      <c r="K371" s="132">
        <f t="shared" si="50"/>
        <v>54.394889262755385</v>
      </c>
      <c r="L371" s="131"/>
      <c r="M371" s="132">
        <f t="shared" si="51"/>
        <v>3.492204298769964</v>
      </c>
      <c r="N371" s="132">
        <f t="shared" si="52"/>
        <v>3.9962702020727456</v>
      </c>
      <c r="O371" s="52"/>
      <c r="P371" s="52"/>
      <c r="Q371" s="52"/>
      <c r="R371" s="52"/>
      <c r="S371" s="52"/>
      <c r="T371" s="52"/>
      <c r="U371" s="52"/>
      <c r="V371" s="52"/>
      <c r="W371" s="52"/>
      <c r="X371" s="114"/>
      <c r="Y371" s="114"/>
      <c r="Z371" s="25"/>
      <c r="AA371" s="25"/>
    </row>
    <row r="372" spans="1:27" ht="15.75" customHeight="1" x14ac:dyDescent="0.25">
      <c r="A372" s="137">
        <v>5692</v>
      </c>
      <c r="B372" s="79">
        <f t="shared" si="48"/>
        <v>165.5438458424108</v>
      </c>
      <c r="C372" s="79">
        <f t="shared" si="49"/>
        <v>24.483934800092555</v>
      </c>
      <c r="D372" s="129">
        <v>14.79</v>
      </c>
      <c r="E372" s="133">
        <f t="shared" si="53"/>
        <v>9.3126385809312531</v>
      </c>
      <c r="F372" s="130">
        <v>32.858297441353699</v>
      </c>
      <c r="G372" s="133">
        <f t="shared" si="55"/>
        <v>0</v>
      </c>
      <c r="H372" s="131">
        <v>64.411562225472537</v>
      </c>
      <c r="I372" s="133">
        <f t="shared" si="56"/>
        <v>9.3126385809312762</v>
      </c>
      <c r="J372" s="131">
        <f t="shared" si="54"/>
        <v>118.41473178542834</v>
      </c>
      <c r="K372" s="132">
        <f t="shared" si="50"/>
        <v>54.394889262755378</v>
      </c>
      <c r="L372" s="131"/>
      <c r="M372" s="132">
        <f t="shared" si="51"/>
        <v>3.492204298769964</v>
      </c>
      <c r="N372" s="132">
        <f t="shared" si="52"/>
        <v>3.9962702020727456</v>
      </c>
      <c r="O372" s="52"/>
      <c r="P372" s="52"/>
      <c r="Q372" s="52"/>
      <c r="R372" s="52"/>
      <c r="S372" s="52"/>
      <c r="T372" s="52"/>
      <c r="U372" s="52"/>
      <c r="V372" s="52"/>
      <c r="W372" s="52"/>
      <c r="X372" s="114"/>
      <c r="Y372" s="114"/>
      <c r="Z372" s="25"/>
      <c r="AA372" s="25"/>
    </row>
    <row r="373" spans="1:27" ht="15.75" customHeight="1" x14ac:dyDescent="0.25">
      <c r="A373" s="137">
        <v>5723</v>
      </c>
      <c r="B373" s="79">
        <f t="shared" si="48"/>
        <v>165.54384584241078</v>
      </c>
      <c r="C373" s="79">
        <f t="shared" si="49"/>
        <v>25.113001414293713</v>
      </c>
      <c r="D373" s="129">
        <v>15.17</v>
      </c>
      <c r="E373" s="133">
        <f t="shared" si="53"/>
        <v>2.5693035835023803</v>
      </c>
      <c r="F373" s="130">
        <v>32.858297441353699</v>
      </c>
      <c r="G373" s="133">
        <f t="shared" si="55"/>
        <v>0</v>
      </c>
      <c r="H373" s="131">
        <v>66.066490801921447</v>
      </c>
      <c r="I373" s="133">
        <f t="shared" si="56"/>
        <v>2.5693035835023359</v>
      </c>
      <c r="J373" s="131">
        <f t="shared" si="54"/>
        <v>121.45716573258608</v>
      </c>
      <c r="K373" s="132">
        <f t="shared" si="50"/>
        <v>54.394889262755363</v>
      </c>
      <c r="L373" s="131"/>
      <c r="M373" s="132">
        <f t="shared" si="51"/>
        <v>3.492204298769964</v>
      </c>
      <c r="N373" s="132">
        <f t="shared" si="52"/>
        <v>3.9962702020727452</v>
      </c>
      <c r="O373" s="52"/>
      <c r="P373" s="52"/>
      <c r="Q373" s="52"/>
      <c r="R373" s="52"/>
      <c r="S373" s="52"/>
      <c r="T373" s="52"/>
      <c r="U373" s="52"/>
      <c r="V373" s="52"/>
      <c r="W373" s="52"/>
      <c r="X373" s="114"/>
      <c r="Y373" s="114"/>
      <c r="Z373" s="25"/>
      <c r="AA373" s="25"/>
    </row>
    <row r="374" spans="1:27" ht="15.75" customHeight="1" x14ac:dyDescent="0.25">
      <c r="A374" s="137">
        <v>5753</v>
      </c>
      <c r="B374" s="79">
        <f t="shared" si="48"/>
        <v>163.92086696160274</v>
      </c>
      <c r="C374" s="79">
        <f t="shared" si="49"/>
        <v>22.965313461320545</v>
      </c>
      <c r="D374" s="129">
        <v>14.01</v>
      </c>
      <c r="E374" s="133">
        <f t="shared" si="53"/>
        <v>-7.6466710613052102</v>
      </c>
      <c r="F374" s="130">
        <v>33.183627118990863</v>
      </c>
      <c r="G374" s="133">
        <f t="shared" si="55"/>
        <v>0.99009900990099098</v>
      </c>
      <c r="H374" s="131">
        <v>61.014603568551031</v>
      </c>
      <c r="I374" s="133">
        <f t="shared" si="56"/>
        <v>-7.6466710613052431</v>
      </c>
      <c r="J374" s="131">
        <f t="shared" si="54"/>
        <v>112.1697357886309</v>
      </c>
      <c r="K374" s="132">
        <f t="shared" si="50"/>
        <v>54.394889262755342</v>
      </c>
      <c r="L374" s="131"/>
      <c r="M374" s="132">
        <f t="shared" si="51"/>
        <v>3.5020565952129754</v>
      </c>
      <c r="N374" s="132">
        <f t="shared" si="52"/>
        <v>3.9962702020727447</v>
      </c>
      <c r="O374" s="52"/>
      <c r="P374" s="52"/>
      <c r="Q374" s="52"/>
      <c r="R374" s="52"/>
      <c r="S374" s="52"/>
      <c r="T374" s="52"/>
      <c r="U374" s="52"/>
      <c r="V374" s="52"/>
      <c r="W374" s="52"/>
      <c r="X374" s="114"/>
      <c r="Y374" s="114"/>
      <c r="Z374" s="25"/>
      <c r="AA374" s="25"/>
    </row>
    <row r="375" spans="1:27" ht="15.75" customHeight="1" x14ac:dyDescent="0.25">
      <c r="A375" s="137">
        <v>5784</v>
      </c>
      <c r="B375" s="79">
        <f t="shared" si="48"/>
        <v>162.32940223382022</v>
      </c>
      <c r="C375" s="79">
        <f t="shared" si="49"/>
        <v>22.677417492064684</v>
      </c>
      <c r="D375" s="129">
        <v>13.97</v>
      </c>
      <c r="E375" s="133">
        <f t="shared" si="53"/>
        <v>-0.2855103497501732</v>
      </c>
      <c r="F375" s="130">
        <v>33.508956796628034</v>
      </c>
      <c r="G375" s="133">
        <f t="shared" si="55"/>
        <v>0.98039215686276382</v>
      </c>
      <c r="H375" s="131">
        <v>60.840400560503795</v>
      </c>
      <c r="I375" s="133">
        <f t="shared" si="56"/>
        <v>-0.28551034975015099</v>
      </c>
      <c r="J375" s="131">
        <f t="shared" si="54"/>
        <v>111.84947958366693</v>
      </c>
      <c r="K375" s="132">
        <f t="shared" si="50"/>
        <v>54.394889262755363</v>
      </c>
      <c r="L375" s="131"/>
      <c r="M375" s="132">
        <f t="shared" si="51"/>
        <v>3.5118127701583406</v>
      </c>
      <c r="N375" s="132">
        <f t="shared" si="52"/>
        <v>3.9962702020727452</v>
      </c>
      <c r="O375" s="52"/>
      <c r="P375" s="52"/>
      <c r="Q375" s="52"/>
      <c r="R375" s="52"/>
      <c r="S375" s="52"/>
      <c r="T375" s="52"/>
      <c r="U375" s="52"/>
      <c r="V375" s="52"/>
      <c r="W375" s="52"/>
      <c r="X375" s="114"/>
      <c r="Y375" s="114"/>
      <c r="Z375" s="25"/>
      <c r="AA375" s="25"/>
    </row>
    <row r="376" spans="1:27" ht="15.75" customHeight="1" x14ac:dyDescent="0.25">
      <c r="A376" s="137">
        <v>5814</v>
      </c>
      <c r="B376" s="79">
        <f t="shared" si="48"/>
        <v>162.32940223382019</v>
      </c>
      <c r="C376" s="79">
        <f t="shared" si="49"/>
        <v>27.514833678632524</v>
      </c>
      <c r="D376" s="129">
        <v>16.95</v>
      </c>
      <c r="E376" s="133">
        <f t="shared" si="53"/>
        <v>21.331424481030758</v>
      </c>
      <c r="F376" s="130">
        <v>33.508956796628034</v>
      </c>
      <c r="G376" s="133">
        <f t="shared" si="55"/>
        <v>0</v>
      </c>
      <c r="H376" s="131">
        <v>73.818524660024281</v>
      </c>
      <c r="I376" s="133">
        <f t="shared" si="56"/>
        <v>21.331424481030758</v>
      </c>
      <c r="J376" s="131">
        <f t="shared" si="54"/>
        <v>135.70856685348278</v>
      </c>
      <c r="K376" s="132">
        <f t="shared" si="50"/>
        <v>54.394889262755356</v>
      </c>
      <c r="L376" s="131"/>
      <c r="M376" s="132">
        <f t="shared" si="51"/>
        <v>3.5118127701583406</v>
      </c>
      <c r="N376" s="132">
        <f t="shared" si="52"/>
        <v>3.9962702020727452</v>
      </c>
      <c r="O376" s="52"/>
      <c r="P376" s="52"/>
      <c r="Q376" s="52"/>
      <c r="R376" s="52"/>
      <c r="S376" s="52"/>
      <c r="T376" s="52"/>
      <c r="U376" s="52"/>
      <c r="V376" s="52"/>
      <c r="W376" s="52"/>
      <c r="X376" s="114"/>
      <c r="Y376" s="114"/>
      <c r="Z376" s="25"/>
      <c r="AA376" s="25"/>
    </row>
    <row r="377" spans="1:27" ht="15.75" customHeight="1" x14ac:dyDescent="0.25">
      <c r="A377" s="137">
        <v>5845</v>
      </c>
      <c r="B377" s="79">
        <f t="shared" si="48"/>
        <v>160.76854259695651</v>
      </c>
      <c r="C377" s="79">
        <f t="shared" si="49"/>
        <v>36.542689732288217</v>
      </c>
      <c r="D377" s="129">
        <v>22.73</v>
      </c>
      <c r="E377" s="133">
        <f t="shared" si="53"/>
        <v>34.100294985250756</v>
      </c>
      <c r="F377" s="130">
        <v>33.834286474265198</v>
      </c>
      <c r="G377" s="133">
        <f t="shared" si="55"/>
        <v>0.97087378640776656</v>
      </c>
      <c r="H377" s="131">
        <v>98.9908593228526</v>
      </c>
      <c r="I377" s="133">
        <f t="shared" si="56"/>
        <v>34.100294985250713</v>
      </c>
      <c r="J377" s="131">
        <f t="shared" si="54"/>
        <v>181.98558847077661</v>
      </c>
      <c r="K377" s="132">
        <f t="shared" si="50"/>
        <v>54.394889262755356</v>
      </c>
      <c r="L377" s="131"/>
      <c r="M377" s="132">
        <f t="shared" si="51"/>
        <v>3.5214746810700772</v>
      </c>
      <c r="N377" s="132">
        <f t="shared" si="52"/>
        <v>3.9962702020727452</v>
      </c>
      <c r="O377" s="52"/>
      <c r="P377" s="52"/>
      <c r="Q377" s="52"/>
      <c r="R377" s="52"/>
      <c r="S377" s="52"/>
      <c r="T377" s="52"/>
      <c r="U377" s="52"/>
      <c r="V377" s="52"/>
      <c r="W377" s="52"/>
      <c r="X377" s="114"/>
      <c r="Y377" s="114"/>
      <c r="Z377" s="25"/>
      <c r="AA377" s="25"/>
    </row>
    <row r="378" spans="1:27" ht="15.75" customHeight="1" x14ac:dyDescent="0.25">
      <c r="A378" s="137">
        <v>5876</v>
      </c>
      <c r="B378" s="79">
        <f t="shared" si="48"/>
        <v>160.76854259695651</v>
      </c>
      <c r="C378" s="79">
        <f t="shared" si="49"/>
        <v>39.500830916072218</v>
      </c>
      <c r="D378" s="129">
        <v>24.57</v>
      </c>
      <c r="E378" s="133">
        <f t="shared" si="53"/>
        <v>8.0950285965684099</v>
      </c>
      <c r="F378" s="130">
        <v>33.834286474265198</v>
      </c>
      <c r="G378" s="133">
        <f t="shared" si="55"/>
        <v>0</v>
      </c>
      <c r="H378" s="131">
        <v>107.00419769302633</v>
      </c>
      <c r="I378" s="133">
        <f t="shared" si="56"/>
        <v>8.0950285965684099</v>
      </c>
      <c r="J378" s="131">
        <f t="shared" si="54"/>
        <v>196.71737389911931</v>
      </c>
      <c r="K378" s="132">
        <f t="shared" si="50"/>
        <v>54.394889262755342</v>
      </c>
      <c r="L378" s="131"/>
      <c r="M378" s="132">
        <f t="shared" si="51"/>
        <v>3.5214746810700772</v>
      </c>
      <c r="N378" s="132">
        <f t="shared" si="52"/>
        <v>3.9962702020727447</v>
      </c>
      <c r="O378" s="52"/>
      <c r="P378" s="52"/>
      <c r="Q378" s="52"/>
      <c r="R378" s="52"/>
      <c r="S378" s="52"/>
      <c r="T378" s="52"/>
      <c r="U378" s="52"/>
      <c r="V378" s="52"/>
      <c r="W378" s="52"/>
      <c r="X378" s="114"/>
      <c r="Y378" s="114"/>
      <c r="Z378" s="25"/>
      <c r="AA378" s="25"/>
    </row>
    <row r="379" spans="1:27" ht="15.75" customHeight="1" x14ac:dyDescent="0.25">
      <c r="A379" s="137">
        <v>5905</v>
      </c>
      <c r="B379" s="79">
        <f t="shared" si="48"/>
        <v>159.23741361984267</v>
      </c>
      <c r="C379" s="79">
        <f t="shared" si="49"/>
        <v>55.876408439202798</v>
      </c>
      <c r="D379" s="129">
        <v>35.090000000000003</v>
      </c>
      <c r="E379" s="133">
        <f t="shared" si="53"/>
        <v>42.816442816442837</v>
      </c>
      <c r="F379" s="130">
        <v>34.159616151902362</v>
      </c>
      <c r="G379" s="133">
        <f t="shared" si="55"/>
        <v>0.96153846153845812</v>
      </c>
      <c r="H379" s="131">
        <v>152.81958880945439</v>
      </c>
      <c r="I379" s="133">
        <f t="shared" si="56"/>
        <v>42.816442816442837</v>
      </c>
      <c r="J379" s="131">
        <f t="shared" si="54"/>
        <v>280.94475580464376</v>
      </c>
      <c r="K379" s="132">
        <f t="shared" si="50"/>
        <v>54.394889262755342</v>
      </c>
      <c r="L379" s="131"/>
      <c r="M379" s="132">
        <f t="shared" si="51"/>
        <v>3.5310441320862278</v>
      </c>
      <c r="N379" s="132">
        <f t="shared" si="52"/>
        <v>3.9962702020727447</v>
      </c>
      <c r="O379" s="52"/>
      <c r="P379" s="52"/>
      <c r="Q379" s="52"/>
      <c r="R379" s="52"/>
      <c r="S379" s="52"/>
      <c r="T379" s="52"/>
      <c r="U379" s="52"/>
      <c r="V379" s="52"/>
      <c r="W379" s="52"/>
      <c r="X379" s="114"/>
      <c r="Y379" s="114"/>
      <c r="Z379" s="25"/>
      <c r="AA379" s="25"/>
    </row>
    <row r="380" spans="1:27" ht="15.75" customHeight="1" x14ac:dyDescent="0.25">
      <c r="A380" s="137">
        <v>5936</v>
      </c>
      <c r="B380" s="79">
        <f t="shared" si="48"/>
        <v>157.73517386871211</v>
      </c>
      <c r="C380" s="79">
        <f t="shared" si="49"/>
        <v>45.979803182729583</v>
      </c>
      <c r="D380" s="129">
        <v>29.15</v>
      </c>
      <c r="E380" s="133">
        <f t="shared" si="53"/>
        <v>-16.927899686520387</v>
      </c>
      <c r="F380" s="130">
        <v>34.484945829539527</v>
      </c>
      <c r="G380" s="133">
        <f t="shared" si="55"/>
        <v>0.952380952380949</v>
      </c>
      <c r="H380" s="131">
        <v>126.95044211443705</v>
      </c>
      <c r="I380" s="133">
        <f t="shared" si="56"/>
        <v>-16.927899686520366</v>
      </c>
      <c r="J380" s="131">
        <f t="shared" si="54"/>
        <v>233.38670936749401</v>
      </c>
      <c r="K380" s="132">
        <f t="shared" si="50"/>
        <v>54.394889262755363</v>
      </c>
      <c r="L380" s="131"/>
      <c r="M380" s="132">
        <f t="shared" si="51"/>
        <v>3.5405228760407716</v>
      </c>
      <c r="N380" s="132">
        <f t="shared" si="52"/>
        <v>3.9962702020727452</v>
      </c>
      <c r="O380" s="52"/>
      <c r="P380" s="52"/>
      <c r="Q380" s="52"/>
      <c r="R380" s="52"/>
      <c r="S380" s="52"/>
      <c r="T380" s="52"/>
      <c r="U380" s="52"/>
      <c r="V380" s="52"/>
      <c r="W380" s="52"/>
      <c r="X380" s="114"/>
      <c r="Y380" s="114"/>
      <c r="Z380" s="25"/>
      <c r="AA380" s="25"/>
    </row>
    <row r="381" spans="1:27" ht="15.75" customHeight="1" x14ac:dyDescent="0.25">
      <c r="A381" s="137">
        <v>5966</v>
      </c>
      <c r="B381" s="79">
        <f t="shared" si="48"/>
        <v>156.26101336526614</v>
      </c>
      <c r="C381" s="79">
        <f t="shared" si="49"/>
        <v>68.239184536611731</v>
      </c>
      <c r="D381" s="129">
        <v>43.67</v>
      </c>
      <c r="E381" s="133">
        <f t="shared" si="53"/>
        <v>49.811320754716995</v>
      </c>
      <c r="F381" s="130">
        <v>34.810275507176691</v>
      </c>
      <c r="G381" s="133">
        <f t="shared" si="55"/>
        <v>0.94339622641508303</v>
      </c>
      <c r="H381" s="131">
        <v>190.18613403559056</v>
      </c>
      <c r="I381" s="133">
        <f t="shared" si="56"/>
        <v>49.811320754716945</v>
      </c>
      <c r="J381" s="131">
        <f t="shared" si="54"/>
        <v>349.63971176941556</v>
      </c>
      <c r="K381" s="132">
        <f t="shared" si="50"/>
        <v>54.394889262755342</v>
      </c>
      <c r="L381" s="131"/>
      <c r="M381" s="132">
        <f t="shared" si="51"/>
        <v>3.549912616390611</v>
      </c>
      <c r="N381" s="132">
        <f t="shared" si="52"/>
        <v>3.9962702020727447</v>
      </c>
      <c r="O381" s="52"/>
      <c r="P381" s="52"/>
      <c r="Q381" s="52"/>
      <c r="R381" s="52"/>
      <c r="S381" s="52"/>
      <c r="T381" s="52"/>
      <c r="U381" s="52"/>
      <c r="V381" s="52"/>
      <c r="W381" s="52"/>
      <c r="X381" s="114"/>
      <c r="Y381" s="114"/>
      <c r="Z381" s="25"/>
      <c r="AA381" s="25"/>
    </row>
    <row r="382" spans="1:27" ht="15.75" customHeight="1" x14ac:dyDescent="0.25">
      <c r="A382" s="137">
        <v>5997</v>
      </c>
      <c r="B382" s="79">
        <f t="shared" si="48"/>
        <v>154.81415213040256</v>
      </c>
      <c r="C382" s="79">
        <f t="shared" si="49"/>
        <v>119.70230242722724</v>
      </c>
      <c r="D382" s="129">
        <v>77.319999999999993</v>
      </c>
      <c r="E382" s="133">
        <f t="shared" si="53"/>
        <v>77.055186626975015</v>
      </c>
      <c r="F382" s="130">
        <v>35.135605184813862</v>
      </c>
      <c r="G382" s="133">
        <f t="shared" si="55"/>
        <v>0.93457943925234765</v>
      </c>
      <c r="H382" s="131">
        <v>336.73441455534368</v>
      </c>
      <c r="I382" s="133">
        <f t="shared" si="56"/>
        <v>77.055186626974987</v>
      </c>
      <c r="J382" s="131">
        <f t="shared" si="54"/>
        <v>619.05524419535618</v>
      </c>
      <c r="K382" s="132">
        <f t="shared" si="50"/>
        <v>54.394889262755342</v>
      </c>
      <c r="L382" s="131"/>
      <c r="M382" s="132">
        <f t="shared" si="51"/>
        <v>3.5592150090529242</v>
      </c>
      <c r="N382" s="132">
        <f t="shared" si="52"/>
        <v>3.9962702020727447</v>
      </c>
      <c r="O382" s="52"/>
      <c r="P382" s="52"/>
      <c r="Q382" s="52"/>
      <c r="R382" s="52"/>
      <c r="S382" s="52"/>
      <c r="T382" s="52"/>
      <c r="U382" s="52"/>
      <c r="V382" s="52"/>
      <c r="W382" s="52"/>
      <c r="X382" s="114"/>
      <c r="Y382" s="114"/>
      <c r="Z382" s="25"/>
      <c r="AA382" s="25"/>
    </row>
    <row r="383" spans="1:27" ht="15.75" customHeight="1" x14ac:dyDescent="0.25">
      <c r="A383" s="137">
        <v>6027</v>
      </c>
      <c r="B383" s="79">
        <f t="shared" si="48"/>
        <v>154.81415213040265</v>
      </c>
      <c r="C383" s="79">
        <f t="shared" si="49"/>
        <v>119.70230242722731</v>
      </c>
      <c r="D383" s="129">
        <v>77.319999999999993</v>
      </c>
      <c r="E383" s="133">
        <f t="shared" si="53"/>
        <v>0</v>
      </c>
      <c r="F383" s="130">
        <v>35.135605184813862</v>
      </c>
      <c r="G383" s="133">
        <f t="shared" si="55"/>
        <v>0</v>
      </c>
      <c r="H383" s="131">
        <v>336.73441455534385</v>
      </c>
      <c r="I383" s="133">
        <f t="shared" si="56"/>
        <v>4.4408920985006262E-14</v>
      </c>
      <c r="J383" s="131">
        <f t="shared" si="54"/>
        <v>619.05524419535618</v>
      </c>
      <c r="K383" s="132">
        <f t="shared" si="50"/>
        <v>54.394889262755378</v>
      </c>
      <c r="L383" s="131"/>
      <c r="M383" s="132">
        <f t="shared" si="51"/>
        <v>3.5592150090529242</v>
      </c>
      <c r="N383" s="132">
        <f t="shared" si="52"/>
        <v>3.9962702020727456</v>
      </c>
      <c r="O383" s="52"/>
      <c r="P383" s="52"/>
      <c r="Q383" s="52"/>
      <c r="R383" s="52"/>
      <c r="S383" s="52"/>
      <c r="T383" s="52"/>
      <c r="U383" s="52"/>
      <c r="V383" s="52"/>
      <c r="W383" s="52"/>
      <c r="X383" s="114"/>
      <c r="Y383" s="114"/>
      <c r="Z383" s="25"/>
      <c r="AA383" s="25"/>
    </row>
    <row r="384" spans="1:27" ht="15.75" customHeight="1" x14ac:dyDescent="0.25">
      <c r="A384" s="137">
        <v>6058</v>
      </c>
      <c r="B384" s="79">
        <f t="shared" si="48"/>
        <v>153.39383880810539</v>
      </c>
      <c r="C384" s="79">
        <f t="shared" si="49"/>
        <v>302.75341965555759</v>
      </c>
      <c r="D384" s="129">
        <v>197.37</v>
      </c>
      <c r="E384" s="133">
        <f t="shared" si="53"/>
        <v>155.26383859286085</v>
      </c>
      <c r="F384" s="130">
        <v>35.460934862451026</v>
      </c>
      <c r="G384" s="133">
        <f t="shared" si="55"/>
        <v>0.92592592592593004</v>
      </c>
      <c r="H384" s="131">
        <v>859.56119245716798</v>
      </c>
      <c r="I384" s="133">
        <f t="shared" si="56"/>
        <v>155.26383859286091</v>
      </c>
      <c r="J384" s="131">
        <f t="shared" si="54"/>
        <v>1580.2241793434748</v>
      </c>
      <c r="K384" s="132">
        <f t="shared" si="50"/>
        <v>54.394889262755378</v>
      </c>
      <c r="L384" s="131"/>
      <c r="M384" s="132">
        <f t="shared" si="51"/>
        <v>3.5684316641578482</v>
      </c>
      <c r="N384" s="132">
        <f t="shared" si="52"/>
        <v>3.9962702020727456</v>
      </c>
      <c r="O384" s="52"/>
      <c r="P384" s="52"/>
      <c r="Q384" s="52"/>
      <c r="R384" s="52"/>
      <c r="S384" s="52"/>
      <c r="T384" s="52"/>
      <c r="U384" s="52"/>
      <c r="V384" s="52"/>
      <c r="W384" s="52"/>
      <c r="X384" s="114"/>
      <c r="Y384" s="114"/>
      <c r="Z384" s="25"/>
      <c r="AA384" s="25"/>
    </row>
    <row r="385" spans="1:27" ht="15.75" customHeight="1" x14ac:dyDescent="0.25">
      <c r="A385" s="137">
        <v>6089</v>
      </c>
      <c r="B385" s="79">
        <f t="shared" si="48"/>
        <v>150.62998585660796</v>
      </c>
      <c r="C385" s="79">
        <f t="shared" si="49"/>
        <v>363.25927389179577</v>
      </c>
      <c r="D385" s="129">
        <v>241.16</v>
      </c>
      <c r="E385" s="133">
        <f t="shared" si="53"/>
        <v>22.186755839286619</v>
      </c>
      <c r="F385" s="130">
        <v>36.111594217725354</v>
      </c>
      <c r="G385" s="133">
        <f t="shared" si="55"/>
        <v>1.8348623853210899</v>
      </c>
      <c r="H385" s="131">
        <v>1050.2699355169002</v>
      </c>
      <c r="I385" s="133">
        <f t="shared" si="56"/>
        <v>22.186755839286597</v>
      </c>
      <c r="J385" s="131">
        <f t="shared" si="54"/>
        <v>1930.8246597277823</v>
      </c>
      <c r="K385" s="132">
        <f t="shared" si="50"/>
        <v>54.394889262755363</v>
      </c>
      <c r="L385" s="131"/>
      <c r="M385" s="132">
        <f t="shared" si="51"/>
        <v>3.5866139832410386</v>
      </c>
      <c r="N385" s="132">
        <f t="shared" si="52"/>
        <v>3.9962702020727452</v>
      </c>
      <c r="O385" s="52"/>
      <c r="P385" s="52"/>
      <c r="Q385" s="52"/>
      <c r="R385" s="52"/>
      <c r="S385" s="52"/>
      <c r="T385" s="52"/>
      <c r="U385" s="52"/>
      <c r="V385" s="52"/>
      <c r="W385" s="52"/>
      <c r="X385" s="114"/>
      <c r="Y385" s="114"/>
      <c r="Z385" s="25"/>
      <c r="AA385" s="25"/>
    </row>
    <row r="386" spans="1:27" ht="15.75" customHeight="1" x14ac:dyDescent="0.25">
      <c r="A386" s="137">
        <v>6119</v>
      </c>
      <c r="B386" s="79">
        <f t="shared" si="48"/>
        <v>147.96396840781841</v>
      </c>
      <c r="C386" s="79">
        <f t="shared" si="49"/>
        <v>478.33791706879532</v>
      </c>
      <c r="D386" s="129">
        <v>323.27999999999997</v>
      </c>
      <c r="E386" s="133">
        <f t="shared" si="53"/>
        <v>34.052081605573051</v>
      </c>
      <c r="F386" s="130">
        <v>36.76225357299969</v>
      </c>
      <c r="G386" s="133">
        <f t="shared" si="55"/>
        <v>1.8018018018018056</v>
      </c>
      <c r="H386" s="131">
        <v>1407.9087110379144</v>
      </c>
      <c r="I386" s="133">
        <f t="shared" si="56"/>
        <v>34.052081605573022</v>
      </c>
      <c r="J386" s="131">
        <f t="shared" si="54"/>
        <v>2588.3106485188146</v>
      </c>
      <c r="K386" s="132">
        <f t="shared" si="50"/>
        <v>54.394889262755363</v>
      </c>
      <c r="L386" s="131"/>
      <c r="M386" s="132">
        <f t="shared" si="51"/>
        <v>3.6044716006410451</v>
      </c>
      <c r="N386" s="132">
        <f t="shared" si="52"/>
        <v>3.9962702020727452</v>
      </c>
      <c r="O386" s="52"/>
      <c r="P386" s="52"/>
      <c r="Q386" s="52"/>
      <c r="R386" s="52"/>
      <c r="S386" s="52"/>
      <c r="T386" s="52"/>
      <c r="U386" s="52"/>
      <c r="V386" s="52"/>
      <c r="W386" s="52"/>
      <c r="X386" s="114"/>
      <c r="Y386" s="114"/>
      <c r="Z386" s="25"/>
      <c r="AA386" s="25"/>
    </row>
    <row r="387" spans="1:27" ht="15.75" customHeight="1" x14ac:dyDescent="0.25">
      <c r="A387" s="137">
        <v>6150</v>
      </c>
      <c r="B387" s="79">
        <f t="shared" si="48"/>
        <v>145.39068200072592</v>
      </c>
      <c r="C387" s="79">
        <f t="shared" si="49"/>
        <v>1101.4507287010995</v>
      </c>
      <c r="D387" s="129">
        <v>757.58</v>
      </c>
      <c r="E387" s="133">
        <f t="shared" si="53"/>
        <v>134.34174709230393</v>
      </c>
      <c r="F387" s="130">
        <v>37.412912928274025</v>
      </c>
      <c r="G387" s="133">
        <f t="shared" si="55"/>
        <v>1.7699115044247815</v>
      </c>
      <c r="H387" s="131">
        <v>3299.3178709109857</v>
      </c>
      <c r="I387" s="133">
        <f t="shared" si="56"/>
        <v>134.34174709230393</v>
      </c>
      <c r="J387" s="131">
        <f t="shared" si="54"/>
        <v>6065.4923939151322</v>
      </c>
      <c r="K387" s="132">
        <f t="shared" si="50"/>
        <v>54.394889262755363</v>
      </c>
      <c r="L387" s="131"/>
      <c r="M387" s="132">
        <f t="shared" si="51"/>
        <v>3.6220159102919549</v>
      </c>
      <c r="N387" s="132">
        <f t="shared" si="52"/>
        <v>3.9962702020727452</v>
      </c>
      <c r="O387" s="52"/>
      <c r="P387" s="52"/>
      <c r="Q387" s="52"/>
      <c r="R387" s="52"/>
      <c r="S387" s="52"/>
      <c r="T387" s="52"/>
      <c r="U387" s="52"/>
      <c r="V387" s="52"/>
      <c r="W387" s="52"/>
      <c r="X387" s="114"/>
      <c r="Y387" s="114"/>
      <c r="Z387" s="25"/>
      <c r="AA387" s="25"/>
    </row>
    <row r="388" spans="1:27" ht="15.75" customHeight="1" x14ac:dyDescent="0.25">
      <c r="A388" s="137">
        <v>6180</v>
      </c>
      <c r="B388" s="79">
        <f t="shared" si="48"/>
        <v>144.1373140524438</v>
      </c>
      <c r="C388" s="79">
        <f t="shared" si="49"/>
        <v>2350.0580095052596</v>
      </c>
      <c r="D388" s="129">
        <v>1630.43</v>
      </c>
      <c r="E388" s="133">
        <f t="shared" si="53"/>
        <v>115.21555479289316</v>
      </c>
      <c r="F388" s="130">
        <v>37.738242605911189</v>
      </c>
      <c r="G388" s="133">
        <f t="shared" si="55"/>
        <v>0.86956521739129933</v>
      </c>
      <c r="H388" s="131">
        <v>7100.6452602621484</v>
      </c>
      <c r="I388" s="133">
        <f t="shared" si="56"/>
        <v>115.21555479289316</v>
      </c>
      <c r="J388" s="131">
        <f t="shared" si="54"/>
        <v>13053.883106485187</v>
      </c>
      <c r="K388" s="132">
        <f t="shared" si="50"/>
        <v>54.394889262755378</v>
      </c>
      <c r="L388" s="131"/>
      <c r="M388" s="132">
        <f t="shared" si="51"/>
        <v>3.6306739730350697</v>
      </c>
      <c r="N388" s="132">
        <f t="shared" si="52"/>
        <v>3.9962702020727456</v>
      </c>
      <c r="O388" s="52"/>
      <c r="P388" s="52"/>
      <c r="Q388" s="52"/>
      <c r="R388" s="52"/>
      <c r="S388" s="52"/>
      <c r="T388" s="52"/>
      <c r="U388" s="52"/>
      <c r="V388" s="52"/>
      <c r="W388" s="52"/>
      <c r="X388" s="114"/>
      <c r="Y388" s="114"/>
      <c r="Z388" s="25"/>
      <c r="AA388" s="25"/>
    </row>
    <row r="389" spans="1:27" ht="15.75" customHeight="1" x14ac:dyDescent="0.25">
      <c r="A389" s="137">
        <v>6211</v>
      </c>
      <c r="B389" s="79">
        <f t="shared" si="48"/>
        <v>142.90537119729487</v>
      </c>
      <c r="C389" s="79">
        <f t="shared" si="49"/>
        <v>2.629458830030226</v>
      </c>
      <c r="D389" s="129">
        <v>1.84</v>
      </c>
      <c r="E389" s="133">
        <f t="shared" si="53"/>
        <v>-99.887146335629254</v>
      </c>
      <c r="F389" s="130">
        <v>38.063572283548353</v>
      </c>
      <c r="G389" s="133">
        <f t="shared" si="55"/>
        <v>0.86206896551723755</v>
      </c>
      <c r="H389" s="131">
        <v>8.013338370173738</v>
      </c>
      <c r="I389" s="133">
        <f t="shared" si="56"/>
        <v>-99.887146335629254</v>
      </c>
      <c r="J389" s="131">
        <f t="shared" si="54"/>
        <v>14.731785428342675</v>
      </c>
      <c r="K389" s="132">
        <f t="shared" si="50"/>
        <v>54.39488926275542</v>
      </c>
      <c r="L389" s="131"/>
      <c r="M389" s="132">
        <f t="shared" si="51"/>
        <v>3.639257716726461</v>
      </c>
      <c r="N389" s="132">
        <f t="shared" si="52"/>
        <v>3.9962702020727465</v>
      </c>
      <c r="O389" s="52"/>
      <c r="P389" s="52"/>
      <c r="Q389" s="52"/>
      <c r="R389" s="52"/>
      <c r="S389" s="52"/>
      <c r="T389" s="52"/>
      <c r="U389" s="52"/>
      <c r="V389" s="52"/>
      <c r="W389" s="52"/>
      <c r="X389" s="114"/>
      <c r="Y389" s="114"/>
      <c r="Z389" s="25"/>
      <c r="AA389" s="25"/>
    </row>
    <row r="390" spans="1:27" ht="15.75" customHeight="1" x14ac:dyDescent="0.25">
      <c r="A390" s="137">
        <v>6242</v>
      </c>
      <c r="B390" s="79">
        <f t="shared" si="48"/>
        <v>139.3327369173625</v>
      </c>
      <c r="C390" s="79">
        <f t="shared" si="49"/>
        <v>2.619455454046415</v>
      </c>
      <c r="D390" s="129">
        <v>1.88</v>
      </c>
      <c r="E390" s="133">
        <f t="shared" si="53"/>
        <v>2.1739130434782483</v>
      </c>
      <c r="F390" s="130">
        <v>39.039561316459853</v>
      </c>
      <c r="G390" s="133">
        <f t="shared" si="55"/>
        <v>2.5641025641025772</v>
      </c>
      <c r="H390" s="131">
        <v>8.1875413782209936</v>
      </c>
      <c r="I390" s="133">
        <f t="shared" si="56"/>
        <v>2.1739130434782705</v>
      </c>
      <c r="J390" s="131">
        <f t="shared" si="54"/>
        <v>15.052041633306645</v>
      </c>
      <c r="K390" s="132">
        <f t="shared" si="50"/>
        <v>54.394889262755427</v>
      </c>
      <c r="L390" s="131"/>
      <c r="M390" s="132">
        <f t="shared" si="51"/>
        <v>3.664575524710751</v>
      </c>
      <c r="N390" s="132">
        <f t="shared" si="52"/>
        <v>3.9962702020727465</v>
      </c>
      <c r="O390" s="52"/>
      <c r="P390" s="52"/>
      <c r="Q390" s="52"/>
      <c r="R390" s="52"/>
      <c r="S390" s="52"/>
      <c r="T390" s="52"/>
      <c r="U390" s="52"/>
      <c r="V390" s="52"/>
      <c r="W390" s="52"/>
      <c r="X390" s="114"/>
      <c r="Y390" s="114"/>
      <c r="Z390" s="25"/>
      <c r="AA390" s="25"/>
    </row>
    <row r="391" spans="1:27" ht="15.75" customHeight="1" x14ac:dyDescent="0.25">
      <c r="A391" s="137">
        <v>6270</v>
      </c>
      <c r="B391" s="79">
        <f t="shared" si="48"/>
        <v>223.00500714756572</v>
      </c>
      <c r="C391" s="79">
        <f t="shared" si="49"/>
        <v>4.3931986408070447</v>
      </c>
      <c r="D391" s="129">
        <v>1.97</v>
      </c>
      <c r="E391" s="133">
        <f t="shared" si="53"/>
        <v>4.7872340425531901</v>
      </c>
      <c r="F391" s="130">
        <v>39.039561316459853</v>
      </c>
      <c r="G391" s="133">
        <f t="shared" si="55"/>
        <v>0</v>
      </c>
      <c r="H391" s="131">
        <v>13.731669152375876</v>
      </c>
      <c r="I391" s="133">
        <f t="shared" si="56"/>
        <v>67.714195483669386</v>
      </c>
      <c r="J391" s="131">
        <f t="shared" si="54"/>
        <v>15.772618094475579</v>
      </c>
      <c r="K391" s="132">
        <f t="shared" si="50"/>
        <v>87.060176504149595</v>
      </c>
      <c r="L391" s="131"/>
      <c r="M391" s="132">
        <f t="shared" si="51"/>
        <v>3.664575524710751</v>
      </c>
      <c r="N391" s="132">
        <f t="shared" si="52"/>
        <v>4.466599563507228</v>
      </c>
      <c r="O391" s="52"/>
      <c r="P391" s="52"/>
      <c r="Q391" s="52"/>
      <c r="R391" s="52"/>
      <c r="S391" s="52"/>
      <c r="T391" s="52"/>
      <c r="U391" s="52"/>
      <c r="V391" s="52"/>
      <c r="W391" s="52"/>
      <c r="X391" s="114"/>
      <c r="Y391" s="114"/>
      <c r="Z391" s="25"/>
      <c r="AA391" s="25"/>
    </row>
    <row r="392" spans="1:27" ht="15.75" customHeight="1" x14ac:dyDescent="0.25">
      <c r="A392" s="137">
        <v>6301</v>
      </c>
      <c r="B392" s="79">
        <f t="shared" si="48"/>
        <v>217.26294852215992</v>
      </c>
      <c r="C392" s="79">
        <f t="shared" si="49"/>
        <v>4.0845434322166057</v>
      </c>
      <c r="D392" s="129">
        <v>1.88</v>
      </c>
      <c r="E392" s="133">
        <f t="shared" si="53"/>
        <v>-4.5685279187817285</v>
      </c>
      <c r="F392" s="130">
        <v>40.991539382282845</v>
      </c>
      <c r="G392" s="133">
        <f t="shared" si="55"/>
        <v>5.0000000000000044</v>
      </c>
      <c r="H392" s="131">
        <v>13.40526204646531</v>
      </c>
      <c r="I392" s="133">
        <f t="shared" si="56"/>
        <v>-2.3770388165381129</v>
      </c>
      <c r="J392" s="131">
        <f t="shared" si="54"/>
        <v>15.052041633306645</v>
      </c>
      <c r="K392" s="132">
        <f t="shared" si="50"/>
        <v>89.05942710657007</v>
      </c>
      <c r="L392" s="131"/>
      <c r="M392" s="132">
        <f t="shared" si="51"/>
        <v>3.7133656888801827</v>
      </c>
      <c r="N392" s="132">
        <f t="shared" si="52"/>
        <v>4.4893038672046659</v>
      </c>
      <c r="O392" s="52"/>
      <c r="P392" s="52"/>
      <c r="Q392" s="52"/>
      <c r="R392" s="52"/>
      <c r="S392" s="52"/>
      <c r="T392" s="52"/>
      <c r="U392" s="52"/>
      <c r="V392" s="52"/>
      <c r="W392" s="52"/>
      <c r="X392" s="114"/>
      <c r="Y392" s="114"/>
      <c r="Z392" s="25"/>
      <c r="AA392" s="25"/>
    </row>
    <row r="393" spans="1:27" ht="15.75" customHeight="1" x14ac:dyDescent="0.25">
      <c r="A393" s="137">
        <v>6331</v>
      </c>
      <c r="B393" s="79">
        <f t="shared" si="48"/>
        <v>225.89905223863173</v>
      </c>
      <c r="C393" s="79">
        <f t="shared" si="49"/>
        <v>4.2469021820862762</v>
      </c>
      <c r="D393" s="129">
        <v>1.88</v>
      </c>
      <c r="E393" s="133">
        <f t="shared" si="53"/>
        <v>0</v>
      </c>
      <c r="F393" s="130">
        <v>41.64219873755718</v>
      </c>
      <c r="G393" s="133">
        <f t="shared" si="55"/>
        <v>1.5873015873016039</v>
      </c>
      <c r="H393" s="131">
        <v>14.159355058879258</v>
      </c>
      <c r="I393" s="133">
        <f t="shared" si="56"/>
        <v>5.6253507749427945</v>
      </c>
      <c r="J393" s="131">
        <f t="shared" si="54"/>
        <v>15.052041633306645</v>
      </c>
      <c r="K393" s="132">
        <f t="shared" si="50"/>
        <v>94.069332279469123</v>
      </c>
      <c r="L393" s="131"/>
      <c r="M393" s="132">
        <f t="shared" si="51"/>
        <v>3.7291140458483221</v>
      </c>
      <c r="N393" s="132">
        <f t="shared" si="52"/>
        <v>4.5440320878346023</v>
      </c>
      <c r="O393" s="52"/>
      <c r="P393" s="52"/>
      <c r="Q393" s="52"/>
      <c r="R393" s="52"/>
      <c r="S393" s="52"/>
      <c r="T393" s="52"/>
      <c r="U393" s="52"/>
      <c r="V393" s="52"/>
      <c r="W393" s="52"/>
      <c r="X393" s="114"/>
      <c r="Y393" s="114"/>
      <c r="Z393" s="25"/>
      <c r="AA393" s="25"/>
    </row>
    <row r="394" spans="1:27" ht="15.75" customHeight="1" x14ac:dyDescent="0.25">
      <c r="A394" s="137">
        <v>6362</v>
      </c>
      <c r="B394" s="79">
        <f t="shared" si="48"/>
        <v>237.15966813641199</v>
      </c>
      <c r="C394" s="79">
        <f t="shared" si="49"/>
        <v>4.6483294954736749</v>
      </c>
      <c r="D394" s="129">
        <v>1.96</v>
      </c>
      <c r="E394" s="133">
        <f t="shared" si="53"/>
        <v>4.2553191489361764</v>
      </c>
      <c r="F394" s="130">
        <v>42.292858092831509</v>
      </c>
      <c r="G394" s="133">
        <f t="shared" si="55"/>
        <v>1.5625</v>
      </c>
      <c r="H394" s="131">
        <v>15.739883084130602</v>
      </c>
      <c r="I394" s="133">
        <f t="shared" si="56"/>
        <v>11.162429493991688</v>
      </c>
      <c r="J394" s="131">
        <f t="shared" si="54"/>
        <v>15.692554043234589</v>
      </c>
      <c r="K394" s="132">
        <f t="shared" si="50"/>
        <v>100.30160189836286</v>
      </c>
      <c r="L394" s="131"/>
      <c r="M394" s="132">
        <f t="shared" si="51"/>
        <v>3.7446182323842874</v>
      </c>
      <c r="N394" s="132">
        <f t="shared" si="52"/>
        <v>4.6081816659107711</v>
      </c>
      <c r="O394" s="52"/>
      <c r="P394" s="52"/>
      <c r="Q394" s="52"/>
      <c r="R394" s="52"/>
      <c r="S394" s="52"/>
      <c r="T394" s="52"/>
      <c r="U394" s="52"/>
      <c r="V394" s="52"/>
      <c r="W394" s="52"/>
      <c r="X394" s="114"/>
      <c r="Y394" s="114"/>
      <c r="Z394" s="25"/>
      <c r="AA394" s="25"/>
    </row>
    <row r="395" spans="1:27" ht="15.75" customHeight="1" x14ac:dyDescent="0.25">
      <c r="A395" s="137">
        <v>6392</v>
      </c>
      <c r="B395" s="79">
        <f t="shared" si="48"/>
        <v>244.23334129299798</v>
      </c>
      <c r="C395" s="79">
        <f t="shared" si="49"/>
        <v>4.8113968234720597</v>
      </c>
      <c r="D395" s="129">
        <v>1.97</v>
      </c>
      <c r="E395" s="133">
        <f t="shared" si="53"/>
        <v>0.51020408163264808</v>
      </c>
      <c r="F395" s="130">
        <v>41.64219873755718</v>
      </c>
      <c r="G395" s="133">
        <f t="shared" si="55"/>
        <v>-1.538461538461533</v>
      </c>
      <c r="H395" s="131">
        <v>16.041404541895503</v>
      </c>
      <c r="I395" s="133">
        <f t="shared" si="56"/>
        <v>1.91565246166856</v>
      </c>
      <c r="J395" s="131">
        <f t="shared" si="54"/>
        <v>15.772618094475579</v>
      </c>
      <c r="K395" s="132">
        <f t="shared" si="50"/>
        <v>101.70413336460653</v>
      </c>
      <c r="L395" s="131"/>
      <c r="M395" s="132">
        <f t="shared" si="51"/>
        <v>3.7291140458483221</v>
      </c>
      <c r="N395" s="132">
        <f t="shared" si="52"/>
        <v>4.6220679449484496</v>
      </c>
      <c r="O395" s="52"/>
      <c r="P395" s="52"/>
      <c r="Q395" s="52"/>
      <c r="R395" s="52"/>
      <c r="S395" s="52"/>
      <c r="T395" s="52"/>
      <c r="U395" s="52"/>
      <c r="V395" s="52"/>
      <c r="W395" s="52"/>
      <c r="X395" s="114"/>
      <c r="Y395" s="114"/>
      <c r="Z395" s="25"/>
      <c r="AA395" s="25"/>
    </row>
    <row r="396" spans="1:27" ht="15.75" customHeight="1" x14ac:dyDescent="0.25">
      <c r="A396" s="137">
        <v>6423</v>
      </c>
      <c r="B396" s="79">
        <f t="shared" si="48"/>
        <v>234.67779607570128</v>
      </c>
      <c r="C396" s="79">
        <f t="shared" si="49"/>
        <v>4.6466203622988855</v>
      </c>
      <c r="D396" s="129">
        <v>1.98</v>
      </c>
      <c r="E396" s="133">
        <f t="shared" si="53"/>
        <v>0.50761421319795996</v>
      </c>
      <c r="F396" s="130">
        <v>42.292858092831509</v>
      </c>
      <c r="G396" s="133">
        <f t="shared" si="55"/>
        <v>1.5625</v>
      </c>
      <c r="H396" s="131">
        <v>15.734095724096726</v>
      </c>
      <c r="I396" s="133">
        <f t="shared" si="56"/>
        <v>-1.9157226351107615</v>
      </c>
      <c r="J396" s="131">
        <f t="shared" si="54"/>
        <v>15.852682145716573</v>
      </c>
      <c r="K396" s="132">
        <f t="shared" si="50"/>
        <v>99.251947269680869</v>
      </c>
      <c r="L396" s="131"/>
      <c r="M396" s="132">
        <f t="shared" si="51"/>
        <v>3.7446182323842874</v>
      </c>
      <c r="N396" s="132">
        <f t="shared" si="52"/>
        <v>4.5976615392204838</v>
      </c>
      <c r="O396" s="52"/>
      <c r="P396" s="52"/>
      <c r="Q396" s="52"/>
      <c r="R396" s="52"/>
      <c r="S396" s="52"/>
      <c r="T396" s="52"/>
      <c r="U396" s="52"/>
      <c r="V396" s="52"/>
      <c r="W396" s="52"/>
      <c r="X396" s="114"/>
      <c r="Y396" s="114"/>
      <c r="Z396" s="25"/>
      <c r="AA396" s="25"/>
    </row>
    <row r="397" spans="1:27" ht="15.75" customHeight="1" x14ac:dyDescent="0.25">
      <c r="A397" s="137">
        <v>6454</v>
      </c>
      <c r="B397" s="79">
        <f t="shared" si="48"/>
        <v>243.3894775024489</v>
      </c>
      <c r="C397" s="79">
        <f t="shared" si="49"/>
        <v>4.575722177046039</v>
      </c>
      <c r="D397" s="129">
        <v>1.88</v>
      </c>
      <c r="E397" s="133">
        <f t="shared" si="53"/>
        <v>-5.0505050505050502</v>
      </c>
      <c r="F397" s="130">
        <v>43.268847125743008</v>
      </c>
      <c r="G397" s="133">
        <f t="shared" si="55"/>
        <v>2.3076923076923217</v>
      </c>
      <c r="H397" s="131">
        <v>15.851579132784392</v>
      </c>
      <c r="I397" s="133">
        <f t="shared" si="56"/>
        <v>0.74668039871996772</v>
      </c>
      <c r="J397" s="131">
        <f t="shared" si="54"/>
        <v>15.052041633306645</v>
      </c>
      <c r="K397" s="132">
        <f t="shared" si="50"/>
        <v>105.31182094067928</v>
      </c>
      <c r="L397" s="131"/>
      <c r="M397" s="132">
        <f t="shared" si="51"/>
        <v>3.7674329101504589</v>
      </c>
      <c r="N397" s="132">
        <f t="shared" si="52"/>
        <v>4.6569256724848644</v>
      </c>
      <c r="O397" s="52"/>
      <c r="P397" s="52"/>
      <c r="Q397" s="52"/>
      <c r="R397" s="52"/>
      <c r="S397" s="52"/>
      <c r="T397" s="52"/>
      <c r="U397" s="52"/>
      <c r="V397" s="52"/>
      <c r="W397" s="52"/>
      <c r="X397" s="114"/>
      <c r="Y397" s="114"/>
      <c r="Z397" s="25"/>
      <c r="AA397" s="25"/>
    </row>
    <row r="398" spans="1:27" ht="15.75" customHeight="1" x14ac:dyDescent="0.25">
      <c r="A398" s="137">
        <v>6484</v>
      </c>
      <c r="B398" s="79">
        <f t="shared" si="48"/>
        <v>256.40614834903511</v>
      </c>
      <c r="C398" s="79">
        <f t="shared" si="49"/>
        <v>4.6665918999524392</v>
      </c>
      <c r="D398" s="129">
        <v>1.82</v>
      </c>
      <c r="E398" s="133">
        <f t="shared" si="53"/>
        <v>-3.1914893617021156</v>
      </c>
      <c r="F398" s="130">
        <v>43.919506481017336</v>
      </c>
      <c r="G398" s="133">
        <f t="shared" si="55"/>
        <v>1.5037593984962294</v>
      </c>
      <c r="H398" s="131">
        <v>16.409480640049974</v>
      </c>
      <c r="I398" s="133">
        <f t="shared" si="56"/>
        <v>3.5195326761592094</v>
      </c>
      <c r="J398" s="131">
        <f t="shared" si="54"/>
        <v>14.57165732586069</v>
      </c>
      <c r="K398" s="132">
        <f t="shared" si="50"/>
        <v>112.61231494188139</v>
      </c>
      <c r="L398" s="131"/>
      <c r="M398" s="132">
        <f t="shared" si="51"/>
        <v>3.7823585603671344</v>
      </c>
      <c r="N398" s="132">
        <f t="shared" si="52"/>
        <v>4.7239510786584713</v>
      </c>
      <c r="O398" s="52"/>
      <c r="P398" s="52"/>
      <c r="Q398" s="52"/>
      <c r="R398" s="52"/>
      <c r="S398" s="52"/>
      <c r="T398" s="52"/>
      <c r="U398" s="52"/>
      <c r="V398" s="52"/>
      <c r="W398" s="52"/>
      <c r="X398" s="114"/>
      <c r="Y398" s="114"/>
      <c r="Z398" s="25"/>
      <c r="AA398" s="25"/>
    </row>
    <row r="399" spans="1:27" ht="15.75" customHeight="1" x14ac:dyDescent="0.25">
      <c r="A399" s="137">
        <v>6515</v>
      </c>
      <c r="B399" s="79">
        <f t="shared" si="48"/>
        <v>266.98859074990639</v>
      </c>
      <c r="C399" s="79">
        <f t="shared" si="49"/>
        <v>5.072783224248222</v>
      </c>
      <c r="D399" s="129">
        <v>1.9</v>
      </c>
      <c r="E399" s="133">
        <f t="shared" si="53"/>
        <v>4.39560439560438</v>
      </c>
      <c r="F399" s="130">
        <v>43.919506481017336</v>
      </c>
      <c r="G399" s="133">
        <f t="shared" si="55"/>
        <v>0</v>
      </c>
      <c r="H399" s="131">
        <v>17.837801096410395</v>
      </c>
      <c r="I399" s="133">
        <f t="shared" si="56"/>
        <v>8.7042392607745036</v>
      </c>
      <c r="J399" s="131">
        <f t="shared" si="54"/>
        <v>15.212169735788631</v>
      </c>
      <c r="K399" s="132">
        <f t="shared" si="50"/>
        <v>117.26007141798203</v>
      </c>
      <c r="L399" s="131"/>
      <c r="M399" s="132">
        <f t="shared" si="51"/>
        <v>3.7823585603671344</v>
      </c>
      <c r="N399" s="132">
        <f t="shared" si="52"/>
        <v>4.7643943005925271</v>
      </c>
      <c r="O399" s="52"/>
      <c r="P399" s="52"/>
      <c r="Q399" s="52"/>
      <c r="R399" s="52"/>
      <c r="S399" s="52"/>
      <c r="T399" s="52"/>
      <c r="U399" s="52"/>
      <c r="V399" s="52"/>
      <c r="W399" s="52"/>
      <c r="X399" s="114"/>
      <c r="Y399" s="114"/>
      <c r="Z399" s="25"/>
      <c r="AA399" s="25"/>
    </row>
    <row r="400" spans="1:27" ht="15.75" customHeight="1" x14ac:dyDescent="0.25">
      <c r="A400" s="137">
        <v>6545</v>
      </c>
      <c r="B400" s="79">
        <f t="shared" si="48"/>
        <v>297.11978121260847</v>
      </c>
      <c r="C400" s="79">
        <f t="shared" si="49"/>
        <v>5.704699799282082</v>
      </c>
      <c r="D400" s="129">
        <v>1.92</v>
      </c>
      <c r="E400" s="133">
        <f t="shared" si="53"/>
        <v>1.0526315789473717</v>
      </c>
      <c r="F400" s="130">
        <v>44.570165836291672</v>
      </c>
      <c r="G400" s="133">
        <f t="shared" si="55"/>
        <v>1.4814814814814836</v>
      </c>
      <c r="H400" s="131">
        <v>20.357038919156302</v>
      </c>
      <c r="I400" s="133">
        <f t="shared" si="56"/>
        <v>14.123029005255972</v>
      </c>
      <c r="J400" s="131">
        <f t="shared" si="54"/>
        <v>15.372297838270615</v>
      </c>
      <c r="K400" s="132">
        <f t="shared" si="50"/>
        <v>132.42677921888659</v>
      </c>
      <c r="L400" s="131"/>
      <c r="M400" s="132">
        <f t="shared" si="51"/>
        <v>3.7970647077568298</v>
      </c>
      <c r="N400" s="132">
        <f t="shared" si="52"/>
        <v>4.8860298830124984</v>
      </c>
      <c r="O400" s="52"/>
      <c r="P400" s="52"/>
      <c r="Q400" s="52"/>
      <c r="R400" s="52"/>
      <c r="S400" s="52"/>
      <c r="T400" s="52"/>
      <c r="U400" s="52"/>
      <c r="V400" s="52"/>
      <c r="W400" s="52"/>
      <c r="X400" s="114"/>
      <c r="Y400" s="114"/>
      <c r="Z400" s="25"/>
      <c r="AA400" s="25"/>
    </row>
    <row r="401" spans="1:27" ht="15.75" customHeight="1" x14ac:dyDescent="0.25">
      <c r="A401" s="137">
        <v>6576</v>
      </c>
      <c r="B401" s="79">
        <f t="shared" si="48"/>
        <v>299.11713722260168</v>
      </c>
      <c r="C401" s="79">
        <f t="shared" si="49"/>
        <v>5.623402179784911</v>
      </c>
      <c r="D401" s="129">
        <v>1.88</v>
      </c>
      <c r="E401" s="133">
        <f t="shared" si="53"/>
        <v>-2.083333333333337</v>
      </c>
      <c r="F401" s="130">
        <v>45.546154869203171</v>
      </c>
      <c r="G401" s="133">
        <f t="shared" si="55"/>
        <v>2.1897810218978186</v>
      </c>
      <c r="H401" s="131">
        <v>20.506352808030286</v>
      </c>
      <c r="I401" s="133">
        <f t="shared" si="56"/>
        <v>0.73347547974413896</v>
      </c>
      <c r="J401" s="131">
        <f t="shared" si="54"/>
        <v>15.052041633306645</v>
      </c>
      <c r="K401" s="132">
        <f t="shared" si="50"/>
        <v>136.23635455973314</v>
      </c>
      <c r="L401" s="131"/>
      <c r="M401" s="132">
        <f t="shared" si="51"/>
        <v>3.8187262045380095</v>
      </c>
      <c r="N401" s="132">
        <f t="shared" si="52"/>
        <v>4.914391278507698</v>
      </c>
      <c r="O401" s="52"/>
      <c r="P401" s="52"/>
      <c r="Q401" s="52"/>
      <c r="R401" s="52"/>
      <c r="S401" s="52"/>
      <c r="T401" s="52"/>
      <c r="U401" s="52"/>
      <c r="V401" s="52"/>
      <c r="W401" s="52"/>
      <c r="X401" s="114"/>
      <c r="Y401" s="114"/>
      <c r="Z401" s="25"/>
      <c r="AA401" s="25"/>
    </row>
    <row r="402" spans="1:27" ht="15.75" customHeight="1" x14ac:dyDescent="0.25">
      <c r="A402" s="137">
        <v>6607</v>
      </c>
      <c r="B402" s="79">
        <f t="shared" si="48"/>
        <v>288.68423248004353</v>
      </c>
      <c r="C402" s="79">
        <f t="shared" si="49"/>
        <v>5.3695267241288107</v>
      </c>
      <c r="D402" s="129">
        <v>1.86</v>
      </c>
      <c r="E402" s="133">
        <f t="shared" si="53"/>
        <v>-1.0638297872340274</v>
      </c>
      <c r="F402" s="130">
        <v>45.871484546840335</v>
      </c>
      <c r="G402" s="133">
        <f t="shared" si="55"/>
        <v>0.71428571428571175</v>
      </c>
      <c r="H402" s="131">
        <v>19.720429315430021</v>
      </c>
      <c r="I402" s="133">
        <f t="shared" si="56"/>
        <v>-3.8325854429486772</v>
      </c>
      <c r="J402" s="131">
        <f t="shared" si="54"/>
        <v>14.89191353082466</v>
      </c>
      <c r="K402" s="132">
        <f t="shared" si="50"/>
        <v>132.42374309124781</v>
      </c>
      <c r="L402" s="131"/>
      <c r="M402" s="132">
        <f t="shared" si="51"/>
        <v>3.8258436723068732</v>
      </c>
      <c r="N402" s="132">
        <f t="shared" si="52"/>
        <v>4.8860069559092221</v>
      </c>
      <c r="O402" s="52"/>
      <c r="P402" s="52"/>
      <c r="Q402" s="52"/>
      <c r="R402" s="52"/>
      <c r="S402" s="52"/>
      <c r="T402" s="52"/>
      <c r="U402" s="52"/>
      <c r="V402" s="52"/>
      <c r="W402" s="52"/>
      <c r="X402" s="114"/>
      <c r="Y402" s="114"/>
      <c r="Z402" s="25"/>
      <c r="AA402" s="25"/>
    </row>
    <row r="403" spans="1:27" ht="15.75" customHeight="1" x14ac:dyDescent="0.25">
      <c r="A403" s="137">
        <v>6635</v>
      </c>
      <c r="B403" s="79">
        <f t="shared" si="48"/>
        <v>297.05516444534169</v>
      </c>
      <c r="C403" s="79">
        <f t="shared" si="49"/>
        <v>5.2875819271270821</v>
      </c>
      <c r="D403" s="129">
        <v>1.78</v>
      </c>
      <c r="E403" s="133">
        <f t="shared" si="53"/>
        <v>-4.3010752688172111</v>
      </c>
      <c r="F403" s="130">
        <v>45.546154869203171</v>
      </c>
      <c r="G403" s="133">
        <f t="shared" si="55"/>
        <v>-0.70921985815602939</v>
      </c>
      <c r="H403" s="131">
        <v>19.281747424862278</v>
      </c>
      <c r="I403" s="133">
        <f t="shared" si="56"/>
        <v>-2.2245047688921327</v>
      </c>
      <c r="J403" s="131">
        <f t="shared" si="54"/>
        <v>14.251401120896718</v>
      </c>
      <c r="K403" s="132">
        <f t="shared" si="50"/>
        <v>135.29720524524149</v>
      </c>
      <c r="L403" s="131"/>
      <c r="M403" s="132">
        <f t="shared" si="51"/>
        <v>3.8187262045380095</v>
      </c>
      <c r="N403" s="132">
        <f t="shared" si="52"/>
        <v>4.9074738789784931</v>
      </c>
      <c r="O403" s="52"/>
      <c r="P403" s="52"/>
      <c r="Q403" s="52"/>
      <c r="R403" s="52"/>
      <c r="S403" s="52"/>
      <c r="T403" s="52"/>
      <c r="U403" s="52"/>
      <c r="V403" s="52"/>
      <c r="W403" s="52"/>
      <c r="X403" s="114"/>
      <c r="Y403" s="114"/>
      <c r="Z403" s="25"/>
      <c r="AA403" s="25"/>
    </row>
    <row r="404" spans="1:27" ht="15.75" customHeight="1" x14ac:dyDescent="0.25">
      <c r="A404" s="137">
        <v>6666</v>
      </c>
      <c r="B404" s="79">
        <f t="shared" ref="B404:B467" si="57">(C404/D404)*100</f>
        <v>317.82613129502499</v>
      </c>
      <c r="C404" s="79">
        <f t="shared" ref="C404:C467" si="58">(H404/F404)*$J$1</f>
        <v>5.4348268451449275</v>
      </c>
      <c r="D404" s="129">
        <v>1.71</v>
      </c>
      <c r="E404" s="133">
        <f t="shared" si="53"/>
        <v>-3.9325842696629199</v>
      </c>
      <c r="F404" s="130">
        <v>46.1968142244775</v>
      </c>
      <c r="G404" s="133">
        <f t="shared" si="55"/>
        <v>1.4285714285714235</v>
      </c>
      <c r="H404" s="131">
        <v>20.101816341662399</v>
      </c>
      <c r="I404" s="133">
        <f t="shared" si="56"/>
        <v>4.2530840111654422</v>
      </c>
      <c r="J404" s="131">
        <f t="shared" si="54"/>
        <v>13.690952762209768</v>
      </c>
      <c r="K404" s="132">
        <f t="shared" ref="K404:K467" si="59">(H404/J404)*100</f>
        <v>146.82554743120664</v>
      </c>
      <c r="L404" s="131"/>
      <c r="M404" s="132">
        <f t="shared" ref="M404:M467" si="60">LN(F404)</f>
        <v>3.8329108395299656</v>
      </c>
      <c r="N404" s="132">
        <f t="shared" ref="N404:N467" si="61">LN(K404)</f>
        <v>4.9892451298620895</v>
      </c>
      <c r="O404" s="52"/>
      <c r="P404" s="52"/>
      <c r="Q404" s="52"/>
      <c r="R404" s="52"/>
      <c r="S404" s="52"/>
      <c r="T404" s="52"/>
      <c r="U404" s="52"/>
      <c r="V404" s="52"/>
      <c r="W404" s="52"/>
      <c r="X404" s="114"/>
      <c r="Y404" s="114"/>
      <c r="Z404" s="25"/>
      <c r="AA404" s="25"/>
    </row>
    <row r="405" spans="1:27" ht="15.75" customHeight="1" x14ac:dyDescent="0.25">
      <c r="A405" s="137">
        <v>6696</v>
      </c>
      <c r="B405" s="79">
        <f t="shared" si="57"/>
        <v>292.95374648260844</v>
      </c>
      <c r="C405" s="79">
        <f t="shared" si="58"/>
        <v>4.9802136902043435</v>
      </c>
      <c r="D405" s="129">
        <v>1.7</v>
      </c>
      <c r="E405" s="133">
        <f t="shared" ref="E405:E468" si="62">((D405/D404)-1)*100</f>
        <v>-0.58479532163743242</v>
      </c>
      <c r="F405" s="130">
        <v>47.172803257388992</v>
      </c>
      <c r="G405" s="133">
        <f t="shared" si="55"/>
        <v>2.1126760563380254</v>
      </c>
      <c r="H405" s="131">
        <v>18.809498846098052</v>
      </c>
      <c r="I405" s="133">
        <f t="shared" si="56"/>
        <v>-6.4288593309149373</v>
      </c>
      <c r="J405" s="131">
        <f t="shared" ref="J405:J468" si="63">(D405/J$1)*100</f>
        <v>13.610888710968775</v>
      </c>
      <c r="K405" s="132">
        <f t="shared" si="59"/>
        <v>138.19449446339098</v>
      </c>
      <c r="L405" s="131"/>
      <c r="M405" s="132">
        <f t="shared" si="60"/>
        <v>3.8538175243492794</v>
      </c>
      <c r="N405" s="132">
        <f t="shared" si="61"/>
        <v>4.9286620730826636</v>
      </c>
      <c r="O405" s="52"/>
      <c r="P405" s="52"/>
      <c r="Q405" s="52"/>
      <c r="R405" s="52"/>
      <c r="S405" s="52"/>
      <c r="T405" s="52"/>
      <c r="U405" s="52"/>
      <c r="V405" s="52"/>
      <c r="W405" s="52"/>
      <c r="X405" s="114"/>
      <c r="Y405" s="114"/>
      <c r="Z405" s="25"/>
      <c r="AA405" s="25"/>
    </row>
    <row r="406" spans="1:27" ht="15.75" customHeight="1" x14ac:dyDescent="0.25">
      <c r="A406" s="137">
        <v>6727</v>
      </c>
      <c r="B406" s="79">
        <f t="shared" si="57"/>
        <v>281.08314500460131</v>
      </c>
      <c r="C406" s="79">
        <f t="shared" si="58"/>
        <v>4.9189550375805231</v>
      </c>
      <c r="D406" s="129">
        <v>1.75</v>
      </c>
      <c r="E406" s="133">
        <f t="shared" si="62"/>
        <v>2.941176470588247</v>
      </c>
      <c r="F406" s="130">
        <v>47.823462612663327</v>
      </c>
      <c r="G406" s="133">
        <f t="shared" si="55"/>
        <v>1.379310344827589</v>
      </c>
      <c r="H406" s="131">
        <v>18.834384494243722</v>
      </c>
      <c r="I406" s="133">
        <f t="shared" si="56"/>
        <v>0.13230362142706564</v>
      </c>
      <c r="J406" s="131">
        <f t="shared" si="63"/>
        <v>14.011208967173738</v>
      </c>
      <c r="K406" s="132">
        <f t="shared" si="59"/>
        <v>134.42369276177376</v>
      </c>
      <c r="L406" s="131"/>
      <c r="M406" s="132">
        <f t="shared" si="60"/>
        <v>3.8675163687074412</v>
      </c>
      <c r="N406" s="132">
        <f t="shared" si="61"/>
        <v>4.9009966979824631</v>
      </c>
      <c r="O406" s="52"/>
      <c r="P406" s="52"/>
      <c r="Q406" s="52"/>
      <c r="R406" s="52"/>
      <c r="S406" s="52"/>
      <c r="T406" s="52"/>
      <c r="U406" s="52"/>
      <c r="V406" s="52"/>
      <c r="W406" s="52"/>
      <c r="X406" s="114"/>
      <c r="Y406" s="114"/>
      <c r="Z406" s="25"/>
      <c r="AA406" s="25"/>
    </row>
    <row r="407" spans="1:27" ht="15.75" customHeight="1" x14ac:dyDescent="0.25">
      <c r="A407" s="137">
        <v>6757</v>
      </c>
      <c r="B407" s="79">
        <f t="shared" si="57"/>
        <v>273.35787789286468</v>
      </c>
      <c r="C407" s="79">
        <f t="shared" si="58"/>
        <v>4.7564270753358446</v>
      </c>
      <c r="D407" s="129">
        <v>1.74</v>
      </c>
      <c r="E407" s="133">
        <f t="shared" si="62"/>
        <v>-0.57142857142856718</v>
      </c>
      <c r="F407" s="130">
        <v>49.124781323211991</v>
      </c>
      <c r="G407" s="133">
        <f t="shared" si="55"/>
        <v>2.7210884353741527</v>
      </c>
      <c r="H407" s="131">
        <v>18.707641309501852</v>
      </c>
      <c r="I407" s="133">
        <f t="shared" si="56"/>
        <v>-0.67293510324484274</v>
      </c>
      <c r="J407" s="131">
        <f t="shared" si="63"/>
        <v>13.931144915932748</v>
      </c>
      <c r="K407" s="132">
        <f t="shared" si="59"/>
        <v>134.2864597446426</v>
      </c>
      <c r="L407" s="131"/>
      <c r="M407" s="132">
        <f t="shared" si="60"/>
        <v>3.8943636187436295</v>
      </c>
      <c r="N407" s="132">
        <f t="shared" si="61"/>
        <v>4.8999752774832199</v>
      </c>
      <c r="O407" s="52"/>
      <c r="P407" s="52"/>
      <c r="Q407" s="52"/>
      <c r="R407" s="52"/>
      <c r="S407" s="52"/>
      <c r="T407" s="52"/>
      <c r="U407" s="52"/>
      <c r="V407" s="52"/>
      <c r="W407" s="52"/>
      <c r="X407" s="114"/>
      <c r="Y407" s="114"/>
      <c r="Z407" s="25"/>
      <c r="AA407" s="25"/>
    </row>
    <row r="408" spans="1:27" ht="15.75" customHeight="1" x14ac:dyDescent="0.25">
      <c r="A408" s="137">
        <v>6788</v>
      </c>
      <c r="B408" s="79">
        <f t="shared" si="57"/>
        <v>264.50600379671954</v>
      </c>
      <c r="C408" s="79">
        <f t="shared" si="58"/>
        <v>4.708206867581608</v>
      </c>
      <c r="D408" s="129">
        <v>1.78</v>
      </c>
      <c r="E408" s="133">
        <f t="shared" si="62"/>
        <v>2.2988505747126409</v>
      </c>
      <c r="F408" s="130">
        <v>50.100770356123491</v>
      </c>
      <c r="G408" s="133">
        <f t="shared" si="55"/>
        <v>1.9867549668874274</v>
      </c>
      <c r="H408" s="131">
        <v>18.885891998545208</v>
      </c>
      <c r="I408" s="133">
        <f t="shared" si="56"/>
        <v>0.95282289249805086</v>
      </c>
      <c r="J408" s="131">
        <f t="shared" si="63"/>
        <v>14.251401120896718</v>
      </c>
      <c r="K408" s="132">
        <f t="shared" si="59"/>
        <v>132.51954554035373</v>
      </c>
      <c r="L408" s="131"/>
      <c r="M408" s="132">
        <f t="shared" si="60"/>
        <v>3.9140363843423343</v>
      </c>
      <c r="N408" s="132">
        <f t="shared" si="61"/>
        <v>4.8867301480593319</v>
      </c>
      <c r="O408" s="52"/>
      <c r="P408" s="52"/>
      <c r="Q408" s="52"/>
      <c r="R408" s="52"/>
      <c r="S408" s="52"/>
      <c r="T408" s="52"/>
      <c r="U408" s="52"/>
      <c r="V408" s="52"/>
      <c r="W408" s="52"/>
      <c r="X408" s="114"/>
      <c r="Y408" s="114"/>
      <c r="Z408" s="25"/>
      <c r="AA408" s="25"/>
    </row>
    <row r="409" spans="1:27" ht="15.75" customHeight="1" x14ac:dyDescent="0.25">
      <c r="A409" s="137">
        <v>6819</v>
      </c>
      <c r="B409" s="79">
        <f t="shared" si="57"/>
        <v>253.73396099426867</v>
      </c>
      <c r="C409" s="79">
        <f t="shared" si="58"/>
        <v>4.6179580900956898</v>
      </c>
      <c r="D409" s="129">
        <v>1.82</v>
      </c>
      <c r="E409" s="133">
        <f t="shared" si="62"/>
        <v>2.2471910112359605</v>
      </c>
      <c r="F409" s="130">
        <v>51.076759389034983</v>
      </c>
      <c r="G409" s="133">
        <f t="shared" si="55"/>
        <v>1.9480519480519431</v>
      </c>
      <c r="H409" s="131">
        <v>18.884734526538438</v>
      </c>
      <c r="I409" s="133">
        <f t="shared" si="56"/>
        <v>-6.1287653601915792E-3</v>
      </c>
      <c r="J409" s="131">
        <f t="shared" si="63"/>
        <v>14.57165732586069</v>
      </c>
      <c r="K409" s="132">
        <f t="shared" si="59"/>
        <v>129.59908474531048</v>
      </c>
      <c r="L409" s="131"/>
      <c r="M409" s="132">
        <f t="shared" si="60"/>
        <v>3.9333295872770133</v>
      </c>
      <c r="N409" s="132">
        <f t="shared" si="61"/>
        <v>4.8644457217428547</v>
      </c>
      <c r="O409" s="52"/>
      <c r="P409" s="52"/>
      <c r="Q409" s="52"/>
      <c r="R409" s="52"/>
      <c r="S409" s="52"/>
      <c r="T409" s="52"/>
      <c r="U409" s="52"/>
      <c r="V409" s="52"/>
      <c r="W409" s="52"/>
      <c r="X409" s="114"/>
      <c r="Y409" s="114"/>
      <c r="Z409" s="25"/>
      <c r="AA409" s="25"/>
    </row>
    <row r="410" spans="1:27" ht="15.75" customHeight="1" x14ac:dyDescent="0.25">
      <c r="A410" s="137">
        <v>6849</v>
      </c>
      <c r="B410" s="79">
        <f t="shared" si="57"/>
        <v>232.3998285287002</v>
      </c>
      <c r="C410" s="79">
        <f t="shared" si="58"/>
        <v>4.4620767077510441</v>
      </c>
      <c r="D410" s="129">
        <v>1.92</v>
      </c>
      <c r="E410" s="133">
        <f t="shared" si="62"/>
        <v>5.4945054945054972</v>
      </c>
      <c r="F410" s="130">
        <v>52.052748421946482</v>
      </c>
      <c r="G410" s="133">
        <f t="shared" si="55"/>
        <v>1.9108280254777066</v>
      </c>
      <c r="H410" s="131">
        <v>18.595945260848062</v>
      </c>
      <c r="I410" s="133">
        <f t="shared" si="56"/>
        <v>-1.5292206797217323</v>
      </c>
      <c r="J410" s="131">
        <f t="shared" si="63"/>
        <v>15.372297838270615</v>
      </c>
      <c r="K410" s="132">
        <f t="shared" si="59"/>
        <v>120.97049807707934</v>
      </c>
      <c r="L410" s="131"/>
      <c r="M410" s="132">
        <f t="shared" si="60"/>
        <v>3.9522575971625322</v>
      </c>
      <c r="N410" s="132">
        <f t="shared" si="61"/>
        <v>4.7955466983236121</v>
      </c>
      <c r="O410" s="52"/>
      <c r="P410" s="52"/>
      <c r="Q410" s="52"/>
      <c r="R410" s="52"/>
      <c r="S410" s="52"/>
      <c r="T410" s="52"/>
      <c r="U410" s="52"/>
      <c r="V410" s="52"/>
      <c r="W410" s="52"/>
      <c r="X410" s="114"/>
      <c r="Y410" s="114"/>
      <c r="Z410" s="25"/>
      <c r="AA410" s="25"/>
    </row>
    <row r="411" spans="1:27" ht="15.75" customHeight="1" x14ac:dyDescent="0.25">
      <c r="A411" s="137">
        <v>6880</v>
      </c>
      <c r="B411" s="79">
        <f t="shared" si="57"/>
        <v>223.50715166269009</v>
      </c>
      <c r="C411" s="79">
        <f t="shared" si="58"/>
        <v>4.224285166424842</v>
      </c>
      <c r="D411" s="129">
        <v>1.89</v>
      </c>
      <c r="E411" s="133">
        <f t="shared" si="62"/>
        <v>-1.5625</v>
      </c>
      <c r="F411" s="130">
        <v>53.028737454857982</v>
      </c>
      <c r="G411" s="133">
        <f t="shared" si="55"/>
        <v>1.8750000000000044</v>
      </c>
      <c r="H411" s="131">
        <v>17.935028744979505</v>
      </c>
      <c r="I411" s="133">
        <f t="shared" si="56"/>
        <v>-3.5540893813021279</v>
      </c>
      <c r="J411" s="131">
        <f t="shared" si="63"/>
        <v>15.132105684547636</v>
      </c>
      <c r="K411" s="132">
        <f t="shared" si="59"/>
        <v>118.52302064803919</v>
      </c>
      <c r="L411" s="131"/>
      <c r="M411" s="132">
        <f t="shared" si="60"/>
        <v>3.9708339827354675</v>
      </c>
      <c r="N411" s="132">
        <f t="shared" si="61"/>
        <v>4.7751072087798425</v>
      </c>
      <c r="O411" s="52"/>
      <c r="P411" s="52"/>
      <c r="Q411" s="52"/>
      <c r="R411" s="52"/>
      <c r="S411" s="52"/>
      <c r="T411" s="52"/>
      <c r="U411" s="52"/>
      <c r="V411" s="52"/>
      <c r="W411" s="52"/>
      <c r="X411" s="114"/>
      <c r="Y411" s="114"/>
      <c r="Z411" s="25"/>
      <c r="AA411" s="25"/>
    </row>
    <row r="412" spans="1:27" ht="15.75" customHeight="1" x14ac:dyDescent="0.25">
      <c r="A412" s="137">
        <v>6910</v>
      </c>
      <c r="B412" s="79">
        <f t="shared" si="57"/>
        <v>220.89742146529861</v>
      </c>
      <c r="C412" s="79">
        <f t="shared" si="58"/>
        <v>4.1970510078406731</v>
      </c>
      <c r="D412" s="129">
        <v>1.9</v>
      </c>
      <c r="E412" s="133">
        <f t="shared" si="62"/>
        <v>0.52910052910053462</v>
      </c>
      <c r="F412" s="130">
        <v>53.67939681013231</v>
      </c>
      <c r="G412" s="133">
        <f t="shared" si="55"/>
        <v>1.2269938650306678</v>
      </c>
      <c r="H412" s="131">
        <v>18.038043753582485</v>
      </c>
      <c r="I412" s="133">
        <f t="shared" si="56"/>
        <v>0.57437883188125038</v>
      </c>
      <c r="J412" s="131">
        <f t="shared" si="63"/>
        <v>15.212169735788631</v>
      </c>
      <c r="K412" s="132">
        <f t="shared" si="59"/>
        <v>118.57640341170801</v>
      </c>
      <c r="L412" s="131"/>
      <c r="M412" s="132">
        <f t="shared" si="60"/>
        <v>3.9830292558292859</v>
      </c>
      <c r="N412" s="132">
        <f t="shared" si="61"/>
        <v>4.7755575073394665</v>
      </c>
      <c r="O412" s="52"/>
      <c r="P412" s="52"/>
      <c r="Q412" s="52"/>
      <c r="R412" s="52"/>
      <c r="S412" s="52"/>
      <c r="T412" s="52"/>
      <c r="U412" s="52"/>
      <c r="V412" s="52"/>
      <c r="W412" s="52"/>
      <c r="X412" s="114"/>
      <c r="Y412" s="114"/>
      <c r="Z412" s="25"/>
      <c r="AA412" s="25"/>
    </row>
    <row r="413" spans="1:27" ht="15.75" customHeight="1" x14ac:dyDescent="0.25">
      <c r="A413" s="137">
        <v>6941</v>
      </c>
      <c r="B413" s="79">
        <f t="shared" si="57"/>
        <v>222.75729781212763</v>
      </c>
      <c r="C413" s="79">
        <f t="shared" si="58"/>
        <v>4.2101129286492123</v>
      </c>
      <c r="D413" s="129">
        <v>1.89</v>
      </c>
      <c r="E413" s="133">
        <f t="shared" si="62"/>
        <v>-0.52631578947368585</v>
      </c>
      <c r="F413" s="130">
        <v>53.67939681013231</v>
      </c>
      <c r="G413" s="133">
        <f t="shared" si="55"/>
        <v>0</v>
      </c>
      <c r="H413" s="131">
        <v>18.094181145911076</v>
      </c>
      <c r="I413" s="133">
        <f t="shared" si="56"/>
        <v>0.31121663244353392</v>
      </c>
      <c r="J413" s="131">
        <f t="shared" si="63"/>
        <v>15.132105684547636</v>
      </c>
      <c r="K413" s="132">
        <f t="shared" si="59"/>
        <v>119.5747738161002</v>
      </c>
      <c r="L413" s="131"/>
      <c r="M413" s="132">
        <f t="shared" si="60"/>
        <v>3.9830292558292859</v>
      </c>
      <c r="N413" s="132">
        <f t="shared" si="61"/>
        <v>4.7839418979994468</v>
      </c>
      <c r="O413" s="52"/>
      <c r="P413" s="52"/>
      <c r="Q413" s="52"/>
      <c r="R413" s="52"/>
      <c r="S413" s="52"/>
      <c r="T413" s="52"/>
      <c r="U413" s="52"/>
      <c r="V413" s="52"/>
      <c r="W413" s="52"/>
      <c r="X413" s="114"/>
      <c r="Y413" s="114"/>
      <c r="Z413" s="25"/>
      <c r="AA413" s="25"/>
    </row>
    <row r="414" spans="1:27" ht="15.75" customHeight="1" x14ac:dyDescent="0.25">
      <c r="A414" s="137">
        <v>6972</v>
      </c>
      <c r="B414" s="79">
        <f t="shared" si="57"/>
        <v>217.17266851181915</v>
      </c>
      <c r="C414" s="79">
        <f t="shared" si="58"/>
        <v>4.1697152354269278</v>
      </c>
      <c r="D414" s="129">
        <v>1.92</v>
      </c>
      <c r="E414" s="133">
        <f t="shared" si="62"/>
        <v>1.5873015873015817</v>
      </c>
      <c r="F414" s="130">
        <v>52.703407777220818</v>
      </c>
      <c r="G414" s="133">
        <f t="shared" si="55"/>
        <v>-1.8181818181818077</v>
      </c>
      <c r="H414" s="131">
        <v>17.594731974987642</v>
      </c>
      <c r="I414" s="133">
        <f t="shared" si="56"/>
        <v>-2.7602750679673549</v>
      </c>
      <c r="J414" s="131">
        <f t="shared" si="63"/>
        <v>15.372297838270615</v>
      </c>
      <c r="K414" s="132">
        <f t="shared" si="59"/>
        <v>114.45739706645608</v>
      </c>
      <c r="L414" s="131"/>
      <c r="M414" s="132">
        <f t="shared" si="60"/>
        <v>3.9646801171610893</v>
      </c>
      <c r="N414" s="132">
        <f t="shared" si="61"/>
        <v>4.7402026757338742</v>
      </c>
      <c r="O414" s="52"/>
      <c r="P414" s="52"/>
      <c r="Q414" s="52"/>
      <c r="R414" s="52"/>
      <c r="S414" s="52"/>
      <c r="T414" s="52"/>
      <c r="U414" s="52"/>
      <c r="V414" s="52"/>
      <c r="W414" s="52"/>
      <c r="X414" s="114"/>
      <c r="Y414" s="114"/>
      <c r="Z414" s="25"/>
      <c r="AA414" s="25"/>
    </row>
    <row r="415" spans="1:27" ht="15.75" customHeight="1" x14ac:dyDescent="0.25">
      <c r="A415" s="137">
        <v>7000</v>
      </c>
      <c r="B415" s="79">
        <f t="shared" si="57"/>
        <v>205.78229092828843</v>
      </c>
      <c r="C415" s="79">
        <f t="shared" si="58"/>
        <v>3.971598214915967</v>
      </c>
      <c r="D415" s="129">
        <v>1.93</v>
      </c>
      <c r="E415" s="133">
        <f t="shared" si="62"/>
        <v>0.52083333333332593</v>
      </c>
      <c r="F415" s="130">
        <v>53.354067132495153</v>
      </c>
      <c r="G415" s="133">
        <f t="shared" si="55"/>
        <v>1.2345679012345734</v>
      </c>
      <c r="H415" s="131">
        <v>16.965645939305396</v>
      </c>
      <c r="I415" s="133">
        <f t="shared" si="56"/>
        <v>-3.5754226695612235</v>
      </c>
      <c r="J415" s="131">
        <f t="shared" si="63"/>
        <v>15.452361889511609</v>
      </c>
      <c r="K415" s="132">
        <f t="shared" si="59"/>
        <v>109.79322164866549</v>
      </c>
      <c r="L415" s="131"/>
      <c r="M415" s="132">
        <f t="shared" si="60"/>
        <v>3.9769502097529039</v>
      </c>
      <c r="N415" s="132">
        <f t="shared" si="61"/>
        <v>4.6985987935511204</v>
      </c>
      <c r="O415" s="52"/>
      <c r="P415" s="52"/>
      <c r="Q415" s="52"/>
      <c r="R415" s="52"/>
      <c r="S415" s="52"/>
      <c r="T415" s="52"/>
      <c r="U415" s="52"/>
      <c r="V415" s="52"/>
      <c r="W415" s="52"/>
      <c r="X415" s="114"/>
      <c r="Y415" s="114"/>
      <c r="Z415" s="25"/>
      <c r="AA415" s="25"/>
    </row>
    <row r="416" spans="1:27" ht="15.75" customHeight="1" x14ac:dyDescent="0.25">
      <c r="A416" s="137">
        <v>7031</v>
      </c>
      <c r="B416" s="79">
        <f t="shared" si="57"/>
        <v>203.29068665497809</v>
      </c>
      <c r="C416" s="79">
        <f t="shared" si="58"/>
        <v>4.0048265271030683</v>
      </c>
      <c r="D416" s="129">
        <v>1.97</v>
      </c>
      <c r="E416" s="133">
        <f t="shared" si="62"/>
        <v>2.0725388601036343</v>
      </c>
      <c r="F416" s="130">
        <v>54.330056165406653</v>
      </c>
      <c r="G416" s="133">
        <f t="shared" si="55"/>
        <v>1.8292682926829285</v>
      </c>
      <c r="H416" s="131">
        <v>17.420532437967989</v>
      </c>
      <c r="I416" s="133">
        <f t="shared" si="56"/>
        <v>2.681221217806562</v>
      </c>
      <c r="J416" s="131">
        <f t="shared" si="63"/>
        <v>15.772618094475579</v>
      </c>
      <c r="K416" s="132">
        <f t="shared" si="59"/>
        <v>110.44794423869047</v>
      </c>
      <c r="L416" s="131"/>
      <c r="M416" s="132">
        <f t="shared" si="60"/>
        <v>3.9950775943454606</v>
      </c>
      <c r="N416" s="132">
        <f t="shared" si="61"/>
        <v>4.7045443170961736</v>
      </c>
      <c r="O416" s="52"/>
      <c r="P416" s="52"/>
      <c r="Q416" s="52"/>
      <c r="R416" s="52"/>
      <c r="S416" s="52"/>
      <c r="T416" s="52"/>
      <c r="U416" s="52"/>
      <c r="V416" s="52"/>
      <c r="W416" s="52"/>
      <c r="X416" s="114"/>
      <c r="Y416" s="114"/>
      <c r="Z416" s="25"/>
      <c r="AA416" s="25"/>
    </row>
    <row r="417" spans="1:27" ht="15.75" customHeight="1" x14ac:dyDescent="0.25">
      <c r="A417" s="137">
        <v>7061</v>
      </c>
      <c r="B417" s="79">
        <f t="shared" si="57"/>
        <v>203.1138936927122</v>
      </c>
      <c r="C417" s="79">
        <f t="shared" si="58"/>
        <v>4.0013437057464305</v>
      </c>
      <c r="D417" s="129">
        <v>1.97</v>
      </c>
      <c r="E417" s="133">
        <f t="shared" si="62"/>
        <v>0</v>
      </c>
      <c r="F417" s="130">
        <v>54.980715520680974</v>
      </c>
      <c r="G417" s="133">
        <f t="shared" si="55"/>
        <v>1.1976047904191489</v>
      </c>
      <c r="H417" s="131">
        <v>17.61383026309943</v>
      </c>
      <c r="I417" s="133">
        <f t="shared" si="56"/>
        <v>1.1095976877844915</v>
      </c>
      <c r="J417" s="131">
        <f t="shared" si="63"/>
        <v>15.772618094475579</v>
      </c>
      <c r="K417" s="132">
        <f t="shared" si="59"/>
        <v>111.67347207416849</v>
      </c>
      <c r="L417" s="131"/>
      <c r="M417" s="132">
        <f t="shared" si="60"/>
        <v>4.0069824968517782</v>
      </c>
      <c r="N417" s="132">
        <f t="shared" si="61"/>
        <v>4.7155791852477273</v>
      </c>
      <c r="O417" s="52"/>
      <c r="P417" s="52"/>
      <c r="Q417" s="52"/>
      <c r="R417" s="52"/>
      <c r="S417" s="52"/>
      <c r="T417" s="52"/>
      <c r="U417" s="52"/>
      <c r="V417" s="52"/>
      <c r="W417" s="52"/>
      <c r="X417" s="114"/>
      <c r="Y417" s="114"/>
      <c r="Z417" s="25"/>
      <c r="AA417" s="25"/>
    </row>
    <row r="418" spans="1:27" ht="15.75" customHeight="1" x14ac:dyDescent="0.25">
      <c r="A418" s="137">
        <v>7092</v>
      </c>
      <c r="B418" s="79">
        <f t="shared" si="57"/>
        <v>213.59209718178883</v>
      </c>
      <c r="C418" s="79">
        <f t="shared" si="58"/>
        <v>4.2504827339175977</v>
      </c>
      <c r="D418" s="129">
        <v>1.99</v>
      </c>
      <c r="E418" s="133">
        <f t="shared" si="62"/>
        <v>1.0152284263959421</v>
      </c>
      <c r="F418" s="130">
        <v>54.980715520680974</v>
      </c>
      <c r="G418" s="133">
        <f t="shared" si="55"/>
        <v>0</v>
      </c>
      <c r="H418" s="131">
        <v>18.710534989518795</v>
      </c>
      <c r="I418" s="133">
        <f t="shared" si="56"/>
        <v>6.2263840972564433</v>
      </c>
      <c r="J418" s="131">
        <f t="shared" si="63"/>
        <v>15.932746196957565</v>
      </c>
      <c r="K418" s="132">
        <f t="shared" si="59"/>
        <v>117.43446332617576</v>
      </c>
      <c r="L418" s="131"/>
      <c r="M418" s="132">
        <f t="shared" si="60"/>
        <v>4.0069824968517782</v>
      </c>
      <c r="N418" s="132">
        <f t="shared" si="61"/>
        <v>4.7658804190526771</v>
      </c>
      <c r="O418" s="52"/>
      <c r="P418" s="52"/>
      <c r="Q418" s="52"/>
      <c r="R418" s="52"/>
      <c r="S418" s="52"/>
      <c r="T418" s="52"/>
      <c r="U418" s="52"/>
      <c r="V418" s="52"/>
      <c r="W418" s="52"/>
      <c r="X418" s="114"/>
      <c r="Y418" s="114"/>
      <c r="Z418" s="25"/>
      <c r="AA418" s="25"/>
    </row>
    <row r="419" spans="1:27" ht="15.75" customHeight="1" x14ac:dyDescent="0.25">
      <c r="A419" s="137">
        <v>7122</v>
      </c>
      <c r="B419" s="79">
        <f t="shared" si="57"/>
        <v>206.51808119570657</v>
      </c>
      <c r="C419" s="79">
        <f t="shared" si="58"/>
        <v>4.1923170482728436</v>
      </c>
      <c r="D419" s="129">
        <v>2.0299999999999998</v>
      </c>
      <c r="E419" s="133">
        <f t="shared" si="62"/>
        <v>2.0100502512562679</v>
      </c>
      <c r="F419" s="130">
        <v>56.607363908866795</v>
      </c>
      <c r="G419" s="133">
        <f t="shared" si="55"/>
        <v>2.9585798816567976</v>
      </c>
      <c r="H419" s="131">
        <v>19.000481727215945</v>
      </c>
      <c r="I419" s="133">
        <f t="shared" si="56"/>
        <v>1.5496442932261045</v>
      </c>
      <c r="J419" s="131">
        <f t="shared" si="63"/>
        <v>16.253002401921535</v>
      </c>
      <c r="K419" s="132">
        <f t="shared" si="59"/>
        <v>116.90444176006265</v>
      </c>
      <c r="L419" s="131"/>
      <c r="M419" s="132">
        <f t="shared" si="60"/>
        <v>4.0361390811432338</v>
      </c>
      <c r="N419" s="132">
        <f t="shared" si="61"/>
        <v>4.7613568639928188</v>
      </c>
      <c r="O419" s="52"/>
      <c r="P419" s="52"/>
      <c r="Q419" s="52"/>
      <c r="R419" s="52"/>
      <c r="S419" s="52"/>
      <c r="T419" s="52"/>
      <c r="U419" s="52"/>
      <c r="V419" s="52"/>
      <c r="W419" s="52"/>
      <c r="X419" s="114"/>
      <c r="Y419" s="114"/>
      <c r="Z419" s="25"/>
      <c r="AA419" s="25"/>
    </row>
    <row r="420" spans="1:27" ht="15.75" customHeight="1" x14ac:dyDescent="0.25">
      <c r="A420" s="137">
        <v>7153</v>
      </c>
      <c r="B420" s="79">
        <f t="shared" si="57"/>
        <v>202.61694889560897</v>
      </c>
      <c r="C420" s="79">
        <f t="shared" si="58"/>
        <v>4.1536474523599836</v>
      </c>
      <c r="D420" s="129">
        <v>2.0499999999999998</v>
      </c>
      <c r="E420" s="133">
        <f t="shared" si="62"/>
        <v>0.98522167487684609</v>
      </c>
      <c r="F420" s="130">
        <v>57.583352941778301</v>
      </c>
      <c r="G420" s="133">
        <f t="shared" si="55"/>
        <v>1.7241379310344973</v>
      </c>
      <c r="H420" s="131">
        <v>19.149795616089929</v>
      </c>
      <c r="I420" s="133">
        <f t="shared" si="56"/>
        <v>0.78584264871615073</v>
      </c>
      <c r="J420" s="131">
        <f t="shared" si="63"/>
        <v>16.413130504403522</v>
      </c>
      <c r="K420" s="132">
        <f t="shared" si="59"/>
        <v>116.6736328024211</v>
      </c>
      <c r="L420" s="131"/>
      <c r="M420" s="132">
        <f t="shared" si="60"/>
        <v>4.0532335145025344</v>
      </c>
      <c r="N420" s="132">
        <f t="shared" si="61"/>
        <v>4.7593805737678325</v>
      </c>
      <c r="O420" s="52"/>
      <c r="P420" s="52"/>
      <c r="Q420" s="52"/>
      <c r="R420" s="52"/>
      <c r="S420" s="52"/>
      <c r="T420" s="52"/>
      <c r="U420" s="52"/>
      <c r="V420" s="52"/>
      <c r="W420" s="52"/>
      <c r="X420" s="114"/>
      <c r="Y420" s="114"/>
      <c r="Z420" s="25"/>
      <c r="AA420" s="25"/>
    </row>
    <row r="421" spans="1:27" ht="15.75" customHeight="1" x14ac:dyDescent="0.25">
      <c r="A421" s="137">
        <v>7184</v>
      </c>
      <c r="B421" s="79">
        <f t="shared" si="57"/>
        <v>198.56764039267671</v>
      </c>
      <c r="C421" s="79">
        <f t="shared" si="58"/>
        <v>4.0904933920891402</v>
      </c>
      <c r="D421" s="129">
        <v>2.06</v>
      </c>
      <c r="E421" s="133">
        <f t="shared" si="62"/>
        <v>0.48780487804878092</v>
      </c>
      <c r="F421" s="130">
        <v>57.908682619415472</v>
      </c>
      <c r="G421" s="133">
        <f t="shared" ref="G421:G484" si="64">((F421/F420)-1)*100</f>
        <v>0.56497175141243527</v>
      </c>
      <c r="H421" s="131">
        <v>18.965178831009307</v>
      </c>
      <c r="I421" s="133">
        <f t="shared" ref="I421:I484" si="65">((H421/H420)-1)*100</f>
        <v>-0.96406660823838974</v>
      </c>
      <c r="J421" s="131">
        <f t="shared" si="63"/>
        <v>16.493194555644518</v>
      </c>
      <c r="K421" s="132">
        <f t="shared" si="59"/>
        <v>114.98790465985739</v>
      </c>
      <c r="L421" s="131"/>
      <c r="M421" s="132">
        <f t="shared" si="60"/>
        <v>4.0588673322207907</v>
      </c>
      <c r="N421" s="132">
        <f t="shared" si="61"/>
        <v>4.7448269459609698</v>
      </c>
      <c r="O421" s="52"/>
      <c r="P421" s="52"/>
      <c r="Q421" s="52"/>
      <c r="R421" s="52"/>
      <c r="S421" s="52"/>
      <c r="T421" s="52"/>
      <c r="U421" s="52"/>
      <c r="V421" s="52"/>
      <c r="W421" s="52"/>
      <c r="X421" s="114"/>
      <c r="Y421" s="114"/>
      <c r="Z421" s="25"/>
      <c r="AA421" s="25"/>
    </row>
    <row r="422" spans="1:27" ht="15.75" customHeight="1" x14ac:dyDescent="0.25">
      <c r="A422" s="137">
        <v>7214</v>
      </c>
      <c r="B422" s="79">
        <f t="shared" si="57"/>
        <v>186.89512907188691</v>
      </c>
      <c r="C422" s="79">
        <f t="shared" si="58"/>
        <v>3.8126606330664932</v>
      </c>
      <c r="D422" s="129">
        <v>2.04</v>
      </c>
      <c r="E422" s="133">
        <f t="shared" si="62"/>
        <v>-0.97087378640776656</v>
      </c>
      <c r="F422" s="130">
        <v>58.884671652326965</v>
      </c>
      <c r="G422" s="133">
        <f t="shared" si="64"/>
        <v>1.6853932584269593</v>
      </c>
      <c r="H422" s="131">
        <v>17.97496152921325</v>
      </c>
      <c r="I422" s="133">
        <f t="shared" si="65"/>
        <v>-5.2212389380530748</v>
      </c>
      <c r="J422" s="131">
        <f t="shared" si="63"/>
        <v>16.33306645316253</v>
      </c>
      <c r="K422" s="132">
        <f t="shared" si="59"/>
        <v>110.05258308817328</v>
      </c>
      <c r="L422" s="131"/>
      <c r="M422" s="132">
        <f t="shared" si="60"/>
        <v>4.0755808131945308</v>
      </c>
      <c r="N422" s="132">
        <f t="shared" si="61"/>
        <v>4.700958279647697</v>
      </c>
      <c r="O422" s="52"/>
      <c r="P422" s="52"/>
      <c r="Q422" s="52"/>
      <c r="R422" s="52"/>
      <c r="S422" s="52"/>
      <c r="T422" s="52"/>
      <c r="U422" s="52"/>
      <c r="V422" s="52"/>
      <c r="W422" s="52"/>
      <c r="X422" s="114"/>
      <c r="Y422" s="114"/>
      <c r="Z422" s="25"/>
      <c r="AA422" s="25"/>
    </row>
    <row r="423" spans="1:27" ht="15.75" customHeight="1" x14ac:dyDescent="0.25">
      <c r="A423" s="137">
        <v>7245</v>
      </c>
      <c r="B423" s="79">
        <f t="shared" si="57"/>
        <v>193.69495082217071</v>
      </c>
      <c r="C423" s="79">
        <f t="shared" si="58"/>
        <v>3.8545295213611968</v>
      </c>
      <c r="D423" s="129">
        <v>1.99</v>
      </c>
      <c r="E423" s="133">
        <f t="shared" si="62"/>
        <v>-2.4509803921568651</v>
      </c>
      <c r="F423" s="130">
        <v>60.185990362875621</v>
      </c>
      <c r="G423" s="133">
        <f t="shared" si="64"/>
        <v>2.2099447513812098</v>
      </c>
      <c r="H423" s="131">
        <v>18.573953292719342</v>
      </c>
      <c r="I423" s="133">
        <f t="shared" si="65"/>
        <v>3.3323674297305095</v>
      </c>
      <c r="J423" s="131">
        <f t="shared" si="63"/>
        <v>15.932746196957565</v>
      </c>
      <c r="K423" s="132">
        <f t="shared" si="59"/>
        <v>116.57722443520835</v>
      </c>
      <c r="L423" s="131"/>
      <c r="M423" s="132">
        <f t="shared" si="60"/>
        <v>4.09743960700703</v>
      </c>
      <c r="N423" s="132">
        <f t="shared" si="61"/>
        <v>4.7585539240925039</v>
      </c>
      <c r="O423" s="52"/>
      <c r="P423" s="52"/>
      <c r="Q423" s="52"/>
      <c r="R423" s="52"/>
      <c r="S423" s="52"/>
      <c r="T423" s="52"/>
      <c r="U423" s="52"/>
      <c r="V423" s="52"/>
      <c r="W423" s="52"/>
      <c r="X423" s="114"/>
      <c r="Y423" s="114"/>
      <c r="Z423" s="25"/>
      <c r="AA423" s="25"/>
    </row>
    <row r="424" spans="1:27" ht="15.75" customHeight="1" x14ac:dyDescent="0.25">
      <c r="A424" s="137">
        <v>7275</v>
      </c>
      <c r="B424" s="79">
        <f t="shared" si="57"/>
        <v>194.30554209178771</v>
      </c>
      <c r="C424" s="79">
        <f t="shared" si="58"/>
        <v>3.8472497334173967</v>
      </c>
      <c r="D424" s="129">
        <v>1.98</v>
      </c>
      <c r="E424" s="133">
        <f t="shared" si="62"/>
        <v>-0.50251256281407253</v>
      </c>
      <c r="F424" s="130">
        <v>61.487309073424285</v>
      </c>
      <c r="G424" s="133">
        <f t="shared" si="64"/>
        <v>2.1621621621621623</v>
      </c>
      <c r="H424" s="131">
        <v>18.939714446860261</v>
      </c>
      <c r="I424" s="133">
        <f t="shared" si="65"/>
        <v>1.9692154296753417</v>
      </c>
      <c r="J424" s="131">
        <f t="shared" si="63"/>
        <v>15.852682145716573</v>
      </c>
      <c r="K424" s="132">
        <f t="shared" si="59"/>
        <v>119.47324921277003</v>
      </c>
      <c r="L424" s="131"/>
      <c r="M424" s="132">
        <f t="shared" si="60"/>
        <v>4.1188307969883473</v>
      </c>
      <c r="N424" s="132">
        <f t="shared" si="61"/>
        <v>4.7830924903519962</v>
      </c>
      <c r="O424" s="52"/>
      <c r="P424" s="52"/>
      <c r="Q424" s="52"/>
      <c r="R424" s="52"/>
      <c r="S424" s="52"/>
      <c r="T424" s="52"/>
      <c r="U424" s="52"/>
      <c r="V424" s="52"/>
      <c r="W424" s="52"/>
      <c r="X424" s="114"/>
      <c r="Y424" s="114"/>
      <c r="Z424" s="25"/>
      <c r="AA424" s="25"/>
    </row>
    <row r="425" spans="1:27" ht="15.75" customHeight="1" x14ac:dyDescent="0.25">
      <c r="A425" s="137">
        <v>7306</v>
      </c>
      <c r="B425" s="79">
        <f t="shared" si="57"/>
        <v>191.11598187979112</v>
      </c>
      <c r="C425" s="79">
        <f t="shared" si="58"/>
        <v>3.707650048467948</v>
      </c>
      <c r="D425" s="129">
        <v>1.94</v>
      </c>
      <c r="E425" s="133">
        <f t="shared" si="62"/>
        <v>-2.0202020202020221</v>
      </c>
      <c r="F425" s="130">
        <v>62.788627783972963</v>
      </c>
      <c r="G425" s="133">
        <f t="shared" si="64"/>
        <v>2.1164021164021385</v>
      </c>
      <c r="H425" s="131">
        <v>18.638771725098742</v>
      </c>
      <c r="I425" s="133">
        <f t="shared" si="65"/>
        <v>-1.5889506814154131</v>
      </c>
      <c r="J425" s="131">
        <f t="shared" si="63"/>
        <v>15.532425940752601</v>
      </c>
      <c r="K425" s="132">
        <f t="shared" si="59"/>
        <v>119.99910249818726</v>
      </c>
      <c r="L425" s="131"/>
      <c r="M425" s="132">
        <f t="shared" si="60"/>
        <v>4.1397739708335912</v>
      </c>
      <c r="N425" s="132">
        <f t="shared" si="61"/>
        <v>4.7874842635723036</v>
      </c>
      <c r="O425" s="52"/>
      <c r="P425" s="52"/>
      <c r="Q425" s="52"/>
      <c r="R425" s="52"/>
      <c r="S425" s="52"/>
      <c r="T425" s="52"/>
      <c r="U425" s="52"/>
      <c r="V425" s="52"/>
      <c r="W425" s="52"/>
      <c r="X425" s="114"/>
      <c r="Y425" s="114"/>
      <c r="Z425" s="25"/>
      <c r="AA425" s="25"/>
    </row>
    <row r="426" spans="1:27" ht="15.75" customHeight="1" x14ac:dyDescent="0.25">
      <c r="A426" s="137">
        <v>7337</v>
      </c>
      <c r="B426" s="79">
        <f t="shared" si="57"/>
        <v>189.27131645277709</v>
      </c>
      <c r="C426" s="79">
        <f t="shared" si="58"/>
        <v>3.7286449341197083</v>
      </c>
      <c r="D426" s="129">
        <v>1.97</v>
      </c>
      <c r="E426" s="133">
        <f t="shared" si="62"/>
        <v>1.5463917525773141</v>
      </c>
      <c r="F426" s="130">
        <v>63.439287139247298</v>
      </c>
      <c r="G426" s="133">
        <f t="shared" si="64"/>
        <v>1.0362694300518172</v>
      </c>
      <c r="H426" s="131">
        <v>18.938556974853483</v>
      </c>
      <c r="I426" s="133">
        <f t="shared" si="65"/>
        <v>1.6083959510650336</v>
      </c>
      <c r="J426" s="131">
        <f t="shared" si="63"/>
        <v>15.772618094475579</v>
      </c>
      <c r="K426" s="132">
        <f t="shared" si="59"/>
        <v>120.07237391671069</v>
      </c>
      <c r="L426" s="131"/>
      <c r="M426" s="132">
        <f t="shared" si="60"/>
        <v>4.1500833404924524</v>
      </c>
      <c r="N426" s="132">
        <f t="shared" si="61"/>
        <v>4.7880946769532917</v>
      </c>
      <c r="O426" s="52"/>
      <c r="P426" s="52"/>
      <c r="Q426" s="52"/>
      <c r="R426" s="52"/>
      <c r="S426" s="52"/>
      <c r="T426" s="52"/>
      <c r="U426" s="52"/>
      <c r="V426" s="52"/>
      <c r="W426" s="52"/>
      <c r="X426" s="114"/>
      <c r="Y426" s="114"/>
      <c r="Z426" s="25"/>
      <c r="AA426" s="25"/>
    </row>
    <row r="427" spans="1:27" ht="15.75" customHeight="1" x14ac:dyDescent="0.25">
      <c r="A427" s="137">
        <v>7366</v>
      </c>
      <c r="B427" s="79">
        <f t="shared" si="57"/>
        <v>187.89939456195214</v>
      </c>
      <c r="C427" s="79">
        <f t="shared" si="58"/>
        <v>3.7016180728704566</v>
      </c>
      <c r="D427" s="129">
        <v>1.97</v>
      </c>
      <c r="E427" s="133">
        <f t="shared" si="62"/>
        <v>0</v>
      </c>
      <c r="F427" s="130">
        <v>64.089946494521627</v>
      </c>
      <c r="G427" s="133">
        <f t="shared" si="64"/>
        <v>1.025641025641022</v>
      </c>
      <c r="H427" s="131">
        <v>18.994115631178687</v>
      </c>
      <c r="I427" s="133">
        <f t="shared" si="65"/>
        <v>0.29336266960029445</v>
      </c>
      <c r="J427" s="131">
        <f t="shared" si="63"/>
        <v>15.772618094475579</v>
      </c>
      <c r="K427" s="132">
        <f t="shared" si="59"/>
        <v>120.42462143828519</v>
      </c>
      <c r="L427" s="131"/>
      <c r="M427" s="132">
        <f t="shared" si="60"/>
        <v>4.1602875106666941</v>
      </c>
      <c r="N427" s="132">
        <f t="shared" si="61"/>
        <v>4.7910240089637846</v>
      </c>
      <c r="O427" s="52"/>
      <c r="P427" s="52"/>
      <c r="Q427" s="52"/>
      <c r="R427" s="52"/>
      <c r="S427" s="52"/>
      <c r="T427" s="52"/>
      <c r="U427" s="52"/>
      <c r="V427" s="52"/>
      <c r="W427" s="52"/>
      <c r="X427" s="114"/>
      <c r="Y427" s="114"/>
      <c r="Z427" s="25"/>
      <c r="AA427" s="25"/>
    </row>
    <row r="428" spans="1:27" ht="15.75" customHeight="1" x14ac:dyDescent="0.25">
      <c r="A428" s="137">
        <v>7397</v>
      </c>
      <c r="B428" s="79">
        <f t="shared" si="57"/>
        <v>178.79668695360235</v>
      </c>
      <c r="C428" s="79">
        <f t="shared" si="58"/>
        <v>3.611693076462767</v>
      </c>
      <c r="D428" s="129">
        <v>2.02</v>
      </c>
      <c r="E428" s="133">
        <f t="shared" si="62"/>
        <v>2.5380710659898442</v>
      </c>
      <c r="F428" s="130">
        <v>66.041924560344626</v>
      </c>
      <c r="G428" s="133">
        <f t="shared" si="64"/>
        <v>3.0456852791878264</v>
      </c>
      <c r="H428" s="131">
        <v>19.097130639781671</v>
      </c>
      <c r="I428" s="133">
        <f t="shared" si="65"/>
        <v>0.54235222425351726</v>
      </c>
      <c r="J428" s="131">
        <f t="shared" si="63"/>
        <v>16.172938350680543</v>
      </c>
      <c r="K428" s="132">
        <f t="shared" si="59"/>
        <v>118.08077311429361</v>
      </c>
      <c r="L428" s="131"/>
      <c r="M428" s="132">
        <f t="shared" si="60"/>
        <v>4.1902897609704928</v>
      </c>
      <c r="N428" s="132">
        <f t="shared" si="61"/>
        <v>4.7713689082078758</v>
      </c>
      <c r="O428" s="52"/>
      <c r="P428" s="52"/>
      <c r="Q428" s="52"/>
      <c r="R428" s="52"/>
      <c r="S428" s="52"/>
      <c r="T428" s="52"/>
      <c r="U428" s="52"/>
      <c r="V428" s="52"/>
      <c r="W428" s="52"/>
      <c r="X428" s="114"/>
      <c r="Y428" s="114"/>
      <c r="Z428" s="25"/>
      <c r="AA428" s="25"/>
    </row>
    <row r="429" spans="1:27" ht="15.75" customHeight="1" x14ac:dyDescent="0.25">
      <c r="A429" s="137">
        <v>7427</v>
      </c>
      <c r="B429" s="79">
        <f t="shared" si="57"/>
        <v>192.35370611926106</v>
      </c>
      <c r="C429" s="79">
        <f t="shared" si="58"/>
        <v>3.9047802342209992</v>
      </c>
      <c r="D429" s="129">
        <v>2.0299999999999998</v>
      </c>
      <c r="E429" s="133">
        <f t="shared" si="62"/>
        <v>0.49504950495049549</v>
      </c>
      <c r="F429" s="130">
        <v>67.017913593256125</v>
      </c>
      <c r="G429" s="133">
        <f t="shared" si="64"/>
        <v>1.4778325123152802</v>
      </c>
      <c r="H429" s="131">
        <v>20.951979530638699</v>
      </c>
      <c r="I429" s="133">
        <f t="shared" si="65"/>
        <v>9.7127098612036953</v>
      </c>
      <c r="J429" s="131">
        <f t="shared" si="63"/>
        <v>16.253002401921535</v>
      </c>
      <c r="K429" s="132">
        <f t="shared" si="59"/>
        <v>128.91144056043223</v>
      </c>
      <c r="L429" s="131"/>
      <c r="M429" s="132">
        <f t="shared" si="60"/>
        <v>4.2049599507182869</v>
      </c>
      <c r="N429" s="132">
        <f t="shared" si="61"/>
        <v>4.859125661324172</v>
      </c>
      <c r="O429" s="52"/>
      <c r="P429" s="52"/>
      <c r="Q429" s="52"/>
      <c r="R429" s="52"/>
      <c r="S429" s="52"/>
      <c r="T429" s="52"/>
      <c r="U429" s="52"/>
      <c r="V429" s="52"/>
      <c r="W429" s="52"/>
      <c r="X429" s="114"/>
      <c r="Y429" s="114"/>
      <c r="Z429" s="25"/>
      <c r="AA429" s="25"/>
    </row>
    <row r="430" spans="1:27" ht="15.75" customHeight="1" x14ac:dyDescent="0.25">
      <c r="A430" s="137">
        <v>7458</v>
      </c>
      <c r="B430" s="79">
        <f t="shared" si="57"/>
        <v>189.90686405493241</v>
      </c>
      <c r="C430" s="79">
        <f t="shared" si="58"/>
        <v>3.8551093403151273</v>
      </c>
      <c r="D430" s="129">
        <v>2.0299999999999998</v>
      </c>
      <c r="E430" s="133">
        <f t="shared" si="62"/>
        <v>0</v>
      </c>
      <c r="F430" s="130">
        <v>67.99390262616761</v>
      </c>
      <c r="G430" s="133">
        <f t="shared" si="64"/>
        <v>1.4563106796116276</v>
      </c>
      <c r="H430" s="131">
        <v>20.986703690841953</v>
      </c>
      <c r="I430" s="133">
        <f t="shared" si="65"/>
        <v>0.16573212164738838</v>
      </c>
      <c r="J430" s="131">
        <f t="shared" si="63"/>
        <v>16.253002401921535</v>
      </c>
      <c r="K430" s="132">
        <f t="shared" si="59"/>
        <v>129.12508822591923</v>
      </c>
      <c r="L430" s="131"/>
      <c r="M430" s="132">
        <f t="shared" si="60"/>
        <v>4.2194180338935166</v>
      </c>
      <c r="N430" s="132">
        <f t="shared" si="61"/>
        <v>4.86078161069935</v>
      </c>
      <c r="O430" s="52"/>
      <c r="P430" s="52"/>
      <c r="Q430" s="52"/>
      <c r="R430" s="52"/>
      <c r="S430" s="52"/>
      <c r="T430" s="52"/>
      <c r="U430" s="52"/>
      <c r="V430" s="52"/>
      <c r="W430" s="52"/>
      <c r="X430" s="114"/>
      <c r="Y430" s="114"/>
      <c r="Z430" s="25"/>
      <c r="AA430" s="25"/>
    </row>
    <row r="431" spans="1:27" ht="15.75" customHeight="1" x14ac:dyDescent="0.25">
      <c r="A431" s="137">
        <v>7488</v>
      </c>
      <c r="B431" s="79">
        <f t="shared" si="57"/>
        <v>195.07692443281499</v>
      </c>
      <c r="C431" s="79">
        <f t="shared" si="58"/>
        <v>3.9600615659861438</v>
      </c>
      <c r="D431" s="129">
        <v>2.0299999999999998</v>
      </c>
      <c r="E431" s="133">
        <f t="shared" si="62"/>
        <v>0</v>
      </c>
      <c r="F431" s="130">
        <v>67.668572948530439</v>
      </c>
      <c r="G431" s="133">
        <f t="shared" si="64"/>
        <v>-0.4784688995215447</v>
      </c>
      <c r="H431" s="131">
        <v>21.45490111758247</v>
      </c>
      <c r="I431" s="133">
        <f t="shared" si="65"/>
        <v>2.2309240823980669</v>
      </c>
      <c r="J431" s="131">
        <f t="shared" si="63"/>
        <v>16.253002401921535</v>
      </c>
      <c r="K431" s="132">
        <f t="shared" si="59"/>
        <v>132.005770915569</v>
      </c>
      <c r="L431" s="131"/>
      <c r="M431" s="132">
        <f t="shared" si="60"/>
        <v>4.2146218616300235</v>
      </c>
      <c r="N431" s="132">
        <f t="shared" si="61"/>
        <v>4.8828456406880614</v>
      </c>
      <c r="O431" s="52"/>
      <c r="P431" s="52"/>
      <c r="Q431" s="52"/>
      <c r="R431" s="52"/>
      <c r="S431" s="52"/>
      <c r="T431" s="52"/>
      <c r="U431" s="52"/>
      <c r="V431" s="52"/>
      <c r="W431" s="52"/>
      <c r="X431" s="114"/>
      <c r="Y431" s="114"/>
      <c r="Z431" s="25"/>
      <c r="AA431" s="25"/>
    </row>
    <row r="432" spans="1:27" ht="15.75" customHeight="1" x14ac:dyDescent="0.25">
      <c r="A432" s="137">
        <v>7519</v>
      </c>
      <c r="B432" s="79">
        <f t="shared" si="57"/>
        <v>191.01498859144687</v>
      </c>
      <c r="C432" s="79">
        <f t="shared" si="58"/>
        <v>3.8967057672655159</v>
      </c>
      <c r="D432" s="129">
        <v>2.04</v>
      </c>
      <c r="E432" s="133">
        <f t="shared" si="62"/>
        <v>0.49261083743843415</v>
      </c>
      <c r="F432" s="130">
        <v>66.041924560344611</v>
      </c>
      <c r="G432" s="133">
        <f t="shared" si="64"/>
        <v>-2.4038461538461564</v>
      </c>
      <c r="H432" s="131">
        <v>20.6041591926028</v>
      </c>
      <c r="I432" s="133">
        <f t="shared" si="65"/>
        <v>-3.9652567975830944</v>
      </c>
      <c r="J432" s="131">
        <f t="shared" si="63"/>
        <v>16.33306645316253</v>
      </c>
      <c r="K432" s="132">
        <f t="shared" si="59"/>
        <v>126.1499746645142</v>
      </c>
      <c r="L432" s="131"/>
      <c r="M432" s="132">
        <f t="shared" si="60"/>
        <v>4.1902897609704928</v>
      </c>
      <c r="N432" s="132">
        <f t="shared" si="61"/>
        <v>4.8374714742508536</v>
      </c>
      <c r="O432" s="52"/>
      <c r="P432" s="52"/>
      <c r="Q432" s="52"/>
      <c r="R432" s="52"/>
      <c r="S432" s="52"/>
      <c r="T432" s="52"/>
      <c r="U432" s="52"/>
      <c r="V432" s="52"/>
      <c r="W432" s="52"/>
      <c r="X432" s="114"/>
      <c r="Y432" s="114"/>
      <c r="Z432" s="25"/>
      <c r="AA432" s="25"/>
    </row>
    <row r="433" spans="1:27" ht="15.75" customHeight="1" x14ac:dyDescent="0.25">
      <c r="A433" s="137">
        <v>7550</v>
      </c>
      <c r="B433" s="79">
        <f t="shared" si="57"/>
        <v>194.46889549183507</v>
      </c>
      <c r="C433" s="79">
        <f t="shared" si="58"/>
        <v>3.9282716889350686</v>
      </c>
      <c r="D433" s="129">
        <v>2.02</v>
      </c>
      <c r="E433" s="133">
        <f t="shared" si="62"/>
        <v>-0.98039215686274161</v>
      </c>
      <c r="F433" s="130">
        <v>65.065935527433112</v>
      </c>
      <c r="G433" s="133">
        <f t="shared" si="64"/>
        <v>-1.4778325123152802</v>
      </c>
      <c r="H433" s="131">
        <v>20.464105079783021</v>
      </c>
      <c r="I433" s="133">
        <f t="shared" si="65"/>
        <v>-0.67973709342170618</v>
      </c>
      <c r="J433" s="131">
        <f t="shared" si="63"/>
        <v>16.172938350680543</v>
      </c>
      <c r="K433" s="132">
        <f t="shared" si="59"/>
        <v>126.53300616162871</v>
      </c>
      <c r="L433" s="131"/>
      <c r="M433" s="132">
        <f t="shared" si="60"/>
        <v>4.1754011484767419</v>
      </c>
      <c r="N433" s="132">
        <f t="shared" si="61"/>
        <v>4.8405031924080664</v>
      </c>
      <c r="O433" s="52"/>
      <c r="P433" s="52"/>
      <c r="Q433" s="52"/>
      <c r="R433" s="52"/>
      <c r="S433" s="52"/>
      <c r="T433" s="52"/>
      <c r="U433" s="52"/>
      <c r="V433" s="52"/>
      <c r="W433" s="52"/>
      <c r="X433" s="114"/>
      <c r="Y433" s="114"/>
      <c r="Z433" s="25"/>
      <c r="AA433" s="25"/>
    </row>
    <row r="434" spans="1:27" ht="15.75" customHeight="1" x14ac:dyDescent="0.25">
      <c r="A434" s="137">
        <v>7580</v>
      </c>
      <c r="B434" s="79">
        <f t="shared" si="57"/>
        <v>186.20444278317322</v>
      </c>
      <c r="C434" s="79">
        <f t="shared" si="58"/>
        <v>3.7613297442200992</v>
      </c>
      <c r="D434" s="129">
        <v>2.02</v>
      </c>
      <c r="E434" s="133">
        <f t="shared" si="62"/>
        <v>0</v>
      </c>
      <c r="F434" s="130">
        <v>64.740605849795941</v>
      </c>
      <c r="G434" s="133">
        <f t="shared" si="64"/>
        <v>-0.50000000000001155</v>
      </c>
      <c r="H434" s="131">
        <v>19.496458482119071</v>
      </c>
      <c r="I434" s="133">
        <f t="shared" si="65"/>
        <v>-4.7285067873303337</v>
      </c>
      <c r="J434" s="131">
        <f t="shared" si="63"/>
        <v>16.172938350680543</v>
      </c>
      <c r="K434" s="132">
        <f t="shared" si="59"/>
        <v>120.54988437706298</v>
      </c>
      <c r="L434" s="131"/>
      <c r="M434" s="132">
        <f t="shared" si="60"/>
        <v>4.1703886066531979</v>
      </c>
      <c r="N434" s="132">
        <f t="shared" si="61"/>
        <v>4.7920636454982501</v>
      </c>
      <c r="O434" s="52"/>
      <c r="P434" s="52"/>
      <c r="Q434" s="52"/>
      <c r="R434" s="52"/>
      <c r="S434" s="52"/>
      <c r="T434" s="52"/>
      <c r="U434" s="52"/>
      <c r="V434" s="52"/>
      <c r="W434" s="52"/>
      <c r="X434" s="114"/>
      <c r="Y434" s="114"/>
      <c r="Z434" s="25"/>
      <c r="AA434" s="25"/>
    </row>
    <row r="435" spans="1:27" ht="15.75" customHeight="1" x14ac:dyDescent="0.25">
      <c r="A435" s="137">
        <v>7611</v>
      </c>
      <c r="B435" s="79">
        <f t="shared" si="57"/>
        <v>185.99493492510317</v>
      </c>
      <c r="C435" s="79">
        <f t="shared" si="58"/>
        <v>3.7570976854870839</v>
      </c>
      <c r="D435" s="129">
        <v>2.02</v>
      </c>
      <c r="E435" s="133">
        <f t="shared" si="62"/>
        <v>0</v>
      </c>
      <c r="F435" s="130">
        <v>64.415276172158769</v>
      </c>
      <c r="G435" s="133">
        <f t="shared" si="64"/>
        <v>-0.50251256281408363</v>
      </c>
      <c r="H435" s="131">
        <v>19.376660129417854</v>
      </c>
      <c r="I435" s="133">
        <f t="shared" si="65"/>
        <v>-0.61446212301115022</v>
      </c>
      <c r="J435" s="131">
        <f t="shared" si="63"/>
        <v>16.172938350680543</v>
      </c>
      <c r="K435" s="132">
        <f t="shared" si="59"/>
        <v>119.8091509982322</v>
      </c>
      <c r="L435" s="131"/>
      <c r="M435" s="132">
        <f t="shared" si="60"/>
        <v>4.1653508126232399</v>
      </c>
      <c r="N435" s="132">
        <f t="shared" si="61"/>
        <v>4.7859000683920971</v>
      </c>
      <c r="O435" s="52"/>
      <c r="P435" s="52"/>
      <c r="Q435" s="52"/>
      <c r="R435" s="52"/>
      <c r="S435" s="52"/>
      <c r="T435" s="52"/>
      <c r="U435" s="52"/>
      <c r="V435" s="52"/>
      <c r="W435" s="52"/>
      <c r="X435" s="114"/>
      <c r="Y435" s="114"/>
      <c r="Z435" s="25"/>
      <c r="AA435" s="25"/>
    </row>
    <row r="436" spans="1:27" ht="15.75" customHeight="1" x14ac:dyDescent="0.25">
      <c r="A436" s="137">
        <v>7641</v>
      </c>
      <c r="B436" s="79">
        <f t="shared" si="57"/>
        <v>186.25437395028851</v>
      </c>
      <c r="C436" s="79">
        <f t="shared" si="58"/>
        <v>3.7809637911908567</v>
      </c>
      <c r="D436" s="129">
        <v>2.0299999999999998</v>
      </c>
      <c r="E436" s="133">
        <f t="shared" si="62"/>
        <v>0.49504950495049549</v>
      </c>
      <c r="F436" s="130">
        <v>63.113957461610099</v>
      </c>
      <c r="G436" s="133">
        <f t="shared" si="64"/>
        <v>-2.0202020202020332</v>
      </c>
      <c r="H436" s="131">
        <v>19.105811679832488</v>
      </c>
      <c r="I436" s="133">
        <f t="shared" si="65"/>
        <v>-1.3978077118365739</v>
      </c>
      <c r="J436" s="131">
        <f t="shared" si="63"/>
        <v>16.253002401921535</v>
      </c>
      <c r="K436" s="132">
        <f t="shared" si="59"/>
        <v>117.5525063453733</v>
      </c>
      <c r="L436" s="131"/>
      <c r="M436" s="132">
        <f t="shared" si="60"/>
        <v>4.1449419409920329</v>
      </c>
      <c r="N436" s="132">
        <f t="shared" si="61"/>
        <v>4.7668850962847102</v>
      </c>
      <c r="O436" s="52"/>
      <c r="P436" s="52"/>
      <c r="Q436" s="52"/>
      <c r="R436" s="52"/>
      <c r="S436" s="52"/>
      <c r="T436" s="52"/>
      <c r="U436" s="52"/>
      <c r="V436" s="52"/>
      <c r="W436" s="52"/>
      <c r="X436" s="114"/>
      <c r="Y436" s="114"/>
      <c r="Z436" s="25"/>
      <c r="AA436" s="25"/>
    </row>
    <row r="437" spans="1:27" ht="15.75" customHeight="1" x14ac:dyDescent="0.25">
      <c r="A437" s="137">
        <v>7672</v>
      </c>
      <c r="B437" s="79">
        <f t="shared" si="57"/>
        <v>193.384820552272</v>
      </c>
      <c r="C437" s="79">
        <f t="shared" si="58"/>
        <v>3.8676964110454399</v>
      </c>
      <c r="D437" s="129">
        <v>2</v>
      </c>
      <c r="E437" s="133">
        <f t="shared" si="62"/>
        <v>-1.477832512315258</v>
      </c>
      <c r="F437" s="130">
        <v>61.812638751061442</v>
      </c>
      <c r="G437" s="133">
        <f t="shared" si="64"/>
        <v>-2.0618556701030855</v>
      </c>
      <c r="H437" s="131">
        <v>19.141114576039122</v>
      </c>
      <c r="I437" s="133">
        <f t="shared" si="65"/>
        <v>0.18477569442338915</v>
      </c>
      <c r="J437" s="131">
        <f t="shared" si="63"/>
        <v>16.012810248198559</v>
      </c>
      <c r="K437" s="132">
        <f t="shared" si="59"/>
        <v>119.53626052736432</v>
      </c>
      <c r="L437" s="131"/>
      <c r="M437" s="132">
        <f t="shared" si="60"/>
        <v>4.1241078540891909</v>
      </c>
      <c r="N437" s="132">
        <f t="shared" si="61"/>
        <v>4.7836197607197963</v>
      </c>
      <c r="O437" s="52"/>
      <c r="P437" s="52"/>
      <c r="Q437" s="52"/>
      <c r="R437" s="52"/>
      <c r="S437" s="52"/>
      <c r="T437" s="52"/>
      <c r="U437" s="52"/>
      <c r="V437" s="52"/>
      <c r="W437" s="52"/>
      <c r="X437" s="114"/>
      <c r="Y437" s="114"/>
      <c r="Z437" s="25"/>
      <c r="AA437" s="25"/>
    </row>
    <row r="438" spans="1:27" ht="15.75" customHeight="1" x14ac:dyDescent="0.25">
      <c r="A438" s="137">
        <v>7703</v>
      </c>
      <c r="B438" s="79">
        <f t="shared" si="57"/>
        <v>196.85916661194162</v>
      </c>
      <c r="C438" s="79">
        <f t="shared" si="58"/>
        <v>3.9371833322388325</v>
      </c>
      <c r="D438" s="129">
        <v>2</v>
      </c>
      <c r="E438" s="133">
        <f t="shared" si="62"/>
        <v>0</v>
      </c>
      <c r="F438" s="130">
        <v>59.860660685238443</v>
      </c>
      <c r="G438" s="133">
        <f t="shared" si="64"/>
        <v>-3.1578947368421151</v>
      </c>
      <c r="H438" s="131">
        <v>18.869687390450373</v>
      </c>
      <c r="I438" s="133">
        <f t="shared" si="65"/>
        <v>-1.4180322912257237</v>
      </c>
      <c r="J438" s="131">
        <f t="shared" si="63"/>
        <v>16.012810248198559</v>
      </c>
      <c r="K438" s="132">
        <f t="shared" si="59"/>
        <v>117.84119775336259</v>
      </c>
      <c r="L438" s="131"/>
      <c r="M438" s="132">
        <f t="shared" si="60"/>
        <v>4.0920195395376906</v>
      </c>
      <c r="N438" s="132">
        <f t="shared" si="61"/>
        <v>4.7693379363369575</v>
      </c>
      <c r="O438" s="52"/>
      <c r="P438" s="52"/>
      <c r="Q438" s="52"/>
      <c r="R438" s="52"/>
      <c r="S438" s="52"/>
      <c r="T438" s="52"/>
      <c r="U438" s="52"/>
      <c r="V438" s="52"/>
      <c r="W438" s="52"/>
      <c r="X438" s="114"/>
      <c r="Y438" s="114"/>
      <c r="Z438" s="25"/>
      <c r="AA438" s="25"/>
    </row>
    <row r="439" spans="1:27" ht="15.75" customHeight="1" x14ac:dyDescent="0.25">
      <c r="A439" s="137">
        <v>7731</v>
      </c>
      <c r="B439" s="79">
        <f t="shared" si="57"/>
        <v>206.64513411736885</v>
      </c>
      <c r="C439" s="79">
        <f t="shared" si="58"/>
        <v>4.1535671957591136</v>
      </c>
      <c r="D439" s="129">
        <v>2.0099999999999998</v>
      </c>
      <c r="E439" s="133">
        <f t="shared" si="62"/>
        <v>0.49999999999998934</v>
      </c>
      <c r="F439" s="130">
        <v>59.535331007601279</v>
      </c>
      <c r="G439" s="133">
        <f t="shared" si="64"/>
        <v>-0.54347826086956763</v>
      </c>
      <c r="H439" s="131">
        <v>19.798558675887357</v>
      </c>
      <c r="I439" s="133">
        <f t="shared" si="65"/>
        <v>4.9225578898941968</v>
      </c>
      <c r="J439" s="131">
        <f t="shared" si="63"/>
        <v>16.092874299439551</v>
      </c>
      <c r="K439" s="132">
        <f t="shared" si="59"/>
        <v>123.02686460787717</v>
      </c>
      <c r="L439" s="131"/>
      <c r="M439" s="132">
        <f t="shared" si="60"/>
        <v>4.0865699347701261</v>
      </c>
      <c r="N439" s="132">
        <f t="shared" si="61"/>
        <v>4.8124027429702663</v>
      </c>
      <c r="O439" s="52"/>
      <c r="P439" s="52"/>
      <c r="Q439" s="52"/>
      <c r="R439" s="52"/>
      <c r="S439" s="52"/>
      <c r="T439" s="52"/>
      <c r="U439" s="52"/>
      <c r="V439" s="52"/>
      <c r="W439" s="52"/>
      <c r="X439" s="114"/>
      <c r="Y439" s="114"/>
      <c r="Z439" s="25"/>
      <c r="AA439" s="25"/>
    </row>
    <row r="440" spans="1:27" ht="15.75" customHeight="1" x14ac:dyDescent="0.25">
      <c r="A440" s="137">
        <v>7762</v>
      </c>
      <c r="B440" s="79">
        <f t="shared" si="57"/>
        <v>204.91084775105639</v>
      </c>
      <c r="C440" s="79">
        <f t="shared" si="58"/>
        <v>4.1596902093464445</v>
      </c>
      <c r="D440" s="129">
        <v>2.0299999999999998</v>
      </c>
      <c r="E440" s="133">
        <f t="shared" si="62"/>
        <v>0.99502487562188602</v>
      </c>
      <c r="F440" s="130">
        <v>58.884671652326951</v>
      </c>
      <c r="G440" s="133">
        <f t="shared" si="64"/>
        <v>-1.0928961748633781</v>
      </c>
      <c r="H440" s="131">
        <v>19.611048210789793</v>
      </c>
      <c r="I440" s="133">
        <f t="shared" si="65"/>
        <v>-0.94709149371531298</v>
      </c>
      <c r="J440" s="131">
        <f t="shared" si="63"/>
        <v>16.253002401921535</v>
      </c>
      <c r="K440" s="132">
        <f t="shared" si="59"/>
        <v>120.66107987820914</v>
      </c>
      <c r="L440" s="131"/>
      <c r="M440" s="132">
        <f t="shared" si="60"/>
        <v>4.0755808131945308</v>
      </c>
      <c r="N440" s="132">
        <f t="shared" si="61"/>
        <v>4.7929856227339549</v>
      </c>
      <c r="O440" s="52"/>
      <c r="P440" s="52"/>
      <c r="Q440" s="52"/>
      <c r="R440" s="52"/>
      <c r="S440" s="52"/>
      <c r="T440" s="52"/>
      <c r="U440" s="52"/>
      <c r="V440" s="52"/>
      <c r="W440" s="52"/>
      <c r="X440" s="114"/>
      <c r="Y440" s="114"/>
      <c r="Z440" s="25"/>
      <c r="AA440" s="25"/>
    </row>
    <row r="441" spans="1:27" ht="15.75" customHeight="1" x14ac:dyDescent="0.25">
      <c r="A441" s="137">
        <v>7792</v>
      </c>
      <c r="B441" s="79">
        <f t="shared" si="57"/>
        <v>197.95092347754098</v>
      </c>
      <c r="C441" s="79">
        <f t="shared" si="58"/>
        <v>4.0579939312895901</v>
      </c>
      <c r="D441" s="129">
        <v>2.0499999999999998</v>
      </c>
      <c r="E441" s="133">
        <f t="shared" si="62"/>
        <v>0.98522167487684609</v>
      </c>
      <c r="F441" s="130">
        <v>57.583352941778287</v>
      </c>
      <c r="G441" s="133">
        <f t="shared" si="64"/>
        <v>-2.2099447513812209</v>
      </c>
      <c r="H441" s="131">
        <v>18.708798781508634</v>
      </c>
      <c r="I441" s="133">
        <f t="shared" si="65"/>
        <v>-4.6007200613822903</v>
      </c>
      <c r="J441" s="131">
        <f t="shared" si="63"/>
        <v>16.413130504403522</v>
      </c>
      <c r="K441" s="132">
        <f t="shared" si="59"/>
        <v>113.98677891758186</v>
      </c>
      <c r="L441" s="131"/>
      <c r="M441" s="132">
        <f t="shared" si="60"/>
        <v>4.0532335145025344</v>
      </c>
      <c r="N441" s="132">
        <f t="shared" si="61"/>
        <v>4.7360824672617676</v>
      </c>
      <c r="O441" s="52"/>
      <c r="P441" s="52"/>
      <c r="Q441" s="52"/>
      <c r="R441" s="52"/>
      <c r="S441" s="52"/>
      <c r="T441" s="52"/>
      <c r="U441" s="52"/>
      <c r="V441" s="52"/>
      <c r="W441" s="52"/>
      <c r="X441" s="114"/>
      <c r="Y441" s="114"/>
      <c r="Z441" s="25"/>
      <c r="AA441" s="25"/>
    </row>
    <row r="442" spans="1:27" ht="15.75" customHeight="1" x14ac:dyDescent="0.25">
      <c r="A442" s="137">
        <v>7823</v>
      </c>
      <c r="B442" s="79">
        <f t="shared" si="57"/>
        <v>197.78451897191758</v>
      </c>
      <c r="C442" s="79">
        <f t="shared" si="58"/>
        <v>4.0150257351299263</v>
      </c>
      <c r="D442" s="129">
        <v>2.0299999999999998</v>
      </c>
      <c r="E442" s="133">
        <f t="shared" si="62"/>
        <v>-0.97560975609756184</v>
      </c>
      <c r="F442" s="130">
        <v>57.25802326414113</v>
      </c>
      <c r="G442" s="133">
        <f t="shared" si="64"/>
        <v>-0.56497175141241307</v>
      </c>
      <c r="H442" s="131">
        <v>18.40611985173696</v>
      </c>
      <c r="I442" s="133">
        <f t="shared" si="65"/>
        <v>-1.6178426702137316</v>
      </c>
      <c r="J442" s="131">
        <f t="shared" si="63"/>
        <v>16.253002401921535</v>
      </c>
      <c r="K442" s="132">
        <f t="shared" si="59"/>
        <v>113.24750588581018</v>
      </c>
      <c r="L442" s="131"/>
      <c r="M442" s="132">
        <f t="shared" si="60"/>
        <v>4.047567776966857</v>
      </c>
      <c r="N442" s="132">
        <f t="shared" si="61"/>
        <v>4.7295757410372783</v>
      </c>
      <c r="O442" s="52"/>
      <c r="P442" s="52"/>
      <c r="Q442" s="52"/>
      <c r="R442" s="52"/>
      <c r="S442" s="52"/>
      <c r="T442" s="52"/>
      <c r="U442" s="52"/>
      <c r="V442" s="52"/>
      <c r="W442" s="52"/>
      <c r="X442" s="114"/>
      <c r="Y442" s="114"/>
      <c r="Z442" s="25"/>
      <c r="AA442" s="25"/>
    </row>
    <row r="443" spans="1:27" ht="15.75" customHeight="1" x14ac:dyDescent="0.25">
      <c r="A443" s="137">
        <v>7853</v>
      </c>
      <c r="B443" s="79">
        <f t="shared" si="57"/>
        <v>184.67612798908334</v>
      </c>
      <c r="C443" s="79">
        <f t="shared" si="58"/>
        <v>3.7673930109773002</v>
      </c>
      <c r="D443" s="129">
        <v>2.04</v>
      </c>
      <c r="E443" s="133">
        <f t="shared" si="62"/>
        <v>0.49261083743843415</v>
      </c>
      <c r="F443" s="130">
        <v>57.583352941778294</v>
      </c>
      <c r="G443" s="133">
        <f t="shared" si="64"/>
        <v>0.56818181818181213</v>
      </c>
      <c r="H443" s="131">
        <v>17.369024933666509</v>
      </c>
      <c r="I443" s="133">
        <f t="shared" si="65"/>
        <v>-5.6345113822160791</v>
      </c>
      <c r="J443" s="131">
        <f t="shared" si="63"/>
        <v>16.33306645316253</v>
      </c>
      <c r="K443" s="132">
        <f t="shared" si="59"/>
        <v>106.34270657916407</v>
      </c>
      <c r="L443" s="131"/>
      <c r="M443" s="132">
        <f t="shared" si="60"/>
        <v>4.0532335145025344</v>
      </c>
      <c r="N443" s="132">
        <f t="shared" si="61"/>
        <v>4.6666669598790937</v>
      </c>
      <c r="O443" s="52"/>
      <c r="P443" s="52"/>
      <c r="Q443" s="52"/>
      <c r="R443" s="52"/>
      <c r="S443" s="52"/>
      <c r="T443" s="52"/>
      <c r="U443" s="52"/>
      <c r="V443" s="52"/>
      <c r="W443" s="52"/>
      <c r="X443" s="114"/>
      <c r="Y443" s="114"/>
      <c r="Z443" s="25"/>
      <c r="AA443" s="25"/>
    </row>
    <row r="444" spans="1:27" ht="15.75" customHeight="1" x14ac:dyDescent="0.25">
      <c r="A444" s="137">
        <v>7884</v>
      </c>
      <c r="B444" s="79">
        <f t="shared" si="57"/>
        <v>175.60122293693016</v>
      </c>
      <c r="C444" s="79">
        <f t="shared" si="58"/>
        <v>3.6173851925007616</v>
      </c>
      <c r="D444" s="129">
        <v>2.06</v>
      </c>
      <c r="E444" s="133">
        <f t="shared" si="62"/>
        <v>0.98039215686274161</v>
      </c>
      <c r="F444" s="130">
        <v>57.583352941778294</v>
      </c>
      <c r="G444" s="133">
        <f t="shared" si="64"/>
        <v>0</v>
      </c>
      <c r="H444" s="131">
        <v>16.677435409618411</v>
      </c>
      <c r="I444" s="133">
        <f t="shared" si="65"/>
        <v>-3.9817406370785124</v>
      </c>
      <c r="J444" s="131">
        <f t="shared" si="63"/>
        <v>16.493194555644518</v>
      </c>
      <c r="K444" s="132">
        <f t="shared" si="59"/>
        <v>101.11707197385142</v>
      </c>
      <c r="L444" s="131"/>
      <c r="M444" s="132">
        <f t="shared" si="60"/>
        <v>4.0532335145025344</v>
      </c>
      <c r="N444" s="132">
        <f t="shared" si="61"/>
        <v>4.6162789740245236</v>
      </c>
      <c r="O444" s="52"/>
      <c r="P444" s="52"/>
      <c r="Q444" s="52"/>
      <c r="R444" s="52"/>
      <c r="S444" s="52"/>
      <c r="T444" s="52"/>
      <c r="U444" s="52"/>
      <c r="V444" s="52"/>
      <c r="W444" s="52"/>
      <c r="X444" s="114"/>
      <c r="Y444" s="114"/>
      <c r="Z444" s="25"/>
      <c r="AA444" s="25"/>
    </row>
    <row r="445" spans="1:27" ht="15.75" customHeight="1" x14ac:dyDescent="0.25">
      <c r="A445" s="137">
        <v>7915</v>
      </c>
      <c r="B445" s="79">
        <f t="shared" si="57"/>
        <v>180.51828861114419</v>
      </c>
      <c r="C445" s="79">
        <f t="shared" si="58"/>
        <v>3.7006249165284553</v>
      </c>
      <c r="D445" s="129">
        <v>2.0499999999999998</v>
      </c>
      <c r="E445" s="133">
        <f t="shared" si="62"/>
        <v>-0.48543689320389438</v>
      </c>
      <c r="F445" s="130">
        <v>56.932693586503966</v>
      </c>
      <c r="G445" s="133">
        <f t="shared" si="64"/>
        <v>-1.1299435028248594</v>
      </c>
      <c r="H445" s="131">
        <v>16.868418290736297</v>
      </c>
      <c r="I445" s="133">
        <f t="shared" si="65"/>
        <v>1.1451573723843644</v>
      </c>
      <c r="J445" s="131">
        <f t="shared" si="63"/>
        <v>16.413130504403522</v>
      </c>
      <c r="K445" s="132">
        <f t="shared" si="59"/>
        <v>102.77392412258359</v>
      </c>
      <c r="L445" s="131"/>
      <c r="M445" s="132">
        <f t="shared" si="60"/>
        <v>4.0418697558522192</v>
      </c>
      <c r="N445" s="132">
        <f t="shared" si="61"/>
        <v>4.632531664449739</v>
      </c>
      <c r="O445" s="52"/>
      <c r="P445" s="52"/>
      <c r="Q445" s="52"/>
      <c r="R445" s="52"/>
      <c r="S445" s="52"/>
      <c r="T445" s="52"/>
      <c r="U445" s="52"/>
      <c r="V445" s="52"/>
      <c r="W445" s="52"/>
      <c r="X445" s="114"/>
      <c r="Y445" s="114"/>
      <c r="Z445" s="25"/>
      <c r="AA445" s="25"/>
    </row>
    <row r="446" spans="1:27" ht="15.75" customHeight="1" x14ac:dyDescent="0.25">
      <c r="A446" s="137">
        <v>7945</v>
      </c>
      <c r="B446" s="79">
        <f t="shared" si="57"/>
        <v>176.29620233498625</v>
      </c>
      <c r="C446" s="79">
        <f t="shared" si="58"/>
        <v>3.6493313883342151</v>
      </c>
      <c r="D446" s="129">
        <v>2.0699999999999998</v>
      </c>
      <c r="E446" s="133">
        <f t="shared" si="62"/>
        <v>0.97560975609756184</v>
      </c>
      <c r="F446" s="130">
        <v>56.932693586503966</v>
      </c>
      <c r="G446" s="133">
        <f t="shared" si="64"/>
        <v>0</v>
      </c>
      <c r="H446" s="131">
        <v>16.634608945367734</v>
      </c>
      <c r="I446" s="133">
        <f t="shared" si="65"/>
        <v>-1.3860774693793654</v>
      </c>
      <c r="J446" s="131">
        <f t="shared" si="63"/>
        <v>16.573258606885506</v>
      </c>
      <c r="K446" s="132">
        <f t="shared" si="59"/>
        <v>100.37017668002079</v>
      </c>
      <c r="L446" s="131"/>
      <c r="M446" s="132">
        <f t="shared" si="60"/>
        <v>4.0418697558522192</v>
      </c>
      <c r="N446" s="132">
        <f t="shared" si="61"/>
        <v>4.6088651181113054</v>
      </c>
      <c r="O446" s="52"/>
      <c r="P446" s="52"/>
      <c r="Q446" s="52"/>
      <c r="R446" s="52"/>
      <c r="S446" s="52"/>
      <c r="T446" s="52"/>
      <c r="U446" s="52"/>
      <c r="V446" s="52"/>
      <c r="W446" s="52"/>
      <c r="X446" s="114"/>
      <c r="Y446" s="114"/>
      <c r="Z446" s="25"/>
      <c r="AA446" s="25"/>
    </row>
    <row r="447" spans="1:27" ht="15.75" customHeight="1" x14ac:dyDescent="0.25">
      <c r="A447" s="137">
        <v>7976</v>
      </c>
      <c r="B447" s="79">
        <f t="shared" si="57"/>
        <v>166.10071581897844</v>
      </c>
      <c r="C447" s="79">
        <f t="shared" si="58"/>
        <v>3.4382848174528537</v>
      </c>
      <c r="D447" s="129">
        <v>2.0699999999999998</v>
      </c>
      <c r="E447" s="133">
        <f t="shared" si="62"/>
        <v>0</v>
      </c>
      <c r="F447" s="130">
        <v>56.607363908866802</v>
      </c>
      <c r="G447" s="133">
        <f t="shared" si="64"/>
        <v>-0.57142857142856718</v>
      </c>
      <c r="H447" s="131">
        <v>15.583045627212597</v>
      </c>
      <c r="I447" s="133">
        <f t="shared" si="65"/>
        <v>-6.3215391573600455</v>
      </c>
      <c r="J447" s="131">
        <f t="shared" si="63"/>
        <v>16.573258606885506</v>
      </c>
      <c r="K447" s="132">
        <f t="shared" si="59"/>
        <v>94.025236658881823</v>
      </c>
      <c r="L447" s="131"/>
      <c r="M447" s="132">
        <f t="shared" si="60"/>
        <v>4.0361390811432338</v>
      </c>
      <c r="N447" s="132">
        <f t="shared" si="61"/>
        <v>4.5435632213315023</v>
      </c>
      <c r="O447" s="52"/>
      <c r="P447" s="52"/>
      <c r="Q447" s="52"/>
      <c r="R447" s="52"/>
      <c r="S447" s="52"/>
      <c r="T447" s="52"/>
      <c r="U447" s="52"/>
      <c r="V447" s="52"/>
      <c r="W447" s="52"/>
      <c r="X447" s="114"/>
      <c r="Y447" s="114"/>
      <c r="Z447" s="25"/>
      <c r="AA447" s="25"/>
    </row>
    <row r="448" spans="1:27" ht="15.75" customHeight="1" x14ac:dyDescent="0.25">
      <c r="A448" s="137">
        <v>8006</v>
      </c>
      <c r="B448" s="79">
        <f t="shared" si="57"/>
        <v>167.55384784272721</v>
      </c>
      <c r="C448" s="79">
        <f t="shared" si="58"/>
        <v>3.4516092655601809</v>
      </c>
      <c r="D448" s="129">
        <v>2.06</v>
      </c>
      <c r="E448" s="133">
        <f t="shared" si="62"/>
        <v>-0.48309178743960457</v>
      </c>
      <c r="F448" s="130">
        <v>56.282034231229645</v>
      </c>
      <c r="G448" s="133">
        <f t="shared" si="64"/>
        <v>-0.57471264367814356</v>
      </c>
      <c r="H448" s="131">
        <v>15.553530091039834</v>
      </c>
      <c r="I448" s="133">
        <f t="shared" si="65"/>
        <v>-0.18940800713065364</v>
      </c>
      <c r="J448" s="131">
        <f t="shared" si="63"/>
        <v>16.493194555644518</v>
      </c>
      <c r="K448" s="132">
        <f t="shared" si="59"/>
        <v>94.302713998586157</v>
      </c>
      <c r="L448" s="131"/>
      <c r="M448" s="132">
        <f t="shared" si="60"/>
        <v>4.030375376426484</v>
      </c>
      <c r="N448" s="132">
        <f t="shared" si="61"/>
        <v>4.5465099696980742</v>
      </c>
      <c r="O448" s="52"/>
      <c r="P448" s="52"/>
      <c r="Q448" s="52"/>
      <c r="R448" s="52"/>
      <c r="S448" s="52"/>
      <c r="T448" s="52"/>
      <c r="U448" s="52"/>
      <c r="V448" s="52"/>
      <c r="W448" s="52"/>
      <c r="X448" s="114"/>
      <c r="Y448" s="114"/>
      <c r="Z448" s="25"/>
      <c r="AA448" s="25"/>
    </row>
    <row r="449" spans="1:27" ht="15.75" customHeight="1" x14ac:dyDescent="0.25">
      <c r="A449" s="137">
        <v>8037</v>
      </c>
      <c r="B449" s="79">
        <f t="shared" si="57"/>
        <v>166.3245693359838</v>
      </c>
      <c r="C449" s="79">
        <f t="shared" si="58"/>
        <v>3.4262861283212667</v>
      </c>
      <c r="D449" s="129">
        <v>2.06</v>
      </c>
      <c r="E449" s="133">
        <f t="shared" si="62"/>
        <v>0</v>
      </c>
      <c r="F449" s="130">
        <v>54.980715520680974</v>
      </c>
      <c r="G449" s="133">
        <f t="shared" si="64"/>
        <v>-2.3121387283237094</v>
      </c>
      <c r="H449" s="131">
        <v>15.082438984282385</v>
      </c>
      <c r="I449" s="133">
        <f t="shared" si="65"/>
        <v>-3.0288372093023264</v>
      </c>
      <c r="J449" s="131">
        <f t="shared" si="63"/>
        <v>16.493194555644518</v>
      </c>
      <c r="K449" s="132">
        <f t="shared" si="59"/>
        <v>91.446438307615026</v>
      </c>
      <c r="L449" s="131"/>
      <c r="M449" s="132">
        <f t="shared" si="60"/>
        <v>4.0069824968517782</v>
      </c>
      <c r="N449" s="132">
        <f t="shared" si="61"/>
        <v>4.5157534271961399</v>
      </c>
      <c r="O449" s="52"/>
      <c r="P449" s="52"/>
      <c r="Q449" s="52"/>
      <c r="R449" s="52"/>
      <c r="S449" s="52"/>
      <c r="T449" s="52"/>
      <c r="U449" s="52"/>
      <c r="V449" s="52"/>
      <c r="W449" s="52"/>
      <c r="X449" s="114"/>
      <c r="Y449" s="114"/>
      <c r="Z449" s="25"/>
      <c r="AA449" s="25"/>
    </row>
    <row r="450" spans="1:27" ht="15.75" customHeight="1" x14ac:dyDescent="0.25">
      <c r="A450" s="137">
        <v>8068</v>
      </c>
      <c r="B450" s="79">
        <f t="shared" si="57"/>
        <v>165.65444617185821</v>
      </c>
      <c r="C450" s="79">
        <f t="shared" si="58"/>
        <v>3.3959161465230929</v>
      </c>
      <c r="D450" s="129">
        <v>2.0499999999999998</v>
      </c>
      <c r="E450" s="133">
        <f t="shared" si="62"/>
        <v>-0.48543689320389438</v>
      </c>
      <c r="F450" s="130">
        <v>54.980715520680974</v>
      </c>
      <c r="G450" s="133">
        <f t="shared" si="64"/>
        <v>0</v>
      </c>
      <c r="H450" s="131">
        <v>14.948750967499866</v>
      </c>
      <c r="I450" s="133">
        <f t="shared" si="65"/>
        <v>-0.88638195004029363</v>
      </c>
      <c r="J450" s="131">
        <f t="shared" si="63"/>
        <v>16.413130504403522</v>
      </c>
      <c r="K450" s="132">
        <f t="shared" si="59"/>
        <v>91.077999797108944</v>
      </c>
      <c r="L450" s="131"/>
      <c r="M450" s="132">
        <f t="shared" si="60"/>
        <v>4.0069824968517782</v>
      </c>
      <c r="N450" s="132">
        <f t="shared" si="61"/>
        <v>4.5117162800091695</v>
      </c>
      <c r="O450" s="52"/>
      <c r="P450" s="52"/>
      <c r="Q450" s="52"/>
      <c r="R450" s="52"/>
      <c r="S450" s="52"/>
      <c r="T450" s="52"/>
      <c r="U450" s="52"/>
      <c r="V450" s="52"/>
      <c r="W450" s="52"/>
      <c r="X450" s="114"/>
      <c r="Y450" s="114"/>
      <c r="Z450" s="25"/>
      <c r="AA450" s="25"/>
    </row>
    <row r="451" spans="1:27" ht="15.75" customHeight="1" x14ac:dyDescent="0.25">
      <c r="A451" s="137">
        <v>8096</v>
      </c>
      <c r="B451" s="79">
        <f t="shared" si="57"/>
        <v>169.34892697674201</v>
      </c>
      <c r="C451" s="79">
        <f t="shared" si="58"/>
        <v>3.4377832176278624</v>
      </c>
      <c r="D451" s="129">
        <v>2.0299999999999998</v>
      </c>
      <c r="E451" s="133">
        <f t="shared" si="62"/>
        <v>-0.97560975609756184</v>
      </c>
      <c r="F451" s="130">
        <v>54.330056165406646</v>
      </c>
      <c r="G451" s="133">
        <f t="shared" si="64"/>
        <v>-1.1834319526627168</v>
      </c>
      <c r="H451" s="131">
        <v>14.953959591530355</v>
      </c>
      <c r="I451" s="133">
        <f t="shared" si="65"/>
        <v>3.4843205574919267E-2</v>
      </c>
      <c r="J451" s="131">
        <f t="shared" si="63"/>
        <v>16.253002401921535</v>
      </c>
      <c r="K451" s="132">
        <f t="shared" si="59"/>
        <v>92.007367141977412</v>
      </c>
      <c r="L451" s="131"/>
      <c r="M451" s="132">
        <f t="shared" si="60"/>
        <v>3.9950775943454602</v>
      </c>
      <c r="N451" s="132">
        <f t="shared" si="61"/>
        <v>4.521868651473187</v>
      </c>
      <c r="O451" s="52"/>
      <c r="P451" s="52"/>
      <c r="Q451" s="52"/>
      <c r="R451" s="52"/>
      <c r="S451" s="52"/>
      <c r="T451" s="52"/>
      <c r="U451" s="52"/>
      <c r="V451" s="52"/>
      <c r="W451" s="52"/>
      <c r="X451" s="114"/>
      <c r="Y451" s="114"/>
      <c r="Z451" s="25"/>
      <c r="AA451" s="25"/>
    </row>
    <row r="452" spans="1:27" ht="15.75" customHeight="1" x14ac:dyDescent="0.25">
      <c r="A452" s="137">
        <v>8127</v>
      </c>
      <c r="B452" s="79">
        <f t="shared" si="57"/>
        <v>167.38146019501733</v>
      </c>
      <c r="C452" s="79">
        <f t="shared" si="58"/>
        <v>3.3811054959393498</v>
      </c>
      <c r="D452" s="129">
        <v>2.02</v>
      </c>
      <c r="E452" s="133">
        <f t="shared" si="62"/>
        <v>-0.49261083743841194</v>
      </c>
      <c r="F452" s="130">
        <v>54.330056165406646</v>
      </c>
      <c r="G452" s="133">
        <f t="shared" si="64"/>
        <v>0</v>
      </c>
      <c r="H452" s="131">
        <v>14.707418054087267</v>
      </c>
      <c r="I452" s="133">
        <f t="shared" si="65"/>
        <v>-1.6486706141878638</v>
      </c>
      <c r="J452" s="131">
        <f t="shared" si="63"/>
        <v>16.172938350680543</v>
      </c>
      <c r="K452" s="132">
        <f t="shared" si="59"/>
        <v>90.938441334430692</v>
      </c>
      <c r="L452" s="131"/>
      <c r="M452" s="132">
        <f t="shared" si="60"/>
        <v>3.9950775943454602</v>
      </c>
      <c r="N452" s="132">
        <f t="shared" si="61"/>
        <v>4.5101828087561469</v>
      </c>
      <c r="O452" s="52"/>
      <c r="P452" s="52"/>
      <c r="Q452" s="52"/>
      <c r="R452" s="52"/>
      <c r="S452" s="52"/>
      <c r="T452" s="52"/>
      <c r="U452" s="52"/>
      <c r="V452" s="52"/>
      <c r="W452" s="52"/>
      <c r="X452" s="114"/>
      <c r="Y452" s="114"/>
      <c r="Z452" s="25"/>
      <c r="AA452" s="25"/>
    </row>
    <row r="453" spans="1:27" ht="15.75" customHeight="1" x14ac:dyDescent="0.25">
      <c r="A453" s="137">
        <v>8157</v>
      </c>
      <c r="B453" s="79">
        <f t="shared" si="57"/>
        <v>168.43400077413222</v>
      </c>
      <c r="C453" s="79">
        <f t="shared" si="58"/>
        <v>3.4360536157922974</v>
      </c>
      <c r="D453" s="129">
        <v>2.04</v>
      </c>
      <c r="E453" s="133">
        <f t="shared" si="62"/>
        <v>0.99009900990099098</v>
      </c>
      <c r="F453" s="130">
        <v>54.330056165406646</v>
      </c>
      <c r="G453" s="133">
        <f t="shared" si="64"/>
        <v>0</v>
      </c>
      <c r="H453" s="131">
        <v>14.946436023486315</v>
      </c>
      <c r="I453" s="133">
        <f t="shared" si="65"/>
        <v>1.6251524810136475</v>
      </c>
      <c r="J453" s="131">
        <f t="shared" si="63"/>
        <v>16.33306645316253</v>
      </c>
      <c r="K453" s="132">
        <f t="shared" si="59"/>
        <v>91.51028722222749</v>
      </c>
      <c r="L453" s="131"/>
      <c r="M453" s="132">
        <f t="shared" si="60"/>
        <v>3.9950775943454602</v>
      </c>
      <c r="N453" s="132">
        <f t="shared" si="61"/>
        <v>4.5164513946200717</v>
      </c>
      <c r="O453" s="52"/>
      <c r="P453" s="52"/>
      <c r="Q453" s="52"/>
      <c r="R453" s="52"/>
      <c r="S453" s="52"/>
      <c r="T453" s="52"/>
      <c r="U453" s="52"/>
      <c r="V453" s="52"/>
      <c r="W453" s="52"/>
      <c r="X453" s="114"/>
      <c r="Y453" s="114"/>
      <c r="Z453" s="25"/>
      <c r="AA453" s="25"/>
    </row>
    <row r="454" spans="1:27" ht="15.75" customHeight="1" x14ac:dyDescent="0.25">
      <c r="A454" s="137">
        <v>8188</v>
      </c>
      <c r="B454" s="79">
        <f t="shared" si="57"/>
        <v>159.75889098033639</v>
      </c>
      <c r="C454" s="79">
        <f t="shared" si="58"/>
        <v>3.2910331541949298</v>
      </c>
      <c r="D454" s="129">
        <v>2.06</v>
      </c>
      <c r="E454" s="133">
        <f t="shared" si="62"/>
        <v>0.98039215686274161</v>
      </c>
      <c r="F454" s="130">
        <v>54.330056165406646</v>
      </c>
      <c r="G454" s="133">
        <f t="shared" si="64"/>
        <v>0</v>
      </c>
      <c r="H454" s="131">
        <v>14.315613779793908</v>
      </c>
      <c r="I454" s="133">
        <f t="shared" si="65"/>
        <v>-4.2205529311546535</v>
      </c>
      <c r="J454" s="131">
        <f t="shared" si="63"/>
        <v>16.493194555644518</v>
      </c>
      <c r="K454" s="132">
        <f t="shared" si="59"/>
        <v>86.797095198847515</v>
      </c>
      <c r="L454" s="131"/>
      <c r="M454" s="132">
        <f t="shared" si="60"/>
        <v>3.9950775943454602</v>
      </c>
      <c r="N454" s="132">
        <f t="shared" si="61"/>
        <v>4.4635731556552587</v>
      </c>
      <c r="O454" s="52"/>
      <c r="P454" s="52"/>
      <c r="Q454" s="52"/>
      <c r="R454" s="52"/>
      <c r="S454" s="52"/>
      <c r="T454" s="52"/>
      <c r="U454" s="52"/>
      <c r="V454" s="52"/>
      <c r="W454" s="52"/>
      <c r="X454" s="114"/>
      <c r="Y454" s="114"/>
      <c r="Z454" s="25"/>
      <c r="AA454" s="25"/>
    </row>
    <row r="455" spans="1:27" ht="15.75" customHeight="1" x14ac:dyDescent="0.25">
      <c r="A455" s="137">
        <v>8218</v>
      </c>
      <c r="B455" s="79">
        <f t="shared" si="57"/>
        <v>158.5575607463405</v>
      </c>
      <c r="C455" s="79">
        <f t="shared" si="58"/>
        <v>3.266285751374614</v>
      </c>
      <c r="D455" s="129">
        <v>2.06</v>
      </c>
      <c r="E455" s="133">
        <f t="shared" si="62"/>
        <v>0</v>
      </c>
      <c r="F455" s="130">
        <v>54.655385843043817</v>
      </c>
      <c r="G455" s="133">
        <f t="shared" si="64"/>
        <v>0.59880239520959666</v>
      </c>
      <c r="H455" s="131">
        <v>14.293043075661794</v>
      </c>
      <c r="I455" s="133">
        <f t="shared" si="65"/>
        <v>-0.15766494178526269</v>
      </c>
      <c r="J455" s="131">
        <f t="shared" si="63"/>
        <v>16.493194555644518</v>
      </c>
      <c r="K455" s="132">
        <f t="shared" si="59"/>
        <v>86.660246609230967</v>
      </c>
      <c r="L455" s="131"/>
      <c r="M455" s="132">
        <f t="shared" si="60"/>
        <v>4.0010477613319644</v>
      </c>
      <c r="N455" s="132">
        <f t="shared" si="61"/>
        <v>4.4619952620177417</v>
      </c>
      <c r="O455" s="52"/>
      <c r="P455" s="52"/>
      <c r="Q455" s="52"/>
      <c r="R455" s="52"/>
      <c r="S455" s="52"/>
      <c r="T455" s="52"/>
      <c r="U455" s="52"/>
      <c r="V455" s="52"/>
      <c r="W455" s="52"/>
      <c r="X455" s="114"/>
      <c r="Y455" s="114"/>
      <c r="Z455" s="25"/>
      <c r="AA455" s="25"/>
    </row>
    <row r="456" spans="1:27" ht="15.75" customHeight="1" x14ac:dyDescent="0.25">
      <c r="A456" s="137">
        <v>8249</v>
      </c>
      <c r="B456" s="79">
        <f t="shared" si="57"/>
        <v>159.0839327611254</v>
      </c>
      <c r="C456" s="79">
        <f t="shared" si="58"/>
        <v>3.2771290148791832</v>
      </c>
      <c r="D456" s="129">
        <v>2.06</v>
      </c>
      <c r="E456" s="133">
        <f t="shared" si="62"/>
        <v>0</v>
      </c>
      <c r="F456" s="130">
        <v>54.004726487769489</v>
      </c>
      <c r="G456" s="133">
        <f t="shared" si="64"/>
        <v>-1.1904761904761862</v>
      </c>
      <c r="H456" s="131">
        <v>14.169772306940253</v>
      </c>
      <c r="I456" s="133">
        <f t="shared" si="65"/>
        <v>-0.86245292950559715</v>
      </c>
      <c r="J456" s="131">
        <f t="shared" si="63"/>
        <v>16.493194555644518</v>
      </c>
      <c r="K456" s="132">
        <f t="shared" si="59"/>
        <v>85.912842773632875</v>
      </c>
      <c r="L456" s="131"/>
      <c r="M456" s="132">
        <f t="shared" si="60"/>
        <v>3.9890715702852484</v>
      </c>
      <c r="N456" s="132">
        <f t="shared" si="61"/>
        <v>4.4533333262390702</v>
      </c>
      <c r="O456" s="52"/>
      <c r="P456" s="52"/>
      <c r="Q456" s="52"/>
      <c r="R456" s="52"/>
      <c r="S456" s="52"/>
      <c r="T456" s="52"/>
      <c r="U456" s="52"/>
      <c r="V456" s="52"/>
      <c r="W456" s="52"/>
      <c r="X456" s="114"/>
      <c r="Y456" s="114"/>
      <c r="Z456" s="25"/>
      <c r="AA456" s="25"/>
    </row>
    <row r="457" spans="1:27" ht="15.75" customHeight="1" x14ac:dyDescent="0.25">
      <c r="A457" s="137">
        <v>8280</v>
      </c>
      <c r="B457" s="79">
        <f t="shared" si="57"/>
        <v>152.14677458710523</v>
      </c>
      <c r="C457" s="79">
        <f t="shared" si="58"/>
        <v>3.1494382339530778</v>
      </c>
      <c r="D457" s="129">
        <v>2.0699999999999998</v>
      </c>
      <c r="E457" s="133">
        <f t="shared" si="62"/>
        <v>0.48543689320388328</v>
      </c>
      <c r="F457" s="130">
        <v>54.004726487769489</v>
      </c>
      <c r="G457" s="133">
        <f t="shared" si="64"/>
        <v>0</v>
      </c>
      <c r="H457" s="131">
        <v>13.617658159708547</v>
      </c>
      <c r="I457" s="133">
        <f t="shared" si="65"/>
        <v>-3.896422153242951</v>
      </c>
      <c r="J457" s="131">
        <f t="shared" si="63"/>
        <v>16.573258606885506</v>
      </c>
      <c r="K457" s="132">
        <f t="shared" si="59"/>
        <v>82.166449475729365</v>
      </c>
      <c r="L457" s="131"/>
      <c r="M457" s="132">
        <f t="shared" si="60"/>
        <v>3.9890715702852484</v>
      </c>
      <c r="N457" s="132">
        <f t="shared" si="61"/>
        <v>4.4087470615137301</v>
      </c>
      <c r="O457" s="52"/>
      <c r="P457" s="52"/>
      <c r="Q457" s="52"/>
      <c r="R457" s="52"/>
      <c r="S457" s="52"/>
      <c r="T457" s="52"/>
      <c r="U457" s="52"/>
      <c r="V457" s="52"/>
      <c r="W457" s="52"/>
      <c r="X457" s="114"/>
      <c r="Y457" s="114"/>
      <c r="Z457" s="25"/>
      <c r="AA457" s="25"/>
    </row>
    <row r="458" spans="1:27" ht="15.75" customHeight="1" x14ac:dyDescent="0.25">
      <c r="A458" s="137">
        <v>8310</v>
      </c>
      <c r="B458" s="79">
        <f t="shared" si="57"/>
        <v>151.01718591019539</v>
      </c>
      <c r="C458" s="79">
        <f t="shared" si="58"/>
        <v>3.1260557483410443</v>
      </c>
      <c r="D458" s="129">
        <v>2.0699999999999998</v>
      </c>
      <c r="E458" s="133">
        <f t="shared" si="62"/>
        <v>0</v>
      </c>
      <c r="F458" s="130">
        <v>54.330056165406646</v>
      </c>
      <c r="G458" s="133">
        <f t="shared" si="64"/>
        <v>0.60240963855420215</v>
      </c>
      <c r="H458" s="131">
        <v>13.597981135593374</v>
      </c>
      <c r="I458" s="133">
        <f t="shared" si="65"/>
        <v>-0.14449638759028716</v>
      </c>
      <c r="J458" s="131">
        <f t="shared" si="63"/>
        <v>16.573258606885506</v>
      </c>
      <c r="K458" s="132">
        <f t="shared" si="59"/>
        <v>82.04772192442573</v>
      </c>
      <c r="L458" s="131"/>
      <c r="M458" s="132">
        <f t="shared" si="60"/>
        <v>3.9950775943454602</v>
      </c>
      <c r="N458" s="132">
        <f t="shared" si="61"/>
        <v>4.4073010526707783</v>
      </c>
      <c r="O458" s="52"/>
      <c r="P458" s="52"/>
      <c r="Q458" s="52"/>
      <c r="R458" s="52"/>
      <c r="S458" s="52"/>
      <c r="T458" s="52"/>
      <c r="U458" s="52"/>
      <c r="V458" s="52"/>
      <c r="W458" s="52"/>
      <c r="X458" s="114"/>
      <c r="Y458" s="114"/>
      <c r="Z458" s="25"/>
      <c r="AA458" s="25"/>
    </row>
    <row r="459" spans="1:27" ht="15.75" customHeight="1" x14ac:dyDescent="0.25">
      <c r="A459" s="137">
        <v>8341</v>
      </c>
      <c r="B459" s="79">
        <f t="shared" si="57"/>
        <v>147.42166907733696</v>
      </c>
      <c r="C459" s="79">
        <f t="shared" si="58"/>
        <v>3.0221442160854073</v>
      </c>
      <c r="D459" s="129">
        <v>2.0499999999999998</v>
      </c>
      <c r="E459" s="133">
        <f t="shared" si="62"/>
        <v>-0.96618357487923134</v>
      </c>
      <c r="F459" s="130">
        <v>54.655385843043817</v>
      </c>
      <c r="G459" s="133">
        <f t="shared" si="64"/>
        <v>0.59880239520959666</v>
      </c>
      <c r="H459" s="131">
        <v>13.224696413408417</v>
      </c>
      <c r="I459" s="133">
        <f t="shared" si="65"/>
        <v>-2.7451481103166531</v>
      </c>
      <c r="J459" s="131">
        <f t="shared" si="63"/>
        <v>16.413130504403522</v>
      </c>
      <c r="K459" s="132">
        <f t="shared" si="59"/>
        <v>80.573882050473728</v>
      </c>
      <c r="L459" s="131"/>
      <c r="M459" s="132">
        <f t="shared" si="60"/>
        <v>4.0010477613319644</v>
      </c>
      <c r="N459" s="132">
        <f t="shared" si="61"/>
        <v>4.3891745529601804</v>
      </c>
      <c r="O459" s="52"/>
      <c r="P459" s="52"/>
      <c r="Q459" s="52"/>
      <c r="R459" s="52"/>
      <c r="S459" s="52"/>
      <c r="T459" s="52"/>
      <c r="U459" s="52"/>
      <c r="V459" s="52"/>
      <c r="W459" s="52"/>
      <c r="X459" s="114"/>
      <c r="Y459" s="114"/>
      <c r="Z459" s="25"/>
      <c r="AA459" s="25"/>
    </row>
    <row r="460" spans="1:27" ht="15.75" customHeight="1" x14ac:dyDescent="0.25">
      <c r="A460" s="137">
        <v>8371</v>
      </c>
      <c r="B460" s="79">
        <f t="shared" si="57"/>
        <v>133.77572993559559</v>
      </c>
      <c r="C460" s="79">
        <f t="shared" si="58"/>
        <v>2.755780036673269</v>
      </c>
      <c r="D460" s="129">
        <v>2.06</v>
      </c>
      <c r="E460" s="133">
        <f t="shared" si="62"/>
        <v>0.48780487804878092</v>
      </c>
      <c r="F460" s="130">
        <v>54.980715520680981</v>
      </c>
      <c r="G460" s="133">
        <f t="shared" si="64"/>
        <v>0.59523809523809312</v>
      </c>
      <c r="H460" s="131">
        <v>12.130885367005989</v>
      </c>
      <c r="I460" s="133">
        <f t="shared" si="65"/>
        <v>-8.2709728239464209</v>
      </c>
      <c r="J460" s="131">
        <f t="shared" si="63"/>
        <v>16.493194555644518</v>
      </c>
      <c r="K460" s="132">
        <f t="shared" si="59"/>
        <v>73.550853511604259</v>
      </c>
      <c r="L460" s="131"/>
      <c r="M460" s="132">
        <f t="shared" si="60"/>
        <v>4.0069824968517791</v>
      </c>
      <c r="N460" s="132">
        <f t="shared" si="61"/>
        <v>4.2979770514886706</v>
      </c>
      <c r="O460" s="52"/>
      <c r="P460" s="52"/>
      <c r="Q460" s="52"/>
      <c r="R460" s="52"/>
      <c r="S460" s="52"/>
      <c r="T460" s="52"/>
      <c r="U460" s="52"/>
      <c r="V460" s="52"/>
      <c r="W460" s="52"/>
      <c r="X460" s="114"/>
      <c r="Y460" s="114"/>
      <c r="Z460" s="25"/>
      <c r="AA460" s="25"/>
    </row>
    <row r="461" spans="1:27" ht="15.75" customHeight="1" x14ac:dyDescent="0.25">
      <c r="A461" s="137">
        <v>8402</v>
      </c>
      <c r="B461" s="79">
        <f t="shared" si="57"/>
        <v>136.33219535606202</v>
      </c>
      <c r="C461" s="79">
        <f t="shared" si="58"/>
        <v>2.7811767852636655</v>
      </c>
      <c r="D461" s="129">
        <v>2.04</v>
      </c>
      <c r="E461" s="133">
        <f t="shared" si="62"/>
        <v>-0.97087378640776656</v>
      </c>
      <c r="F461" s="130">
        <v>54.655385843043817</v>
      </c>
      <c r="G461" s="133">
        <f t="shared" si="64"/>
        <v>-0.59171597633135287</v>
      </c>
      <c r="H461" s="131">
        <v>12.170239415236338</v>
      </c>
      <c r="I461" s="133">
        <f t="shared" si="65"/>
        <v>0.32441200324409003</v>
      </c>
      <c r="J461" s="131">
        <f t="shared" si="63"/>
        <v>16.33306645316253</v>
      </c>
      <c r="K461" s="132">
        <f t="shared" si="59"/>
        <v>74.512887400147974</v>
      </c>
      <c r="L461" s="131"/>
      <c r="M461" s="132">
        <f t="shared" si="60"/>
        <v>4.0010477613319644</v>
      </c>
      <c r="N461" s="132">
        <f t="shared" si="61"/>
        <v>4.3109720956621782</v>
      </c>
      <c r="O461" s="52"/>
      <c r="P461" s="52"/>
      <c r="Q461" s="52"/>
      <c r="R461" s="52"/>
      <c r="S461" s="52"/>
      <c r="T461" s="52"/>
      <c r="U461" s="52"/>
      <c r="V461" s="52"/>
      <c r="W461" s="52"/>
      <c r="X461" s="114"/>
      <c r="Y461" s="114"/>
      <c r="Z461" s="25"/>
      <c r="AA461" s="25"/>
    </row>
    <row r="462" spans="1:27" ht="15.75" customHeight="1" x14ac:dyDescent="0.25">
      <c r="A462" s="137">
        <v>8433</v>
      </c>
      <c r="B462" s="79">
        <f t="shared" si="57"/>
        <v>139.73356448726594</v>
      </c>
      <c r="C462" s="79">
        <f t="shared" si="58"/>
        <v>2.8365913590914982</v>
      </c>
      <c r="D462" s="129">
        <v>2.0299999999999998</v>
      </c>
      <c r="E462" s="133">
        <f t="shared" si="62"/>
        <v>-0.49019607843138191</v>
      </c>
      <c r="F462" s="130">
        <v>54.655385843043817</v>
      </c>
      <c r="G462" s="133">
        <f t="shared" si="64"/>
        <v>0</v>
      </c>
      <c r="H462" s="131">
        <v>12.412729800655715</v>
      </c>
      <c r="I462" s="133">
        <f t="shared" si="65"/>
        <v>1.9924865661705482</v>
      </c>
      <c r="J462" s="131">
        <f t="shared" si="63"/>
        <v>16.253002401921535</v>
      </c>
      <c r="K462" s="132">
        <f t="shared" si="59"/>
        <v>76.371918822753642</v>
      </c>
      <c r="L462" s="131"/>
      <c r="M462" s="132">
        <f t="shared" si="60"/>
        <v>4.0010477613319644</v>
      </c>
      <c r="N462" s="132">
        <f t="shared" si="61"/>
        <v>4.3356150739316988</v>
      </c>
      <c r="O462" s="52"/>
      <c r="P462" s="52"/>
      <c r="Q462" s="52"/>
      <c r="R462" s="52"/>
      <c r="S462" s="52"/>
      <c r="T462" s="52"/>
      <c r="U462" s="52"/>
      <c r="V462" s="52"/>
      <c r="W462" s="52"/>
      <c r="X462" s="114"/>
      <c r="Y462" s="114"/>
      <c r="Z462" s="25"/>
      <c r="AA462" s="25"/>
    </row>
    <row r="463" spans="1:27" ht="15.75" customHeight="1" x14ac:dyDescent="0.25">
      <c r="A463" s="137">
        <v>8461</v>
      </c>
      <c r="B463" s="79">
        <f t="shared" si="57"/>
        <v>142.77018671749451</v>
      </c>
      <c r="C463" s="79">
        <f t="shared" si="58"/>
        <v>2.9267888277086374</v>
      </c>
      <c r="D463" s="129">
        <v>2.0499999999999998</v>
      </c>
      <c r="E463" s="133">
        <f t="shared" si="62"/>
        <v>0.98522167487684609</v>
      </c>
      <c r="F463" s="130">
        <v>54.655385843043817</v>
      </c>
      <c r="G463" s="133">
        <f t="shared" si="64"/>
        <v>0</v>
      </c>
      <c r="H463" s="131">
        <v>12.80742775496601</v>
      </c>
      <c r="I463" s="133">
        <f t="shared" si="65"/>
        <v>3.1797836628123965</v>
      </c>
      <c r="J463" s="131">
        <f t="shared" si="63"/>
        <v>16.413130504403522</v>
      </c>
      <c r="K463" s="132">
        <f t="shared" si="59"/>
        <v>78.031596419280731</v>
      </c>
      <c r="L463" s="131"/>
      <c r="M463" s="132">
        <f t="shared" si="60"/>
        <v>4.0010477613319644</v>
      </c>
      <c r="N463" s="132">
        <f t="shared" si="61"/>
        <v>4.3571138269643788</v>
      </c>
      <c r="O463" s="52"/>
      <c r="P463" s="52"/>
      <c r="Q463" s="52"/>
      <c r="R463" s="52"/>
      <c r="S463" s="52"/>
      <c r="T463" s="52"/>
      <c r="U463" s="52"/>
      <c r="V463" s="52"/>
      <c r="W463" s="52"/>
      <c r="X463" s="114"/>
      <c r="Y463" s="114"/>
      <c r="Z463" s="25"/>
      <c r="AA463" s="25"/>
    </row>
    <row r="464" spans="1:27" ht="15.75" customHeight="1" x14ac:dyDescent="0.25">
      <c r="A464" s="137">
        <v>8492</v>
      </c>
      <c r="B464" s="79">
        <f t="shared" si="57"/>
        <v>139.63452102766544</v>
      </c>
      <c r="C464" s="79">
        <f t="shared" si="58"/>
        <v>2.8764711331699084</v>
      </c>
      <c r="D464" s="129">
        <v>2.06</v>
      </c>
      <c r="E464" s="133">
        <f t="shared" si="62"/>
        <v>0.48780487804878092</v>
      </c>
      <c r="F464" s="130">
        <v>54.980715520680981</v>
      </c>
      <c r="G464" s="133">
        <f t="shared" si="64"/>
        <v>0.59523809523809312</v>
      </c>
      <c r="H464" s="131">
        <v>12.66216501811574</v>
      </c>
      <c r="I464" s="133">
        <f t="shared" si="65"/>
        <v>-1.134206958879358</v>
      </c>
      <c r="J464" s="131">
        <f t="shared" si="63"/>
        <v>16.493194555644518</v>
      </c>
      <c r="K464" s="132">
        <f t="shared" si="59"/>
        <v>76.772058774886204</v>
      </c>
      <c r="L464" s="131"/>
      <c r="M464" s="132">
        <f t="shared" si="60"/>
        <v>4.0069824968517791</v>
      </c>
      <c r="N464" s="132">
        <f t="shared" si="61"/>
        <v>4.3408407559204525</v>
      </c>
      <c r="O464" s="52"/>
      <c r="P464" s="52"/>
      <c r="Q464" s="52"/>
      <c r="R464" s="52"/>
      <c r="S464" s="52"/>
      <c r="T464" s="52"/>
      <c r="U464" s="52"/>
      <c r="V464" s="52"/>
      <c r="W464" s="52"/>
      <c r="X464" s="114"/>
      <c r="Y464" s="114"/>
      <c r="Z464" s="25"/>
      <c r="AA464" s="25"/>
    </row>
    <row r="465" spans="1:27" ht="15.75" customHeight="1" x14ac:dyDescent="0.25">
      <c r="A465" s="137">
        <v>8522</v>
      </c>
      <c r="B465" s="79">
        <f t="shared" si="57"/>
        <v>143.71269914077294</v>
      </c>
      <c r="C465" s="79">
        <f t="shared" si="58"/>
        <v>2.9604816022999225</v>
      </c>
      <c r="D465" s="129">
        <v>2.06</v>
      </c>
      <c r="E465" s="133">
        <f t="shared" si="62"/>
        <v>0</v>
      </c>
      <c r="F465" s="130">
        <v>54.980715520680981</v>
      </c>
      <c r="G465" s="133">
        <f t="shared" si="64"/>
        <v>0</v>
      </c>
      <c r="H465" s="131">
        <v>13.031977324280371</v>
      </c>
      <c r="I465" s="133">
        <f t="shared" si="65"/>
        <v>2.9206088029617439</v>
      </c>
      <c r="J465" s="131">
        <f t="shared" si="63"/>
        <v>16.493194555644518</v>
      </c>
      <c r="K465" s="132">
        <f t="shared" si="59"/>
        <v>79.014270281680481</v>
      </c>
      <c r="L465" s="131"/>
      <c r="M465" s="132">
        <f t="shared" si="60"/>
        <v>4.0069824968517791</v>
      </c>
      <c r="N465" s="132">
        <f t="shared" si="61"/>
        <v>4.3696284726311854</v>
      </c>
      <c r="O465" s="52"/>
      <c r="P465" s="52"/>
      <c r="Q465" s="52"/>
      <c r="R465" s="52"/>
      <c r="S465" s="52"/>
      <c r="T465" s="52"/>
      <c r="U465" s="52"/>
      <c r="V465" s="52"/>
      <c r="W465" s="52"/>
      <c r="X465" s="114"/>
      <c r="Y465" s="114"/>
      <c r="Z465" s="25"/>
      <c r="AA465" s="25"/>
    </row>
    <row r="466" spans="1:27" ht="15.75" customHeight="1" x14ac:dyDescent="0.25">
      <c r="A466" s="137">
        <v>8553</v>
      </c>
      <c r="B466" s="79">
        <f t="shared" si="57"/>
        <v>142.80388448771112</v>
      </c>
      <c r="C466" s="79">
        <f t="shared" si="58"/>
        <v>2.941760020446849</v>
      </c>
      <c r="D466" s="129">
        <v>2.06</v>
      </c>
      <c r="E466" s="133">
        <f t="shared" si="62"/>
        <v>0</v>
      </c>
      <c r="F466" s="130">
        <v>55.306045198318145</v>
      </c>
      <c r="G466" s="133">
        <f t="shared" si="64"/>
        <v>0.59171597633136397</v>
      </c>
      <c r="H466" s="131">
        <v>13.026189964246496</v>
      </c>
      <c r="I466" s="133">
        <f t="shared" si="65"/>
        <v>-4.4408917310589935E-2</v>
      </c>
      <c r="J466" s="131">
        <f t="shared" si="63"/>
        <v>16.493194555644518</v>
      </c>
      <c r="K466" s="132">
        <f t="shared" si="59"/>
        <v>78.979180899727524</v>
      </c>
      <c r="L466" s="131"/>
      <c r="M466" s="132">
        <f t="shared" si="60"/>
        <v>4.0128822189789668</v>
      </c>
      <c r="N466" s="132">
        <f t="shared" si="61"/>
        <v>4.3691842848212792</v>
      </c>
      <c r="O466" s="52"/>
      <c r="P466" s="52"/>
      <c r="Q466" s="52"/>
      <c r="R466" s="52"/>
      <c r="S466" s="52"/>
      <c r="T466" s="52"/>
      <c r="U466" s="52"/>
      <c r="V466" s="52"/>
      <c r="W466" s="52"/>
      <c r="X466" s="114"/>
      <c r="Y466" s="114"/>
      <c r="Z466" s="25"/>
      <c r="AA466" s="25"/>
    </row>
    <row r="467" spans="1:27" ht="15.75" customHeight="1" x14ac:dyDescent="0.25">
      <c r="A467" s="137">
        <v>8583</v>
      </c>
      <c r="B467" s="79">
        <f t="shared" si="57"/>
        <v>139.91429559341893</v>
      </c>
      <c r="C467" s="79">
        <f t="shared" si="58"/>
        <v>2.8822344892244298</v>
      </c>
      <c r="D467" s="129">
        <v>2.06</v>
      </c>
      <c r="E467" s="133">
        <f t="shared" si="62"/>
        <v>0</v>
      </c>
      <c r="F467" s="130">
        <v>55.956704553592473</v>
      </c>
      <c r="G467" s="133">
        <f t="shared" si="64"/>
        <v>1.1764705882352899</v>
      </c>
      <c r="H467" s="131">
        <v>12.912757707582539</v>
      </c>
      <c r="I467" s="133">
        <f t="shared" si="65"/>
        <v>-0.87080149280257535</v>
      </c>
      <c r="J467" s="131">
        <f t="shared" si="63"/>
        <v>16.493194555644518</v>
      </c>
      <c r="K467" s="132">
        <f t="shared" si="59"/>
        <v>78.291429013449459</v>
      </c>
      <c r="L467" s="131"/>
      <c r="M467" s="132">
        <f t="shared" si="60"/>
        <v>4.0245782587421584</v>
      </c>
      <c r="N467" s="132">
        <f t="shared" si="61"/>
        <v>4.3604381335754345</v>
      </c>
      <c r="O467" s="52"/>
      <c r="P467" s="52"/>
      <c r="Q467" s="52"/>
      <c r="R467" s="52"/>
      <c r="S467" s="52"/>
      <c r="T467" s="52"/>
      <c r="U467" s="52"/>
      <c r="V467" s="52"/>
      <c r="W467" s="52"/>
      <c r="X467" s="114"/>
      <c r="Y467" s="114"/>
      <c r="Z467" s="25"/>
      <c r="AA467" s="25"/>
    </row>
    <row r="468" spans="1:27" ht="15.75" customHeight="1" x14ac:dyDescent="0.25">
      <c r="A468" s="137">
        <v>8614</v>
      </c>
      <c r="B468" s="79">
        <f t="shared" ref="B468:B531" si="66">(C468/D468)*100</f>
        <v>138.06444354125847</v>
      </c>
      <c r="C468" s="79">
        <f t="shared" ref="C468:C531" si="67">(H468/F468)*$J$1</f>
        <v>2.8441275369499244</v>
      </c>
      <c r="D468" s="129">
        <v>2.06</v>
      </c>
      <c r="E468" s="133">
        <f t="shared" si="62"/>
        <v>0</v>
      </c>
      <c r="F468" s="130">
        <v>55.631374875955309</v>
      </c>
      <c r="G468" s="133">
        <f t="shared" si="64"/>
        <v>-0.58139534883721034</v>
      </c>
      <c r="H468" s="131">
        <v>12.667952378149614</v>
      </c>
      <c r="I468" s="133">
        <f t="shared" si="65"/>
        <v>-1.8958408031552576</v>
      </c>
      <c r="J468" s="131">
        <f t="shared" si="63"/>
        <v>16.493194555644518</v>
      </c>
      <c r="K468" s="132">
        <f t="shared" ref="K468:K531" si="68">(H468/J468)*100</f>
        <v>76.807148156839162</v>
      </c>
      <c r="L468" s="131"/>
      <c r="M468" s="132">
        <f t="shared" ref="M468:M531" si="69">LN(F468)</f>
        <v>4.018747338431365</v>
      </c>
      <c r="N468" s="132">
        <f t="shared" ref="N468:N531" si="70">LN(K468)</f>
        <v>4.3412977107812649</v>
      </c>
      <c r="O468" s="52"/>
      <c r="P468" s="52"/>
      <c r="Q468" s="52"/>
      <c r="R468" s="52"/>
      <c r="S468" s="52"/>
      <c r="T468" s="52"/>
      <c r="U468" s="52"/>
      <c r="V468" s="52"/>
      <c r="W468" s="52"/>
      <c r="X468" s="114"/>
      <c r="Y468" s="114"/>
      <c r="Z468" s="25"/>
      <c r="AA468" s="25"/>
    </row>
    <row r="469" spans="1:27" ht="15.75" customHeight="1" x14ac:dyDescent="0.25">
      <c r="A469" s="137">
        <v>8645</v>
      </c>
      <c r="B469" s="79">
        <f t="shared" si="66"/>
        <v>135.81318635542613</v>
      </c>
      <c r="C469" s="79">
        <f t="shared" si="67"/>
        <v>2.797751638921778</v>
      </c>
      <c r="D469" s="129">
        <v>2.06</v>
      </c>
      <c r="E469" s="133">
        <f t="shared" ref="E469:E532" si="71">((D469/D468)-1)*100</f>
        <v>0</v>
      </c>
      <c r="F469" s="130">
        <v>55.956704553592473</v>
      </c>
      <c r="G469" s="133">
        <f t="shared" si="64"/>
        <v>0.58479532163742132</v>
      </c>
      <c r="H469" s="131">
        <v>12.534264361367098</v>
      </c>
      <c r="I469" s="133">
        <f t="shared" si="65"/>
        <v>-1.0553245922609311</v>
      </c>
      <c r="J469" s="131">
        <f t="shared" ref="J469:J532" si="72">(D469/J$1)*100</f>
        <v>16.493194555644518</v>
      </c>
      <c r="K469" s="132">
        <f t="shared" si="68"/>
        <v>75.996583433725746</v>
      </c>
      <c r="L469" s="131"/>
      <c r="M469" s="132">
        <f t="shared" si="69"/>
        <v>4.0245782587421584</v>
      </c>
      <c r="N469" s="132">
        <f t="shared" si="70"/>
        <v>4.330688384456435</v>
      </c>
      <c r="O469" s="52"/>
      <c r="P469" s="52"/>
      <c r="Q469" s="52"/>
      <c r="R469" s="52"/>
      <c r="S469" s="52"/>
      <c r="T469" s="52"/>
      <c r="U469" s="52"/>
      <c r="V469" s="52"/>
      <c r="W469" s="52"/>
      <c r="X469" s="114"/>
      <c r="Y469" s="114"/>
      <c r="Z469" s="25"/>
      <c r="AA469" s="25"/>
    </row>
    <row r="470" spans="1:27" ht="15.75" customHeight="1" x14ac:dyDescent="0.25">
      <c r="A470" s="137">
        <v>8675</v>
      </c>
      <c r="B470" s="79">
        <f t="shared" si="66"/>
        <v>135.90721224645995</v>
      </c>
      <c r="C470" s="79">
        <f t="shared" si="67"/>
        <v>2.7996885722770752</v>
      </c>
      <c r="D470" s="129">
        <v>2.06</v>
      </c>
      <c r="E470" s="133">
        <f t="shared" si="71"/>
        <v>0</v>
      </c>
      <c r="F470" s="130">
        <v>56.282034231229638</v>
      </c>
      <c r="G470" s="133">
        <f t="shared" si="64"/>
        <v>0.58139534883721034</v>
      </c>
      <c r="H470" s="131">
        <v>12.615866137844739</v>
      </c>
      <c r="I470" s="133">
        <f t="shared" si="65"/>
        <v>0.65102964262626628</v>
      </c>
      <c r="J470" s="131">
        <f t="shared" si="72"/>
        <v>16.493194555644518</v>
      </c>
      <c r="K470" s="132">
        <f t="shared" si="68"/>
        <v>76.491343719262503</v>
      </c>
      <c r="L470" s="131"/>
      <c r="M470" s="132">
        <f t="shared" si="69"/>
        <v>4.030375376426484</v>
      </c>
      <c r="N470" s="132">
        <f t="shared" si="70"/>
        <v>4.3371775804335249</v>
      </c>
      <c r="O470" s="52"/>
      <c r="P470" s="52"/>
      <c r="Q470" s="52"/>
      <c r="R470" s="52"/>
      <c r="S470" s="52"/>
      <c r="T470" s="52"/>
      <c r="U470" s="52"/>
      <c r="V470" s="52"/>
      <c r="W470" s="52"/>
      <c r="X470" s="114"/>
      <c r="Y470" s="114"/>
      <c r="Z470" s="25"/>
      <c r="AA470" s="25"/>
    </row>
    <row r="471" spans="1:27" ht="15.75" customHeight="1" x14ac:dyDescent="0.25">
      <c r="A471" s="137">
        <v>8706</v>
      </c>
      <c r="B471" s="79">
        <f t="shared" si="66"/>
        <v>130.94477213732864</v>
      </c>
      <c r="C471" s="79">
        <f t="shared" si="67"/>
        <v>2.7105567832427027</v>
      </c>
      <c r="D471" s="129">
        <v>2.0699999999999998</v>
      </c>
      <c r="E471" s="133">
        <f t="shared" si="71"/>
        <v>0.48543689320388328</v>
      </c>
      <c r="F471" s="130">
        <v>56.282034231229638</v>
      </c>
      <c r="G471" s="133">
        <f t="shared" si="64"/>
        <v>0</v>
      </c>
      <c r="H471" s="131">
        <v>12.214223351493795</v>
      </c>
      <c r="I471" s="133">
        <f t="shared" si="65"/>
        <v>-3.1836322767099356</v>
      </c>
      <c r="J471" s="131">
        <f t="shared" si="72"/>
        <v>16.573258606885506</v>
      </c>
      <c r="K471" s="132">
        <f t="shared" si="68"/>
        <v>73.698381478336955</v>
      </c>
      <c r="L471" s="131"/>
      <c r="M471" s="132">
        <f t="shared" si="69"/>
        <v>4.030375376426484</v>
      </c>
      <c r="N471" s="132">
        <f t="shared" si="70"/>
        <v>4.2999808380089215</v>
      </c>
      <c r="O471" s="52"/>
      <c r="P471" s="52"/>
      <c r="Q471" s="52"/>
      <c r="R471" s="52"/>
      <c r="S471" s="52"/>
      <c r="T471" s="52"/>
      <c r="U471" s="52"/>
      <c r="V471" s="52"/>
      <c r="W471" s="52"/>
      <c r="X471" s="114"/>
      <c r="Y471" s="114"/>
      <c r="Z471" s="25"/>
      <c r="AA471" s="25"/>
    </row>
    <row r="472" spans="1:27" ht="15.75" customHeight="1" x14ac:dyDescent="0.25">
      <c r="A472" s="137">
        <v>8736</v>
      </c>
      <c r="B472" s="79">
        <f t="shared" si="66"/>
        <v>147.28328027054673</v>
      </c>
      <c r="C472" s="79">
        <f t="shared" si="67"/>
        <v>3.0193072455462073</v>
      </c>
      <c r="D472" s="129">
        <v>2.0499999999999998</v>
      </c>
      <c r="E472" s="133">
        <f t="shared" si="71"/>
        <v>-0.96618357487923134</v>
      </c>
      <c r="F472" s="130">
        <v>56.282034231229638</v>
      </c>
      <c r="G472" s="133">
        <f t="shared" si="64"/>
        <v>0</v>
      </c>
      <c r="H472" s="131">
        <v>13.605504703637413</v>
      </c>
      <c r="I472" s="133">
        <f t="shared" si="65"/>
        <v>11.390665719023918</v>
      </c>
      <c r="J472" s="131">
        <f t="shared" si="72"/>
        <v>16.413130504403522</v>
      </c>
      <c r="K472" s="132">
        <f t="shared" si="68"/>
        <v>82.894026218746973</v>
      </c>
      <c r="L472" s="131"/>
      <c r="M472" s="132">
        <f t="shared" si="69"/>
        <v>4.030375376426484</v>
      </c>
      <c r="N472" s="132">
        <f t="shared" si="70"/>
        <v>4.4175629994573056</v>
      </c>
      <c r="O472" s="52"/>
      <c r="P472" s="52"/>
      <c r="Q472" s="52"/>
      <c r="R472" s="52"/>
      <c r="S472" s="52"/>
      <c r="T472" s="52"/>
      <c r="U472" s="52"/>
      <c r="V472" s="52"/>
      <c r="W472" s="52"/>
      <c r="X472" s="114"/>
      <c r="Y472" s="114"/>
      <c r="Z472" s="25"/>
      <c r="AA472" s="25"/>
    </row>
    <row r="473" spans="1:27" ht="15.75" customHeight="1" x14ac:dyDescent="0.25">
      <c r="A473" s="137">
        <v>8767</v>
      </c>
      <c r="B473" s="79">
        <f t="shared" si="66"/>
        <v>145.8375628731749</v>
      </c>
      <c r="C473" s="79">
        <f t="shared" si="67"/>
        <v>3.0625888203366731</v>
      </c>
      <c r="D473" s="129">
        <v>2.1</v>
      </c>
      <c r="E473" s="133">
        <f t="shared" si="71"/>
        <v>2.4390243902439046</v>
      </c>
      <c r="F473" s="130">
        <v>56.282034231229638</v>
      </c>
      <c r="G473" s="133">
        <f t="shared" si="64"/>
        <v>0</v>
      </c>
      <c r="H473" s="131">
        <v>13.800538736779011</v>
      </c>
      <c r="I473" s="133">
        <f t="shared" si="65"/>
        <v>1.4334935556595374</v>
      </c>
      <c r="J473" s="131">
        <f t="shared" si="72"/>
        <v>16.813450760608486</v>
      </c>
      <c r="K473" s="132">
        <f t="shared" si="68"/>
        <v>82.080347058271357</v>
      </c>
      <c r="L473" s="131"/>
      <c r="M473" s="132">
        <f t="shared" si="69"/>
        <v>4.030375376426484</v>
      </c>
      <c r="N473" s="132">
        <f t="shared" si="70"/>
        <v>4.4076986097062996</v>
      </c>
      <c r="O473" s="52"/>
      <c r="P473" s="52"/>
      <c r="Q473" s="52"/>
      <c r="R473" s="52"/>
      <c r="S473" s="52"/>
      <c r="T473" s="52"/>
      <c r="U473" s="52"/>
      <c r="V473" s="52"/>
      <c r="W473" s="52"/>
      <c r="X473" s="114"/>
      <c r="Y473" s="114"/>
      <c r="Z473" s="25"/>
      <c r="AA473" s="25"/>
    </row>
    <row r="474" spans="1:27" ht="15.75" customHeight="1" x14ac:dyDescent="0.25">
      <c r="A474" s="137">
        <v>8798</v>
      </c>
      <c r="B474" s="79">
        <f t="shared" si="66"/>
        <v>146.1147391106872</v>
      </c>
      <c r="C474" s="79">
        <f t="shared" si="67"/>
        <v>3.0391865735022936</v>
      </c>
      <c r="D474" s="129">
        <v>2.08</v>
      </c>
      <c r="E474" s="133">
        <f t="shared" si="71"/>
        <v>-0.952380952380949</v>
      </c>
      <c r="F474" s="130">
        <v>55.956704553592473</v>
      </c>
      <c r="G474" s="133">
        <f t="shared" si="64"/>
        <v>-0.57803468208091902</v>
      </c>
      <c r="H474" s="131">
        <v>13.615921951698391</v>
      </c>
      <c r="I474" s="133">
        <f t="shared" si="65"/>
        <v>-1.3377505661326672</v>
      </c>
      <c r="J474" s="131">
        <f t="shared" si="72"/>
        <v>16.653322658126502</v>
      </c>
      <c r="K474" s="132">
        <f t="shared" si="68"/>
        <v>81.760992873419667</v>
      </c>
      <c r="L474" s="131"/>
      <c r="M474" s="132">
        <f t="shared" si="69"/>
        <v>4.0245782587421584</v>
      </c>
      <c r="N474" s="132">
        <f t="shared" si="70"/>
        <v>4.4038002701367924</v>
      </c>
      <c r="O474" s="52"/>
      <c r="P474" s="52"/>
      <c r="Q474" s="52"/>
      <c r="R474" s="52"/>
      <c r="S474" s="52"/>
      <c r="T474" s="52"/>
      <c r="U474" s="52"/>
      <c r="V474" s="52"/>
      <c r="W474" s="52"/>
      <c r="X474" s="114"/>
      <c r="Y474" s="114"/>
      <c r="Z474" s="25"/>
      <c r="AA474" s="25"/>
    </row>
    <row r="475" spans="1:27" ht="15.75" customHeight="1" x14ac:dyDescent="0.25">
      <c r="A475" s="137">
        <v>8827</v>
      </c>
      <c r="B475" s="79">
        <f t="shared" si="66"/>
        <v>147.61263494248678</v>
      </c>
      <c r="C475" s="79">
        <f t="shared" si="67"/>
        <v>3.0703428068037248</v>
      </c>
      <c r="D475" s="129">
        <v>2.08</v>
      </c>
      <c r="E475" s="133">
        <f t="shared" si="71"/>
        <v>0</v>
      </c>
      <c r="F475" s="130">
        <v>55.631374875955309</v>
      </c>
      <c r="G475" s="133">
        <f t="shared" si="64"/>
        <v>-0.58139534883721034</v>
      </c>
      <c r="H475" s="131">
        <v>13.675531760047306</v>
      </c>
      <c r="I475" s="133">
        <f t="shared" si="65"/>
        <v>0.43779487397457295</v>
      </c>
      <c r="J475" s="131">
        <f t="shared" si="72"/>
        <v>16.653322658126502</v>
      </c>
      <c r="K475" s="132">
        <f t="shared" si="68"/>
        <v>82.118938309130215</v>
      </c>
      <c r="L475" s="131"/>
      <c r="M475" s="132">
        <f t="shared" si="69"/>
        <v>4.018747338431365</v>
      </c>
      <c r="N475" s="132">
        <f t="shared" si="70"/>
        <v>4.4081686635373272</v>
      </c>
      <c r="O475" s="52"/>
      <c r="P475" s="52"/>
      <c r="Q475" s="52"/>
      <c r="R475" s="52"/>
      <c r="S475" s="52"/>
      <c r="T475" s="52"/>
      <c r="U475" s="52"/>
      <c r="V475" s="52"/>
      <c r="W475" s="52"/>
      <c r="X475" s="114"/>
      <c r="Y475" s="114"/>
      <c r="Z475" s="25"/>
      <c r="AA475" s="25"/>
    </row>
    <row r="476" spans="1:27" ht="15.75" customHeight="1" x14ac:dyDescent="0.25">
      <c r="A476" s="137">
        <v>8858</v>
      </c>
      <c r="B476" s="79">
        <f t="shared" si="66"/>
        <v>143.86251484115607</v>
      </c>
      <c r="C476" s="79">
        <f t="shared" si="67"/>
        <v>2.9923403086960461</v>
      </c>
      <c r="D476" s="129">
        <v>2.08</v>
      </c>
      <c r="E476" s="133">
        <f t="shared" si="71"/>
        <v>0</v>
      </c>
      <c r="F476" s="130">
        <v>55.306045198318145</v>
      </c>
      <c r="G476" s="133">
        <f t="shared" si="64"/>
        <v>-0.58479532163742132</v>
      </c>
      <c r="H476" s="131">
        <v>13.25016079755747</v>
      </c>
      <c r="I476" s="133">
        <f t="shared" si="65"/>
        <v>-3.1104528142192334</v>
      </c>
      <c r="J476" s="131">
        <f t="shared" si="72"/>
        <v>16.653322658126502</v>
      </c>
      <c r="K476" s="132">
        <f t="shared" si="68"/>
        <v>79.564667481486921</v>
      </c>
      <c r="L476" s="131"/>
      <c r="M476" s="132">
        <f t="shared" si="69"/>
        <v>4.0128822189789668</v>
      </c>
      <c r="N476" s="132">
        <f t="shared" si="70"/>
        <v>4.3765701184475692</v>
      </c>
      <c r="O476" s="52"/>
      <c r="P476" s="52"/>
      <c r="Q476" s="52"/>
      <c r="R476" s="52"/>
      <c r="S476" s="52"/>
      <c r="T476" s="52"/>
      <c r="U476" s="52"/>
      <c r="V476" s="52"/>
      <c r="W476" s="52"/>
      <c r="X476" s="114"/>
      <c r="Y476" s="114"/>
      <c r="Z476" s="25"/>
      <c r="AA476" s="25"/>
    </row>
    <row r="477" spans="1:27" ht="15.75" customHeight="1" x14ac:dyDescent="0.25">
      <c r="A477" s="137">
        <v>8888</v>
      </c>
      <c r="B477" s="79">
        <f t="shared" si="66"/>
        <v>142.59323211576128</v>
      </c>
      <c r="C477" s="79">
        <f t="shared" si="67"/>
        <v>2.9659392280078349</v>
      </c>
      <c r="D477" s="129">
        <v>2.08</v>
      </c>
      <c r="E477" s="133">
        <f t="shared" si="71"/>
        <v>0</v>
      </c>
      <c r="F477" s="130">
        <v>55.306045198318145</v>
      </c>
      <c r="G477" s="133">
        <f t="shared" si="64"/>
        <v>0</v>
      </c>
      <c r="H477" s="131">
        <v>13.13325612487319</v>
      </c>
      <c r="I477" s="133">
        <f t="shared" si="65"/>
        <v>-0.88228870932517411</v>
      </c>
      <c r="J477" s="131">
        <f t="shared" si="72"/>
        <v>16.653322658126502</v>
      </c>
      <c r="K477" s="132">
        <f t="shared" si="68"/>
        <v>78.862677403685638</v>
      </c>
      <c r="L477" s="131"/>
      <c r="M477" s="132">
        <f t="shared" si="69"/>
        <v>4.0128822189789668</v>
      </c>
      <c r="N477" s="132">
        <f t="shared" si="70"/>
        <v>4.3677080792259959</v>
      </c>
      <c r="O477" s="52"/>
      <c r="P477" s="52"/>
      <c r="Q477" s="52"/>
      <c r="R477" s="52"/>
      <c r="S477" s="52"/>
      <c r="T477" s="52"/>
      <c r="U477" s="52"/>
      <c r="V477" s="52"/>
      <c r="W477" s="52"/>
      <c r="X477" s="114"/>
      <c r="Y477" s="114"/>
      <c r="Z477" s="25"/>
      <c r="AA477" s="25"/>
    </row>
    <row r="478" spans="1:27" ht="15.75" customHeight="1" x14ac:dyDescent="0.25">
      <c r="A478" s="137">
        <v>8919</v>
      </c>
      <c r="B478" s="79">
        <f t="shared" si="66"/>
        <v>141.23005998802171</v>
      </c>
      <c r="C478" s="79">
        <f t="shared" si="67"/>
        <v>2.9234622417520493</v>
      </c>
      <c r="D478" s="129">
        <v>2.0699999999999998</v>
      </c>
      <c r="E478" s="133">
        <f t="shared" si="71"/>
        <v>-0.48076923076924016</v>
      </c>
      <c r="F478" s="130">
        <v>55.306045198318145</v>
      </c>
      <c r="G478" s="133">
        <f t="shared" si="64"/>
        <v>0</v>
      </c>
      <c r="H478" s="131">
        <v>12.945166923772245</v>
      </c>
      <c r="I478" s="133">
        <f t="shared" si="65"/>
        <v>-1.432159696822799</v>
      </c>
      <c r="J478" s="131">
        <f t="shared" si="72"/>
        <v>16.573258606885506</v>
      </c>
      <c r="K478" s="132">
        <f t="shared" si="68"/>
        <v>78.108760810587128</v>
      </c>
      <c r="L478" s="131"/>
      <c r="M478" s="132">
        <f t="shared" si="69"/>
        <v>4.0128822189789668</v>
      </c>
      <c r="N478" s="132">
        <f t="shared" si="70"/>
        <v>4.358102224825859</v>
      </c>
      <c r="O478" s="52"/>
      <c r="P478" s="52"/>
      <c r="Q478" s="52"/>
      <c r="R478" s="52"/>
      <c r="S478" s="52"/>
      <c r="T478" s="52"/>
      <c r="U478" s="52"/>
      <c r="V478" s="52"/>
      <c r="W478" s="52"/>
      <c r="X478" s="114"/>
      <c r="Y478" s="114"/>
      <c r="Z478" s="25"/>
      <c r="AA478" s="25"/>
    </row>
    <row r="479" spans="1:27" ht="15.75" customHeight="1" x14ac:dyDescent="0.25">
      <c r="A479" s="137">
        <v>8949</v>
      </c>
      <c r="B479" s="79">
        <f t="shared" si="66"/>
        <v>146.10017386569376</v>
      </c>
      <c r="C479" s="79">
        <f t="shared" si="67"/>
        <v>3.0096635816332915</v>
      </c>
      <c r="D479" s="129">
        <v>2.06</v>
      </c>
      <c r="E479" s="133">
        <f t="shared" si="71"/>
        <v>-0.48309178743960457</v>
      </c>
      <c r="F479" s="130">
        <v>55.631374875955309</v>
      </c>
      <c r="G479" s="133">
        <f t="shared" si="64"/>
        <v>0.58823529411764497</v>
      </c>
      <c r="H479" s="131">
        <v>13.405262046465328</v>
      </c>
      <c r="I479" s="133">
        <f t="shared" si="65"/>
        <v>3.5541845493562096</v>
      </c>
      <c r="J479" s="131">
        <f t="shared" si="72"/>
        <v>16.493194555644518</v>
      </c>
      <c r="K479" s="132">
        <f t="shared" si="68"/>
        <v>81.277535417646561</v>
      </c>
      <c r="L479" s="131"/>
      <c r="M479" s="132">
        <f t="shared" si="69"/>
        <v>4.018747338431365</v>
      </c>
      <c r="N479" s="132">
        <f t="shared" si="70"/>
        <v>4.3978696612450356</v>
      </c>
      <c r="O479" s="52"/>
      <c r="P479" s="52"/>
      <c r="Q479" s="52"/>
      <c r="R479" s="52"/>
      <c r="S479" s="52"/>
      <c r="T479" s="52"/>
      <c r="U479" s="52"/>
      <c r="V479" s="52"/>
      <c r="W479" s="52"/>
      <c r="X479" s="114"/>
      <c r="Y479" s="114"/>
      <c r="Z479" s="25"/>
      <c r="AA479" s="25"/>
    </row>
    <row r="480" spans="1:27" ht="15.75" customHeight="1" x14ac:dyDescent="0.25">
      <c r="A480" s="137">
        <v>8980</v>
      </c>
      <c r="B480" s="79">
        <f t="shared" si="66"/>
        <v>148.301264884928</v>
      </c>
      <c r="C480" s="79">
        <f t="shared" si="67"/>
        <v>3.0401759301410238</v>
      </c>
      <c r="D480" s="129">
        <v>2.0499999999999998</v>
      </c>
      <c r="E480" s="133">
        <f t="shared" si="71"/>
        <v>-0.48543689320389438</v>
      </c>
      <c r="F480" s="130">
        <v>55.306045198318145</v>
      </c>
      <c r="G480" s="133">
        <f t="shared" si="64"/>
        <v>-0.58479532163742132</v>
      </c>
      <c r="H480" s="131">
        <v>13.461978174797306</v>
      </c>
      <c r="I480" s="133">
        <f t="shared" si="65"/>
        <v>0.42308854638863913</v>
      </c>
      <c r="J480" s="131">
        <f t="shared" si="72"/>
        <v>16.413130504403522</v>
      </c>
      <c r="K480" s="132">
        <f t="shared" si="68"/>
        <v>82.019564586935772</v>
      </c>
      <c r="L480" s="131"/>
      <c r="M480" s="132">
        <f t="shared" si="69"/>
        <v>4.0128822189789668</v>
      </c>
      <c r="N480" s="132">
        <f t="shared" si="70"/>
        <v>4.4069578113291907</v>
      </c>
      <c r="O480" s="52"/>
      <c r="P480" s="52"/>
      <c r="Q480" s="52"/>
      <c r="R480" s="52"/>
      <c r="S480" s="52"/>
      <c r="T480" s="52"/>
      <c r="U480" s="52"/>
      <c r="V480" s="52"/>
      <c r="W480" s="52"/>
      <c r="X480" s="114"/>
      <c r="Y480" s="114"/>
      <c r="Z480" s="25"/>
      <c r="AA480" s="25"/>
    </row>
    <row r="481" spans="1:27" ht="15.75" customHeight="1" x14ac:dyDescent="0.25">
      <c r="A481" s="137">
        <v>9011</v>
      </c>
      <c r="B481" s="79">
        <f t="shared" si="66"/>
        <v>144.34094059709386</v>
      </c>
      <c r="C481" s="79">
        <f t="shared" si="67"/>
        <v>2.9589892822404238</v>
      </c>
      <c r="D481" s="129">
        <v>2.0499999999999998</v>
      </c>
      <c r="E481" s="133">
        <f t="shared" si="71"/>
        <v>0</v>
      </c>
      <c r="F481" s="130">
        <v>55.631374875955309</v>
      </c>
      <c r="G481" s="133">
        <f t="shared" si="64"/>
        <v>0.58823529411764497</v>
      </c>
      <c r="H481" s="131">
        <v>13.179555005144191</v>
      </c>
      <c r="I481" s="133">
        <f t="shared" si="65"/>
        <v>-2.0979321611280688</v>
      </c>
      <c r="J481" s="131">
        <f t="shared" si="72"/>
        <v>16.413130504403522</v>
      </c>
      <c r="K481" s="132">
        <f t="shared" si="68"/>
        <v>80.298849763049247</v>
      </c>
      <c r="L481" s="131"/>
      <c r="M481" s="132">
        <f t="shared" si="69"/>
        <v>4.018747338431365</v>
      </c>
      <c r="N481" s="132">
        <f t="shared" si="70"/>
        <v>4.3857552966041613</v>
      </c>
      <c r="O481" s="52"/>
      <c r="P481" s="52"/>
      <c r="Q481" s="52"/>
      <c r="R481" s="52"/>
      <c r="S481" s="52"/>
      <c r="T481" s="52"/>
      <c r="U481" s="52"/>
      <c r="V481" s="52"/>
      <c r="W481" s="52"/>
      <c r="X481" s="114"/>
      <c r="Y481" s="114"/>
      <c r="Z481" s="25"/>
      <c r="AA481" s="25"/>
    </row>
    <row r="482" spans="1:27" ht="15.75" customHeight="1" x14ac:dyDescent="0.25">
      <c r="A482" s="137">
        <v>9041</v>
      </c>
      <c r="B482" s="79">
        <f t="shared" si="66"/>
        <v>146.81628471705045</v>
      </c>
      <c r="C482" s="79">
        <f t="shared" si="67"/>
        <v>3.0097338366995339</v>
      </c>
      <c r="D482" s="129">
        <v>2.0499999999999998</v>
      </c>
      <c r="E482" s="133">
        <f t="shared" si="71"/>
        <v>0</v>
      </c>
      <c r="F482" s="130">
        <v>55.956704553592473</v>
      </c>
      <c r="G482" s="133">
        <f t="shared" si="64"/>
        <v>0.58479532163742132</v>
      </c>
      <c r="H482" s="131">
        <v>13.483970142926033</v>
      </c>
      <c r="I482" s="133">
        <f t="shared" si="65"/>
        <v>2.3097527774118554</v>
      </c>
      <c r="J482" s="131">
        <f t="shared" si="72"/>
        <v>16.413130504403522</v>
      </c>
      <c r="K482" s="132">
        <f t="shared" si="68"/>
        <v>82.15355467568105</v>
      </c>
      <c r="L482" s="131"/>
      <c r="M482" s="132">
        <f t="shared" si="69"/>
        <v>4.0245782587421584</v>
      </c>
      <c r="N482" s="132">
        <f t="shared" si="70"/>
        <v>4.408590114097116</v>
      </c>
      <c r="O482" s="52"/>
      <c r="P482" s="52"/>
      <c r="Q482" s="52"/>
      <c r="R482" s="52"/>
      <c r="S482" s="52"/>
      <c r="T482" s="52"/>
      <c r="U482" s="52"/>
      <c r="V482" s="52"/>
      <c r="W482" s="52"/>
      <c r="X482" s="114"/>
      <c r="Y482" s="114"/>
      <c r="Z482" s="25"/>
      <c r="AA482" s="25"/>
    </row>
    <row r="483" spans="1:27" ht="15.75" customHeight="1" x14ac:dyDescent="0.25">
      <c r="A483" s="137">
        <v>9072</v>
      </c>
      <c r="B483" s="79">
        <f t="shared" si="66"/>
        <v>141.01899805497538</v>
      </c>
      <c r="C483" s="79">
        <f t="shared" si="67"/>
        <v>2.8908894601269952</v>
      </c>
      <c r="D483" s="129">
        <v>2.0499999999999998</v>
      </c>
      <c r="E483" s="133">
        <f t="shared" si="71"/>
        <v>0</v>
      </c>
      <c r="F483" s="130">
        <v>55.956704553592473</v>
      </c>
      <c r="G483" s="133">
        <f t="shared" si="64"/>
        <v>0</v>
      </c>
      <c r="H483" s="131">
        <v>12.951533019809505</v>
      </c>
      <c r="I483" s="133">
        <f t="shared" si="65"/>
        <v>-3.9486673247778992</v>
      </c>
      <c r="J483" s="131">
        <f t="shared" si="72"/>
        <v>16.413130504403522</v>
      </c>
      <c r="K483" s="132">
        <f t="shared" si="68"/>
        <v>78.909584106058887</v>
      </c>
      <c r="L483" s="131"/>
      <c r="M483" s="132">
        <f t="shared" si="69"/>
        <v>4.0245782587421584</v>
      </c>
      <c r="N483" s="132">
        <f t="shared" si="70"/>
        <v>4.3683026920344377</v>
      </c>
      <c r="O483" s="52"/>
      <c r="P483" s="52"/>
      <c r="Q483" s="52"/>
      <c r="R483" s="52"/>
      <c r="S483" s="52"/>
      <c r="T483" s="52"/>
      <c r="U483" s="52"/>
      <c r="V483" s="52"/>
      <c r="W483" s="52"/>
      <c r="X483" s="114"/>
      <c r="Y483" s="114"/>
      <c r="Z483" s="25"/>
      <c r="AA483" s="25"/>
    </row>
    <row r="484" spans="1:27" ht="15.75" customHeight="1" x14ac:dyDescent="0.25">
      <c r="A484" s="137">
        <v>9102</v>
      </c>
      <c r="B484" s="79">
        <f t="shared" si="66"/>
        <v>133.20588307083943</v>
      </c>
      <c r="C484" s="79">
        <f t="shared" si="67"/>
        <v>2.730720602952208</v>
      </c>
      <c r="D484" s="129">
        <v>2.0499999999999998</v>
      </c>
      <c r="E484" s="133">
        <f t="shared" si="71"/>
        <v>0</v>
      </c>
      <c r="F484" s="130">
        <v>56.282034231229638</v>
      </c>
      <c r="G484" s="133">
        <f t="shared" si="64"/>
        <v>0.58139534883721034</v>
      </c>
      <c r="H484" s="131">
        <v>12.305084904025637</v>
      </c>
      <c r="I484" s="133">
        <f t="shared" si="65"/>
        <v>-4.9912864739264258</v>
      </c>
      <c r="J484" s="131">
        <f t="shared" si="72"/>
        <v>16.413130504403522</v>
      </c>
      <c r="K484" s="132">
        <f t="shared" si="68"/>
        <v>74.970980707941564</v>
      </c>
      <c r="L484" s="131"/>
      <c r="M484" s="132">
        <f t="shared" si="69"/>
        <v>4.030375376426484</v>
      </c>
      <c r="N484" s="132">
        <f t="shared" si="70"/>
        <v>4.3171011147678335</v>
      </c>
      <c r="O484" s="52"/>
      <c r="P484" s="52"/>
      <c r="Q484" s="52"/>
      <c r="R484" s="52"/>
      <c r="S484" s="52"/>
      <c r="T484" s="52"/>
      <c r="U484" s="52"/>
      <c r="V484" s="52"/>
      <c r="W484" s="52"/>
      <c r="X484" s="114"/>
      <c r="Y484" s="114"/>
      <c r="Z484" s="25"/>
      <c r="AA484" s="25"/>
    </row>
    <row r="485" spans="1:27" ht="15.75" customHeight="1" x14ac:dyDescent="0.25">
      <c r="A485" s="137">
        <v>9133</v>
      </c>
      <c r="B485" s="79">
        <f t="shared" si="66"/>
        <v>146.68316329828852</v>
      </c>
      <c r="C485" s="79">
        <f t="shared" si="67"/>
        <v>2.992336531285086</v>
      </c>
      <c r="D485" s="129">
        <v>2.04</v>
      </c>
      <c r="E485" s="133">
        <f t="shared" si="71"/>
        <v>-0.48780487804876982</v>
      </c>
      <c r="F485" s="130">
        <v>56.282034231229638</v>
      </c>
      <c r="G485" s="133">
        <f t="shared" ref="G485:G548" si="73">((F485/F484)-1)*100</f>
        <v>0</v>
      </c>
      <c r="H485" s="131">
        <v>13.483970142926035</v>
      </c>
      <c r="I485" s="133">
        <f t="shared" ref="I485:I548" si="74">((H485/H484)-1)*100</f>
        <v>9.580472203931901</v>
      </c>
      <c r="J485" s="131">
        <f t="shared" si="72"/>
        <v>16.33306645316253</v>
      </c>
      <c r="K485" s="132">
        <f t="shared" si="68"/>
        <v>82.556268178993221</v>
      </c>
      <c r="L485" s="131"/>
      <c r="M485" s="132">
        <f t="shared" si="69"/>
        <v>4.030375376426484</v>
      </c>
      <c r="N485" s="132">
        <f t="shared" si="70"/>
        <v>4.4134800993913084</v>
      </c>
      <c r="O485" s="52"/>
      <c r="P485" s="52"/>
      <c r="Q485" s="52"/>
      <c r="R485" s="52"/>
      <c r="S485" s="52"/>
      <c r="T485" s="52"/>
      <c r="U485" s="52"/>
      <c r="V485" s="52"/>
      <c r="W485" s="52"/>
      <c r="X485" s="114"/>
      <c r="Y485" s="114"/>
      <c r="Z485" s="25"/>
      <c r="AA485" s="25"/>
    </row>
    <row r="486" spans="1:27" ht="15.75" customHeight="1" x14ac:dyDescent="0.25">
      <c r="A486" s="137">
        <v>9164</v>
      </c>
      <c r="B486" s="79">
        <f t="shared" si="66"/>
        <v>164.48537504424553</v>
      </c>
      <c r="C486" s="79">
        <f t="shared" si="67"/>
        <v>3.3226045758937599</v>
      </c>
      <c r="D486" s="129">
        <v>2.02</v>
      </c>
      <c r="E486" s="133">
        <f t="shared" si="71"/>
        <v>-0.98039215686274161</v>
      </c>
      <c r="F486" s="130">
        <v>55.956704553592473</v>
      </c>
      <c r="G486" s="133">
        <f t="shared" si="73"/>
        <v>-0.57803468208091902</v>
      </c>
      <c r="H486" s="131">
        <v>14.885668743130628</v>
      </c>
      <c r="I486" s="133">
        <f t="shared" si="74"/>
        <v>10.395295935447857</v>
      </c>
      <c r="J486" s="131">
        <f t="shared" si="72"/>
        <v>16.172938350680543</v>
      </c>
      <c r="K486" s="132">
        <f t="shared" si="68"/>
        <v>92.040595347377007</v>
      </c>
      <c r="L486" s="131"/>
      <c r="M486" s="132">
        <f t="shared" si="69"/>
        <v>4.0245782587421584</v>
      </c>
      <c r="N486" s="132">
        <f t="shared" si="70"/>
        <v>4.5222297335010584</v>
      </c>
      <c r="O486" s="52"/>
      <c r="P486" s="52"/>
      <c r="Q486" s="52"/>
      <c r="R486" s="52"/>
      <c r="S486" s="52"/>
      <c r="T486" s="52"/>
      <c r="U486" s="52"/>
      <c r="V486" s="52"/>
      <c r="W486" s="52"/>
      <c r="X486" s="114"/>
      <c r="Y486" s="114"/>
      <c r="Z486" s="25"/>
      <c r="AA486" s="25"/>
    </row>
    <row r="487" spans="1:27" ht="15.75" customHeight="1" x14ac:dyDescent="0.25">
      <c r="A487" s="137">
        <v>9192</v>
      </c>
      <c r="B487" s="79">
        <f t="shared" si="66"/>
        <v>163.9264805423052</v>
      </c>
      <c r="C487" s="79">
        <f t="shared" si="67"/>
        <v>3.2949222589003342</v>
      </c>
      <c r="D487" s="129">
        <v>2.0099999999999998</v>
      </c>
      <c r="E487" s="133">
        <f t="shared" si="71"/>
        <v>-0.49504950495050659</v>
      </c>
      <c r="F487" s="130">
        <v>56.282034231229638</v>
      </c>
      <c r="G487" s="133">
        <f t="shared" si="73"/>
        <v>0.58139534883721034</v>
      </c>
      <c r="H487" s="131">
        <v>14.847472166907052</v>
      </c>
      <c r="I487" s="133">
        <f t="shared" si="74"/>
        <v>-0.25659966564285375</v>
      </c>
      <c r="J487" s="131">
        <f t="shared" si="72"/>
        <v>16.092874299439551</v>
      </c>
      <c r="K487" s="132">
        <f t="shared" si="68"/>
        <v>92.261157892870187</v>
      </c>
      <c r="L487" s="131"/>
      <c r="M487" s="132">
        <f t="shared" si="69"/>
        <v>4.030375376426484</v>
      </c>
      <c r="N487" s="132">
        <f t="shared" si="70"/>
        <v>4.524623228374681</v>
      </c>
      <c r="O487" s="52"/>
      <c r="P487" s="52"/>
      <c r="Q487" s="52"/>
      <c r="R487" s="52"/>
      <c r="S487" s="52"/>
      <c r="T487" s="52"/>
      <c r="U487" s="52"/>
      <c r="V487" s="52"/>
      <c r="W487" s="52"/>
      <c r="X487" s="114"/>
      <c r="Y487" s="114"/>
      <c r="Z487" s="25"/>
      <c r="AA487" s="25"/>
    </row>
    <row r="488" spans="1:27" ht="15.75" customHeight="1" x14ac:dyDescent="0.25">
      <c r="A488" s="137">
        <v>9223</v>
      </c>
      <c r="B488" s="79">
        <f t="shared" si="66"/>
        <v>165.90782939758157</v>
      </c>
      <c r="C488" s="79">
        <f t="shared" si="67"/>
        <v>3.3347473708913888</v>
      </c>
      <c r="D488" s="129">
        <v>2.0099999999999998</v>
      </c>
      <c r="E488" s="133">
        <f t="shared" si="71"/>
        <v>0</v>
      </c>
      <c r="F488" s="130">
        <v>55.956704553592473</v>
      </c>
      <c r="G488" s="133">
        <f t="shared" si="73"/>
        <v>-0.57803468208091902</v>
      </c>
      <c r="H488" s="131">
        <v>14.940069927449056</v>
      </c>
      <c r="I488" s="133">
        <f t="shared" si="74"/>
        <v>0.62366010524264048</v>
      </c>
      <c r="J488" s="131">
        <f t="shared" si="72"/>
        <v>16.092874299439551</v>
      </c>
      <c r="K488" s="132">
        <f t="shared" si="68"/>
        <v>92.836553927282935</v>
      </c>
      <c r="L488" s="131"/>
      <c r="M488" s="132">
        <f t="shared" si="69"/>
        <v>4.0245782587421584</v>
      </c>
      <c r="N488" s="132">
        <f t="shared" si="70"/>
        <v>4.5308404623123648</v>
      </c>
      <c r="O488" s="52"/>
      <c r="P488" s="52"/>
      <c r="Q488" s="52"/>
      <c r="R488" s="52"/>
      <c r="S488" s="52"/>
      <c r="T488" s="52"/>
      <c r="U488" s="52"/>
      <c r="V488" s="52"/>
      <c r="W488" s="52"/>
      <c r="X488" s="114"/>
      <c r="Y488" s="114"/>
      <c r="Z488" s="25"/>
      <c r="AA488" s="25"/>
    </row>
    <row r="489" spans="1:27" ht="15.75" customHeight="1" x14ac:dyDescent="0.25">
      <c r="A489" s="137">
        <v>9253</v>
      </c>
      <c r="B489" s="79">
        <f t="shared" si="66"/>
        <v>172.79237603291793</v>
      </c>
      <c r="C489" s="79">
        <f t="shared" si="67"/>
        <v>3.4558475206583585</v>
      </c>
      <c r="D489" s="129">
        <v>2</v>
      </c>
      <c r="E489" s="133">
        <f t="shared" si="71"/>
        <v>-0.49751243781093191</v>
      </c>
      <c r="F489" s="130">
        <v>56.282034231229638</v>
      </c>
      <c r="G489" s="133">
        <f t="shared" si="73"/>
        <v>0.58139534883721034</v>
      </c>
      <c r="H489" s="131">
        <v>15.572628379151626</v>
      </c>
      <c r="I489" s="133">
        <f t="shared" si="74"/>
        <v>4.2339724966105052</v>
      </c>
      <c r="J489" s="131">
        <f t="shared" si="72"/>
        <v>16.012810248198559</v>
      </c>
      <c r="K489" s="132">
        <f t="shared" si="68"/>
        <v>97.251064227801891</v>
      </c>
      <c r="L489" s="131"/>
      <c r="M489" s="132">
        <f t="shared" si="69"/>
        <v>4.030375376426484</v>
      </c>
      <c r="N489" s="132">
        <f t="shared" si="70"/>
        <v>4.5772959256551511</v>
      </c>
      <c r="O489" s="52"/>
      <c r="P489" s="52"/>
      <c r="Q489" s="52"/>
      <c r="R489" s="52"/>
      <c r="S489" s="52"/>
      <c r="T489" s="52"/>
      <c r="U489" s="52"/>
      <c r="V489" s="52"/>
      <c r="W489" s="52"/>
      <c r="X489" s="114"/>
      <c r="Y489" s="114"/>
      <c r="Z489" s="25"/>
      <c r="AA489" s="25"/>
    </row>
    <row r="490" spans="1:27" ht="15.75" customHeight="1" x14ac:dyDescent="0.25">
      <c r="A490" s="137">
        <v>9284</v>
      </c>
      <c r="B490" s="79">
        <f t="shared" si="66"/>
        <v>169.89828430132238</v>
      </c>
      <c r="C490" s="79">
        <f t="shared" si="67"/>
        <v>3.4149555144565791</v>
      </c>
      <c r="D490" s="129">
        <v>2.0099999999999998</v>
      </c>
      <c r="E490" s="133">
        <f t="shared" si="71"/>
        <v>0.49999999999998934</v>
      </c>
      <c r="F490" s="130">
        <v>56.932693586503959</v>
      </c>
      <c r="G490" s="133">
        <f t="shared" si="73"/>
        <v>1.156069364161838</v>
      </c>
      <c r="H490" s="131">
        <v>15.566262283114366</v>
      </c>
      <c r="I490" s="133">
        <f t="shared" si="74"/>
        <v>-4.0880035677104409E-2</v>
      </c>
      <c r="J490" s="131">
        <f t="shared" si="72"/>
        <v>16.092874299439551</v>
      </c>
      <c r="K490" s="132">
        <f t="shared" si="68"/>
        <v>96.727669609999225</v>
      </c>
      <c r="L490" s="131"/>
      <c r="M490" s="132">
        <f t="shared" si="69"/>
        <v>4.0418697558522192</v>
      </c>
      <c r="N490" s="132">
        <f t="shared" si="70"/>
        <v>4.5718995002056957</v>
      </c>
      <c r="O490" s="52"/>
      <c r="P490" s="52"/>
      <c r="Q490" s="52"/>
      <c r="R490" s="52"/>
      <c r="S490" s="52"/>
      <c r="T490" s="52"/>
      <c r="U490" s="52"/>
      <c r="V490" s="52"/>
      <c r="W490" s="52"/>
      <c r="X490" s="114"/>
      <c r="Y490" s="114"/>
      <c r="Z490" s="25"/>
      <c r="AA490" s="25"/>
    </row>
    <row r="491" spans="1:27" ht="15.75" customHeight="1" x14ac:dyDescent="0.25">
      <c r="A491" s="137">
        <v>9314</v>
      </c>
      <c r="B491" s="79">
        <f t="shared" si="66"/>
        <v>171.25728671552872</v>
      </c>
      <c r="C491" s="79">
        <f t="shared" si="67"/>
        <v>3.4422714629821267</v>
      </c>
      <c r="D491" s="129">
        <v>2.0099999999999998</v>
      </c>
      <c r="E491" s="133">
        <f t="shared" si="71"/>
        <v>0</v>
      </c>
      <c r="F491" s="130">
        <v>57.583352941778287</v>
      </c>
      <c r="G491" s="133">
        <f t="shared" si="73"/>
        <v>1.1428571428571344</v>
      </c>
      <c r="H491" s="131">
        <v>15.870098684892817</v>
      </c>
      <c r="I491" s="133">
        <f t="shared" si="74"/>
        <v>1.9518905454139812</v>
      </c>
      <c r="J491" s="131">
        <f t="shared" si="72"/>
        <v>16.092874299439551</v>
      </c>
      <c r="K491" s="132">
        <f t="shared" si="68"/>
        <v>98.615687847916064</v>
      </c>
      <c r="L491" s="131"/>
      <c r="M491" s="132">
        <f t="shared" si="69"/>
        <v>4.0532335145025344</v>
      </c>
      <c r="N491" s="132">
        <f t="shared" si="70"/>
        <v>4.5912303549152158</v>
      </c>
      <c r="O491" s="52"/>
      <c r="P491" s="52"/>
      <c r="Q491" s="52"/>
      <c r="R491" s="52"/>
      <c r="S491" s="52"/>
      <c r="T491" s="52"/>
      <c r="U491" s="52"/>
      <c r="V491" s="52"/>
      <c r="W491" s="52"/>
      <c r="X491" s="114"/>
      <c r="Y491" s="114"/>
      <c r="Z491" s="25"/>
      <c r="AA491" s="25"/>
    </row>
    <row r="492" spans="1:27" ht="15.75" customHeight="1" x14ac:dyDescent="0.25">
      <c r="A492" s="137">
        <v>9345</v>
      </c>
      <c r="B492" s="79">
        <f t="shared" si="66"/>
        <v>169.15418281334684</v>
      </c>
      <c r="C492" s="79">
        <f t="shared" si="67"/>
        <v>3.4169144928296062</v>
      </c>
      <c r="D492" s="129">
        <v>2.02</v>
      </c>
      <c r="E492" s="133">
        <f t="shared" si="71"/>
        <v>0.49751243781095411</v>
      </c>
      <c r="F492" s="130">
        <v>57.583352941778287</v>
      </c>
      <c r="G492" s="133">
        <f t="shared" si="73"/>
        <v>0</v>
      </c>
      <c r="H492" s="131">
        <v>15.753194012208533</v>
      </c>
      <c r="I492" s="133">
        <f t="shared" si="74"/>
        <v>-0.73663481875867465</v>
      </c>
      <c r="J492" s="131">
        <f t="shared" si="72"/>
        <v>16.172938350680543</v>
      </c>
      <c r="K492" s="132">
        <f t="shared" si="68"/>
        <v>97.404650105190399</v>
      </c>
      <c r="L492" s="131"/>
      <c r="M492" s="132">
        <f t="shared" si="69"/>
        <v>4.0532335145025344</v>
      </c>
      <c r="N492" s="132">
        <f t="shared" si="70"/>
        <v>4.5788739518619437</v>
      </c>
      <c r="O492" s="52"/>
      <c r="P492" s="52"/>
      <c r="Q492" s="52"/>
      <c r="R492" s="52"/>
      <c r="S492" s="52"/>
      <c r="T492" s="52"/>
      <c r="U492" s="52"/>
      <c r="V492" s="52"/>
      <c r="W492" s="52"/>
      <c r="X492" s="114"/>
      <c r="Y492" s="114"/>
      <c r="Z492" s="25"/>
      <c r="AA492" s="25"/>
    </row>
    <row r="493" spans="1:27" ht="15.75" customHeight="1" x14ac:dyDescent="0.25">
      <c r="A493" s="137">
        <v>9376</v>
      </c>
      <c r="B493" s="79">
        <f t="shared" si="66"/>
        <v>165.81087089734464</v>
      </c>
      <c r="C493" s="79">
        <f t="shared" si="67"/>
        <v>3.3493795921263616</v>
      </c>
      <c r="D493" s="129">
        <v>2.02</v>
      </c>
      <c r="E493" s="133">
        <f t="shared" si="71"/>
        <v>0</v>
      </c>
      <c r="F493" s="130">
        <v>57.583352941778287</v>
      </c>
      <c r="G493" s="133">
        <f t="shared" si="73"/>
        <v>0</v>
      </c>
      <c r="H493" s="131">
        <v>15.441834042386043</v>
      </c>
      <c r="I493" s="133">
        <f t="shared" si="74"/>
        <v>-1.9764878765613503</v>
      </c>
      <c r="J493" s="131">
        <f t="shared" si="72"/>
        <v>16.172938350680543</v>
      </c>
      <c r="K493" s="132">
        <f t="shared" si="68"/>
        <v>95.479459004654316</v>
      </c>
      <c r="L493" s="131"/>
      <c r="M493" s="132">
        <f t="shared" si="69"/>
        <v>4.0532335145025344</v>
      </c>
      <c r="N493" s="132">
        <f t="shared" si="70"/>
        <v>4.5589111353952383</v>
      </c>
      <c r="O493" s="52"/>
      <c r="P493" s="52"/>
      <c r="Q493" s="52"/>
      <c r="R493" s="52"/>
      <c r="S493" s="52"/>
      <c r="T493" s="52"/>
      <c r="U493" s="52"/>
      <c r="V493" s="52"/>
      <c r="W493" s="52"/>
      <c r="X493" s="114"/>
      <c r="Y493" s="114"/>
      <c r="Z493" s="25"/>
      <c r="AA493" s="25"/>
    </row>
    <row r="494" spans="1:27" ht="15.75" customHeight="1" x14ac:dyDescent="0.25">
      <c r="A494" s="137">
        <v>9406</v>
      </c>
      <c r="B494" s="79">
        <f t="shared" si="66"/>
        <v>168.88362967259914</v>
      </c>
      <c r="C494" s="79">
        <f t="shared" si="67"/>
        <v>3.4283376823537619</v>
      </c>
      <c r="D494" s="129">
        <v>2.0299999999999998</v>
      </c>
      <c r="E494" s="133">
        <f t="shared" si="71"/>
        <v>0.49504950495049549</v>
      </c>
      <c r="F494" s="130">
        <v>57.583352941778287</v>
      </c>
      <c r="G494" s="133">
        <f t="shared" si="73"/>
        <v>0</v>
      </c>
      <c r="H494" s="131">
        <v>15.8058589885168</v>
      </c>
      <c r="I494" s="133">
        <f t="shared" si="74"/>
        <v>2.3573944981635675</v>
      </c>
      <c r="J494" s="131">
        <f t="shared" si="72"/>
        <v>16.253002401921535</v>
      </c>
      <c r="K494" s="132">
        <f t="shared" si="68"/>
        <v>97.248856535258554</v>
      </c>
      <c r="L494" s="131"/>
      <c r="M494" s="132">
        <f t="shared" si="69"/>
        <v>4.0532335145025344</v>
      </c>
      <c r="N494" s="132">
        <f t="shared" si="70"/>
        <v>4.5772732244372296</v>
      </c>
      <c r="O494" s="52"/>
      <c r="P494" s="52"/>
      <c r="Q494" s="52"/>
      <c r="R494" s="52"/>
      <c r="S494" s="52"/>
      <c r="T494" s="52"/>
      <c r="U494" s="52"/>
      <c r="V494" s="52"/>
      <c r="W494" s="52"/>
      <c r="X494" s="114"/>
      <c r="Y494" s="114"/>
      <c r="Z494" s="25"/>
      <c r="AA494" s="25"/>
    </row>
    <row r="495" spans="1:27" ht="15.75" customHeight="1" x14ac:dyDescent="0.25">
      <c r="A495" s="137">
        <v>9437</v>
      </c>
      <c r="B495" s="79">
        <f t="shared" si="66"/>
        <v>160.08136016852831</v>
      </c>
      <c r="C495" s="79">
        <f t="shared" si="67"/>
        <v>3.2656597474379772</v>
      </c>
      <c r="D495" s="129">
        <v>2.04</v>
      </c>
      <c r="E495" s="133">
        <f t="shared" si="71"/>
        <v>0.49261083743843415</v>
      </c>
      <c r="F495" s="130">
        <v>58.559341974689779</v>
      </c>
      <c r="G495" s="133">
        <f t="shared" si="73"/>
        <v>1.6949152542372836</v>
      </c>
      <c r="H495" s="131">
        <v>15.311039705620461</v>
      </c>
      <c r="I495" s="133">
        <f t="shared" si="74"/>
        <v>-3.1306067152429562</v>
      </c>
      <c r="J495" s="131">
        <f t="shared" si="72"/>
        <v>16.33306645316253</v>
      </c>
      <c r="K495" s="132">
        <f t="shared" si="68"/>
        <v>93.7425911388233</v>
      </c>
      <c r="L495" s="131"/>
      <c r="M495" s="132">
        <f t="shared" si="69"/>
        <v>4.0700406328189151</v>
      </c>
      <c r="N495" s="132">
        <f t="shared" si="70"/>
        <v>4.5405526338751034</v>
      </c>
      <c r="O495" s="52"/>
      <c r="P495" s="52"/>
      <c r="Q495" s="52"/>
      <c r="R495" s="52"/>
      <c r="S495" s="52"/>
      <c r="T495" s="52"/>
      <c r="U495" s="52"/>
      <c r="V495" s="52"/>
      <c r="W495" s="52"/>
      <c r="X495" s="114"/>
      <c r="Y495" s="114"/>
      <c r="Z495" s="25"/>
      <c r="AA495" s="25"/>
    </row>
    <row r="496" spans="1:27" ht="15.75" customHeight="1" x14ac:dyDescent="0.25">
      <c r="A496" s="137">
        <v>9467</v>
      </c>
      <c r="B496" s="79">
        <f t="shared" si="66"/>
        <v>160.15424083061708</v>
      </c>
      <c r="C496" s="79">
        <f t="shared" si="67"/>
        <v>3.2671465129445885</v>
      </c>
      <c r="D496" s="129">
        <v>2.04</v>
      </c>
      <c r="E496" s="133">
        <f t="shared" si="71"/>
        <v>0</v>
      </c>
      <c r="F496" s="130">
        <v>58.234012297052601</v>
      </c>
      <c r="G496" s="133">
        <f t="shared" si="73"/>
        <v>-0.55555555555557579</v>
      </c>
      <c r="H496" s="131">
        <v>15.232910345163146</v>
      </c>
      <c r="I496" s="133">
        <f t="shared" si="74"/>
        <v>-0.51028122165103218</v>
      </c>
      <c r="J496" s="131">
        <f t="shared" si="72"/>
        <v>16.33306645316253</v>
      </c>
      <c r="K496" s="132">
        <f t="shared" si="68"/>
        <v>93.264240299552796</v>
      </c>
      <c r="L496" s="131"/>
      <c r="M496" s="132">
        <f t="shared" si="69"/>
        <v>4.0644695877694597</v>
      </c>
      <c r="N496" s="132">
        <f t="shared" si="70"/>
        <v>4.5354367578519508</v>
      </c>
      <c r="O496" s="52"/>
      <c r="P496" s="52"/>
      <c r="Q496" s="52"/>
      <c r="R496" s="52"/>
      <c r="S496" s="52"/>
      <c r="T496" s="52"/>
      <c r="U496" s="52"/>
      <c r="V496" s="52"/>
      <c r="W496" s="52"/>
      <c r="X496" s="114"/>
      <c r="Y496" s="114"/>
      <c r="Z496" s="25"/>
      <c r="AA496" s="25"/>
    </row>
    <row r="497" spans="1:27" ht="15.75" customHeight="1" x14ac:dyDescent="0.25">
      <c r="A497" s="137">
        <v>9498</v>
      </c>
      <c r="B497" s="79">
        <f t="shared" si="66"/>
        <v>170.56615125122963</v>
      </c>
      <c r="C497" s="79">
        <f t="shared" si="67"/>
        <v>3.5136627157753302</v>
      </c>
      <c r="D497" s="129">
        <v>2.06</v>
      </c>
      <c r="E497" s="133">
        <f t="shared" si="71"/>
        <v>0.98039215686274161</v>
      </c>
      <c r="F497" s="130">
        <v>58.234012297052601</v>
      </c>
      <c r="G497" s="133">
        <f t="shared" si="73"/>
        <v>0</v>
      </c>
      <c r="H497" s="131">
        <v>16.382280047890777</v>
      </c>
      <c r="I497" s="133">
        <f t="shared" si="74"/>
        <v>7.5453060294061736</v>
      </c>
      <c r="J497" s="131">
        <f t="shared" si="72"/>
        <v>16.493194555644518</v>
      </c>
      <c r="K497" s="132">
        <f t="shared" si="68"/>
        <v>99.327513494250368</v>
      </c>
      <c r="L497" s="131"/>
      <c r="M497" s="132">
        <f t="shared" si="69"/>
        <v>4.0644695877694597</v>
      </c>
      <c r="N497" s="132">
        <f t="shared" si="70"/>
        <v>4.5984226071368361</v>
      </c>
      <c r="O497" s="52"/>
      <c r="P497" s="52"/>
      <c r="Q497" s="52"/>
      <c r="R497" s="52"/>
      <c r="S497" s="52"/>
      <c r="T497" s="52"/>
      <c r="U497" s="52"/>
      <c r="V497" s="52"/>
      <c r="W497" s="52"/>
      <c r="X497" s="114"/>
      <c r="Y497" s="114"/>
      <c r="Z497" s="25"/>
      <c r="AA497" s="25"/>
    </row>
    <row r="498" spans="1:27" ht="15.75" customHeight="1" x14ac:dyDescent="0.25">
      <c r="A498" s="137">
        <v>9529</v>
      </c>
      <c r="B498" s="79">
        <f t="shared" si="66"/>
        <v>165.82401817337896</v>
      </c>
      <c r="C498" s="79">
        <f t="shared" si="67"/>
        <v>3.4159747743716071</v>
      </c>
      <c r="D498" s="129">
        <v>2.06</v>
      </c>
      <c r="E498" s="133">
        <f t="shared" si="71"/>
        <v>0</v>
      </c>
      <c r="F498" s="130">
        <v>58.234012297052601</v>
      </c>
      <c r="G498" s="133">
        <f t="shared" si="73"/>
        <v>0</v>
      </c>
      <c r="H498" s="131">
        <v>15.926814813224793</v>
      </c>
      <c r="I498" s="133">
        <f t="shared" si="74"/>
        <v>-2.7802310382590845</v>
      </c>
      <c r="J498" s="131">
        <f t="shared" si="72"/>
        <v>16.493194555644518</v>
      </c>
      <c r="K498" s="132">
        <f t="shared" si="68"/>
        <v>96.565979134552251</v>
      </c>
      <c r="L498" s="131"/>
      <c r="M498" s="132">
        <f t="shared" si="69"/>
        <v>4.0644695877694597</v>
      </c>
      <c r="N498" s="132">
        <f t="shared" si="70"/>
        <v>4.5702264963153905</v>
      </c>
      <c r="O498" s="52"/>
      <c r="P498" s="52"/>
      <c r="Q498" s="52"/>
      <c r="R498" s="52"/>
      <c r="S498" s="52"/>
      <c r="T498" s="52"/>
      <c r="U498" s="52"/>
      <c r="V498" s="52"/>
      <c r="W498" s="52"/>
      <c r="X498" s="114"/>
      <c r="Y498" s="114"/>
      <c r="Z498" s="25"/>
      <c r="AA498" s="25"/>
    </row>
    <row r="499" spans="1:27" ht="15.75" customHeight="1" x14ac:dyDescent="0.25">
      <c r="A499" s="137">
        <v>9557</v>
      </c>
      <c r="B499" s="79">
        <f t="shared" si="66"/>
        <v>163.7877918587136</v>
      </c>
      <c r="C499" s="79">
        <f t="shared" si="67"/>
        <v>3.3576497331036284</v>
      </c>
      <c r="D499" s="129">
        <v>2.0499999999999998</v>
      </c>
      <c r="E499" s="133">
        <f t="shared" si="71"/>
        <v>-0.48543689320389438</v>
      </c>
      <c r="F499" s="130">
        <v>57.908682619415444</v>
      </c>
      <c r="G499" s="133">
        <f t="shared" si="73"/>
        <v>-0.55865921787707773</v>
      </c>
      <c r="H499" s="131">
        <v>15.567419755121136</v>
      </c>
      <c r="I499" s="133">
        <f t="shared" si="74"/>
        <v>-2.2565406976744251</v>
      </c>
      <c r="J499" s="131">
        <f t="shared" si="72"/>
        <v>16.413130504403522</v>
      </c>
      <c r="K499" s="132">
        <f t="shared" si="68"/>
        <v>94.847352556811217</v>
      </c>
      <c r="L499" s="131"/>
      <c r="M499" s="132">
        <f t="shared" si="69"/>
        <v>4.0588673322207898</v>
      </c>
      <c r="N499" s="132">
        <f t="shared" si="70"/>
        <v>4.5522687840970271</v>
      </c>
      <c r="O499" s="52"/>
      <c r="P499" s="52"/>
      <c r="Q499" s="52"/>
      <c r="R499" s="52"/>
      <c r="S499" s="52"/>
      <c r="T499" s="52"/>
      <c r="U499" s="52"/>
      <c r="V499" s="52"/>
      <c r="W499" s="52"/>
      <c r="X499" s="114"/>
      <c r="Y499" s="114"/>
      <c r="Z499" s="25"/>
      <c r="AA499" s="25"/>
    </row>
    <row r="500" spans="1:27" ht="15.75" customHeight="1" x14ac:dyDescent="0.25">
      <c r="A500" s="137">
        <v>9588</v>
      </c>
      <c r="B500" s="79">
        <f t="shared" si="66"/>
        <v>155.59469614475896</v>
      </c>
      <c r="C500" s="79">
        <f t="shared" si="67"/>
        <v>3.1896912709675584</v>
      </c>
      <c r="D500" s="129">
        <v>2.0499999999999998</v>
      </c>
      <c r="E500" s="133">
        <f t="shared" si="71"/>
        <v>0</v>
      </c>
      <c r="F500" s="130">
        <v>58.234012297052601</v>
      </c>
      <c r="G500" s="133">
        <f t="shared" si="73"/>
        <v>0.56179775280897903</v>
      </c>
      <c r="H500" s="131">
        <v>14.871779079049329</v>
      </c>
      <c r="I500" s="133">
        <f t="shared" si="74"/>
        <v>-4.4685676047436562</v>
      </c>
      <c r="J500" s="131">
        <f t="shared" si="72"/>
        <v>16.413130504403522</v>
      </c>
      <c r="K500" s="132">
        <f t="shared" si="68"/>
        <v>90.609034486500548</v>
      </c>
      <c r="L500" s="131"/>
      <c r="M500" s="132">
        <f t="shared" si="69"/>
        <v>4.0644695877694597</v>
      </c>
      <c r="N500" s="132">
        <f t="shared" si="70"/>
        <v>4.5065539264714305</v>
      </c>
      <c r="O500" s="52"/>
      <c r="P500" s="52"/>
      <c r="Q500" s="52"/>
      <c r="R500" s="52"/>
      <c r="S500" s="52"/>
      <c r="T500" s="52"/>
      <c r="U500" s="52"/>
      <c r="V500" s="52"/>
      <c r="W500" s="52"/>
      <c r="X500" s="114"/>
      <c r="Y500" s="114"/>
      <c r="Z500" s="25"/>
      <c r="AA500" s="25"/>
    </row>
    <row r="501" spans="1:27" ht="15.75" customHeight="1" x14ac:dyDescent="0.25">
      <c r="A501" s="137">
        <v>9618</v>
      </c>
      <c r="B501" s="79">
        <f t="shared" si="66"/>
        <v>154.71584113670482</v>
      </c>
      <c r="C501" s="79">
        <f t="shared" si="67"/>
        <v>3.2026179115297895</v>
      </c>
      <c r="D501" s="129">
        <v>2.0699999999999998</v>
      </c>
      <c r="E501" s="133">
        <f t="shared" si="71"/>
        <v>0.97560975609756184</v>
      </c>
      <c r="F501" s="130">
        <v>57.908682619415444</v>
      </c>
      <c r="G501" s="133">
        <f t="shared" si="73"/>
        <v>-0.55865921787707773</v>
      </c>
      <c r="H501" s="131">
        <v>14.848629638913827</v>
      </c>
      <c r="I501" s="133">
        <f t="shared" si="74"/>
        <v>-0.15566019379694707</v>
      </c>
      <c r="J501" s="131">
        <f t="shared" si="72"/>
        <v>16.573258606885506</v>
      </c>
      <c r="K501" s="132">
        <f t="shared" si="68"/>
        <v>89.593905405813388</v>
      </c>
      <c r="L501" s="131"/>
      <c r="M501" s="132">
        <f t="shared" si="69"/>
        <v>4.0588673322207898</v>
      </c>
      <c r="N501" s="132">
        <f t="shared" si="70"/>
        <v>4.4952872976430136</v>
      </c>
      <c r="O501" s="52"/>
      <c r="P501" s="52"/>
      <c r="Q501" s="52"/>
      <c r="R501" s="52"/>
      <c r="S501" s="52"/>
      <c r="T501" s="52"/>
      <c r="U501" s="52"/>
      <c r="V501" s="52"/>
      <c r="W501" s="52"/>
      <c r="X501" s="114"/>
      <c r="Y501" s="114"/>
      <c r="Z501" s="25"/>
      <c r="AA501" s="25"/>
    </row>
    <row r="502" spans="1:27" ht="15.75" customHeight="1" x14ac:dyDescent="0.25">
      <c r="A502" s="137">
        <v>9649</v>
      </c>
      <c r="B502" s="79">
        <f t="shared" si="66"/>
        <v>161.79159780144519</v>
      </c>
      <c r="C502" s="79">
        <f t="shared" si="67"/>
        <v>3.3005485951494817</v>
      </c>
      <c r="D502" s="129">
        <v>2.04</v>
      </c>
      <c r="E502" s="133">
        <f t="shared" si="71"/>
        <v>-1.4492753623188359</v>
      </c>
      <c r="F502" s="130">
        <v>57.583352941778273</v>
      </c>
      <c r="G502" s="133">
        <f t="shared" si="73"/>
        <v>-0.56179775280900124</v>
      </c>
      <c r="H502" s="131">
        <v>15.216705737068299</v>
      </c>
      <c r="I502" s="133">
        <f t="shared" si="74"/>
        <v>2.4788556729157918</v>
      </c>
      <c r="J502" s="131">
        <f t="shared" si="72"/>
        <v>16.33306645316253</v>
      </c>
      <c r="K502" s="132">
        <f t="shared" si="68"/>
        <v>93.165026792148552</v>
      </c>
      <c r="L502" s="131"/>
      <c r="M502" s="132">
        <f t="shared" si="69"/>
        <v>4.0532335145025336</v>
      </c>
      <c r="N502" s="132">
        <f t="shared" si="70"/>
        <v>4.5343724022567358</v>
      </c>
      <c r="O502" s="52"/>
      <c r="P502" s="52"/>
      <c r="Q502" s="52"/>
      <c r="R502" s="52"/>
      <c r="S502" s="52"/>
      <c r="T502" s="52"/>
      <c r="U502" s="52"/>
      <c r="V502" s="52"/>
      <c r="W502" s="52"/>
      <c r="X502" s="114"/>
      <c r="Y502" s="114"/>
      <c r="Z502" s="25"/>
      <c r="AA502" s="25"/>
    </row>
    <row r="503" spans="1:27" ht="15.75" customHeight="1" x14ac:dyDescent="0.25">
      <c r="A503" s="137">
        <v>9679</v>
      </c>
      <c r="B503" s="79">
        <f t="shared" si="66"/>
        <v>172.09247574486929</v>
      </c>
      <c r="C503" s="79">
        <f t="shared" si="67"/>
        <v>3.5106865051953338</v>
      </c>
      <c r="D503" s="129">
        <v>2.04</v>
      </c>
      <c r="E503" s="133">
        <f t="shared" si="71"/>
        <v>0</v>
      </c>
      <c r="F503" s="130">
        <v>56.932693586503945</v>
      </c>
      <c r="G503" s="133">
        <f t="shared" si="73"/>
        <v>-1.1299435028248594</v>
      </c>
      <c r="H503" s="131">
        <v>16.00262922966856</v>
      </c>
      <c r="I503" s="133">
        <f t="shared" si="74"/>
        <v>5.164872779827312</v>
      </c>
      <c r="J503" s="131">
        <f t="shared" si="72"/>
        <v>16.33306645316253</v>
      </c>
      <c r="K503" s="132">
        <f t="shared" si="68"/>
        <v>97.976881901255055</v>
      </c>
      <c r="L503" s="131"/>
      <c r="M503" s="132">
        <f t="shared" si="69"/>
        <v>4.0418697558522192</v>
      </c>
      <c r="N503" s="132">
        <f t="shared" si="70"/>
        <v>4.5847315518752492</v>
      </c>
      <c r="O503" s="52"/>
      <c r="P503" s="52"/>
      <c r="Q503" s="52"/>
      <c r="R503" s="52"/>
      <c r="S503" s="52"/>
      <c r="T503" s="52"/>
      <c r="U503" s="52"/>
      <c r="V503" s="52"/>
      <c r="W503" s="52"/>
      <c r="X503" s="114"/>
      <c r="Y503" s="114"/>
      <c r="Z503" s="25"/>
      <c r="AA503" s="25"/>
    </row>
    <row r="504" spans="1:27" ht="15.75" customHeight="1" x14ac:dyDescent="0.25">
      <c r="A504" s="137">
        <v>9710</v>
      </c>
      <c r="B504" s="79">
        <f t="shared" si="66"/>
        <v>159.29182821061551</v>
      </c>
      <c r="C504" s="79">
        <f t="shared" si="67"/>
        <v>3.2495532954965562</v>
      </c>
      <c r="D504" s="129">
        <v>2.04</v>
      </c>
      <c r="E504" s="133">
        <f t="shared" si="71"/>
        <v>0</v>
      </c>
      <c r="F504" s="130">
        <v>56.60736390886678</v>
      </c>
      <c r="G504" s="133">
        <f t="shared" si="73"/>
        <v>-0.57142857142856718</v>
      </c>
      <c r="H504" s="131">
        <v>14.727673814205835</v>
      </c>
      <c r="I504" s="133">
        <f t="shared" si="74"/>
        <v>-7.9671621279519762</v>
      </c>
      <c r="J504" s="131">
        <f t="shared" si="72"/>
        <v>16.33306645316253</v>
      </c>
      <c r="K504" s="132">
        <f t="shared" si="68"/>
        <v>90.170904872270029</v>
      </c>
      <c r="L504" s="131"/>
      <c r="M504" s="132">
        <f t="shared" si="69"/>
        <v>4.0361390811432338</v>
      </c>
      <c r="N504" s="132">
        <f t="shared" si="70"/>
        <v>4.5017068126424551</v>
      </c>
      <c r="O504" s="52"/>
      <c r="P504" s="52"/>
      <c r="Q504" s="52"/>
      <c r="R504" s="52"/>
      <c r="S504" s="52"/>
      <c r="T504" s="52"/>
      <c r="U504" s="52"/>
      <c r="V504" s="52"/>
      <c r="W504" s="52"/>
      <c r="X504" s="114"/>
      <c r="Y504" s="114"/>
      <c r="Z504" s="25"/>
      <c r="AA504" s="25"/>
    </row>
    <row r="505" spans="1:27" ht="15.75" customHeight="1" x14ac:dyDescent="0.25">
      <c r="A505" s="137">
        <v>9741</v>
      </c>
      <c r="B505" s="79">
        <f t="shared" si="66"/>
        <v>161.87310410648092</v>
      </c>
      <c r="C505" s="79">
        <f t="shared" si="67"/>
        <v>3.302211323772211</v>
      </c>
      <c r="D505" s="129">
        <v>2.04</v>
      </c>
      <c r="E505" s="133">
        <f t="shared" si="71"/>
        <v>0</v>
      </c>
      <c r="F505" s="130">
        <v>56.932693586503952</v>
      </c>
      <c r="G505" s="133">
        <f t="shared" si="73"/>
        <v>0.57471264367816577</v>
      </c>
      <c r="H505" s="131">
        <v>15.052344712106237</v>
      </c>
      <c r="I505" s="133">
        <f t="shared" si="74"/>
        <v>2.2044954416849949</v>
      </c>
      <c r="J505" s="131">
        <f t="shared" si="72"/>
        <v>16.33306645316253</v>
      </c>
      <c r="K505" s="132">
        <f t="shared" si="68"/>
        <v>92.15871835990535</v>
      </c>
      <c r="L505" s="131"/>
      <c r="M505" s="132">
        <f t="shared" si="69"/>
        <v>4.0418697558522192</v>
      </c>
      <c r="N505" s="132">
        <f t="shared" si="70"/>
        <v>4.5235122901658276</v>
      </c>
      <c r="O505" s="52"/>
      <c r="P505" s="52"/>
      <c r="Q505" s="52"/>
      <c r="R505" s="52"/>
      <c r="S505" s="52"/>
      <c r="T505" s="52"/>
      <c r="U505" s="52"/>
      <c r="V505" s="52"/>
      <c r="W505" s="52"/>
      <c r="X505" s="114"/>
      <c r="Y505" s="114"/>
      <c r="Z505" s="25"/>
      <c r="AA505" s="25"/>
    </row>
    <row r="506" spans="1:27" ht="15.75" customHeight="1" x14ac:dyDescent="0.25">
      <c r="A506" s="137">
        <v>9771</v>
      </c>
      <c r="B506" s="79">
        <f t="shared" si="66"/>
        <v>154.57458698695527</v>
      </c>
      <c r="C506" s="79">
        <f t="shared" si="67"/>
        <v>3.2151514093286697</v>
      </c>
      <c r="D506" s="129">
        <v>2.08</v>
      </c>
      <c r="E506" s="133">
        <f t="shared" si="71"/>
        <v>1.9607843137254832</v>
      </c>
      <c r="F506" s="130">
        <v>57.258023264141123</v>
      </c>
      <c r="G506" s="133">
        <f t="shared" si="73"/>
        <v>0.57142857142857828</v>
      </c>
      <c r="H506" s="131">
        <v>14.739248534273587</v>
      </c>
      <c r="I506" s="133">
        <f t="shared" si="74"/>
        <v>-2.0800492137336812</v>
      </c>
      <c r="J506" s="131">
        <f t="shared" si="72"/>
        <v>16.653322658126502</v>
      </c>
      <c r="K506" s="132">
        <f t="shared" si="68"/>
        <v>88.506352977440912</v>
      </c>
      <c r="L506" s="131"/>
      <c r="M506" s="132">
        <f t="shared" si="69"/>
        <v>4.047567776966857</v>
      </c>
      <c r="N506" s="132">
        <f t="shared" si="70"/>
        <v>4.4830743344932893</v>
      </c>
      <c r="O506" s="52"/>
      <c r="P506" s="52"/>
      <c r="Q506" s="52"/>
      <c r="R506" s="52"/>
      <c r="S506" s="52"/>
      <c r="T506" s="52"/>
      <c r="U506" s="52"/>
      <c r="V506" s="52"/>
      <c r="W506" s="52"/>
      <c r="X506" s="114"/>
      <c r="Y506" s="114"/>
      <c r="Z506" s="25"/>
      <c r="AA506" s="25"/>
    </row>
    <row r="507" spans="1:27" ht="15.75" customHeight="1" x14ac:dyDescent="0.25">
      <c r="A507" s="137">
        <v>9802</v>
      </c>
      <c r="B507" s="79">
        <f t="shared" si="66"/>
        <v>157.63775471148918</v>
      </c>
      <c r="C507" s="79">
        <f t="shared" si="67"/>
        <v>3.3261566244124214</v>
      </c>
      <c r="D507" s="129">
        <v>2.11</v>
      </c>
      <c r="E507" s="133">
        <f t="shared" si="71"/>
        <v>1.4423076923076872</v>
      </c>
      <c r="F507" s="130">
        <v>57.583352941778287</v>
      </c>
      <c r="G507" s="133">
        <f t="shared" si="73"/>
        <v>0.56818181818181213</v>
      </c>
      <c r="H507" s="131">
        <v>15.334767881759355</v>
      </c>
      <c r="I507" s="133">
        <f t="shared" si="74"/>
        <v>4.0403643788283317</v>
      </c>
      <c r="J507" s="131">
        <f t="shared" si="72"/>
        <v>16.893514811849478</v>
      </c>
      <c r="K507" s="132">
        <f t="shared" si="68"/>
        <v>90.773104665011545</v>
      </c>
      <c r="L507" s="131"/>
      <c r="M507" s="132">
        <f t="shared" si="69"/>
        <v>4.0532335145025344</v>
      </c>
      <c r="N507" s="132">
        <f t="shared" si="70"/>
        <v>4.5083630376003105</v>
      </c>
      <c r="O507" s="52"/>
      <c r="P507" s="52"/>
      <c r="Q507" s="52"/>
      <c r="R507" s="52"/>
      <c r="S507" s="52"/>
      <c r="T507" s="52"/>
      <c r="U507" s="52"/>
      <c r="V507" s="52"/>
      <c r="W507" s="52"/>
      <c r="X507" s="114"/>
      <c r="Y507" s="114"/>
      <c r="Z507" s="25"/>
      <c r="AA507" s="25"/>
    </row>
    <row r="508" spans="1:27" ht="15.75" customHeight="1" x14ac:dyDescent="0.25">
      <c r="A508" s="137">
        <v>9832</v>
      </c>
      <c r="B508" s="79">
        <f t="shared" si="66"/>
        <v>153.52323536306722</v>
      </c>
      <c r="C508" s="79">
        <f t="shared" si="67"/>
        <v>3.2700449132333311</v>
      </c>
      <c r="D508" s="129">
        <v>2.13</v>
      </c>
      <c r="E508" s="133">
        <f t="shared" si="71"/>
        <v>0.94786729857820884</v>
      </c>
      <c r="F508" s="130">
        <v>57.583352941778287</v>
      </c>
      <c r="G508" s="133">
        <f t="shared" si="73"/>
        <v>0</v>
      </c>
      <c r="H508" s="131">
        <v>15.076072888245129</v>
      </c>
      <c r="I508" s="133">
        <f t="shared" si="74"/>
        <v>-1.6869834320866528</v>
      </c>
      <c r="J508" s="131">
        <f t="shared" si="72"/>
        <v>17.053642914331462</v>
      </c>
      <c r="K508" s="132">
        <f t="shared" si="68"/>
        <v>88.403826466751966</v>
      </c>
      <c r="L508" s="131"/>
      <c r="M508" s="132">
        <f t="shared" si="69"/>
        <v>4.0532335145025344</v>
      </c>
      <c r="N508" s="132">
        <f t="shared" si="70"/>
        <v>4.4819152545297793</v>
      </c>
      <c r="O508" s="52"/>
      <c r="P508" s="52"/>
      <c r="Q508" s="52"/>
      <c r="R508" s="52"/>
      <c r="S508" s="52"/>
      <c r="T508" s="52"/>
      <c r="U508" s="52"/>
      <c r="V508" s="52"/>
      <c r="W508" s="52"/>
      <c r="X508" s="114"/>
      <c r="Y508" s="114"/>
      <c r="Z508" s="25"/>
      <c r="AA508" s="25"/>
    </row>
    <row r="509" spans="1:27" ht="15.75" customHeight="1" x14ac:dyDescent="0.25">
      <c r="A509" s="137">
        <v>9863</v>
      </c>
      <c r="B509" s="79">
        <f t="shared" si="66"/>
        <v>153.21941263326892</v>
      </c>
      <c r="C509" s="79">
        <f t="shared" si="67"/>
        <v>3.2482515478253013</v>
      </c>
      <c r="D509" s="129">
        <v>2.12</v>
      </c>
      <c r="E509" s="133">
        <f t="shared" si="71"/>
        <v>-0.46948356807510194</v>
      </c>
      <c r="F509" s="130">
        <v>56.932693586503959</v>
      </c>
      <c r="G509" s="133">
        <f t="shared" si="73"/>
        <v>-1.1299435028248594</v>
      </c>
      <c r="H509" s="131">
        <v>14.806381910666541</v>
      </c>
      <c r="I509" s="133">
        <f t="shared" si="74"/>
        <v>-1.7888675623800365</v>
      </c>
      <c r="J509" s="131">
        <f t="shared" si="72"/>
        <v>16.97357886309047</v>
      </c>
      <c r="K509" s="132">
        <f t="shared" si="68"/>
        <v>87.231938709540159</v>
      </c>
      <c r="L509" s="131"/>
      <c r="M509" s="132">
        <f t="shared" si="69"/>
        <v>4.0418697558522192</v>
      </c>
      <c r="N509" s="132">
        <f t="shared" si="70"/>
        <v>4.468570533459415</v>
      </c>
      <c r="O509" s="52"/>
      <c r="P509" s="52"/>
      <c r="Q509" s="52"/>
      <c r="R509" s="52"/>
      <c r="S509" s="52"/>
      <c r="T509" s="52"/>
      <c r="U509" s="52"/>
      <c r="V509" s="52"/>
      <c r="W509" s="52"/>
      <c r="X509" s="114"/>
      <c r="Y509" s="114"/>
      <c r="Z509" s="25"/>
      <c r="AA509" s="25"/>
    </row>
    <row r="510" spans="1:27" ht="15.75" customHeight="1" x14ac:dyDescent="0.25">
      <c r="A510" s="137">
        <v>9894</v>
      </c>
      <c r="B510" s="79">
        <f t="shared" si="66"/>
        <v>151.91955111387733</v>
      </c>
      <c r="C510" s="79">
        <f t="shared" si="67"/>
        <v>3.2206944836141997</v>
      </c>
      <c r="D510" s="129">
        <v>2.12</v>
      </c>
      <c r="E510" s="133">
        <f t="shared" si="71"/>
        <v>0</v>
      </c>
      <c r="F510" s="130">
        <v>56.607363908866795</v>
      </c>
      <c r="G510" s="133">
        <f t="shared" si="73"/>
        <v>-0.57142857142856718</v>
      </c>
      <c r="H510" s="131">
        <v>14.596879477440257</v>
      </c>
      <c r="I510" s="133">
        <f t="shared" si="74"/>
        <v>-1.4149468417760991</v>
      </c>
      <c r="J510" s="131">
        <f t="shared" si="72"/>
        <v>16.97357886309047</v>
      </c>
      <c r="K510" s="132">
        <f t="shared" si="68"/>
        <v>85.997653147749446</v>
      </c>
      <c r="L510" s="131"/>
      <c r="M510" s="132">
        <f t="shared" si="69"/>
        <v>4.0361390811432338</v>
      </c>
      <c r="N510" s="132">
        <f t="shared" si="70"/>
        <v>4.454320006901499</v>
      </c>
      <c r="O510" s="52"/>
      <c r="P510" s="52"/>
      <c r="Q510" s="52"/>
      <c r="R510" s="52"/>
      <c r="S510" s="52"/>
      <c r="T510" s="52"/>
      <c r="U510" s="52"/>
      <c r="V510" s="52"/>
      <c r="W510" s="52"/>
      <c r="X510" s="114"/>
      <c r="Y510" s="114"/>
      <c r="Z510" s="25"/>
      <c r="AA510" s="25"/>
    </row>
    <row r="511" spans="1:27" ht="15.75" customHeight="1" x14ac:dyDescent="0.25">
      <c r="A511" s="137">
        <v>9922</v>
      </c>
      <c r="B511" s="79">
        <f t="shared" si="66"/>
        <v>157.97132638656839</v>
      </c>
      <c r="C511" s="79">
        <f t="shared" si="67"/>
        <v>3.3489921193952501</v>
      </c>
      <c r="D511" s="129">
        <v>2.12</v>
      </c>
      <c r="E511" s="133">
        <f t="shared" si="71"/>
        <v>0</v>
      </c>
      <c r="F511" s="130">
        <v>56.282034231229638</v>
      </c>
      <c r="G511" s="133">
        <f t="shared" si="73"/>
        <v>-0.57471264367814356</v>
      </c>
      <c r="H511" s="131">
        <v>15.091120024333206</v>
      </c>
      <c r="I511" s="133">
        <f t="shared" si="74"/>
        <v>3.3859329157085005</v>
      </c>
      <c r="J511" s="131">
        <f t="shared" si="72"/>
        <v>16.97357886309047</v>
      </c>
      <c r="K511" s="132">
        <f t="shared" si="68"/>
        <v>88.909475992415935</v>
      </c>
      <c r="L511" s="131"/>
      <c r="M511" s="132">
        <f t="shared" si="69"/>
        <v>4.030375376426484</v>
      </c>
      <c r="N511" s="132">
        <f t="shared" si="70"/>
        <v>4.4876187284301094</v>
      </c>
      <c r="O511" s="52"/>
      <c r="P511" s="52"/>
      <c r="Q511" s="52"/>
      <c r="R511" s="52"/>
      <c r="S511" s="52"/>
      <c r="T511" s="52"/>
      <c r="U511" s="52"/>
      <c r="V511" s="52"/>
      <c r="W511" s="52"/>
      <c r="X511" s="114"/>
      <c r="Y511" s="114"/>
      <c r="Z511" s="25"/>
      <c r="AA511" s="25"/>
    </row>
    <row r="512" spans="1:27" ht="15.75" customHeight="1" x14ac:dyDescent="0.25">
      <c r="A512" s="137">
        <v>9953</v>
      </c>
      <c r="B512" s="79">
        <f t="shared" si="66"/>
        <v>151.06735414668822</v>
      </c>
      <c r="C512" s="79">
        <f t="shared" si="67"/>
        <v>3.2177346433244587</v>
      </c>
      <c r="D512" s="129">
        <v>2.13</v>
      </c>
      <c r="E512" s="133">
        <f t="shared" si="71"/>
        <v>0.47169811320753041</v>
      </c>
      <c r="F512" s="130">
        <v>56.282034231229638</v>
      </c>
      <c r="G512" s="133">
        <f t="shared" si="73"/>
        <v>0</v>
      </c>
      <c r="H512" s="131">
        <v>14.499651828871151</v>
      </c>
      <c r="I512" s="133">
        <f t="shared" si="74"/>
        <v>-3.9193127780334347</v>
      </c>
      <c r="J512" s="131">
        <f t="shared" si="72"/>
        <v>17.053642914331462</v>
      </c>
      <c r="K512" s="132">
        <f t="shared" si="68"/>
        <v>85.023779973051987</v>
      </c>
      <c r="L512" s="131"/>
      <c r="M512" s="132">
        <f t="shared" si="69"/>
        <v>4.030375376426484</v>
      </c>
      <c r="N512" s="132">
        <f t="shared" si="70"/>
        <v>4.4429309817524043</v>
      </c>
      <c r="O512" s="52"/>
      <c r="P512" s="52"/>
      <c r="Q512" s="52"/>
      <c r="R512" s="52"/>
      <c r="S512" s="52"/>
      <c r="T512" s="52"/>
      <c r="U512" s="52"/>
      <c r="V512" s="52"/>
      <c r="W512" s="52"/>
      <c r="X512" s="114"/>
      <c r="Y512" s="114"/>
      <c r="Z512" s="25"/>
      <c r="AA512" s="25"/>
    </row>
    <row r="513" spans="1:27" ht="15.75" customHeight="1" x14ac:dyDescent="0.25">
      <c r="A513" s="137">
        <v>9983</v>
      </c>
      <c r="B513" s="79">
        <f t="shared" si="66"/>
        <v>150.85179538455628</v>
      </c>
      <c r="C513" s="79">
        <f t="shared" si="67"/>
        <v>3.2282284212295047</v>
      </c>
      <c r="D513" s="129">
        <v>2.14</v>
      </c>
      <c r="E513" s="133">
        <f t="shared" si="71"/>
        <v>0.46948356807512415</v>
      </c>
      <c r="F513" s="130">
        <v>56.607363908866795</v>
      </c>
      <c r="G513" s="133">
        <f t="shared" si="73"/>
        <v>0.57803468208090791</v>
      </c>
      <c r="H513" s="131">
        <v>14.631024901640121</v>
      </c>
      <c r="I513" s="133">
        <f t="shared" si="74"/>
        <v>0.90604294723397594</v>
      </c>
      <c r="J513" s="131">
        <f t="shared" si="72"/>
        <v>17.133706965572458</v>
      </c>
      <c r="K513" s="132">
        <f t="shared" si="68"/>
        <v>85.393224776394916</v>
      </c>
      <c r="L513" s="131"/>
      <c r="M513" s="132">
        <f t="shared" si="69"/>
        <v>4.0361390811432338</v>
      </c>
      <c r="N513" s="132">
        <f t="shared" si="70"/>
        <v>4.4472667624763034</v>
      </c>
      <c r="O513" s="52"/>
      <c r="P513" s="52"/>
      <c r="Q513" s="52"/>
      <c r="R513" s="52"/>
      <c r="S513" s="52"/>
      <c r="T513" s="52"/>
      <c r="U513" s="52"/>
      <c r="V513" s="52"/>
      <c r="W513" s="52"/>
      <c r="X513" s="114"/>
      <c r="Y513" s="114"/>
      <c r="Z513" s="25"/>
      <c r="AA513" s="25"/>
    </row>
    <row r="514" spans="1:27" ht="15.75" customHeight="1" x14ac:dyDescent="0.25">
      <c r="A514" s="137">
        <v>10014</v>
      </c>
      <c r="B514" s="79">
        <f t="shared" si="66"/>
        <v>146.33594629154163</v>
      </c>
      <c r="C514" s="79">
        <f t="shared" si="67"/>
        <v>3.1462228452681451</v>
      </c>
      <c r="D514" s="129">
        <v>2.15</v>
      </c>
      <c r="E514" s="133">
        <f t="shared" si="71"/>
        <v>0.46728971962615162</v>
      </c>
      <c r="F514" s="130">
        <v>57.25802326414113</v>
      </c>
      <c r="G514" s="133">
        <f t="shared" si="73"/>
        <v>1.1494252873563315</v>
      </c>
      <c r="H514" s="131">
        <v>14.423258676424</v>
      </c>
      <c r="I514" s="133">
        <f t="shared" si="74"/>
        <v>-1.4200387642893775</v>
      </c>
      <c r="J514" s="131">
        <f t="shared" si="72"/>
        <v>17.21377101681345</v>
      </c>
      <c r="K514" s="132">
        <f t="shared" si="68"/>
        <v>83.789070171411979</v>
      </c>
      <c r="L514" s="131"/>
      <c r="M514" s="132">
        <f t="shared" si="69"/>
        <v>4.047567776966857</v>
      </c>
      <c r="N514" s="132">
        <f t="shared" si="70"/>
        <v>4.4283025714328419</v>
      </c>
      <c r="O514" s="52"/>
      <c r="P514" s="52"/>
      <c r="Q514" s="52"/>
      <c r="R514" s="52"/>
      <c r="S514" s="52"/>
      <c r="T514" s="52"/>
      <c r="U514" s="52"/>
      <c r="V514" s="52"/>
      <c r="W514" s="52"/>
      <c r="X514" s="114"/>
      <c r="Y514" s="114"/>
      <c r="Z514" s="25"/>
      <c r="AA514" s="25"/>
    </row>
    <row r="515" spans="1:27" ht="15.75" customHeight="1" x14ac:dyDescent="0.25">
      <c r="A515" s="137">
        <v>10044</v>
      </c>
      <c r="B515" s="79">
        <f t="shared" si="66"/>
        <v>143.03737607586996</v>
      </c>
      <c r="C515" s="79">
        <f t="shared" si="67"/>
        <v>3.0753035856312043</v>
      </c>
      <c r="D515" s="129">
        <v>2.15</v>
      </c>
      <c r="E515" s="133">
        <f t="shared" si="71"/>
        <v>0</v>
      </c>
      <c r="F515" s="130">
        <v>56.282034231229623</v>
      </c>
      <c r="G515" s="133">
        <f t="shared" si="73"/>
        <v>-1.7045454545454697</v>
      </c>
      <c r="H515" s="131">
        <v>13.857833601114383</v>
      </c>
      <c r="I515" s="133">
        <f t="shared" si="74"/>
        <v>-3.9202311210978391</v>
      </c>
      <c r="J515" s="131">
        <f t="shared" si="72"/>
        <v>17.21377101681345</v>
      </c>
      <c r="K515" s="132">
        <f t="shared" si="68"/>
        <v>80.504344966473795</v>
      </c>
      <c r="L515" s="131"/>
      <c r="M515" s="132">
        <f t="shared" si="69"/>
        <v>4.030375376426484</v>
      </c>
      <c r="N515" s="132">
        <f t="shared" si="70"/>
        <v>4.3883111577067391</v>
      </c>
      <c r="O515" s="52"/>
      <c r="P515" s="52"/>
      <c r="Q515" s="52"/>
      <c r="R515" s="52"/>
      <c r="S515" s="52"/>
      <c r="T515" s="52"/>
      <c r="U515" s="52"/>
      <c r="V515" s="52"/>
      <c r="W515" s="52"/>
      <c r="X515" s="114"/>
      <c r="Y515" s="114"/>
      <c r="Z515" s="25"/>
      <c r="AA515" s="25"/>
    </row>
    <row r="516" spans="1:27" ht="15.75" customHeight="1" x14ac:dyDescent="0.25">
      <c r="A516" s="137">
        <v>10075</v>
      </c>
      <c r="B516" s="79">
        <f t="shared" si="66"/>
        <v>152.25328667743966</v>
      </c>
      <c r="C516" s="79">
        <f t="shared" si="67"/>
        <v>3.2125443488939762</v>
      </c>
      <c r="D516" s="129">
        <v>2.11</v>
      </c>
      <c r="E516" s="133">
        <f t="shared" si="71"/>
        <v>-1.8604651162790753</v>
      </c>
      <c r="F516" s="130">
        <v>55.956704553592459</v>
      </c>
      <c r="G516" s="133">
        <f t="shared" si="73"/>
        <v>-0.57803468208091902</v>
      </c>
      <c r="H516" s="131">
        <v>14.392585668244459</v>
      </c>
      <c r="I516" s="133">
        <f t="shared" si="74"/>
        <v>3.8588431822927483</v>
      </c>
      <c r="J516" s="131">
        <f t="shared" si="72"/>
        <v>16.893514811849478</v>
      </c>
      <c r="K516" s="132">
        <f t="shared" si="68"/>
        <v>85.195921799229055</v>
      </c>
      <c r="L516" s="131"/>
      <c r="M516" s="132">
        <f t="shared" si="69"/>
        <v>4.0245782587421584</v>
      </c>
      <c r="N516" s="132">
        <f t="shared" si="70"/>
        <v>4.4449535664834148</v>
      </c>
      <c r="O516" s="52"/>
      <c r="P516" s="52"/>
      <c r="Q516" s="52"/>
      <c r="R516" s="52"/>
      <c r="S516" s="52"/>
      <c r="T516" s="52"/>
      <c r="U516" s="52"/>
      <c r="V516" s="52"/>
      <c r="W516" s="52"/>
      <c r="X516" s="114"/>
      <c r="Y516" s="114"/>
      <c r="Z516" s="25"/>
      <c r="AA516" s="25"/>
    </row>
    <row r="517" spans="1:27" ht="15.75" customHeight="1" x14ac:dyDescent="0.25">
      <c r="A517" s="137">
        <v>10106</v>
      </c>
      <c r="B517" s="79">
        <f t="shared" si="66"/>
        <v>150.64025732447732</v>
      </c>
      <c r="C517" s="79">
        <f t="shared" si="67"/>
        <v>3.1483813780815759</v>
      </c>
      <c r="D517" s="129">
        <v>2.09</v>
      </c>
      <c r="E517" s="133">
        <f t="shared" si="71"/>
        <v>-0.94786729857819774</v>
      </c>
      <c r="F517" s="130">
        <v>56.282034231229623</v>
      </c>
      <c r="G517" s="133">
        <f t="shared" si="73"/>
        <v>0.58139534883721034</v>
      </c>
      <c r="H517" s="131">
        <v>14.187134387041887</v>
      </c>
      <c r="I517" s="133">
        <f t="shared" si="74"/>
        <v>-1.4274799951747075</v>
      </c>
      <c r="J517" s="131">
        <f t="shared" si="72"/>
        <v>16.733386709367494</v>
      </c>
      <c r="K517" s="132">
        <f t="shared" si="68"/>
        <v>84.783401193374715</v>
      </c>
      <c r="L517" s="131"/>
      <c r="M517" s="132">
        <f t="shared" si="69"/>
        <v>4.030375376426484</v>
      </c>
      <c r="N517" s="132">
        <f t="shared" si="70"/>
        <v>4.4400997829939914</v>
      </c>
      <c r="O517" s="52"/>
      <c r="P517" s="52"/>
      <c r="Q517" s="52"/>
      <c r="R517" s="52"/>
      <c r="S517" s="52"/>
      <c r="T517" s="52"/>
      <c r="U517" s="52"/>
      <c r="V517" s="52"/>
      <c r="W517" s="52"/>
      <c r="X517" s="114"/>
      <c r="Y517" s="114"/>
      <c r="Z517" s="25"/>
      <c r="AA517" s="25"/>
    </row>
    <row r="518" spans="1:27" ht="15.75" customHeight="1" x14ac:dyDescent="0.25">
      <c r="A518" s="137">
        <v>10136</v>
      </c>
      <c r="B518" s="79">
        <f t="shared" si="66"/>
        <v>143.21263295982746</v>
      </c>
      <c r="C518" s="79">
        <f t="shared" si="67"/>
        <v>2.9931440288603937</v>
      </c>
      <c r="D518" s="129">
        <v>2.09</v>
      </c>
      <c r="E518" s="133">
        <f t="shared" si="71"/>
        <v>0</v>
      </c>
      <c r="F518" s="130">
        <v>56.60736390886678</v>
      </c>
      <c r="G518" s="133">
        <f t="shared" si="73"/>
        <v>0.57803468208090791</v>
      </c>
      <c r="H518" s="131">
        <v>13.565571919403681</v>
      </c>
      <c r="I518" s="133">
        <f t="shared" si="74"/>
        <v>-4.3811699437056433</v>
      </c>
      <c r="J518" s="131">
        <f t="shared" si="72"/>
        <v>16.733386709367494</v>
      </c>
      <c r="K518" s="132">
        <f t="shared" si="68"/>
        <v>81.068896303039224</v>
      </c>
      <c r="L518" s="131"/>
      <c r="M518" s="132">
        <f t="shared" si="69"/>
        <v>4.0361390811432338</v>
      </c>
      <c r="N518" s="132">
        <f t="shared" si="70"/>
        <v>4.3952993647838294</v>
      </c>
      <c r="O518" s="52"/>
      <c r="P518" s="52"/>
      <c r="Q518" s="52"/>
      <c r="R518" s="52"/>
      <c r="S518" s="52"/>
      <c r="T518" s="52"/>
      <c r="U518" s="52"/>
      <c r="V518" s="52"/>
      <c r="W518" s="52"/>
      <c r="X518" s="114"/>
      <c r="Y518" s="114"/>
      <c r="Z518" s="25"/>
      <c r="AA518" s="25"/>
    </row>
    <row r="519" spans="1:27" ht="15.75" customHeight="1" x14ac:dyDescent="0.25">
      <c r="A519" s="137">
        <v>10167</v>
      </c>
      <c r="B519" s="79">
        <f t="shared" si="66"/>
        <v>141.34926530805677</v>
      </c>
      <c r="C519" s="79">
        <f t="shared" si="67"/>
        <v>2.940064718407581</v>
      </c>
      <c r="D519" s="129">
        <v>2.08</v>
      </c>
      <c r="E519" s="133">
        <f t="shared" si="71"/>
        <v>-0.47846889952152249</v>
      </c>
      <c r="F519" s="130">
        <v>56.282034231229623</v>
      </c>
      <c r="G519" s="133">
        <f t="shared" si="73"/>
        <v>-0.57471264367814356</v>
      </c>
      <c r="H519" s="131">
        <v>13.248424589547314</v>
      </c>
      <c r="I519" s="133">
        <f t="shared" si="74"/>
        <v>-2.3378839590443734</v>
      </c>
      <c r="J519" s="131">
        <f t="shared" si="72"/>
        <v>16.653322658126502</v>
      </c>
      <c r="K519" s="132">
        <f t="shared" si="68"/>
        <v>79.554241886272095</v>
      </c>
      <c r="L519" s="131"/>
      <c r="M519" s="132">
        <f t="shared" si="69"/>
        <v>4.030375376426484</v>
      </c>
      <c r="N519" s="132">
        <f t="shared" si="70"/>
        <v>4.3764390768853669</v>
      </c>
      <c r="O519" s="52"/>
      <c r="P519" s="52"/>
      <c r="Q519" s="52"/>
      <c r="R519" s="52"/>
      <c r="S519" s="52"/>
      <c r="T519" s="52"/>
      <c r="U519" s="52"/>
      <c r="V519" s="52"/>
      <c r="W519" s="52"/>
      <c r="X519" s="114"/>
      <c r="Y519" s="114"/>
      <c r="Z519" s="25"/>
      <c r="AA519" s="25"/>
    </row>
    <row r="520" spans="1:27" ht="15.75" customHeight="1" x14ac:dyDescent="0.25">
      <c r="A520" s="137">
        <v>10197</v>
      </c>
      <c r="B520" s="79">
        <f t="shared" si="66"/>
        <v>148.89380443460524</v>
      </c>
      <c r="C520" s="79">
        <f t="shared" si="67"/>
        <v>3.0672123713528681</v>
      </c>
      <c r="D520" s="129">
        <v>2.06</v>
      </c>
      <c r="E520" s="133">
        <f t="shared" si="71"/>
        <v>-0.96153846153845812</v>
      </c>
      <c r="F520" s="130">
        <v>56.282034231229623</v>
      </c>
      <c r="G520" s="133">
        <f t="shared" si="73"/>
        <v>0</v>
      </c>
      <c r="H520" s="131">
        <v>13.821373232900969</v>
      </c>
      <c r="I520" s="133">
        <f t="shared" si="74"/>
        <v>4.3246549012755597</v>
      </c>
      <c r="J520" s="131">
        <f t="shared" si="72"/>
        <v>16.493194555644518</v>
      </c>
      <c r="K520" s="132">
        <f t="shared" si="68"/>
        <v>83.800461980064597</v>
      </c>
      <c r="L520" s="131"/>
      <c r="M520" s="132">
        <f t="shared" si="69"/>
        <v>4.030375376426484</v>
      </c>
      <c r="N520" s="132">
        <f t="shared" si="70"/>
        <v>4.42843852036144</v>
      </c>
      <c r="O520" s="52"/>
      <c r="P520" s="52"/>
      <c r="Q520" s="52"/>
      <c r="R520" s="52"/>
      <c r="S520" s="52"/>
      <c r="T520" s="52"/>
      <c r="U520" s="52"/>
      <c r="V520" s="52"/>
      <c r="W520" s="52"/>
      <c r="X520" s="114"/>
      <c r="Y520" s="114"/>
      <c r="Z520" s="25"/>
      <c r="AA520" s="25"/>
    </row>
    <row r="521" spans="1:27" ht="15.75" customHeight="1" x14ac:dyDescent="0.25">
      <c r="A521" s="137">
        <v>10228</v>
      </c>
      <c r="B521" s="79">
        <f t="shared" si="66"/>
        <v>147.67170867570118</v>
      </c>
      <c r="C521" s="79">
        <f t="shared" si="67"/>
        <v>3.0272700278518738</v>
      </c>
      <c r="D521" s="129">
        <v>2.0499999999999998</v>
      </c>
      <c r="E521" s="133">
        <f t="shared" si="71"/>
        <v>-0.48543689320389438</v>
      </c>
      <c r="F521" s="130">
        <v>56.282034231229623</v>
      </c>
      <c r="G521" s="133">
        <f t="shared" si="73"/>
        <v>0</v>
      </c>
      <c r="H521" s="131">
        <v>13.641386335847447</v>
      </c>
      <c r="I521" s="133">
        <f t="shared" si="74"/>
        <v>-1.3022359936353811</v>
      </c>
      <c r="J521" s="131">
        <f t="shared" si="72"/>
        <v>16.413130504403522</v>
      </c>
      <c r="K521" s="132">
        <f t="shared" si="68"/>
        <v>83.112641626699812</v>
      </c>
      <c r="L521" s="131"/>
      <c r="M521" s="132">
        <f t="shared" si="69"/>
        <v>4.030375376426484</v>
      </c>
      <c r="N521" s="132">
        <f t="shared" si="70"/>
        <v>4.420196815763215</v>
      </c>
      <c r="O521" s="52"/>
      <c r="P521" s="52"/>
      <c r="Q521" s="52"/>
      <c r="R521" s="52"/>
      <c r="S521" s="52"/>
      <c r="T521" s="52"/>
      <c r="U521" s="52"/>
      <c r="V521" s="52"/>
      <c r="W521" s="52"/>
      <c r="X521" s="114"/>
      <c r="Y521" s="114"/>
      <c r="Z521" s="25"/>
      <c r="AA521" s="25"/>
    </row>
    <row r="522" spans="1:27" ht="15.75" customHeight="1" x14ac:dyDescent="0.25">
      <c r="A522" s="137">
        <v>10259</v>
      </c>
      <c r="B522" s="79">
        <f t="shared" si="66"/>
        <v>148.34563697048114</v>
      </c>
      <c r="C522" s="79">
        <f t="shared" si="67"/>
        <v>3.0559201215919112</v>
      </c>
      <c r="D522" s="129">
        <v>2.06</v>
      </c>
      <c r="E522" s="133">
        <f t="shared" si="71"/>
        <v>0.48780487804878092</v>
      </c>
      <c r="F522" s="130">
        <v>55.631374875955295</v>
      </c>
      <c r="G522" s="133">
        <f t="shared" si="73"/>
        <v>-1.1560693641618491</v>
      </c>
      <c r="H522" s="131">
        <v>13.611292063671296</v>
      </c>
      <c r="I522" s="133">
        <f t="shared" si="74"/>
        <v>-0.22061007169826841</v>
      </c>
      <c r="J522" s="131">
        <f t="shared" si="72"/>
        <v>16.493194555644518</v>
      </c>
      <c r="K522" s="132">
        <f t="shared" si="68"/>
        <v>82.526717415172072</v>
      </c>
      <c r="L522" s="131"/>
      <c r="M522" s="132">
        <f t="shared" si="69"/>
        <v>4.018747338431365</v>
      </c>
      <c r="N522" s="132">
        <f t="shared" si="70"/>
        <v>4.413122088369998</v>
      </c>
      <c r="O522" s="52"/>
      <c r="P522" s="52"/>
      <c r="Q522" s="52"/>
      <c r="R522" s="52"/>
      <c r="S522" s="52"/>
      <c r="T522" s="52"/>
      <c r="U522" s="52"/>
      <c r="V522" s="52"/>
      <c r="W522" s="52"/>
      <c r="X522" s="114"/>
      <c r="Y522" s="114"/>
      <c r="Z522" s="25"/>
      <c r="AA522" s="25"/>
    </row>
    <row r="523" spans="1:27" ht="15.75" customHeight="1" x14ac:dyDescent="0.25">
      <c r="A523" s="137">
        <v>10288</v>
      </c>
      <c r="B523" s="79">
        <f t="shared" si="66"/>
        <v>148.69531754304765</v>
      </c>
      <c r="C523" s="79">
        <f t="shared" si="67"/>
        <v>3.0482540096324766</v>
      </c>
      <c r="D523" s="129">
        <v>2.0499999999999998</v>
      </c>
      <c r="E523" s="133">
        <f t="shared" si="71"/>
        <v>-0.48543689320389438</v>
      </c>
      <c r="F523" s="130">
        <v>55.631374875955295</v>
      </c>
      <c r="G523" s="133">
        <f t="shared" si="73"/>
        <v>0</v>
      </c>
      <c r="H523" s="131">
        <v>13.57714663947143</v>
      </c>
      <c r="I523" s="133">
        <f t="shared" si="74"/>
        <v>-0.25086100599517325</v>
      </c>
      <c r="J523" s="131">
        <f t="shared" si="72"/>
        <v>16.413130504403522</v>
      </c>
      <c r="K523" s="132">
        <f t="shared" si="68"/>
        <v>82.721249525364954</v>
      </c>
      <c r="L523" s="131"/>
      <c r="M523" s="132">
        <f t="shared" si="69"/>
        <v>4.018747338431365</v>
      </c>
      <c r="N523" s="132">
        <f t="shared" si="70"/>
        <v>4.4154765161267502</v>
      </c>
      <c r="O523" s="52"/>
      <c r="P523" s="52"/>
      <c r="Q523" s="52"/>
      <c r="R523" s="52"/>
      <c r="S523" s="52"/>
      <c r="T523" s="52"/>
      <c r="U523" s="52"/>
      <c r="V523" s="52"/>
      <c r="W523" s="52"/>
      <c r="X523" s="114"/>
      <c r="Y523" s="114"/>
      <c r="Z523" s="25"/>
      <c r="AA523" s="25"/>
    </row>
    <row r="524" spans="1:27" ht="15.75" customHeight="1" x14ac:dyDescent="0.25">
      <c r="A524" s="137">
        <v>10319</v>
      </c>
      <c r="B524" s="79">
        <f t="shared" si="66"/>
        <v>145.97620879513772</v>
      </c>
      <c r="C524" s="79">
        <f t="shared" si="67"/>
        <v>2.992512280300323</v>
      </c>
      <c r="D524" s="129">
        <v>2.0499999999999998</v>
      </c>
      <c r="E524" s="133">
        <f t="shared" si="71"/>
        <v>0</v>
      </c>
      <c r="F524" s="130">
        <v>55.631374875955295</v>
      </c>
      <c r="G524" s="133">
        <f t="shared" si="73"/>
        <v>0</v>
      </c>
      <c r="H524" s="131">
        <v>13.32886889401818</v>
      </c>
      <c r="I524" s="133">
        <f t="shared" si="74"/>
        <v>-1.8286445012787644</v>
      </c>
      <c r="J524" s="131">
        <f t="shared" si="72"/>
        <v>16.413130504403522</v>
      </c>
      <c r="K524" s="132">
        <f t="shared" si="68"/>
        <v>81.208571944530277</v>
      </c>
      <c r="L524" s="131"/>
      <c r="M524" s="132">
        <f t="shared" si="69"/>
        <v>4.018747338431365</v>
      </c>
      <c r="N524" s="132">
        <f t="shared" si="70"/>
        <v>4.3970208074152914</v>
      </c>
      <c r="O524" s="52"/>
      <c r="P524" s="52"/>
      <c r="Q524" s="52"/>
      <c r="R524" s="52"/>
      <c r="S524" s="52"/>
      <c r="T524" s="52"/>
      <c r="U524" s="52"/>
      <c r="V524" s="52"/>
      <c r="W524" s="52"/>
      <c r="X524" s="114"/>
      <c r="Y524" s="114"/>
      <c r="Z524" s="25"/>
      <c r="AA524" s="25"/>
    </row>
    <row r="525" spans="1:27" ht="15.75" customHeight="1" x14ac:dyDescent="0.25">
      <c r="A525" s="137">
        <v>10349</v>
      </c>
      <c r="B525" s="79">
        <f t="shared" si="66"/>
        <v>141.90214212009141</v>
      </c>
      <c r="C525" s="79">
        <f t="shared" si="67"/>
        <v>2.923184127673883</v>
      </c>
      <c r="D525" s="129">
        <v>2.06</v>
      </c>
      <c r="E525" s="133">
        <f t="shared" si="71"/>
        <v>0.48780487804878092</v>
      </c>
      <c r="F525" s="130">
        <v>55.956704553592459</v>
      </c>
      <c r="G525" s="133">
        <f t="shared" si="73"/>
        <v>0.58479532163742132</v>
      </c>
      <c r="H525" s="131">
        <v>13.096217020656395</v>
      </c>
      <c r="I525" s="133">
        <f t="shared" si="74"/>
        <v>-1.7454734922495718</v>
      </c>
      <c r="J525" s="131">
        <f t="shared" si="72"/>
        <v>16.493194555644518</v>
      </c>
      <c r="K525" s="132">
        <f t="shared" si="68"/>
        <v>79.403762421358422</v>
      </c>
      <c r="L525" s="131"/>
      <c r="M525" s="132">
        <f t="shared" si="69"/>
        <v>4.0245782587421584</v>
      </c>
      <c r="N525" s="132">
        <f t="shared" si="70"/>
        <v>4.3745457527898512</v>
      </c>
      <c r="O525" s="52"/>
      <c r="P525" s="52"/>
      <c r="Q525" s="52"/>
      <c r="R525" s="52"/>
      <c r="S525" s="52"/>
      <c r="T525" s="52"/>
      <c r="U525" s="52"/>
      <c r="V525" s="52"/>
      <c r="W525" s="52"/>
      <c r="X525" s="114"/>
      <c r="Y525" s="114"/>
      <c r="Z525" s="25"/>
      <c r="AA525" s="25"/>
    </row>
    <row r="526" spans="1:27" ht="15.75" customHeight="1" x14ac:dyDescent="0.25">
      <c r="A526" s="137">
        <v>10380</v>
      </c>
      <c r="B526" s="79">
        <f t="shared" si="66"/>
        <v>133.99998148863466</v>
      </c>
      <c r="C526" s="79">
        <f t="shared" si="67"/>
        <v>2.800599613112464</v>
      </c>
      <c r="D526" s="129">
        <v>2.09</v>
      </c>
      <c r="E526" s="133">
        <f t="shared" si="71"/>
        <v>1.4563106796116498</v>
      </c>
      <c r="F526" s="130">
        <v>55.631374875955295</v>
      </c>
      <c r="G526" s="133">
        <f t="shared" si="73"/>
        <v>-0.58139534883721034</v>
      </c>
      <c r="H526" s="131">
        <v>12.4740758170148</v>
      </c>
      <c r="I526" s="133">
        <f t="shared" si="74"/>
        <v>-4.7505413407574419</v>
      </c>
      <c r="J526" s="131">
        <f t="shared" si="72"/>
        <v>16.733386709367494</v>
      </c>
      <c r="K526" s="132">
        <f t="shared" si="68"/>
        <v>74.546032035653042</v>
      </c>
      <c r="L526" s="131"/>
      <c r="M526" s="132">
        <f t="shared" si="69"/>
        <v>4.018747338431365</v>
      </c>
      <c r="N526" s="132">
        <f t="shared" si="70"/>
        <v>4.3114168142496574</v>
      </c>
      <c r="O526" s="52"/>
      <c r="P526" s="52"/>
      <c r="Q526" s="52"/>
      <c r="R526" s="52"/>
      <c r="S526" s="52"/>
      <c r="T526" s="52"/>
      <c r="U526" s="52"/>
      <c r="V526" s="52"/>
      <c r="W526" s="52"/>
      <c r="X526" s="114"/>
      <c r="Y526" s="114"/>
      <c r="Z526" s="25"/>
      <c r="AA526" s="25"/>
    </row>
    <row r="527" spans="1:27" ht="15.75" customHeight="1" x14ac:dyDescent="0.25">
      <c r="A527" s="137">
        <v>10410</v>
      </c>
      <c r="B527" s="79">
        <f t="shared" si="66"/>
        <v>128.844132482314</v>
      </c>
      <c r="C527" s="79">
        <f t="shared" si="67"/>
        <v>2.7186111953768251</v>
      </c>
      <c r="D527" s="129">
        <v>2.11</v>
      </c>
      <c r="E527" s="133">
        <f t="shared" si="71"/>
        <v>0.95693779904306719</v>
      </c>
      <c r="F527" s="130">
        <v>55.631374875955295</v>
      </c>
      <c r="G527" s="133">
        <f t="shared" si="73"/>
        <v>0</v>
      </c>
      <c r="H527" s="131">
        <v>12.108893398877269</v>
      </c>
      <c r="I527" s="133">
        <f t="shared" si="74"/>
        <v>-2.9275308527419552</v>
      </c>
      <c r="J527" s="131">
        <f t="shared" si="72"/>
        <v>16.893514811849478</v>
      </c>
      <c r="K527" s="132">
        <f t="shared" si="68"/>
        <v>71.67776234690858</v>
      </c>
      <c r="L527" s="131"/>
      <c r="M527" s="132">
        <f t="shared" si="69"/>
        <v>4.018747338431365</v>
      </c>
      <c r="N527" s="132">
        <f t="shared" si="70"/>
        <v>4.2721805509208766</v>
      </c>
      <c r="O527" s="52"/>
      <c r="P527" s="52"/>
      <c r="Q527" s="52"/>
      <c r="R527" s="52"/>
      <c r="S527" s="52"/>
      <c r="T527" s="52"/>
      <c r="U527" s="52"/>
      <c r="V527" s="52"/>
      <c r="W527" s="52"/>
      <c r="X527" s="114"/>
      <c r="Y527" s="114"/>
      <c r="Z527" s="25"/>
      <c r="AA527" s="25"/>
    </row>
    <row r="528" spans="1:27" ht="15.75" customHeight="1" x14ac:dyDescent="0.25">
      <c r="A528" s="137">
        <v>10441</v>
      </c>
      <c r="B528" s="79">
        <f t="shared" si="66"/>
        <v>129.61235942390519</v>
      </c>
      <c r="C528" s="79">
        <f t="shared" si="67"/>
        <v>2.7218595479020089</v>
      </c>
      <c r="D528" s="129">
        <v>2.1</v>
      </c>
      <c r="E528" s="133">
        <f t="shared" si="71"/>
        <v>-0.47393364928909332</v>
      </c>
      <c r="F528" s="130">
        <v>55.631374875955295</v>
      </c>
      <c r="G528" s="133">
        <f t="shared" si="73"/>
        <v>0</v>
      </c>
      <c r="H528" s="131">
        <v>12.123361798961957</v>
      </c>
      <c r="I528" s="133">
        <f t="shared" si="74"/>
        <v>0.11948573340343493</v>
      </c>
      <c r="J528" s="131">
        <f t="shared" si="72"/>
        <v>16.813450760608486</v>
      </c>
      <c r="K528" s="132">
        <f t="shared" si="68"/>
        <v>72.10513755668326</v>
      </c>
      <c r="L528" s="131"/>
      <c r="M528" s="132">
        <f t="shared" si="69"/>
        <v>4.018747338431365</v>
      </c>
      <c r="N528" s="132">
        <f t="shared" si="70"/>
        <v>4.2781252977396012</v>
      </c>
      <c r="O528" s="52"/>
      <c r="P528" s="52"/>
      <c r="Q528" s="52"/>
      <c r="R528" s="52"/>
      <c r="S528" s="52"/>
      <c r="T528" s="52"/>
      <c r="U528" s="52"/>
      <c r="V528" s="52"/>
      <c r="W528" s="52"/>
      <c r="X528" s="114"/>
      <c r="Y528" s="114"/>
      <c r="Z528" s="25"/>
      <c r="AA528" s="25"/>
    </row>
    <row r="529" spans="1:27" ht="15.75" customHeight="1" x14ac:dyDescent="0.25">
      <c r="A529" s="137">
        <v>10472</v>
      </c>
      <c r="B529" s="79">
        <f t="shared" si="66"/>
        <v>131.70393007103178</v>
      </c>
      <c r="C529" s="79">
        <f t="shared" si="67"/>
        <v>2.7657825314916678</v>
      </c>
      <c r="D529" s="129">
        <v>2.1</v>
      </c>
      <c r="E529" s="133">
        <f t="shared" si="71"/>
        <v>0</v>
      </c>
      <c r="F529" s="130">
        <v>56.282034231229616</v>
      </c>
      <c r="G529" s="133">
        <f t="shared" si="73"/>
        <v>1.1695906432748426</v>
      </c>
      <c r="H529" s="131">
        <v>12.463079832950436</v>
      </c>
      <c r="I529" s="133">
        <f t="shared" si="74"/>
        <v>2.8021768187893814</v>
      </c>
      <c r="J529" s="131">
        <f t="shared" si="72"/>
        <v>16.813450760608486</v>
      </c>
      <c r="K529" s="132">
        <f t="shared" si="68"/>
        <v>74.125651006452827</v>
      </c>
      <c r="L529" s="131"/>
      <c r="M529" s="132">
        <f t="shared" si="69"/>
        <v>4.030375376426484</v>
      </c>
      <c r="N529" s="132">
        <f t="shared" si="70"/>
        <v>4.3057616398284342</v>
      </c>
      <c r="O529" s="52"/>
      <c r="P529" s="52"/>
      <c r="Q529" s="52"/>
      <c r="R529" s="52"/>
      <c r="S529" s="52"/>
      <c r="T529" s="52"/>
      <c r="U529" s="52"/>
      <c r="V529" s="52"/>
      <c r="W529" s="52"/>
      <c r="X529" s="114"/>
      <c r="Y529" s="114"/>
      <c r="Z529" s="25"/>
      <c r="AA529" s="25"/>
    </row>
    <row r="530" spans="1:27" ht="15.75" customHeight="1" x14ac:dyDescent="0.25">
      <c r="A530" s="137">
        <v>10502</v>
      </c>
      <c r="B530" s="79">
        <f t="shared" si="66"/>
        <v>132.4853969124382</v>
      </c>
      <c r="C530" s="79">
        <f t="shared" si="67"/>
        <v>2.7689447954699582</v>
      </c>
      <c r="D530" s="129">
        <v>2.09</v>
      </c>
      <c r="E530" s="133">
        <f t="shared" si="71"/>
        <v>-0.4761904761904856</v>
      </c>
      <c r="F530" s="130">
        <v>55.956704553592452</v>
      </c>
      <c r="G530" s="133">
        <f t="shared" si="73"/>
        <v>-0.57803468208091902</v>
      </c>
      <c r="H530" s="131">
        <v>12.405206232611683</v>
      </c>
      <c r="I530" s="133">
        <f t="shared" si="74"/>
        <v>-0.46436034362665746</v>
      </c>
      <c r="J530" s="131">
        <f t="shared" si="72"/>
        <v>16.733386709367494</v>
      </c>
      <c r="K530" s="132">
        <f t="shared" si="68"/>
        <v>74.134462126947327</v>
      </c>
      <c r="L530" s="131"/>
      <c r="M530" s="132">
        <f t="shared" si="69"/>
        <v>4.0245782587421575</v>
      </c>
      <c r="N530" s="132">
        <f t="shared" si="70"/>
        <v>4.3058805001249576</v>
      </c>
      <c r="O530" s="52"/>
      <c r="P530" s="52"/>
      <c r="Q530" s="52"/>
      <c r="R530" s="52"/>
      <c r="S530" s="52"/>
      <c r="T530" s="52"/>
      <c r="U530" s="52"/>
      <c r="V530" s="52"/>
      <c r="W530" s="52"/>
      <c r="X530" s="114"/>
      <c r="Y530" s="114"/>
      <c r="Z530" s="25"/>
      <c r="AA530" s="25"/>
    </row>
    <row r="531" spans="1:27" ht="15.75" customHeight="1" x14ac:dyDescent="0.25">
      <c r="A531" s="137">
        <v>10533</v>
      </c>
      <c r="B531" s="79">
        <f t="shared" si="66"/>
        <v>132.2218215525368</v>
      </c>
      <c r="C531" s="79">
        <f t="shared" si="67"/>
        <v>2.7502138882927651</v>
      </c>
      <c r="D531" s="129">
        <v>2.08</v>
      </c>
      <c r="E531" s="133">
        <f t="shared" si="71"/>
        <v>-0.47846889952152249</v>
      </c>
      <c r="F531" s="130">
        <v>55.956704553592452</v>
      </c>
      <c r="G531" s="133">
        <f t="shared" si="73"/>
        <v>0</v>
      </c>
      <c r="H531" s="131">
        <v>12.321289512120494</v>
      </c>
      <c r="I531" s="133">
        <f t="shared" si="74"/>
        <v>-0.67646372754838202</v>
      </c>
      <c r="J531" s="131">
        <f t="shared" si="72"/>
        <v>16.653322658126502</v>
      </c>
      <c r="K531" s="132">
        <f t="shared" si="68"/>
        <v>73.986974041531226</v>
      </c>
      <c r="L531" s="131"/>
      <c r="M531" s="132">
        <f t="shared" si="69"/>
        <v>4.0245782587421575</v>
      </c>
      <c r="N531" s="132">
        <f t="shared" si="70"/>
        <v>4.3038890512438988</v>
      </c>
      <c r="O531" s="52"/>
      <c r="P531" s="52"/>
      <c r="Q531" s="52"/>
      <c r="R531" s="52"/>
      <c r="S531" s="52"/>
      <c r="T531" s="52"/>
      <c r="U531" s="52"/>
      <c r="V531" s="52"/>
      <c r="W531" s="52"/>
      <c r="X531" s="114"/>
      <c r="Y531" s="114"/>
      <c r="Z531" s="25"/>
      <c r="AA531" s="25"/>
    </row>
    <row r="532" spans="1:27" ht="15.75" customHeight="1" x14ac:dyDescent="0.25">
      <c r="A532" s="137">
        <v>10563</v>
      </c>
      <c r="B532" s="79">
        <f t="shared" ref="B532:B595" si="75">(C532/D532)*100</f>
        <v>134.35685790702533</v>
      </c>
      <c r="C532" s="79">
        <f t="shared" ref="C532:C595" si="76">(H532/F532)*$J$1</f>
        <v>2.7946226444661266</v>
      </c>
      <c r="D532" s="129">
        <v>2.08</v>
      </c>
      <c r="E532" s="133">
        <f t="shared" si="71"/>
        <v>0</v>
      </c>
      <c r="F532" s="130">
        <v>55.631374875955288</v>
      </c>
      <c r="G532" s="133">
        <f t="shared" si="73"/>
        <v>-0.58139534883721034</v>
      </c>
      <c r="H532" s="131">
        <v>12.447453960858974</v>
      </c>
      <c r="I532" s="133">
        <f t="shared" si="74"/>
        <v>1.0239549084076982</v>
      </c>
      <c r="J532" s="131">
        <f t="shared" si="72"/>
        <v>16.653322658126502</v>
      </c>
      <c r="K532" s="132">
        <f t="shared" ref="K532:K595" si="77">(H532/J532)*100</f>
        <v>74.744567293811812</v>
      </c>
      <c r="L532" s="131"/>
      <c r="M532" s="132">
        <f t="shared" ref="M532:M580" si="78">LN(F532)</f>
        <v>4.018747338431365</v>
      </c>
      <c r="N532" s="132">
        <f t="shared" ref="N532:N595" si="79">LN(K532)</f>
        <v>4.3140765312859424</v>
      </c>
      <c r="O532" s="52"/>
      <c r="P532" s="52"/>
      <c r="Q532" s="52"/>
      <c r="R532" s="52"/>
      <c r="S532" s="52"/>
      <c r="T532" s="52"/>
      <c r="U532" s="52"/>
      <c r="V532" s="52"/>
      <c r="W532" s="52"/>
      <c r="X532" s="114"/>
      <c r="Y532" s="114"/>
      <c r="Z532" s="25"/>
      <c r="AA532" s="25"/>
    </row>
    <row r="533" spans="1:27" ht="15.75" customHeight="1" x14ac:dyDescent="0.25">
      <c r="A533" s="137">
        <v>10594</v>
      </c>
      <c r="B533" s="79">
        <f t="shared" si="75"/>
        <v>143.70963870638383</v>
      </c>
      <c r="C533" s="79">
        <f t="shared" si="76"/>
        <v>2.9604185573515069</v>
      </c>
      <c r="D533" s="129">
        <v>2.06</v>
      </c>
      <c r="E533" s="133">
        <f t="shared" ref="E533:E596" si="80">((D533/D532)-1)*100</f>
        <v>-0.96153846153845812</v>
      </c>
      <c r="F533" s="130">
        <v>55.631374875955288</v>
      </c>
      <c r="G533" s="133">
        <f t="shared" si="73"/>
        <v>0</v>
      </c>
      <c r="H533" s="131">
        <v>13.185921101181458</v>
      </c>
      <c r="I533" s="133">
        <f t="shared" si="74"/>
        <v>5.9326762135019306</v>
      </c>
      <c r="J533" s="131">
        <f t="shared" ref="J533:J596" si="81">(D533/J$1)*100</f>
        <v>16.493194555644518</v>
      </c>
      <c r="K533" s="132">
        <f t="shared" si="77"/>
        <v>79.947647841629319</v>
      </c>
      <c r="L533" s="131"/>
      <c r="M533" s="132">
        <f t="shared" si="78"/>
        <v>4.018747338431365</v>
      </c>
      <c r="N533" s="132">
        <f t="shared" si="79"/>
        <v>4.3813720184798131</v>
      </c>
      <c r="O533" s="52"/>
      <c r="P533" s="52"/>
      <c r="Q533" s="52"/>
      <c r="R533" s="52"/>
      <c r="S533" s="52"/>
      <c r="T533" s="52"/>
      <c r="U533" s="52"/>
      <c r="V533" s="52"/>
      <c r="W533" s="52"/>
      <c r="X533" s="114"/>
      <c r="Y533" s="114"/>
      <c r="Z533" s="25"/>
      <c r="AA533" s="25"/>
    </row>
    <row r="534" spans="1:27" ht="15.75" customHeight="1" x14ac:dyDescent="0.25">
      <c r="A534" s="137">
        <v>10625</v>
      </c>
      <c r="B534" s="79">
        <f t="shared" si="75"/>
        <v>145.27389390297719</v>
      </c>
      <c r="C534" s="79">
        <f t="shared" si="76"/>
        <v>2.99264221440133</v>
      </c>
      <c r="D534" s="129">
        <v>2.06</v>
      </c>
      <c r="E534" s="133">
        <f t="shared" si="80"/>
        <v>0</v>
      </c>
      <c r="F534" s="130">
        <v>55.631374875955288</v>
      </c>
      <c r="G534" s="133">
        <f t="shared" si="73"/>
        <v>0</v>
      </c>
      <c r="H534" s="131">
        <v>13.329447630021566</v>
      </c>
      <c r="I534" s="133">
        <f t="shared" si="74"/>
        <v>1.0884831460674205</v>
      </c>
      <c r="J534" s="131">
        <f t="shared" si="81"/>
        <v>16.493194555644518</v>
      </c>
      <c r="K534" s="132">
        <f t="shared" si="77"/>
        <v>80.817864514062791</v>
      </c>
      <c r="L534" s="131"/>
      <c r="M534" s="132">
        <f t="shared" si="78"/>
        <v>4.018747338431365</v>
      </c>
      <c r="N534" s="132">
        <f t="shared" si="79"/>
        <v>4.3921980365601225</v>
      </c>
      <c r="O534" s="52"/>
      <c r="P534" s="52"/>
      <c r="Q534" s="52"/>
      <c r="R534" s="52"/>
      <c r="S534" s="52"/>
      <c r="T534" s="52"/>
      <c r="U534" s="52"/>
      <c r="V534" s="52"/>
      <c r="W534" s="52"/>
      <c r="X534" s="114"/>
      <c r="Y534" s="114"/>
      <c r="Z534" s="25"/>
      <c r="AA534" s="25"/>
    </row>
    <row r="535" spans="1:27" ht="15.75" customHeight="1" x14ac:dyDescent="0.25">
      <c r="A535" s="137">
        <v>10653</v>
      </c>
      <c r="B535" s="79">
        <f t="shared" si="75"/>
        <v>147.76498095045039</v>
      </c>
      <c r="C535" s="79">
        <f t="shared" si="76"/>
        <v>3.0587351056743226</v>
      </c>
      <c r="D535" s="129">
        <v>2.0699999999999998</v>
      </c>
      <c r="E535" s="133">
        <f t="shared" si="80"/>
        <v>0.48543689320388328</v>
      </c>
      <c r="F535" s="130">
        <v>55.306045198318124</v>
      </c>
      <c r="G535" s="133">
        <f t="shared" si="73"/>
        <v>-0.58479532163742132</v>
      </c>
      <c r="H535" s="131">
        <v>13.544158687278339</v>
      </c>
      <c r="I535" s="133">
        <f t="shared" si="74"/>
        <v>1.6108023619312295</v>
      </c>
      <c r="J535" s="131">
        <f t="shared" si="81"/>
        <v>16.573258606885506</v>
      </c>
      <c r="K535" s="132">
        <f t="shared" si="77"/>
        <v>81.722967151742253</v>
      </c>
      <c r="L535" s="131"/>
      <c r="M535" s="132">
        <f t="shared" si="78"/>
        <v>4.0128822189789668</v>
      </c>
      <c r="N535" s="132">
        <f t="shared" si="79"/>
        <v>4.4033350780487455</v>
      </c>
      <c r="O535" s="52"/>
      <c r="P535" s="52"/>
      <c r="Q535" s="52"/>
      <c r="R535" s="52"/>
      <c r="S535" s="52"/>
      <c r="T535" s="52"/>
      <c r="U535" s="52"/>
      <c r="V535" s="52"/>
      <c r="W535" s="52"/>
      <c r="X535" s="114"/>
      <c r="Y535" s="114"/>
      <c r="Z535" s="25"/>
      <c r="AA535" s="25"/>
    </row>
    <row r="536" spans="1:27" ht="15.75" customHeight="1" x14ac:dyDescent="0.25">
      <c r="A536" s="137">
        <v>10684</v>
      </c>
      <c r="B536" s="79">
        <f t="shared" si="75"/>
        <v>138.54712402395975</v>
      </c>
      <c r="C536" s="79">
        <f t="shared" si="76"/>
        <v>2.8679254672959664</v>
      </c>
      <c r="D536" s="129">
        <v>2.0699999999999998</v>
      </c>
      <c r="E536" s="133">
        <f t="shared" si="80"/>
        <v>0</v>
      </c>
      <c r="F536" s="130">
        <v>54.980715520680945</v>
      </c>
      <c r="G536" s="133">
        <f t="shared" si="73"/>
        <v>-0.58823529411766717</v>
      </c>
      <c r="H536" s="131">
        <v>12.624547177895556</v>
      </c>
      <c r="I536" s="133">
        <f t="shared" si="74"/>
        <v>-6.7897278126735845</v>
      </c>
      <c r="J536" s="131">
        <f t="shared" si="81"/>
        <v>16.573258606885506</v>
      </c>
      <c r="K536" s="132">
        <f t="shared" si="77"/>
        <v>76.174200121698306</v>
      </c>
      <c r="L536" s="131"/>
      <c r="M536" s="132">
        <f t="shared" si="78"/>
        <v>4.0069824968517782</v>
      </c>
      <c r="N536" s="132">
        <f t="shared" si="79"/>
        <v>4.3330228242810103</v>
      </c>
      <c r="O536" s="52"/>
      <c r="P536" s="52"/>
      <c r="Q536" s="52"/>
      <c r="R536" s="52"/>
      <c r="S536" s="52"/>
      <c r="T536" s="52"/>
      <c r="U536" s="52"/>
      <c r="V536" s="52"/>
      <c r="W536" s="52"/>
      <c r="X536" s="114"/>
      <c r="Y536" s="114"/>
      <c r="Z536" s="25"/>
      <c r="AA536" s="25"/>
    </row>
    <row r="537" spans="1:27" ht="15.75" customHeight="1" x14ac:dyDescent="0.25">
      <c r="A537" s="137">
        <v>10714</v>
      </c>
      <c r="B537" s="79">
        <f t="shared" si="75"/>
        <v>140.57620362639645</v>
      </c>
      <c r="C537" s="79">
        <f t="shared" si="76"/>
        <v>2.923985035429046</v>
      </c>
      <c r="D537" s="129">
        <v>2.08</v>
      </c>
      <c r="E537" s="133">
        <f t="shared" si="80"/>
        <v>0.48309178743961567</v>
      </c>
      <c r="F537" s="130">
        <v>55.30604519831811</v>
      </c>
      <c r="G537" s="133">
        <f t="shared" si="73"/>
        <v>0.59171597633136397</v>
      </c>
      <c r="H537" s="131">
        <v>12.947481867785797</v>
      </c>
      <c r="I537" s="133">
        <f t="shared" si="74"/>
        <v>2.5579902814706124</v>
      </c>
      <c r="J537" s="131">
        <f t="shared" si="81"/>
        <v>16.653322658126502</v>
      </c>
      <c r="K537" s="132">
        <f t="shared" si="77"/>
        <v>77.747138715694518</v>
      </c>
      <c r="L537" s="131"/>
      <c r="M537" s="132">
        <f t="shared" si="78"/>
        <v>4.0128822189789668</v>
      </c>
      <c r="N537" s="132">
        <f t="shared" si="79"/>
        <v>4.3534617492978525</v>
      </c>
      <c r="O537" s="52"/>
      <c r="P537" s="52"/>
      <c r="Q537" s="52"/>
      <c r="R537" s="52"/>
      <c r="S537" s="52"/>
      <c r="T537" s="52"/>
      <c r="U537" s="52"/>
      <c r="V537" s="52"/>
      <c r="W537" s="52"/>
      <c r="X537" s="114"/>
      <c r="Y537" s="114"/>
      <c r="Z537" s="25"/>
      <c r="AA537" s="25"/>
    </row>
    <row r="538" spans="1:27" ht="15.75" customHeight="1" x14ac:dyDescent="0.25">
      <c r="A538" s="137">
        <v>10745</v>
      </c>
      <c r="B538" s="79">
        <f t="shared" si="75"/>
        <v>138.41105173172588</v>
      </c>
      <c r="C538" s="79">
        <f t="shared" si="76"/>
        <v>2.8789498760198984</v>
      </c>
      <c r="D538" s="129">
        <v>2.08</v>
      </c>
      <c r="E538" s="133">
        <f t="shared" si="80"/>
        <v>0</v>
      </c>
      <c r="F538" s="130">
        <v>55.631374875955274</v>
      </c>
      <c r="G538" s="133">
        <f t="shared" si="73"/>
        <v>0.58823529411764497</v>
      </c>
      <c r="H538" s="131">
        <v>12.82305362705748</v>
      </c>
      <c r="I538" s="133">
        <f t="shared" si="74"/>
        <v>-0.96102270695510583</v>
      </c>
      <c r="J538" s="131">
        <f t="shared" si="81"/>
        <v>16.653322658126502</v>
      </c>
      <c r="K538" s="132">
        <f t="shared" si="77"/>
        <v>76.999971058628802</v>
      </c>
      <c r="L538" s="131"/>
      <c r="M538" s="132">
        <f t="shared" si="78"/>
        <v>4.0187473384313641</v>
      </c>
      <c r="N538" s="132">
        <f t="shared" si="79"/>
        <v>4.3438050459916493</v>
      </c>
      <c r="O538" s="52"/>
      <c r="P538" s="52"/>
      <c r="Q538" s="52"/>
      <c r="R538" s="52"/>
      <c r="S538" s="52"/>
      <c r="T538" s="52"/>
      <c r="U538" s="52"/>
      <c r="V538" s="52"/>
      <c r="W538" s="52"/>
      <c r="X538" s="114"/>
      <c r="Y538" s="114"/>
      <c r="Z538" s="25"/>
      <c r="AA538" s="25"/>
    </row>
    <row r="539" spans="1:27" ht="15.75" customHeight="1" x14ac:dyDescent="0.25">
      <c r="A539" s="137">
        <v>10775</v>
      </c>
      <c r="B539" s="79">
        <f t="shared" si="75"/>
        <v>140.41895678806091</v>
      </c>
      <c r="C539" s="79">
        <f t="shared" si="76"/>
        <v>2.9066724055128605</v>
      </c>
      <c r="D539" s="129">
        <v>2.0699999999999998</v>
      </c>
      <c r="E539" s="133">
        <f t="shared" si="80"/>
        <v>-0.48076923076924016</v>
      </c>
      <c r="F539" s="130">
        <v>56.282034231229595</v>
      </c>
      <c r="G539" s="133">
        <f t="shared" si="73"/>
        <v>1.1695906432748426</v>
      </c>
      <c r="H539" s="131">
        <v>13.097953228666556</v>
      </c>
      <c r="I539" s="133">
        <f t="shared" si="74"/>
        <v>2.1437920296069057</v>
      </c>
      <c r="J539" s="131">
        <f t="shared" si="81"/>
        <v>16.573258606885506</v>
      </c>
      <c r="K539" s="132">
        <f t="shared" si="77"/>
        <v>79.030645326591937</v>
      </c>
      <c r="L539" s="131"/>
      <c r="M539" s="132">
        <f t="shared" si="78"/>
        <v>4.0303753764264831</v>
      </c>
      <c r="N539" s="132">
        <f t="shared" si="79"/>
        <v>4.3698356927737256</v>
      </c>
      <c r="O539" s="52"/>
      <c r="P539" s="52"/>
      <c r="Q539" s="52"/>
      <c r="R539" s="52"/>
      <c r="S539" s="52"/>
      <c r="T539" s="52"/>
      <c r="U539" s="52"/>
      <c r="V539" s="52"/>
      <c r="W539" s="52"/>
      <c r="X539" s="114"/>
      <c r="Y539" s="114"/>
      <c r="Z539" s="25"/>
      <c r="AA539" s="25"/>
    </row>
    <row r="540" spans="1:27" ht="15.75" customHeight="1" x14ac:dyDescent="0.25">
      <c r="A540" s="137">
        <v>10806</v>
      </c>
      <c r="B540" s="79">
        <f t="shared" si="75"/>
        <v>139.60430738211545</v>
      </c>
      <c r="C540" s="79">
        <f t="shared" si="76"/>
        <v>2.8758487320715784</v>
      </c>
      <c r="D540" s="129">
        <v>2.06</v>
      </c>
      <c r="E540" s="133">
        <f t="shared" si="80"/>
        <v>-0.48309178743960457</v>
      </c>
      <c r="F540" s="130">
        <v>56.282034231229595</v>
      </c>
      <c r="G540" s="133">
        <f t="shared" si="73"/>
        <v>0</v>
      </c>
      <c r="H540" s="131">
        <v>12.959056587853548</v>
      </c>
      <c r="I540" s="133">
        <f t="shared" si="74"/>
        <v>-1.0604453870625807</v>
      </c>
      <c r="J540" s="131">
        <f t="shared" si="81"/>
        <v>16.493194555644518</v>
      </c>
      <c r="K540" s="132">
        <f t="shared" si="77"/>
        <v>78.572144069073204</v>
      </c>
      <c r="L540" s="131"/>
      <c r="M540" s="132">
        <f t="shared" si="78"/>
        <v>4.0303753764264831</v>
      </c>
      <c r="N540" s="132">
        <f t="shared" si="79"/>
        <v>4.3640172354633995</v>
      </c>
      <c r="O540" s="52"/>
      <c r="P540" s="52"/>
      <c r="Q540" s="52"/>
      <c r="R540" s="52"/>
      <c r="S540" s="52"/>
      <c r="T540" s="52"/>
      <c r="U540" s="52"/>
      <c r="V540" s="52"/>
      <c r="W540" s="52"/>
      <c r="X540" s="114"/>
      <c r="Y540" s="114"/>
      <c r="Z540" s="25"/>
      <c r="AA540" s="25"/>
    </row>
    <row r="541" spans="1:27" ht="15.75" customHeight="1" x14ac:dyDescent="0.25">
      <c r="A541" s="137">
        <v>10837</v>
      </c>
      <c r="B541" s="79">
        <f t="shared" si="75"/>
        <v>135.3461016862426</v>
      </c>
      <c r="C541" s="79">
        <f t="shared" si="76"/>
        <v>2.7881296947365981</v>
      </c>
      <c r="D541" s="129">
        <v>2.06</v>
      </c>
      <c r="E541" s="133">
        <f t="shared" si="80"/>
        <v>0</v>
      </c>
      <c r="F541" s="130">
        <v>56.282034231229595</v>
      </c>
      <c r="G541" s="133">
        <f t="shared" si="73"/>
        <v>0</v>
      </c>
      <c r="H541" s="131">
        <v>12.563779897539867</v>
      </c>
      <c r="I541" s="133">
        <f t="shared" si="74"/>
        <v>-3.0501964987495467</v>
      </c>
      <c r="J541" s="131">
        <f t="shared" si="81"/>
        <v>16.493194555644518</v>
      </c>
      <c r="K541" s="132">
        <f t="shared" si="77"/>
        <v>76.175539281685872</v>
      </c>
      <c r="L541" s="131"/>
      <c r="M541" s="132">
        <f t="shared" si="78"/>
        <v>4.0303753764264831</v>
      </c>
      <c r="N541" s="132">
        <f t="shared" si="79"/>
        <v>4.3330404043568658</v>
      </c>
      <c r="O541" s="52"/>
      <c r="P541" s="52"/>
      <c r="Q541" s="52"/>
      <c r="R541" s="52"/>
      <c r="S541" s="52"/>
      <c r="T541" s="52"/>
      <c r="U541" s="52"/>
      <c r="V541" s="52"/>
      <c r="W541" s="52"/>
      <c r="X541" s="114"/>
      <c r="Y541" s="114"/>
      <c r="Z541" s="25"/>
      <c r="AA541" s="25"/>
    </row>
    <row r="542" spans="1:27" ht="15.75" customHeight="1" x14ac:dyDescent="0.25">
      <c r="A542" s="137">
        <v>10867</v>
      </c>
      <c r="B542" s="79">
        <f t="shared" si="75"/>
        <v>140.35691235681841</v>
      </c>
      <c r="C542" s="79">
        <f t="shared" si="76"/>
        <v>2.9053880857861412</v>
      </c>
      <c r="D542" s="129">
        <v>2.0699999999999998</v>
      </c>
      <c r="E542" s="133">
        <f t="shared" si="80"/>
        <v>0.48543689320388328</v>
      </c>
      <c r="F542" s="130">
        <v>56.282034231229595</v>
      </c>
      <c r="G542" s="133">
        <f t="shared" si="73"/>
        <v>0</v>
      </c>
      <c r="H542" s="131">
        <v>13.092165868632684</v>
      </c>
      <c r="I542" s="133">
        <f t="shared" si="74"/>
        <v>4.205629001796507</v>
      </c>
      <c r="J542" s="131">
        <f t="shared" si="81"/>
        <v>16.573258606885506</v>
      </c>
      <c r="K542" s="132">
        <f t="shared" si="77"/>
        <v>78.995725458561466</v>
      </c>
      <c r="L542" s="131"/>
      <c r="M542" s="132">
        <f t="shared" si="78"/>
        <v>4.0303753764264831</v>
      </c>
      <c r="N542" s="132">
        <f t="shared" si="79"/>
        <v>4.3693937428836493</v>
      </c>
      <c r="O542" s="52"/>
      <c r="P542" s="52"/>
      <c r="Q542" s="52"/>
      <c r="R542" s="52"/>
      <c r="S542" s="52"/>
      <c r="T542" s="52"/>
      <c r="U542" s="52"/>
      <c r="V542" s="52"/>
      <c r="W542" s="52"/>
      <c r="X542" s="114"/>
      <c r="Y542" s="114"/>
      <c r="Z542" s="25"/>
      <c r="AA542" s="25"/>
    </row>
    <row r="543" spans="1:27" ht="15.75" customHeight="1" x14ac:dyDescent="0.25">
      <c r="A543" s="137">
        <v>10898</v>
      </c>
      <c r="B543" s="79">
        <f t="shared" si="75"/>
        <v>136.89736856303202</v>
      </c>
      <c r="C543" s="79">
        <f t="shared" si="76"/>
        <v>2.8474652661110662</v>
      </c>
      <c r="D543" s="129">
        <v>2.08</v>
      </c>
      <c r="E543" s="133">
        <f t="shared" si="80"/>
        <v>0.48309178743961567</v>
      </c>
      <c r="F543" s="130">
        <v>56.282034231229595</v>
      </c>
      <c r="G543" s="133">
        <f t="shared" si="73"/>
        <v>0</v>
      </c>
      <c r="H543" s="131">
        <v>12.831155931104908</v>
      </c>
      <c r="I543" s="133">
        <f t="shared" si="74"/>
        <v>-1.9936345150738277</v>
      </c>
      <c r="J543" s="131">
        <f t="shared" si="81"/>
        <v>16.653322658126502</v>
      </c>
      <c r="K543" s="132">
        <f t="shared" si="77"/>
        <v>77.048623836298219</v>
      </c>
      <c r="L543" s="131"/>
      <c r="M543" s="132">
        <f t="shared" si="78"/>
        <v>4.0303753764264831</v>
      </c>
      <c r="N543" s="132">
        <f t="shared" si="79"/>
        <v>4.3444367009485836</v>
      </c>
      <c r="O543" s="52"/>
      <c r="P543" s="52"/>
      <c r="Q543" s="52"/>
      <c r="R543" s="52"/>
      <c r="S543" s="52"/>
      <c r="T543" s="52"/>
      <c r="U543" s="52"/>
      <c r="V543" s="52"/>
      <c r="W543" s="52"/>
      <c r="X543" s="114"/>
      <c r="Y543" s="114"/>
      <c r="Z543" s="25"/>
      <c r="AA543" s="25"/>
    </row>
    <row r="544" spans="1:27" ht="15.75" customHeight="1" x14ac:dyDescent="0.25">
      <c r="A544" s="137">
        <v>10928</v>
      </c>
      <c r="B544" s="79">
        <f t="shared" si="75"/>
        <v>136.65612782724378</v>
      </c>
      <c r="C544" s="79">
        <f t="shared" si="76"/>
        <v>2.8424474588066708</v>
      </c>
      <c r="D544" s="129">
        <v>2.08</v>
      </c>
      <c r="E544" s="133">
        <f t="shared" si="80"/>
        <v>0</v>
      </c>
      <c r="F544" s="130">
        <v>55.956704553592431</v>
      </c>
      <c r="G544" s="133">
        <f t="shared" si="73"/>
        <v>-0.57803468208091902</v>
      </c>
      <c r="H544" s="131">
        <v>12.734507018539189</v>
      </c>
      <c r="I544" s="133">
        <f t="shared" si="74"/>
        <v>-0.75323620946282643</v>
      </c>
      <c r="J544" s="131">
        <f t="shared" si="81"/>
        <v>16.653322658126502</v>
      </c>
      <c r="K544" s="132">
        <f t="shared" si="77"/>
        <v>76.468265702670408</v>
      </c>
      <c r="L544" s="131"/>
      <c r="M544" s="132">
        <f t="shared" si="78"/>
        <v>4.0245782587421575</v>
      </c>
      <c r="N544" s="132">
        <f t="shared" si="79"/>
        <v>4.3368758273517223</v>
      </c>
      <c r="O544" s="52"/>
      <c r="P544" s="52"/>
      <c r="Q544" s="52"/>
      <c r="R544" s="52"/>
      <c r="S544" s="52"/>
      <c r="T544" s="52"/>
      <c r="U544" s="52"/>
      <c r="V544" s="52"/>
      <c r="W544" s="52"/>
      <c r="X544" s="114"/>
      <c r="Y544" s="114"/>
      <c r="Z544" s="25"/>
      <c r="AA544" s="25"/>
    </row>
    <row r="545" spans="1:27" ht="15.75" customHeight="1" x14ac:dyDescent="0.25">
      <c r="A545" s="137">
        <v>10959</v>
      </c>
      <c r="B545" s="79">
        <f t="shared" si="75"/>
        <v>129.55546924707573</v>
      </c>
      <c r="C545" s="79">
        <f t="shared" si="76"/>
        <v>2.8243092295862509</v>
      </c>
      <c r="D545" s="129">
        <v>2.1800000000000002</v>
      </c>
      <c r="E545" s="133">
        <f t="shared" si="80"/>
        <v>4.8076923076923128</v>
      </c>
      <c r="F545" s="130">
        <v>55.631374875955267</v>
      </c>
      <c r="G545" s="133">
        <f t="shared" si="73"/>
        <v>-0.58139534883721034</v>
      </c>
      <c r="H545" s="131">
        <v>12.579680185487041</v>
      </c>
      <c r="I545" s="133">
        <f t="shared" si="74"/>
        <v>-1.2158054711246202</v>
      </c>
      <c r="J545" s="131">
        <f t="shared" si="81"/>
        <v>17.453963170536429</v>
      </c>
      <c r="K545" s="132">
        <f t="shared" si="77"/>
        <v>72.073488769143651</v>
      </c>
      <c r="L545" s="131"/>
      <c r="M545" s="132">
        <f t="shared" si="78"/>
        <v>4.0187473384313641</v>
      </c>
      <c r="N545" s="132">
        <f t="shared" si="79"/>
        <v>4.2776862758283167</v>
      </c>
      <c r="O545" s="52"/>
      <c r="P545" s="52"/>
      <c r="Q545" s="52"/>
      <c r="R545" s="52"/>
      <c r="S545" s="52"/>
      <c r="T545" s="52"/>
      <c r="U545" s="52"/>
      <c r="V545" s="52"/>
      <c r="W545" s="52"/>
      <c r="X545" s="114"/>
      <c r="Y545" s="114"/>
      <c r="Z545" s="25"/>
      <c r="AA545" s="25"/>
    </row>
    <row r="546" spans="1:27" ht="15.75" customHeight="1" x14ac:dyDescent="0.25">
      <c r="A546" s="137">
        <v>10990</v>
      </c>
      <c r="B546" s="79">
        <f t="shared" si="75"/>
        <v>133.58091579641066</v>
      </c>
      <c r="C546" s="79">
        <f t="shared" si="76"/>
        <v>2.9254220559413935</v>
      </c>
      <c r="D546" s="129">
        <v>2.19</v>
      </c>
      <c r="E546" s="133">
        <f t="shared" si="80"/>
        <v>0.45871559633026138</v>
      </c>
      <c r="F546" s="130">
        <v>55.306045198318103</v>
      </c>
      <c r="G546" s="133">
        <f t="shared" si="73"/>
        <v>-0.58479532163742132</v>
      </c>
      <c r="H546" s="131">
        <v>12.953845032029733</v>
      </c>
      <c r="I546" s="133">
        <f t="shared" si="74"/>
        <v>2.9743589743589816</v>
      </c>
      <c r="J546" s="131">
        <f t="shared" si="81"/>
        <v>17.534027221777421</v>
      </c>
      <c r="K546" s="132">
        <f t="shared" si="77"/>
        <v>73.878321666690127</v>
      </c>
      <c r="L546" s="131"/>
      <c r="M546" s="132">
        <f t="shared" si="78"/>
        <v>4.0128822189789659</v>
      </c>
      <c r="N546" s="132">
        <f t="shared" si="79"/>
        <v>4.3024194380547325</v>
      </c>
      <c r="O546" s="52"/>
      <c r="P546" s="52"/>
      <c r="Q546" s="52"/>
      <c r="R546" s="52"/>
      <c r="S546" s="52"/>
      <c r="T546" s="52"/>
      <c r="U546" s="52"/>
      <c r="V546" s="52"/>
      <c r="W546" s="52"/>
      <c r="X546" s="114"/>
      <c r="Y546" s="114"/>
      <c r="Z546" s="25"/>
      <c r="AA546" s="25"/>
    </row>
    <row r="547" spans="1:27" ht="15.75" customHeight="1" x14ac:dyDescent="0.25">
      <c r="A547" s="137">
        <v>11018</v>
      </c>
      <c r="B547" s="79">
        <f t="shared" si="75"/>
        <v>133.64321850889064</v>
      </c>
      <c r="C547" s="79">
        <f t="shared" si="76"/>
        <v>2.913422163493816</v>
      </c>
      <c r="D547" s="129">
        <v>2.1800000000000002</v>
      </c>
      <c r="E547" s="133">
        <f t="shared" si="80"/>
        <v>-0.45662100456620447</v>
      </c>
      <c r="F547" s="130">
        <v>54.980715520680924</v>
      </c>
      <c r="G547" s="133">
        <f t="shared" si="73"/>
        <v>-0.58823529411766717</v>
      </c>
      <c r="H547" s="131">
        <v>12.824822671152942</v>
      </c>
      <c r="I547" s="133">
        <f t="shared" si="74"/>
        <v>-0.9960159362549792</v>
      </c>
      <c r="J547" s="131">
        <f t="shared" si="81"/>
        <v>17.453963170536429</v>
      </c>
      <c r="K547" s="132">
        <f t="shared" si="77"/>
        <v>73.477997781055166</v>
      </c>
      <c r="L547" s="131"/>
      <c r="M547" s="132">
        <f t="shared" si="78"/>
        <v>4.0069824968517773</v>
      </c>
      <c r="N547" s="132">
        <f t="shared" si="79"/>
        <v>4.2969860114870437</v>
      </c>
      <c r="O547" s="52"/>
      <c r="P547" s="52"/>
      <c r="Q547" s="52"/>
      <c r="R547" s="52"/>
      <c r="S547" s="52"/>
      <c r="T547" s="52"/>
      <c r="U547" s="52"/>
      <c r="V547" s="52"/>
      <c r="W547" s="52"/>
      <c r="X547" s="114"/>
      <c r="Y547" s="114"/>
      <c r="Z547" s="25"/>
      <c r="AA547" s="25"/>
    </row>
    <row r="548" spans="1:27" ht="15.75" customHeight="1" x14ac:dyDescent="0.25">
      <c r="A548" s="137">
        <v>11049</v>
      </c>
      <c r="B548" s="79">
        <f t="shared" si="75"/>
        <v>134.99562650776741</v>
      </c>
      <c r="C548" s="79">
        <f t="shared" si="76"/>
        <v>2.9429046578693301</v>
      </c>
      <c r="D548" s="129">
        <v>2.1800000000000002</v>
      </c>
      <c r="E548" s="133">
        <f t="shared" si="80"/>
        <v>0</v>
      </c>
      <c r="F548" s="130">
        <v>55.306045198318088</v>
      </c>
      <c r="G548" s="133">
        <f t="shared" si="73"/>
        <v>0.59171597633136397</v>
      </c>
      <c r="H548" s="131">
        <v>13.031258448555805</v>
      </c>
      <c r="I548" s="133">
        <f t="shared" si="74"/>
        <v>1.609657947686105</v>
      </c>
      <c r="J548" s="131">
        <f t="shared" si="81"/>
        <v>17.453963170536429</v>
      </c>
      <c r="K548" s="132">
        <f t="shared" si="77"/>
        <v>74.66074221213853</v>
      </c>
      <c r="L548" s="131"/>
      <c r="M548" s="132">
        <f t="shared" si="78"/>
        <v>4.0128822189789659</v>
      </c>
      <c r="N548" s="132">
        <f t="shared" si="79"/>
        <v>4.312954414665775</v>
      </c>
      <c r="O548" s="52"/>
      <c r="P548" s="52"/>
      <c r="Q548" s="52"/>
      <c r="R548" s="52"/>
      <c r="S548" s="52"/>
      <c r="T548" s="52"/>
      <c r="U548" s="52"/>
      <c r="V548" s="52"/>
      <c r="W548" s="52"/>
      <c r="X548" s="114"/>
      <c r="Y548" s="114"/>
      <c r="Z548" s="25"/>
      <c r="AA548" s="25"/>
    </row>
    <row r="549" spans="1:27" ht="15.75" customHeight="1" x14ac:dyDescent="0.25">
      <c r="A549" s="137">
        <v>11079</v>
      </c>
      <c r="B549" s="79">
        <f t="shared" si="75"/>
        <v>135.79441719716252</v>
      </c>
      <c r="C549" s="79">
        <f t="shared" si="76"/>
        <v>2.9603182948981432</v>
      </c>
      <c r="D549" s="129">
        <v>2.1800000000000002</v>
      </c>
      <c r="E549" s="133">
        <f t="shared" si="80"/>
        <v>0</v>
      </c>
      <c r="F549" s="130">
        <v>54.98071552068091</v>
      </c>
      <c r="G549" s="133">
        <f t="shared" ref="G549:G612" si="82">((F549/F548)-1)*100</f>
        <v>-0.58823529411766717</v>
      </c>
      <c r="H549" s="131">
        <v>13.031258448555805</v>
      </c>
      <c r="I549" s="133">
        <f t="shared" ref="I549:I612" si="83">((H549/H548)-1)*100</f>
        <v>0</v>
      </c>
      <c r="J549" s="131">
        <f t="shared" si="81"/>
        <v>17.453963170536429</v>
      </c>
      <c r="K549" s="132">
        <f t="shared" si="77"/>
        <v>74.66074221213853</v>
      </c>
      <c r="L549" s="131"/>
      <c r="M549" s="132">
        <f t="shared" si="78"/>
        <v>4.0069824968517773</v>
      </c>
      <c r="N549" s="132">
        <f t="shared" si="79"/>
        <v>4.312954414665775</v>
      </c>
      <c r="O549" s="52"/>
      <c r="P549" s="52"/>
      <c r="Q549" s="52"/>
      <c r="R549" s="52"/>
      <c r="S549" s="52"/>
      <c r="T549" s="52"/>
      <c r="U549" s="52"/>
      <c r="V549" s="52"/>
      <c r="W549" s="52"/>
      <c r="X549" s="114"/>
      <c r="Y549" s="114"/>
      <c r="Z549" s="25"/>
      <c r="AA549" s="25"/>
    </row>
    <row r="550" spans="1:27" ht="15.75" customHeight="1" x14ac:dyDescent="0.25">
      <c r="A550" s="137">
        <v>11110</v>
      </c>
      <c r="B550" s="79">
        <f t="shared" si="75"/>
        <v>135.36087441498546</v>
      </c>
      <c r="C550" s="79">
        <f t="shared" si="76"/>
        <v>2.97793923712968</v>
      </c>
      <c r="D550" s="129">
        <v>2.2000000000000002</v>
      </c>
      <c r="E550" s="133">
        <f t="shared" si="80"/>
        <v>0.91743119266054496</v>
      </c>
      <c r="F550" s="130">
        <v>54.655385843043746</v>
      </c>
      <c r="G550" s="133">
        <f t="shared" si="82"/>
        <v>-0.59171597633136397</v>
      </c>
      <c r="H550" s="131">
        <v>13.031258448555805</v>
      </c>
      <c r="I550" s="133">
        <f t="shared" si="83"/>
        <v>0</v>
      </c>
      <c r="J550" s="131">
        <f t="shared" si="81"/>
        <v>17.614091273018413</v>
      </c>
      <c r="K550" s="132">
        <f t="shared" si="77"/>
        <v>73.982008192028189</v>
      </c>
      <c r="L550" s="131"/>
      <c r="M550" s="132">
        <f t="shared" si="78"/>
        <v>4.0010477613319626</v>
      </c>
      <c r="N550" s="132">
        <f t="shared" si="79"/>
        <v>4.3038219311025028</v>
      </c>
      <c r="O550" s="52"/>
      <c r="P550" s="52"/>
      <c r="Q550" s="52"/>
      <c r="R550" s="52"/>
      <c r="S550" s="52"/>
      <c r="T550" s="52"/>
      <c r="U550" s="52"/>
      <c r="V550" s="52"/>
      <c r="W550" s="52"/>
      <c r="X550" s="114"/>
      <c r="Y550" s="114"/>
      <c r="Z550" s="25"/>
      <c r="AA550" s="25"/>
    </row>
    <row r="551" spans="1:27" ht="15.75" customHeight="1" x14ac:dyDescent="0.25">
      <c r="A551" s="137">
        <v>11140</v>
      </c>
      <c r="B551" s="79">
        <f t="shared" si="75"/>
        <v>136.64189952943971</v>
      </c>
      <c r="C551" s="79">
        <f t="shared" si="76"/>
        <v>3.0197859796006181</v>
      </c>
      <c r="D551" s="129">
        <v>2.21</v>
      </c>
      <c r="E551" s="133">
        <f t="shared" si="80"/>
        <v>0.45454545454544082</v>
      </c>
      <c r="F551" s="130">
        <v>54.004726487769418</v>
      </c>
      <c r="G551" s="133">
        <f t="shared" si="82"/>
        <v>-1.1904761904761862</v>
      </c>
      <c r="H551" s="131">
        <v>13.057062920731163</v>
      </c>
      <c r="I551" s="133">
        <f t="shared" si="83"/>
        <v>0.1980198019801982</v>
      </c>
      <c r="J551" s="131">
        <f t="shared" si="81"/>
        <v>17.694155324259405</v>
      </c>
      <c r="K551" s="132">
        <f t="shared" si="77"/>
        <v>73.793084108566617</v>
      </c>
      <c r="L551" s="131"/>
      <c r="M551" s="132">
        <f t="shared" si="78"/>
        <v>3.9890715702852471</v>
      </c>
      <c r="N551" s="132">
        <f t="shared" si="79"/>
        <v>4.301265015949217</v>
      </c>
      <c r="O551" s="52"/>
      <c r="P551" s="52"/>
      <c r="Q551" s="52"/>
      <c r="R551" s="52"/>
      <c r="S551" s="52"/>
      <c r="T551" s="52"/>
      <c r="U551" s="52"/>
      <c r="V551" s="52"/>
      <c r="W551" s="52"/>
      <c r="X551" s="114"/>
      <c r="Y551" s="114"/>
      <c r="Z551" s="25"/>
      <c r="AA551" s="25"/>
    </row>
    <row r="552" spans="1:27" ht="15.75" customHeight="1" x14ac:dyDescent="0.25">
      <c r="A552" s="137">
        <v>11171</v>
      </c>
      <c r="B552" s="79">
        <f t="shared" si="75"/>
        <v>137.44871208189329</v>
      </c>
      <c r="C552" s="79">
        <f t="shared" si="76"/>
        <v>3.0651062794262205</v>
      </c>
      <c r="D552" s="129">
        <v>2.23</v>
      </c>
      <c r="E552" s="133">
        <f t="shared" si="80"/>
        <v>0.90497737556560764</v>
      </c>
      <c r="F552" s="130">
        <v>53.679396810132253</v>
      </c>
      <c r="G552" s="133">
        <f t="shared" si="82"/>
        <v>-0.60240963855421326</v>
      </c>
      <c r="H552" s="131">
        <v>13.173183045520272</v>
      </c>
      <c r="I552" s="133">
        <f t="shared" si="83"/>
        <v>0.88932806324109048</v>
      </c>
      <c r="J552" s="131">
        <f t="shared" si="81"/>
        <v>17.854283426741393</v>
      </c>
      <c r="K552" s="132">
        <f t="shared" si="77"/>
        <v>73.781639568855695</v>
      </c>
      <c r="L552" s="131"/>
      <c r="M552" s="132">
        <f t="shared" si="78"/>
        <v>3.9830292558292846</v>
      </c>
      <c r="N552" s="132">
        <f t="shared" si="79"/>
        <v>4.3011099143241056</v>
      </c>
      <c r="O552" s="52"/>
      <c r="P552" s="52"/>
      <c r="Q552" s="52"/>
      <c r="R552" s="52"/>
      <c r="S552" s="52"/>
      <c r="T552" s="52"/>
      <c r="U552" s="52"/>
      <c r="V552" s="52"/>
      <c r="W552" s="52"/>
      <c r="X552" s="114"/>
      <c r="Y552" s="114"/>
      <c r="Z552" s="25"/>
      <c r="AA552" s="25"/>
    </row>
    <row r="553" spans="1:27" ht="15.75" customHeight="1" x14ac:dyDescent="0.25">
      <c r="A553" s="137">
        <v>11202</v>
      </c>
      <c r="B553" s="79">
        <f t="shared" si="75"/>
        <v>132.37295543599373</v>
      </c>
      <c r="C553" s="79">
        <f t="shared" si="76"/>
        <v>3.0048660883970579</v>
      </c>
      <c r="D553" s="129">
        <v>2.27</v>
      </c>
      <c r="E553" s="133">
        <f t="shared" si="80"/>
        <v>1.7937219730941756</v>
      </c>
      <c r="F553" s="130">
        <v>54.004726487769418</v>
      </c>
      <c r="G553" s="133">
        <f t="shared" si="82"/>
        <v>0.60606060606060996</v>
      </c>
      <c r="H553" s="131">
        <v>12.992551740292766</v>
      </c>
      <c r="I553" s="133">
        <f t="shared" si="83"/>
        <v>-1.3712047012732542</v>
      </c>
      <c r="J553" s="131">
        <f t="shared" si="81"/>
        <v>18.174539631705365</v>
      </c>
      <c r="K553" s="132">
        <f t="shared" si="77"/>
        <v>71.487652526985315</v>
      </c>
      <c r="L553" s="131"/>
      <c r="M553" s="132">
        <f t="shared" si="78"/>
        <v>3.9890715702852471</v>
      </c>
      <c r="N553" s="132">
        <f t="shared" si="79"/>
        <v>4.269524742856718</v>
      </c>
      <c r="O553" s="52"/>
      <c r="P553" s="52"/>
      <c r="Q553" s="52"/>
      <c r="R553" s="52"/>
      <c r="S553" s="52"/>
      <c r="T553" s="52"/>
      <c r="U553" s="52"/>
      <c r="V553" s="52"/>
      <c r="W553" s="52"/>
      <c r="X553" s="114"/>
      <c r="Y553" s="114"/>
      <c r="Z553" s="25"/>
      <c r="AA553" s="25"/>
    </row>
    <row r="554" spans="1:27" ht="15.75" customHeight="1" x14ac:dyDescent="0.25">
      <c r="A554" s="137">
        <v>11232</v>
      </c>
      <c r="B554" s="79">
        <f t="shared" si="75"/>
        <v>132.24604924066995</v>
      </c>
      <c r="C554" s="79">
        <f t="shared" si="76"/>
        <v>3.0681083423835429</v>
      </c>
      <c r="D554" s="129">
        <v>2.3199999999999998</v>
      </c>
      <c r="E554" s="133">
        <f t="shared" si="80"/>
        <v>2.2026431718061623</v>
      </c>
      <c r="F554" s="130">
        <v>53.679396810132253</v>
      </c>
      <c r="G554" s="133">
        <f t="shared" si="82"/>
        <v>-0.60240963855421326</v>
      </c>
      <c r="H554" s="131">
        <v>13.186085281607951</v>
      </c>
      <c r="I554" s="133">
        <f t="shared" si="83"/>
        <v>1.4895729890764597</v>
      </c>
      <c r="J554" s="131">
        <f t="shared" si="81"/>
        <v>18.574859887910328</v>
      </c>
      <c r="K554" s="132">
        <f t="shared" si="77"/>
        <v>70.98888153762212</v>
      </c>
      <c r="L554" s="131"/>
      <c r="M554" s="132">
        <f t="shared" si="78"/>
        <v>3.9830292558292846</v>
      </c>
      <c r="N554" s="132">
        <f t="shared" si="79"/>
        <v>4.2625232667168982</v>
      </c>
      <c r="O554" s="52"/>
      <c r="P554" s="52"/>
      <c r="Q554" s="52"/>
      <c r="R554" s="52"/>
      <c r="S554" s="52"/>
      <c r="T554" s="52"/>
      <c r="U554" s="52"/>
      <c r="V554" s="52"/>
      <c r="W554" s="52"/>
      <c r="X554" s="114"/>
      <c r="Y554" s="114"/>
      <c r="Z554" s="25"/>
      <c r="AA554" s="25"/>
    </row>
    <row r="555" spans="1:27" ht="15.75" customHeight="1" x14ac:dyDescent="0.25">
      <c r="A555" s="137">
        <v>11263</v>
      </c>
      <c r="B555" s="79">
        <f t="shared" si="75"/>
        <v>123.8101352687307</v>
      </c>
      <c r="C555" s="79">
        <f t="shared" si="76"/>
        <v>2.9962052735032829</v>
      </c>
      <c r="D555" s="129">
        <v>2.42</v>
      </c>
      <c r="E555" s="133">
        <f t="shared" si="80"/>
        <v>4.31034482758621</v>
      </c>
      <c r="F555" s="130">
        <v>53.354067132495089</v>
      </c>
      <c r="G555" s="133">
        <f t="shared" si="82"/>
        <v>-0.60606060606059886</v>
      </c>
      <c r="H555" s="131">
        <v>12.79901819897758</v>
      </c>
      <c r="I555" s="133">
        <f t="shared" si="83"/>
        <v>-2.9354207436399382</v>
      </c>
      <c r="J555" s="131">
        <f t="shared" si="81"/>
        <v>19.375500400320256</v>
      </c>
      <c r="K555" s="132">
        <f t="shared" si="77"/>
        <v>66.05774268811156</v>
      </c>
      <c r="L555" s="131"/>
      <c r="M555" s="132">
        <f t="shared" si="78"/>
        <v>3.9769502097529026</v>
      </c>
      <c r="N555" s="132">
        <f t="shared" si="79"/>
        <v>4.1905292487477448</v>
      </c>
      <c r="O555" s="52"/>
      <c r="P555" s="52"/>
      <c r="Q555" s="52"/>
      <c r="R555" s="52"/>
      <c r="S555" s="52"/>
      <c r="T555" s="52"/>
      <c r="U555" s="52"/>
      <c r="V555" s="52"/>
      <c r="W555" s="52"/>
      <c r="X555" s="114"/>
      <c r="Y555" s="114"/>
      <c r="Z555" s="25"/>
      <c r="AA555" s="25"/>
    </row>
    <row r="556" spans="1:27" ht="15.75" customHeight="1" x14ac:dyDescent="0.25">
      <c r="A556" s="137">
        <v>11293</v>
      </c>
      <c r="B556" s="79">
        <f t="shared" si="75"/>
        <v>113.5050355718237</v>
      </c>
      <c r="C556" s="79">
        <f t="shared" si="76"/>
        <v>2.8489763928527747</v>
      </c>
      <c r="D556" s="129">
        <v>2.5099999999999998</v>
      </c>
      <c r="E556" s="133">
        <f t="shared" si="80"/>
        <v>3.7190082644628086</v>
      </c>
      <c r="F556" s="130">
        <v>52.378078099583611</v>
      </c>
      <c r="G556" s="133">
        <f t="shared" si="82"/>
        <v>-1.8292682926828951</v>
      </c>
      <c r="H556" s="131">
        <v>11.947470617190763</v>
      </c>
      <c r="I556" s="133">
        <f t="shared" si="83"/>
        <v>-6.6532258064516236</v>
      </c>
      <c r="J556" s="131">
        <f t="shared" si="81"/>
        <v>20.096076861489191</v>
      </c>
      <c r="K556" s="132">
        <f t="shared" si="77"/>
        <v>59.451756178769976</v>
      </c>
      <c r="L556" s="131"/>
      <c r="M556" s="132">
        <f t="shared" si="78"/>
        <v>3.9584881469131674</v>
      </c>
      <c r="N556" s="132">
        <f t="shared" si="79"/>
        <v>4.0851651631339543</v>
      </c>
      <c r="O556" s="52"/>
      <c r="P556" s="52"/>
      <c r="Q556" s="52"/>
      <c r="R556" s="52"/>
      <c r="S556" s="52"/>
      <c r="T556" s="52"/>
      <c r="U556" s="52"/>
      <c r="V556" s="52"/>
      <c r="W556" s="52"/>
      <c r="X556" s="114"/>
      <c r="Y556" s="114"/>
      <c r="Z556" s="25"/>
      <c r="AA556" s="25"/>
    </row>
    <row r="557" spans="1:27" ht="15.75" customHeight="1" x14ac:dyDescent="0.25">
      <c r="A557" s="137">
        <v>11324</v>
      </c>
      <c r="B557" s="79">
        <f t="shared" si="75"/>
        <v>125.78218970951247</v>
      </c>
      <c r="C557" s="79">
        <f t="shared" si="76"/>
        <v>3.0187725530282994</v>
      </c>
      <c r="D557" s="129">
        <v>2.4</v>
      </c>
      <c r="E557" s="133">
        <f t="shared" si="80"/>
        <v>-4.3824701195219085</v>
      </c>
      <c r="F557" s="130">
        <v>51.727418744309283</v>
      </c>
      <c r="G557" s="133">
        <f t="shared" si="82"/>
        <v>-1.2422360248447117</v>
      </c>
      <c r="H557" s="131">
        <v>12.502266768960963</v>
      </c>
      <c r="I557" s="133">
        <f t="shared" si="83"/>
        <v>4.6436285097192442</v>
      </c>
      <c r="J557" s="131">
        <f t="shared" si="81"/>
        <v>19.215372297838272</v>
      </c>
      <c r="K557" s="132">
        <f t="shared" si="77"/>
        <v>65.063879976801005</v>
      </c>
      <c r="L557" s="131"/>
      <c r="M557" s="132">
        <f t="shared" si="78"/>
        <v>3.9459879841489358</v>
      </c>
      <c r="N557" s="132">
        <f t="shared" si="79"/>
        <v>4.1753695561683335</v>
      </c>
      <c r="O557" s="52"/>
      <c r="P557" s="52"/>
      <c r="Q557" s="52"/>
      <c r="R557" s="52"/>
      <c r="S557" s="52"/>
      <c r="T557" s="52"/>
      <c r="U557" s="52"/>
      <c r="V557" s="52"/>
      <c r="W557" s="52"/>
      <c r="X557" s="114"/>
      <c r="Y557" s="114"/>
      <c r="Z557" s="25"/>
      <c r="AA557" s="25"/>
    </row>
    <row r="558" spans="1:27" ht="15.75" customHeight="1" x14ac:dyDescent="0.25">
      <c r="A558" s="137">
        <v>11355</v>
      </c>
      <c r="B558" s="79">
        <f t="shared" si="75"/>
        <v>126.97720083923886</v>
      </c>
      <c r="C558" s="79">
        <f t="shared" si="76"/>
        <v>3.0982437004774286</v>
      </c>
      <c r="D558" s="129">
        <v>2.44</v>
      </c>
      <c r="E558" s="133">
        <f t="shared" si="80"/>
        <v>1.6666666666666607</v>
      </c>
      <c r="F558" s="130">
        <v>51.07675938903494</v>
      </c>
      <c r="G558" s="133">
        <f t="shared" si="82"/>
        <v>-1.2578616352201477</v>
      </c>
      <c r="H558" s="131">
        <v>12.669995838100789</v>
      </c>
      <c r="I558" s="133">
        <f t="shared" si="83"/>
        <v>1.3415892672858476</v>
      </c>
      <c r="J558" s="131">
        <f t="shared" si="81"/>
        <v>19.53562850280224</v>
      </c>
      <c r="K558" s="132">
        <f t="shared" si="77"/>
        <v>64.855839351589708</v>
      </c>
      <c r="L558" s="131"/>
      <c r="M558" s="132">
        <f t="shared" si="78"/>
        <v>3.9333295872770124</v>
      </c>
      <c r="N558" s="132">
        <f t="shared" si="79"/>
        <v>4.1721669506808228</v>
      </c>
      <c r="O558" s="52"/>
      <c r="P558" s="52"/>
      <c r="Q558" s="52"/>
      <c r="R558" s="52"/>
      <c r="S558" s="52"/>
      <c r="T558" s="52"/>
      <c r="U558" s="52"/>
      <c r="V558" s="52"/>
      <c r="W558" s="52"/>
      <c r="X558" s="114"/>
      <c r="Y558" s="114"/>
      <c r="Z558" s="25"/>
      <c r="AA558" s="25"/>
    </row>
    <row r="559" spans="1:27" ht="15.75" customHeight="1" x14ac:dyDescent="0.25">
      <c r="A559" s="137">
        <v>11383</v>
      </c>
      <c r="B559" s="79">
        <f t="shared" si="75"/>
        <v>127.14156493205648</v>
      </c>
      <c r="C559" s="79">
        <f t="shared" si="76"/>
        <v>3.076825871355767</v>
      </c>
      <c r="D559" s="129">
        <v>2.42</v>
      </c>
      <c r="E559" s="133">
        <f t="shared" si="80"/>
        <v>-0.81967213114754189</v>
      </c>
      <c r="F559" s="130">
        <v>50.751429711397776</v>
      </c>
      <c r="G559" s="133">
        <f t="shared" si="82"/>
        <v>-0.63694267515923553</v>
      </c>
      <c r="H559" s="131">
        <v>12.502266768960963</v>
      </c>
      <c r="I559" s="133">
        <f t="shared" si="83"/>
        <v>-1.323828920570258</v>
      </c>
      <c r="J559" s="131">
        <f t="shared" si="81"/>
        <v>19.375500400320256</v>
      </c>
      <c r="K559" s="132">
        <f t="shared" si="77"/>
        <v>64.52616196046381</v>
      </c>
      <c r="L559" s="131"/>
      <c r="M559" s="132">
        <f t="shared" si="78"/>
        <v>3.9269397891782414</v>
      </c>
      <c r="N559" s="132">
        <f t="shared" si="79"/>
        <v>4.167070753353638</v>
      </c>
      <c r="O559" s="52"/>
      <c r="P559" s="52"/>
      <c r="Q559" s="52"/>
      <c r="R559" s="52"/>
      <c r="S559" s="52"/>
      <c r="T559" s="52"/>
      <c r="U559" s="52"/>
      <c r="V559" s="52"/>
      <c r="W559" s="52"/>
      <c r="X559" s="114"/>
      <c r="Y559" s="114"/>
      <c r="Z559" s="25"/>
      <c r="AA559" s="25"/>
    </row>
    <row r="560" spans="1:27" ht="15.75" customHeight="1" x14ac:dyDescent="0.25">
      <c r="A560" s="137">
        <v>11414</v>
      </c>
      <c r="B560" s="79">
        <f t="shared" si="75"/>
        <v>124.85398312123985</v>
      </c>
      <c r="C560" s="79">
        <f t="shared" si="76"/>
        <v>3.0838933830946247</v>
      </c>
      <c r="D560" s="129">
        <v>2.4700000000000002</v>
      </c>
      <c r="E560" s="133">
        <f t="shared" si="80"/>
        <v>2.0661157024793431</v>
      </c>
      <c r="F560" s="130">
        <v>50.426100033760612</v>
      </c>
      <c r="G560" s="133">
        <f t="shared" si="82"/>
        <v>-0.64102564102563875</v>
      </c>
      <c r="H560" s="131">
        <v>12.450657824610246</v>
      </c>
      <c r="I560" s="133">
        <f t="shared" si="83"/>
        <v>-0.41279669762642746</v>
      </c>
      <c r="J560" s="131">
        <f t="shared" si="81"/>
        <v>19.775820656525223</v>
      </c>
      <c r="K560" s="132">
        <f t="shared" si="77"/>
        <v>62.958994424850992</v>
      </c>
      <c r="L560" s="131"/>
      <c r="M560" s="132">
        <f t="shared" si="78"/>
        <v>3.9205088988479511</v>
      </c>
      <c r="N560" s="132">
        <f t="shared" si="79"/>
        <v>4.1424836323305669</v>
      </c>
      <c r="O560" s="52"/>
      <c r="P560" s="52"/>
      <c r="Q560" s="52"/>
      <c r="R560" s="52"/>
      <c r="S560" s="52"/>
      <c r="T560" s="52"/>
      <c r="U560" s="52"/>
      <c r="V560" s="52"/>
      <c r="W560" s="52"/>
      <c r="X560" s="114"/>
      <c r="Y560" s="114"/>
      <c r="Z560" s="25"/>
      <c r="AA560" s="25"/>
    </row>
    <row r="561" spans="1:27" ht="15.75" customHeight="1" x14ac:dyDescent="0.25">
      <c r="A561" s="137">
        <v>11444</v>
      </c>
      <c r="B561" s="79">
        <f t="shared" si="75"/>
        <v>114.81898337684467</v>
      </c>
      <c r="C561" s="79">
        <f t="shared" si="76"/>
        <v>2.9623297711225924</v>
      </c>
      <c r="D561" s="129">
        <v>2.58</v>
      </c>
      <c r="E561" s="133">
        <f t="shared" si="80"/>
        <v>4.4534412955465452</v>
      </c>
      <c r="F561" s="130">
        <v>49.775440678486284</v>
      </c>
      <c r="G561" s="133">
        <f t="shared" si="82"/>
        <v>-1.2903225806451535</v>
      </c>
      <c r="H561" s="131">
        <v>11.805546020226297</v>
      </c>
      <c r="I561" s="133">
        <f t="shared" si="83"/>
        <v>-5.1813471502590636</v>
      </c>
      <c r="J561" s="131">
        <f t="shared" si="81"/>
        <v>20.656525220176142</v>
      </c>
      <c r="K561" s="132">
        <f t="shared" si="77"/>
        <v>57.151654958382338</v>
      </c>
      <c r="L561" s="131"/>
      <c r="M561" s="132">
        <f t="shared" si="78"/>
        <v>3.9075217033211396</v>
      </c>
      <c r="N561" s="132">
        <f t="shared" si="79"/>
        <v>4.0457083479734628</v>
      </c>
      <c r="O561" s="52"/>
      <c r="P561" s="52"/>
      <c r="Q561" s="52"/>
      <c r="R561" s="52"/>
      <c r="S561" s="52"/>
      <c r="T561" s="52"/>
      <c r="U561" s="52"/>
      <c r="V561" s="52"/>
      <c r="W561" s="52"/>
      <c r="AA561" s="25"/>
    </row>
    <row r="562" spans="1:27" ht="15.75" customHeight="1" x14ac:dyDescent="0.25">
      <c r="A562" s="137">
        <v>11475</v>
      </c>
      <c r="B562" s="79">
        <f t="shared" si="75"/>
        <v>118.63896944788543</v>
      </c>
      <c r="C562" s="79">
        <f t="shared" si="76"/>
        <v>3.0015659270315012</v>
      </c>
      <c r="D562" s="129">
        <v>2.5299999999999998</v>
      </c>
      <c r="E562" s="133">
        <f t="shared" si="80"/>
        <v>-1.9379844961240456</v>
      </c>
      <c r="F562" s="130">
        <v>49.124781323211948</v>
      </c>
      <c r="G562" s="133">
        <f t="shared" si="82"/>
        <v>-1.3071895424836666</v>
      </c>
      <c r="H562" s="131">
        <v>11.805546020226297</v>
      </c>
      <c r="I562" s="133">
        <f t="shared" si="83"/>
        <v>0</v>
      </c>
      <c r="J562" s="131">
        <f t="shared" si="81"/>
        <v>20.256204963971175</v>
      </c>
      <c r="K562" s="132">
        <f t="shared" si="77"/>
        <v>58.281134305385947</v>
      </c>
      <c r="L562" s="131"/>
      <c r="M562" s="132">
        <f t="shared" si="78"/>
        <v>3.8943636187436286</v>
      </c>
      <c r="N562" s="132">
        <f t="shared" si="79"/>
        <v>4.0652784441675598</v>
      </c>
      <c r="O562" s="52"/>
      <c r="P562" s="52"/>
      <c r="Q562" s="52"/>
      <c r="R562" s="52"/>
      <c r="S562" s="52"/>
      <c r="T562" s="52"/>
      <c r="U562" s="52"/>
      <c r="V562" s="52"/>
      <c r="W562" s="52"/>
      <c r="AA562" s="25"/>
    </row>
    <row r="563" spans="1:27" ht="15.75" customHeight="1" x14ac:dyDescent="0.25">
      <c r="A563" s="137">
        <v>11505</v>
      </c>
      <c r="B563" s="79">
        <f t="shared" si="75"/>
        <v>85.989181341543315</v>
      </c>
      <c r="C563" s="79">
        <f t="shared" si="76"/>
        <v>2.9064343293441639</v>
      </c>
      <c r="D563" s="129">
        <v>3.38</v>
      </c>
      <c r="E563" s="133">
        <f t="shared" si="80"/>
        <v>33.596837944664038</v>
      </c>
      <c r="F563" s="130">
        <v>49.124781323211948</v>
      </c>
      <c r="G563" s="133">
        <f t="shared" si="82"/>
        <v>0</v>
      </c>
      <c r="H563" s="131">
        <v>11.431381173683604</v>
      </c>
      <c r="I563" s="133">
        <f t="shared" si="83"/>
        <v>-3.1693989071038375</v>
      </c>
      <c r="J563" s="131">
        <f t="shared" si="81"/>
        <v>27.061649319455562</v>
      </c>
      <c r="K563" s="132">
        <f t="shared" si="77"/>
        <v>42.24199729565332</v>
      </c>
      <c r="L563" s="131"/>
      <c r="M563" s="132">
        <f t="shared" si="78"/>
        <v>3.8943636187436286</v>
      </c>
      <c r="N563" s="132">
        <f t="shared" si="79"/>
        <v>3.7434149227416209</v>
      </c>
      <c r="O563" s="52"/>
      <c r="P563" s="52"/>
      <c r="Q563" s="52"/>
      <c r="R563" s="52"/>
      <c r="S563" s="52"/>
      <c r="T563" s="52"/>
      <c r="U563" s="52"/>
      <c r="V563" s="52"/>
      <c r="W563" s="52"/>
      <c r="AA563" s="25"/>
    </row>
    <row r="564" spans="1:27" ht="15.75" customHeight="1" x14ac:dyDescent="0.25">
      <c r="A564" s="137">
        <v>11536</v>
      </c>
      <c r="B564" s="79">
        <f t="shared" si="75"/>
        <v>94.179223516941164</v>
      </c>
      <c r="C564" s="79">
        <f t="shared" si="76"/>
        <v>2.9195559290251762</v>
      </c>
      <c r="D564" s="129">
        <v>3.1</v>
      </c>
      <c r="E564" s="133">
        <f t="shared" si="80"/>
        <v>-8.2840236686390512</v>
      </c>
      <c r="F564" s="130">
        <v>49.124781323211948</v>
      </c>
      <c r="G564" s="133">
        <f t="shared" si="82"/>
        <v>0</v>
      </c>
      <c r="H564" s="131">
        <v>11.482990118034323</v>
      </c>
      <c r="I564" s="133">
        <f t="shared" si="83"/>
        <v>0.45146726862304032</v>
      </c>
      <c r="J564" s="131">
        <f t="shared" si="81"/>
        <v>24.819855884707767</v>
      </c>
      <c r="K564" s="132">
        <f t="shared" si="77"/>
        <v>46.265337604596354</v>
      </c>
      <c r="L564" s="131"/>
      <c r="M564" s="132">
        <f t="shared" si="78"/>
        <v>3.8943636187436286</v>
      </c>
      <c r="N564" s="132">
        <f t="shared" si="79"/>
        <v>3.8343930328665525</v>
      </c>
      <c r="O564" s="52"/>
      <c r="P564" s="52"/>
      <c r="Q564" s="52"/>
      <c r="R564" s="52"/>
      <c r="S564" s="52"/>
      <c r="T564" s="52"/>
      <c r="U564" s="52"/>
      <c r="V564" s="52"/>
      <c r="W564" s="52"/>
      <c r="AA564" s="25"/>
    </row>
    <row r="565" spans="1:27" ht="15.75" customHeight="1" x14ac:dyDescent="0.25">
      <c r="A565" s="137">
        <v>11567</v>
      </c>
      <c r="B565" s="79">
        <f t="shared" si="75"/>
        <v>97.295047120202057</v>
      </c>
      <c r="C565" s="79">
        <f t="shared" si="76"/>
        <v>2.8993924041820214</v>
      </c>
      <c r="D565" s="129">
        <v>2.98</v>
      </c>
      <c r="E565" s="133">
        <f t="shared" si="80"/>
        <v>-3.8709677419354827</v>
      </c>
      <c r="F565" s="130">
        <v>48.799451645574784</v>
      </c>
      <c r="G565" s="133">
        <f t="shared" si="82"/>
        <v>-0.66225165562913135</v>
      </c>
      <c r="H565" s="131">
        <v>11.328163284982175</v>
      </c>
      <c r="I565" s="133">
        <f t="shared" si="83"/>
        <v>-1.3483146067415741</v>
      </c>
      <c r="J565" s="131">
        <f t="shared" si="81"/>
        <v>23.859087269815852</v>
      </c>
      <c r="K565" s="132">
        <f t="shared" si="77"/>
        <v>47.479449472962202</v>
      </c>
      <c r="L565" s="131"/>
      <c r="M565" s="132">
        <f t="shared" si="78"/>
        <v>3.8877190760249598</v>
      </c>
      <c r="N565" s="132">
        <f t="shared" si="79"/>
        <v>3.860296974749271</v>
      </c>
      <c r="O565" s="52"/>
      <c r="P565" s="52"/>
      <c r="Q565" s="52"/>
      <c r="R565" s="52"/>
      <c r="S565" s="52"/>
      <c r="T565" s="52"/>
      <c r="U565" s="52"/>
      <c r="V565" s="52"/>
      <c r="W565" s="52"/>
      <c r="AA565" s="25"/>
    </row>
    <row r="566" spans="1:27" ht="15.75" customHeight="1" x14ac:dyDescent="0.25">
      <c r="A566" s="137">
        <v>11597</v>
      </c>
      <c r="B566" s="79">
        <f t="shared" si="75"/>
        <v>101.795567897157</v>
      </c>
      <c r="C566" s="79">
        <f t="shared" si="76"/>
        <v>2.7891985603821019</v>
      </c>
      <c r="D566" s="129">
        <v>2.74</v>
      </c>
      <c r="E566" s="133">
        <f t="shared" si="80"/>
        <v>-8.0536912751677736</v>
      </c>
      <c r="F566" s="130">
        <v>48.47412196793762</v>
      </c>
      <c r="G566" s="133">
        <f t="shared" si="82"/>
        <v>-0.66666666666665986</v>
      </c>
      <c r="H566" s="131">
        <v>10.824976077562694</v>
      </c>
      <c r="I566" s="133">
        <f t="shared" si="83"/>
        <v>-4.4419134396355364</v>
      </c>
      <c r="J566" s="131">
        <f t="shared" si="81"/>
        <v>21.937550040032029</v>
      </c>
      <c r="K566" s="132">
        <f t="shared" si="77"/>
        <v>49.344507740422635</v>
      </c>
      <c r="L566" s="131"/>
      <c r="M566" s="132">
        <f t="shared" si="78"/>
        <v>3.8810300878741635</v>
      </c>
      <c r="N566" s="132">
        <f t="shared" si="79"/>
        <v>3.8988264676986946</v>
      </c>
      <c r="O566" s="52"/>
      <c r="P566" s="52"/>
      <c r="Q566" s="52"/>
      <c r="R566" s="52"/>
      <c r="S566" s="52"/>
      <c r="T566" s="52"/>
      <c r="U566" s="52"/>
      <c r="V566" s="52"/>
      <c r="W566" s="52"/>
      <c r="AA566" s="25"/>
    </row>
    <row r="567" spans="1:27" ht="15.75" customHeight="1" x14ac:dyDescent="0.25">
      <c r="A567" s="137">
        <v>11628</v>
      </c>
      <c r="B567" s="79">
        <f t="shared" si="75"/>
        <v>106.99006235577824</v>
      </c>
      <c r="C567" s="79">
        <f t="shared" si="76"/>
        <v>2.7496446025435004</v>
      </c>
      <c r="D567" s="129">
        <v>2.57</v>
      </c>
      <c r="E567" s="133">
        <f t="shared" si="80"/>
        <v>-6.2043795620438047</v>
      </c>
      <c r="F567" s="130">
        <v>47.823462612663285</v>
      </c>
      <c r="G567" s="133">
        <f t="shared" si="82"/>
        <v>-1.34228187919464</v>
      </c>
      <c r="H567" s="131">
        <v>10.528224647546075</v>
      </c>
      <c r="I567" s="133">
        <f t="shared" si="83"/>
        <v>-2.7413587604290912</v>
      </c>
      <c r="J567" s="131">
        <f t="shared" si="81"/>
        <v>20.576461168935147</v>
      </c>
      <c r="K567" s="132">
        <f t="shared" si="77"/>
        <v>51.166352469980737</v>
      </c>
      <c r="L567" s="131"/>
      <c r="M567" s="132">
        <f t="shared" si="78"/>
        <v>3.8675163687074403</v>
      </c>
      <c r="N567" s="132">
        <f t="shared" si="79"/>
        <v>3.9350821376884459</v>
      </c>
      <c r="O567" s="52"/>
      <c r="P567" s="52"/>
      <c r="Q567" s="52"/>
      <c r="R567" s="52"/>
      <c r="S567" s="52"/>
      <c r="T567" s="52"/>
      <c r="U567" s="52"/>
      <c r="V567" s="52"/>
      <c r="W567" s="52"/>
      <c r="AA567" s="25"/>
    </row>
    <row r="568" spans="1:27" ht="15.75" customHeight="1" x14ac:dyDescent="0.25">
      <c r="A568" s="137">
        <v>11658</v>
      </c>
      <c r="B568" s="79">
        <f t="shared" si="75"/>
        <v>102.57435143209975</v>
      </c>
      <c r="C568" s="79">
        <f t="shared" si="76"/>
        <v>2.636160831804963</v>
      </c>
      <c r="D568" s="129">
        <v>2.57</v>
      </c>
      <c r="E568" s="133">
        <f t="shared" si="80"/>
        <v>0</v>
      </c>
      <c r="F568" s="130">
        <v>47.498132935026121</v>
      </c>
      <c r="G568" s="133">
        <f t="shared" si="82"/>
        <v>-0.68027210884353817</v>
      </c>
      <c r="H568" s="131">
        <v>10.025037440126594</v>
      </c>
      <c r="I568" s="133">
        <f t="shared" si="83"/>
        <v>-4.7794117647058769</v>
      </c>
      <c r="J568" s="131">
        <f t="shared" si="81"/>
        <v>20.576461168935147</v>
      </c>
      <c r="K568" s="132">
        <f t="shared" si="77"/>
        <v>48.7209018004596</v>
      </c>
      <c r="L568" s="131"/>
      <c r="M568" s="132">
        <f t="shared" si="78"/>
        <v>3.8606904036370406</v>
      </c>
      <c r="N568" s="132">
        <f t="shared" si="79"/>
        <v>3.8861081330919864</v>
      </c>
      <c r="O568" s="52"/>
      <c r="P568" s="52"/>
      <c r="Q568" s="52"/>
      <c r="R568" s="52"/>
      <c r="S568" s="52"/>
      <c r="T568" s="52"/>
      <c r="U568" s="52"/>
      <c r="V568" s="52"/>
      <c r="W568" s="52"/>
      <c r="AA568" s="25"/>
    </row>
    <row r="569" spans="1:27" ht="15.75" customHeight="1" x14ac:dyDescent="0.25">
      <c r="A569" s="137">
        <v>11689</v>
      </c>
      <c r="B569" s="79">
        <f t="shared" si="75"/>
        <v>105.27596343551573</v>
      </c>
      <c r="C569" s="79">
        <f t="shared" si="76"/>
        <v>2.684537067605651</v>
      </c>
      <c r="D569" s="129">
        <v>2.5499999999999998</v>
      </c>
      <c r="E569" s="133">
        <f t="shared" si="80"/>
        <v>-0.77821011673151474</v>
      </c>
      <c r="F569" s="130">
        <v>46.522143902114628</v>
      </c>
      <c r="G569" s="133">
        <f t="shared" si="82"/>
        <v>-2.0547945205479423</v>
      </c>
      <c r="H569" s="131">
        <v>9.9992329679512348</v>
      </c>
      <c r="I569" s="133">
        <f t="shared" si="83"/>
        <v>-0.25740025740026429</v>
      </c>
      <c r="J569" s="131">
        <f t="shared" si="81"/>
        <v>20.416333066453159</v>
      </c>
      <c r="K569" s="132">
        <f t="shared" si="77"/>
        <v>48.976635203808208</v>
      </c>
      <c r="L569" s="131"/>
      <c r="M569" s="132">
        <f t="shared" si="78"/>
        <v>3.8399284121886117</v>
      </c>
      <c r="N569" s="132">
        <f t="shared" si="79"/>
        <v>3.8913433518144793</v>
      </c>
      <c r="O569" s="52"/>
      <c r="P569" s="52"/>
      <c r="Q569" s="52"/>
      <c r="R569" s="52"/>
      <c r="S569" s="52"/>
      <c r="T569" s="52"/>
      <c r="U569" s="52"/>
      <c r="V569" s="52"/>
      <c r="W569" s="52"/>
      <c r="AA569" s="25"/>
    </row>
    <row r="570" spans="1:27" ht="15.75" customHeight="1" x14ac:dyDescent="0.25">
      <c r="A570" s="137">
        <v>11720</v>
      </c>
      <c r="B570" s="79">
        <f t="shared" si="75"/>
        <v>101.44432202188098</v>
      </c>
      <c r="C570" s="79">
        <f t="shared" si="76"/>
        <v>2.7085633979842223</v>
      </c>
      <c r="D570" s="129">
        <v>2.67</v>
      </c>
      <c r="E570" s="133">
        <f t="shared" si="80"/>
        <v>4.705882352941182</v>
      </c>
      <c r="F570" s="130">
        <v>45.871484546840293</v>
      </c>
      <c r="G570" s="133">
        <f t="shared" si="82"/>
        <v>-1.3986013986014068</v>
      </c>
      <c r="H570" s="131">
        <v>9.9476240236005182</v>
      </c>
      <c r="I570" s="133">
        <f t="shared" si="83"/>
        <v>-0.5161290322580725</v>
      </c>
      <c r="J570" s="131">
        <f t="shared" si="81"/>
        <v>21.377101681345074</v>
      </c>
      <c r="K570" s="132">
        <f t="shared" si="77"/>
        <v>46.534016499914038</v>
      </c>
      <c r="L570" s="131"/>
      <c r="M570" s="132">
        <f t="shared" si="78"/>
        <v>3.8258436723068723</v>
      </c>
      <c r="N570" s="132">
        <f t="shared" si="79"/>
        <v>3.8401835827826387</v>
      </c>
      <c r="O570" s="52"/>
      <c r="P570" s="52"/>
      <c r="Q570" s="52"/>
      <c r="R570" s="52"/>
      <c r="S570" s="52"/>
      <c r="T570" s="52"/>
      <c r="U570" s="52"/>
      <c r="V570" s="52"/>
      <c r="W570" s="52"/>
      <c r="AA570" s="25"/>
    </row>
    <row r="571" spans="1:27" ht="15.75" customHeight="1" x14ac:dyDescent="0.25">
      <c r="A571" s="137">
        <v>11749</v>
      </c>
      <c r="B571" s="79">
        <f t="shared" si="75"/>
        <v>90.366151857239927</v>
      </c>
      <c r="C571" s="79">
        <f t="shared" si="76"/>
        <v>2.674838094974302</v>
      </c>
      <c r="D571" s="129">
        <v>2.96</v>
      </c>
      <c r="E571" s="133">
        <f t="shared" si="80"/>
        <v>10.861423220973787</v>
      </c>
      <c r="F571" s="130">
        <v>45.546154869203129</v>
      </c>
      <c r="G571" s="133">
        <f t="shared" si="82"/>
        <v>-0.70921985815602939</v>
      </c>
      <c r="H571" s="131">
        <v>9.7540904822853332</v>
      </c>
      <c r="I571" s="133">
        <f t="shared" si="83"/>
        <v>-1.945525291828798</v>
      </c>
      <c r="J571" s="131">
        <f t="shared" si="81"/>
        <v>23.698959167333868</v>
      </c>
      <c r="K571" s="132">
        <f t="shared" si="77"/>
        <v>41.158307474237773</v>
      </c>
      <c r="L571" s="131"/>
      <c r="M571" s="132">
        <f t="shared" si="78"/>
        <v>3.8187262045380086</v>
      </c>
      <c r="N571" s="132">
        <f t="shared" si="79"/>
        <v>3.7174257894750311</v>
      </c>
      <c r="O571" s="52"/>
      <c r="P571" s="52"/>
      <c r="Q571" s="52"/>
      <c r="R571" s="52"/>
      <c r="S571" s="52"/>
      <c r="T571" s="52"/>
      <c r="U571" s="52"/>
      <c r="V571" s="52"/>
      <c r="W571" s="52"/>
      <c r="AA571" s="25"/>
    </row>
    <row r="572" spans="1:27" ht="15.75" customHeight="1" x14ac:dyDescent="0.25">
      <c r="A572" s="137">
        <v>11780</v>
      </c>
      <c r="B572" s="79">
        <f t="shared" si="75"/>
        <v>92.269640854554908</v>
      </c>
      <c r="C572" s="79">
        <f t="shared" si="76"/>
        <v>2.7404083333802807</v>
      </c>
      <c r="D572" s="129">
        <v>2.97</v>
      </c>
      <c r="E572" s="133">
        <f t="shared" si="80"/>
        <v>0.33783783783785104</v>
      </c>
      <c r="F572" s="130">
        <v>45.220825191565964</v>
      </c>
      <c r="G572" s="133">
        <f t="shared" si="82"/>
        <v>-0.71428571428571175</v>
      </c>
      <c r="H572" s="131">
        <v>9.9218195514251626</v>
      </c>
      <c r="I572" s="133">
        <f t="shared" si="83"/>
        <v>1.7195767195767431</v>
      </c>
      <c r="J572" s="131">
        <f t="shared" si="81"/>
        <v>23.77902321857486</v>
      </c>
      <c r="K572" s="132">
        <f t="shared" si="77"/>
        <v>41.725092995723998</v>
      </c>
      <c r="L572" s="131"/>
      <c r="M572" s="132">
        <f t="shared" si="78"/>
        <v>3.8115577150593958</v>
      </c>
      <c r="N572" s="132">
        <f t="shared" si="79"/>
        <v>3.7311026983225029</v>
      </c>
      <c r="O572" s="52"/>
      <c r="P572" s="52"/>
      <c r="Q572" s="52"/>
      <c r="R572" s="52"/>
      <c r="S572" s="52"/>
      <c r="T572" s="52"/>
      <c r="U572" s="52"/>
      <c r="V572" s="52"/>
      <c r="W572" s="52"/>
      <c r="AA572" s="25"/>
    </row>
    <row r="573" spans="1:27" ht="15.75" customHeight="1" x14ac:dyDescent="0.25">
      <c r="A573" s="137">
        <v>11810</v>
      </c>
      <c r="B573" s="79">
        <f t="shared" si="75"/>
        <v>85.24105769331625</v>
      </c>
      <c r="C573" s="79">
        <f t="shared" si="76"/>
        <v>2.8129549038794361</v>
      </c>
      <c r="D573" s="129">
        <v>3.3</v>
      </c>
      <c r="E573" s="133">
        <f t="shared" si="80"/>
        <v>11.111111111111093</v>
      </c>
      <c r="F573" s="130">
        <v>44.570165836291636</v>
      </c>
      <c r="G573" s="133">
        <f t="shared" si="82"/>
        <v>-1.4388489208633004</v>
      </c>
      <c r="H573" s="131">
        <v>10.037939676214274</v>
      </c>
      <c r="I573" s="133">
        <f t="shared" si="83"/>
        <v>1.1703511053315907</v>
      </c>
      <c r="J573" s="131">
        <f t="shared" si="81"/>
        <v>26.421136909527622</v>
      </c>
      <c r="K573" s="132">
        <f t="shared" si="77"/>
        <v>37.99208077452009</v>
      </c>
      <c r="L573" s="131"/>
      <c r="M573" s="132">
        <f t="shared" si="78"/>
        <v>3.7970647077568294</v>
      </c>
      <c r="N573" s="132">
        <f t="shared" si="79"/>
        <v>3.6373777373374248</v>
      </c>
      <c r="O573" s="52"/>
      <c r="P573" s="52"/>
      <c r="Q573" s="52"/>
      <c r="R573" s="52"/>
      <c r="S573" s="52"/>
      <c r="T573" s="52"/>
      <c r="U573" s="52"/>
      <c r="V573" s="52"/>
      <c r="W573" s="52"/>
      <c r="AA573" s="25"/>
    </row>
    <row r="574" spans="1:27" ht="15.75" customHeight="1" x14ac:dyDescent="0.25">
      <c r="A574" s="137">
        <v>11841</v>
      </c>
      <c r="B574" s="79">
        <f t="shared" si="75"/>
        <v>79.61809391035824</v>
      </c>
      <c r="C574" s="79">
        <f t="shared" si="76"/>
        <v>2.9538312840742904</v>
      </c>
      <c r="D574" s="129">
        <v>3.71</v>
      </c>
      <c r="E574" s="133">
        <f t="shared" si="80"/>
        <v>12.424242424242426</v>
      </c>
      <c r="F574" s="130">
        <v>44.244836158654472</v>
      </c>
      <c r="G574" s="133">
        <f t="shared" si="82"/>
        <v>-0.72992700729926918</v>
      </c>
      <c r="H574" s="131">
        <v>10.463713467107681</v>
      </c>
      <c r="I574" s="133">
        <f t="shared" si="83"/>
        <v>4.2416452442159303</v>
      </c>
      <c r="J574" s="131">
        <f t="shared" si="81"/>
        <v>29.703763010408323</v>
      </c>
      <c r="K574" s="132">
        <f t="shared" si="77"/>
        <v>35.226895203281657</v>
      </c>
      <c r="L574" s="131"/>
      <c r="M574" s="132">
        <f t="shared" si="78"/>
        <v>3.7897386676647562</v>
      </c>
      <c r="N574" s="132">
        <f t="shared" si="79"/>
        <v>3.5618098591275364</v>
      </c>
      <c r="O574" s="52"/>
      <c r="P574" s="52"/>
      <c r="Q574" s="52"/>
      <c r="R574" s="52"/>
      <c r="S574" s="52"/>
      <c r="T574" s="52"/>
      <c r="U574" s="52"/>
      <c r="V574" s="52"/>
      <c r="W574" s="52"/>
      <c r="AA574" s="25"/>
    </row>
    <row r="575" spans="1:27" ht="15.75" customHeight="1" x14ac:dyDescent="0.25">
      <c r="A575" s="137">
        <v>11871</v>
      </c>
      <c r="B575" s="79">
        <f t="shared" si="75"/>
        <v>83.192511495520108</v>
      </c>
      <c r="C575" s="79">
        <f t="shared" si="76"/>
        <v>2.9866111626891718</v>
      </c>
      <c r="D575" s="129">
        <v>3.59</v>
      </c>
      <c r="E575" s="133">
        <f t="shared" si="80"/>
        <v>-3.2345013477088957</v>
      </c>
      <c r="F575" s="130">
        <v>44.244836158654472</v>
      </c>
      <c r="G575" s="133">
        <f t="shared" si="82"/>
        <v>0</v>
      </c>
      <c r="H575" s="131">
        <v>10.579833591896792</v>
      </c>
      <c r="I575" s="133">
        <f t="shared" si="83"/>
        <v>1.1097410604192337</v>
      </c>
      <c r="J575" s="131">
        <f t="shared" si="81"/>
        <v>28.742994395516412</v>
      </c>
      <c r="K575" s="132">
        <f t="shared" si="77"/>
        <v>36.808390407462653</v>
      </c>
      <c r="L575" s="131"/>
      <c r="M575" s="132">
        <f t="shared" si="78"/>
        <v>3.7897386676647562</v>
      </c>
      <c r="N575" s="132">
        <f t="shared" si="79"/>
        <v>3.6057258193895785</v>
      </c>
      <c r="O575" s="52"/>
      <c r="P575" s="52"/>
      <c r="Q575" s="52"/>
      <c r="R575" s="52"/>
      <c r="S575" s="52"/>
      <c r="T575" s="52"/>
      <c r="U575" s="52"/>
      <c r="V575" s="52"/>
      <c r="W575" s="52"/>
      <c r="AA575" s="25"/>
    </row>
    <row r="576" spans="1:27" ht="15.75" customHeight="1" x14ac:dyDescent="0.25">
      <c r="A576" s="137">
        <v>11902</v>
      </c>
      <c r="B576" s="79">
        <f t="shared" si="75"/>
        <v>91.151462667889817</v>
      </c>
      <c r="C576" s="79">
        <f t="shared" si="76"/>
        <v>3.1811860471093549</v>
      </c>
      <c r="D576" s="129">
        <v>3.49</v>
      </c>
      <c r="E576" s="133">
        <f t="shared" si="80"/>
        <v>-2.7855153203342531</v>
      </c>
      <c r="F576" s="130">
        <v>43.919506481017308</v>
      </c>
      <c r="G576" s="133">
        <f t="shared" si="82"/>
        <v>-0.73529411764705621</v>
      </c>
      <c r="H576" s="131">
        <v>11.186238688017706</v>
      </c>
      <c r="I576" s="133">
        <f t="shared" si="83"/>
        <v>5.7317073170731758</v>
      </c>
      <c r="J576" s="131">
        <f t="shared" si="81"/>
        <v>27.942353883106485</v>
      </c>
      <c r="K576" s="132">
        <f t="shared" si="77"/>
        <v>40.033272553965951</v>
      </c>
      <c r="L576" s="131"/>
      <c r="M576" s="132">
        <f t="shared" si="78"/>
        <v>3.7823585603671339</v>
      </c>
      <c r="N576" s="132">
        <f t="shared" si="79"/>
        <v>3.6897109221976736</v>
      </c>
      <c r="O576" s="52"/>
      <c r="P576" s="52"/>
      <c r="Q576" s="52"/>
      <c r="R576" s="52"/>
      <c r="S576" s="52"/>
      <c r="T576" s="52"/>
      <c r="U576" s="52"/>
      <c r="V576" s="52"/>
      <c r="W576" s="52"/>
      <c r="AA576" s="25"/>
    </row>
    <row r="577" spans="1:46" ht="15.75" customHeight="1" x14ac:dyDescent="0.25">
      <c r="A577" s="137">
        <v>11933</v>
      </c>
      <c r="B577" s="79">
        <f t="shared" si="75"/>
        <v>94.641100918106787</v>
      </c>
      <c r="C577" s="79">
        <f t="shared" si="76"/>
        <v>3.1420845504811452</v>
      </c>
      <c r="D577" s="129">
        <v>3.32</v>
      </c>
      <c r="E577" s="133">
        <f t="shared" si="80"/>
        <v>-4.8710601719197832</v>
      </c>
      <c r="F577" s="130">
        <v>43.594176803380144</v>
      </c>
      <c r="G577" s="133">
        <f t="shared" si="82"/>
        <v>-0.74074074074074181</v>
      </c>
      <c r="H577" s="131">
        <v>10.966900674527162</v>
      </c>
      <c r="I577" s="133">
        <f t="shared" si="83"/>
        <v>-1.9607843137254943</v>
      </c>
      <c r="J577" s="131">
        <f t="shared" si="81"/>
        <v>26.581265012009609</v>
      </c>
      <c r="K577" s="132">
        <f t="shared" si="77"/>
        <v>41.258008862904894</v>
      </c>
      <c r="L577" s="131"/>
      <c r="M577" s="132">
        <f t="shared" si="78"/>
        <v>3.7749235818796159</v>
      </c>
      <c r="N577" s="132">
        <f t="shared" si="79"/>
        <v>3.7198452481874322</v>
      </c>
      <c r="O577" s="52"/>
      <c r="P577" s="52"/>
      <c r="Q577" s="52"/>
      <c r="R577" s="52"/>
      <c r="S577" s="52"/>
      <c r="T577" s="52"/>
      <c r="U577" s="52"/>
      <c r="V577" s="52"/>
      <c r="W577" s="52"/>
      <c r="AA577" s="25"/>
    </row>
    <row r="578" spans="1:46" ht="15.75" customHeight="1" x14ac:dyDescent="0.25">
      <c r="A578" s="137">
        <v>11963</v>
      </c>
      <c r="B578" s="79">
        <f t="shared" si="75"/>
        <v>96.879868818096725</v>
      </c>
      <c r="C578" s="79">
        <f t="shared" si="76"/>
        <v>3.1098437890609048</v>
      </c>
      <c r="D578" s="129">
        <v>3.21</v>
      </c>
      <c r="E578" s="133">
        <f t="shared" si="80"/>
        <v>-3.3132530120481896</v>
      </c>
      <c r="F578" s="130">
        <v>43.26884712574298</v>
      </c>
      <c r="G578" s="133">
        <f t="shared" si="82"/>
        <v>-0.74626865671642006</v>
      </c>
      <c r="H578" s="131">
        <v>10.773367133211977</v>
      </c>
      <c r="I578" s="133">
        <f t="shared" si="83"/>
        <v>-1.7647058823529349</v>
      </c>
      <c r="J578" s="131">
        <f t="shared" si="81"/>
        <v>25.700560448358683</v>
      </c>
      <c r="K578" s="132">
        <f t="shared" si="77"/>
        <v>41.918802334522617</v>
      </c>
      <c r="L578" s="131"/>
      <c r="M578" s="132">
        <f t="shared" si="78"/>
        <v>3.767432910150458</v>
      </c>
      <c r="N578" s="132">
        <f t="shared" si="79"/>
        <v>3.7357344693403984</v>
      </c>
      <c r="O578" s="52"/>
      <c r="P578" s="52"/>
      <c r="Q578" s="52"/>
      <c r="R578" s="52"/>
      <c r="S578" s="52"/>
      <c r="T578" s="52"/>
      <c r="U578" s="52"/>
      <c r="V578" s="52"/>
      <c r="W578" s="52"/>
    </row>
    <row r="579" spans="1:46" ht="15.75" customHeight="1" x14ac:dyDescent="0.25">
      <c r="A579" s="137">
        <v>11994</v>
      </c>
      <c r="B579" s="79">
        <f t="shared" si="75"/>
        <v>99.097223833944895</v>
      </c>
      <c r="C579" s="79">
        <f t="shared" si="76"/>
        <v>3.0621042164688972</v>
      </c>
      <c r="D579" s="129">
        <v>3.09</v>
      </c>
      <c r="E579" s="133">
        <f t="shared" si="80"/>
        <v>-3.7383177570093462</v>
      </c>
      <c r="F579" s="130">
        <v>42.943517448105816</v>
      </c>
      <c r="G579" s="133">
        <f t="shared" si="82"/>
        <v>-0.75187969924811471</v>
      </c>
      <c r="H579" s="131">
        <v>10.528224647546075</v>
      </c>
      <c r="I579" s="133">
        <f t="shared" si="83"/>
        <v>-2.2754491017964118</v>
      </c>
      <c r="J579" s="131">
        <f t="shared" si="81"/>
        <v>24.739791833466775</v>
      </c>
      <c r="K579" s="132">
        <f t="shared" si="77"/>
        <v>42.555833607718604</v>
      </c>
      <c r="L579" s="131"/>
      <c r="M579" s="132">
        <f t="shared" si="78"/>
        <v>3.7598857045150753</v>
      </c>
      <c r="N579" s="132">
        <f t="shared" si="79"/>
        <v>3.7508169456859202</v>
      </c>
      <c r="O579" s="52"/>
      <c r="P579" s="52"/>
      <c r="Q579" s="52"/>
      <c r="R579" s="52"/>
      <c r="S579" s="52"/>
      <c r="T579" s="52"/>
      <c r="U579" s="52"/>
      <c r="V579" s="52"/>
      <c r="W579" s="52"/>
    </row>
    <row r="580" spans="1:46" ht="15.75" customHeight="1" x14ac:dyDescent="0.25">
      <c r="A580" s="137">
        <v>12024</v>
      </c>
      <c r="B580" s="79">
        <f t="shared" si="75"/>
        <v>99.36421231306646</v>
      </c>
      <c r="C580" s="79">
        <f t="shared" si="76"/>
        <v>3.0703541604737534</v>
      </c>
      <c r="D580" s="129">
        <v>3.09</v>
      </c>
      <c r="E580" s="133">
        <f t="shared" si="80"/>
        <v>0</v>
      </c>
      <c r="F580" s="130">
        <v>42.618187770468651</v>
      </c>
      <c r="G580" s="133">
        <f t="shared" si="82"/>
        <v>-0.7575757575757569</v>
      </c>
      <c r="H580" s="131">
        <v>10.47661570319536</v>
      </c>
      <c r="I580" s="133">
        <f t="shared" si="83"/>
        <v>-0.49019607843135971</v>
      </c>
      <c r="J580" s="131">
        <f t="shared" si="81"/>
        <v>24.739791833466775</v>
      </c>
      <c r="K580" s="132">
        <f t="shared" si="77"/>
        <v>42.347226580229787</v>
      </c>
      <c r="L580" s="131"/>
      <c r="M580" s="132">
        <f t="shared" si="78"/>
        <v>3.7522811051298559</v>
      </c>
      <c r="N580" s="132">
        <f t="shared" si="79"/>
        <v>3.7459029308834912</v>
      </c>
      <c r="O580" s="52"/>
      <c r="P580" s="52"/>
      <c r="Q580" s="52"/>
      <c r="R580" s="52"/>
      <c r="S580" s="52"/>
      <c r="T580" s="52"/>
      <c r="U580" s="52"/>
      <c r="V580" s="52"/>
      <c r="W580" s="52"/>
    </row>
    <row r="581" spans="1:46" x14ac:dyDescent="0.25">
      <c r="A581" s="137">
        <v>12055</v>
      </c>
      <c r="B581" s="79">
        <f t="shared" si="75"/>
        <v>97.03458719465759</v>
      </c>
      <c r="C581" s="79">
        <f t="shared" si="76"/>
        <v>3.2021413774237</v>
      </c>
      <c r="D581" s="129">
        <v>3.3</v>
      </c>
      <c r="E581" s="133">
        <f t="shared" si="80"/>
        <v>6.7961165048543659</v>
      </c>
      <c r="F581" s="130">
        <v>41.967528415194323</v>
      </c>
      <c r="G581" s="133">
        <f t="shared" si="82"/>
        <v>-1.5267175572518998</v>
      </c>
      <c r="H581" s="131">
        <v>10.759484327181633</v>
      </c>
      <c r="I581" s="133">
        <f t="shared" si="83"/>
        <v>2.6999999999999913</v>
      </c>
      <c r="J581" s="131">
        <f t="shared" si="81"/>
        <v>26.421136909527622</v>
      </c>
      <c r="K581" s="132">
        <f t="shared" si="77"/>
        <v>40.723017953484423</v>
      </c>
      <c r="L581" s="131"/>
      <c r="M581" s="132">
        <f>LN(F581)</f>
        <v>3.7368961862903767</v>
      </c>
      <c r="N581" s="132">
        <f t="shared" si="79"/>
        <v>3.706793484267132</v>
      </c>
      <c r="O581" s="120"/>
      <c r="P581" s="120"/>
      <c r="Q581" s="120"/>
      <c r="R581" s="120"/>
      <c r="S581" s="120"/>
      <c r="T581" s="120"/>
      <c r="U581" s="120"/>
      <c r="V581" s="120"/>
      <c r="W581" s="120"/>
    </row>
    <row r="582" spans="1:46" x14ac:dyDescent="0.25">
      <c r="A582" s="137">
        <v>12086</v>
      </c>
      <c r="B582" s="79">
        <f t="shared" si="75"/>
        <v>92.724482756452105</v>
      </c>
      <c r="C582" s="79">
        <f t="shared" si="76"/>
        <v>3.2639017930271144</v>
      </c>
      <c r="D582" s="129">
        <v>3.52</v>
      </c>
      <c r="E582" s="133">
        <f t="shared" si="80"/>
        <v>6.6666666666666652</v>
      </c>
      <c r="F582" s="130">
        <v>41.316869059919995</v>
      </c>
      <c r="G582" s="133">
        <f t="shared" si="82"/>
        <v>-1.5503875968992165</v>
      </c>
      <c r="H582" s="131">
        <v>10.796973819610839</v>
      </c>
      <c r="I582" s="133">
        <f t="shared" si="83"/>
        <v>0.34843205574914826</v>
      </c>
      <c r="J582" s="131">
        <f t="shared" si="81"/>
        <v>28.182546036829464</v>
      </c>
      <c r="K582" s="132">
        <f t="shared" si="77"/>
        <v>38.310853126971409</v>
      </c>
      <c r="L582" s="131"/>
      <c r="M582" s="132">
        <f t="shared" ref="M582:M645" si="84">LN(F582)</f>
        <v>3.7212708683872959</v>
      </c>
      <c r="N582" s="132">
        <f t="shared" si="79"/>
        <v>3.6457332275058856</v>
      </c>
      <c r="O582" s="132"/>
      <c r="P582" s="132"/>
      <c r="Q582" s="132"/>
      <c r="R582" s="132"/>
      <c r="S582" s="132"/>
      <c r="T582" s="132"/>
      <c r="U582" s="132"/>
      <c r="V582" s="132"/>
      <c r="W582" s="132"/>
      <c r="AK582" s="3"/>
      <c r="AL582" s="3"/>
      <c r="AM582" s="3"/>
      <c r="AN582" s="3"/>
      <c r="AO582" s="3"/>
      <c r="AP582" s="3"/>
      <c r="AQ582" s="3"/>
      <c r="AR582" s="3"/>
      <c r="AT582" s="138"/>
    </row>
    <row r="583" spans="1:46" x14ac:dyDescent="0.25">
      <c r="A583" s="137">
        <v>12114</v>
      </c>
      <c r="B583" s="79">
        <f t="shared" si="75"/>
        <v>95.355734967694502</v>
      </c>
      <c r="C583" s="79">
        <f t="shared" si="76"/>
        <v>3.3088440033789994</v>
      </c>
      <c r="D583" s="129">
        <v>3.47</v>
      </c>
      <c r="E583" s="133">
        <f t="shared" si="80"/>
        <v>-1.4204545454545414</v>
      </c>
      <c r="F583" s="130">
        <v>40.991539382282831</v>
      </c>
      <c r="G583" s="133">
        <f t="shared" si="82"/>
        <v>-0.78740157480314821</v>
      </c>
      <c r="H583" s="131">
        <v>10.859456306992845</v>
      </c>
      <c r="I583" s="133">
        <f t="shared" si="83"/>
        <v>0.57870370370369795</v>
      </c>
      <c r="J583" s="131">
        <f t="shared" si="81"/>
        <v>27.782225780624504</v>
      </c>
      <c r="K583" s="132">
        <f t="shared" si="77"/>
        <v>39.087783652547728</v>
      </c>
      <c r="L583" s="131"/>
      <c r="M583" s="132">
        <f t="shared" si="84"/>
        <v>3.7133656888801827</v>
      </c>
      <c r="N583" s="132">
        <f t="shared" si="79"/>
        <v>3.6658099796184596</v>
      </c>
      <c r="O583" s="132"/>
      <c r="P583" s="132"/>
      <c r="Q583" s="132"/>
      <c r="R583" s="132"/>
      <c r="S583" s="132"/>
      <c r="T583" s="132"/>
      <c r="U583" s="132"/>
      <c r="V583" s="132"/>
      <c r="W583" s="132"/>
      <c r="AK583" s="139"/>
      <c r="AL583" s="139"/>
      <c r="AM583" s="139"/>
      <c r="AN583" s="139"/>
      <c r="AO583" s="139"/>
      <c r="AP583" s="139"/>
      <c r="AQ583" s="139"/>
      <c r="AR583" s="139"/>
      <c r="AT583" s="138"/>
    </row>
    <row r="584" spans="1:46" ht="15.75" customHeight="1" x14ac:dyDescent="0.25">
      <c r="A584" s="137">
        <v>12145</v>
      </c>
      <c r="B584" s="79">
        <f t="shared" si="75"/>
        <v>93.537959887032741</v>
      </c>
      <c r="C584" s="79">
        <f t="shared" si="76"/>
        <v>3.3393051679670687</v>
      </c>
      <c r="D584" s="129">
        <v>3.57</v>
      </c>
      <c r="E584" s="133">
        <f t="shared" si="80"/>
        <v>2.8818443804034422</v>
      </c>
      <c r="F584" s="140">
        <v>40.991539382282831</v>
      </c>
      <c r="G584" s="133">
        <f t="shared" si="82"/>
        <v>0</v>
      </c>
      <c r="H584" s="131">
        <v>10.959428286804057</v>
      </c>
      <c r="I584" s="133">
        <f t="shared" si="83"/>
        <v>0.9205983889528202</v>
      </c>
      <c r="J584" s="131">
        <f t="shared" si="81"/>
        <v>28.582866293034424</v>
      </c>
      <c r="K584" s="132">
        <f t="shared" si="77"/>
        <v>38.342649664476944</v>
      </c>
      <c r="L584" s="131"/>
      <c r="M584" s="132">
        <f t="shared" si="84"/>
        <v>3.7133656888801827</v>
      </c>
      <c r="N584" s="132">
        <f t="shared" si="79"/>
        <v>3.646562844892471</v>
      </c>
      <c r="O584" s="132"/>
      <c r="P584" s="132"/>
      <c r="Q584" s="132"/>
      <c r="R584" s="132"/>
      <c r="S584" s="132"/>
      <c r="T584" s="132"/>
      <c r="U584" s="132"/>
      <c r="V584" s="132"/>
      <c r="W584" s="132"/>
      <c r="AD584" s="122"/>
      <c r="AI584" s="135"/>
      <c r="AJ584" s="135"/>
      <c r="AK584" s="139"/>
      <c r="AL584" s="139"/>
      <c r="AM584" s="139"/>
      <c r="AN584" s="139"/>
      <c r="AO584" s="139"/>
      <c r="AP584" s="139"/>
      <c r="AQ584" s="139"/>
      <c r="AR584" s="139"/>
      <c r="AT584" s="141"/>
    </row>
    <row r="585" spans="1:46" x14ac:dyDescent="0.25">
      <c r="A585" s="137">
        <v>12175</v>
      </c>
      <c r="B585" s="79">
        <f t="shared" si="75"/>
        <v>96.014117487609539</v>
      </c>
      <c r="C585" s="79">
        <f t="shared" si="76"/>
        <v>3.3316898768200511</v>
      </c>
      <c r="D585" s="129">
        <v>3.47</v>
      </c>
      <c r="E585" s="133">
        <f t="shared" si="80"/>
        <v>-2.8011204481792618</v>
      </c>
      <c r="F585" s="130">
        <v>40.991539382282831</v>
      </c>
      <c r="G585" s="133">
        <f t="shared" si="82"/>
        <v>0</v>
      </c>
      <c r="H585" s="131">
        <v>10.934435291851253</v>
      </c>
      <c r="I585" s="133">
        <f t="shared" si="83"/>
        <v>-0.22805017103764147</v>
      </c>
      <c r="J585" s="131">
        <f t="shared" si="81"/>
        <v>27.782225780624504</v>
      </c>
      <c r="K585" s="132">
        <f t="shared" si="77"/>
        <v>39.357664782484761</v>
      </c>
      <c r="L585" s="131"/>
      <c r="M585" s="132">
        <f t="shared" si="84"/>
        <v>3.7133656888801827</v>
      </c>
      <c r="N585" s="132">
        <f t="shared" si="79"/>
        <v>3.6726907407106819</v>
      </c>
      <c r="O585" s="132"/>
      <c r="P585" s="132"/>
      <c r="Q585" s="132"/>
      <c r="R585" s="132"/>
      <c r="S585" s="132"/>
      <c r="T585" s="132"/>
      <c r="U585" s="132"/>
      <c r="V585" s="132"/>
      <c r="W585" s="132"/>
      <c r="AC585" s="122"/>
      <c r="AD585" s="122"/>
      <c r="AI585" s="135"/>
      <c r="AJ585" s="135"/>
      <c r="AK585" s="123"/>
      <c r="AL585" s="123"/>
      <c r="AM585" s="123"/>
      <c r="AN585" s="123"/>
      <c r="AO585" s="142"/>
      <c r="AP585" s="123"/>
      <c r="AQ585" s="123"/>
      <c r="AR585" s="123"/>
      <c r="AT585" s="141"/>
    </row>
    <row r="586" spans="1:46" x14ac:dyDescent="0.25">
      <c r="A586" s="137">
        <v>12206</v>
      </c>
      <c r="B586" s="79">
        <f t="shared" si="75"/>
        <v>93.811992122114191</v>
      </c>
      <c r="C586" s="79">
        <f t="shared" si="76"/>
        <v>3.377231716396111</v>
      </c>
      <c r="D586" s="129">
        <v>3.6</v>
      </c>
      <c r="E586" s="133">
        <f t="shared" si="80"/>
        <v>3.7463976945244948</v>
      </c>
      <c r="F586" s="130">
        <v>41.316869059919995</v>
      </c>
      <c r="G586" s="133">
        <f t="shared" si="82"/>
        <v>0.79365079365079083</v>
      </c>
      <c r="H586" s="131">
        <v>11.171868743902881</v>
      </c>
      <c r="I586" s="133">
        <f t="shared" si="83"/>
        <v>2.1714285714285797</v>
      </c>
      <c r="J586" s="131">
        <f t="shared" si="81"/>
        <v>28.823058446757404</v>
      </c>
      <c r="K586" s="132">
        <f t="shared" si="77"/>
        <v>38.760177947596389</v>
      </c>
      <c r="L586" s="131"/>
      <c r="M586" s="132">
        <f t="shared" si="84"/>
        <v>3.7212708683872959</v>
      </c>
      <c r="N586" s="132">
        <f t="shared" si="79"/>
        <v>3.6573933780232855</v>
      </c>
      <c r="O586" s="132"/>
      <c r="P586" s="132"/>
      <c r="Q586" s="132"/>
      <c r="R586" s="132"/>
      <c r="S586" s="132"/>
      <c r="T586" s="132"/>
      <c r="U586" s="132"/>
      <c r="V586" s="132"/>
      <c r="W586" s="132"/>
      <c r="AC586" s="122"/>
      <c r="AD586" s="122"/>
      <c r="AI586" s="135"/>
      <c r="AJ586" s="135"/>
      <c r="AK586" s="74"/>
      <c r="AL586" s="74"/>
      <c r="AM586" s="74"/>
      <c r="AN586" s="74"/>
      <c r="AO586" s="74"/>
      <c r="AP586" s="74"/>
      <c r="AQ586" s="74"/>
      <c r="AR586" s="74"/>
      <c r="AT586" s="141"/>
    </row>
    <row r="587" spans="1:46" ht="15.75" customHeight="1" x14ac:dyDescent="0.25">
      <c r="A587" s="137">
        <v>12236</v>
      </c>
      <c r="B587" s="79">
        <f t="shared" si="75"/>
        <v>96.495843348880257</v>
      </c>
      <c r="C587" s="79">
        <f t="shared" si="76"/>
        <v>3.4352520232201371</v>
      </c>
      <c r="D587" s="129">
        <v>3.56</v>
      </c>
      <c r="E587" s="133">
        <f t="shared" si="80"/>
        <v>-1.1111111111111072</v>
      </c>
      <c r="F587" s="130">
        <v>42.618187770468651</v>
      </c>
      <c r="G587" s="133">
        <f t="shared" si="82"/>
        <v>3.1496062992125928</v>
      </c>
      <c r="H587" s="131">
        <v>11.721714632864542</v>
      </c>
      <c r="I587" s="133">
        <f t="shared" si="83"/>
        <v>4.921700223713632</v>
      </c>
      <c r="J587" s="131">
        <f t="shared" si="81"/>
        <v>28.502802241793436</v>
      </c>
      <c r="K587" s="132">
        <f t="shared" si="77"/>
        <v>41.124779709123068</v>
      </c>
      <c r="L587" s="131"/>
      <c r="M587" s="132">
        <f t="shared" si="84"/>
        <v>3.7522811051298559</v>
      </c>
      <c r="N587" s="132">
        <f t="shared" si="79"/>
        <v>3.7166108524541208</v>
      </c>
      <c r="O587" s="132"/>
      <c r="P587" s="132"/>
      <c r="Q587" s="132"/>
      <c r="R587" s="132"/>
      <c r="S587" s="132"/>
      <c r="T587" s="132"/>
      <c r="U587" s="132"/>
      <c r="V587" s="132"/>
      <c r="W587" s="132"/>
      <c r="AC587" s="135"/>
      <c r="AD587" s="3"/>
      <c r="AI587" s="3"/>
      <c r="AJ587" s="3"/>
      <c r="AK587" s="143"/>
      <c r="AL587" s="143"/>
      <c r="AM587" s="143"/>
      <c r="AN587" s="143"/>
      <c r="AO587" s="143"/>
      <c r="AP587" s="143"/>
      <c r="AQ587" s="143"/>
      <c r="AT587" s="144"/>
    </row>
    <row r="588" spans="1:46" ht="15.75" customHeight="1" x14ac:dyDescent="0.25">
      <c r="A588" s="137">
        <v>12267</v>
      </c>
      <c r="B588" s="79">
        <f t="shared" si="75"/>
        <v>94.498840142532345</v>
      </c>
      <c r="C588" s="79">
        <f t="shared" si="76"/>
        <v>3.3547088250598982</v>
      </c>
      <c r="D588" s="129">
        <v>3.55</v>
      </c>
      <c r="E588" s="133">
        <f t="shared" si="80"/>
        <v>-0.28089887640450062</v>
      </c>
      <c r="F588" s="130">
        <v>42.943517448105816</v>
      </c>
      <c r="G588" s="133">
        <f t="shared" si="82"/>
        <v>0.76335877862594437</v>
      </c>
      <c r="H588" s="131">
        <v>11.53426717071852</v>
      </c>
      <c r="I588" s="133">
        <f t="shared" si="83"/>
        <v>-1.5991471215351827</v>
      </c>
      <c r="J588" s="131">
        <f t="shared" si="81"/>
        <v>28.422738190552437</v>
      </c>
      <c r="K588" s="132">
        <f t="shared" si="77"/>
        <v>40.581125904866013</v>
      </c>
      <c r="L588" s="131"/>
      <c r="M588" s="132">
        <f t="shared" si="84"/>
        <v>3.7598857045150753</v>
      </c>
      <c r="N588" s="132">
        <f t="shared" si="79"/>
        <v>3.7033030793273634</v>
      </c>
      <c r="O588" s="132"/>
      <c r="P588" s="132"/>
      <c r="Q588" s="132"/>
      <c r="R588" s="132"/>
      <c r="S588" s="132"/>
      <c r="T588" s="132"/>
      <c r="U588" s="132"/>
      <c r="V588" s="132"/>
      <c r="W588" s="132"/>
      <c r="AC588" s="25"/>
      <c r="AD588" s="82"/>
      <c r="AI588" s="139"/>
      <c r="AJ588" s="139"/>
      <c r="AK588" s="143"/>
      <c r="AL588" s="143"/>
      <c r="AM588" s="143"/>
      <c r="AN588" s="143"/>
      <c r="AO588" s="143"/>
      <c r="AP588" s="143"/>
      <c r="AQ588" s="143"/>
    </row>
    <row r="589" spans="1:46" x14ac:dyDescent="0.25">
      <c r="A589" s="137">
        <v>12298</v>
      </c>
      <c r="B589" s="79">
        <f t="shared" si="75"/>
        <v>94.252428564585728</v>
      </c>
      <c r="C589" s="79">
        <f t="shared" si="76"/>
        <v>3.3365359711863345</v>
      </c>
      <c r="D589" s="129">
        <v>3.54</v>
      </c>
      <c r="E589" s="133">
        <f t="shared" si="80"/>
        <v>-0.28169014084505895</v>
      </c>
      <c r="F589" s="130">
        <v>42.943517448105816</v>
      </c>
      <c r="G589" s="133">
        <f t="shared" si="82"/>
        <v>0</v>
      </c>
      <c r="H589" s="131">
        <v>11.471784683336512</v>
      </c>
      <c r="I589" s="133">
        <f t="shared" si="83"/>
        <v>-0.54171180931744667</v>
      </c>
      <c r="J589" s="131">
        <f t="shared" si="81"/>
        <v>28.342674139311448</v>
      </c>
      <c r="K589" s="132">
        <f t="shared" si="77"/>
        <v>40.475308105896339</v>
      </c>
      <c r="L589" s="131"/>
      <c r="M589" s="132">
        <f t="shared" si="84"/>
        <v>3.7598857045150753</v>
      </c>
      <c r="N589" s="132">
        <f t="shared" si="79"/>
        <v>3.7006921117866427</v>
      </c>
      <c r="O589" s="132"/>
      <c r="P589" s="132"/>
      <c r="Q589" s="132"/>
      <c r="R589" s="132"/>
      <c r="S589" s="132"/>
      <c r="T589" s="132"/>
      <c r="U589" s="132"/>
      <c r="V589" s="132"/>
      <c r="W589" s="132"/>
      <c r="AB589" s="145"/>
      <c r="AC589" s="25"/>
      <c r="AD589" s="82"/>
      <c r="AI589" s="139"/>
      <c r="AJ589" s="139"/>
    </row>
    <row r="590" spans="1:46" x14ac:dyDescent="0.25">
      <c r="A590" s="137">
        <v>12328</v>
      </c>
      <c r="B590" s="79">
        <f t="shared" si="75"/>
        <v>93.841742601341323</v>
      </c>
      <c r="C590" s="79">
        <f t="shared" si="76"/>
        <v>3.3219976880874831</v>
      </c>
      <c r="D590" s="129">
        <v>3.54</v>
      </c>
      <c r="E590" s="133">
        <f t="shared" si="80"/>
        <v>0</v>
      </c>
      <c r="F590" s="130">
        <v>42.943517448105816</v>
      </c>
      <c r="G590" s="133">
        <f t="shared" si="82"/>
        <v>0</v>
      </c>
      <c r="H590" s="131">
        <v>11.421798693430906</v>
      </c>
      <c r="I590" s="133">
        <f t="shared" si="83"/>
        <v>-0.43572984749455923</v>
      </c>
      <c r="J590" s="131">
        <f t="shared" si="81"/>
        <v>28.342674139311448</v>
      </c>
      <c r="K590" s="132">
        <f t="shared" si="77"/>
        <v>40.298945107613562</v>
      </c>
      <c r="L590" s="131"/>
      <c r="M590" s="132">
        <f t="shared" si="84"/>
        <v>3.7598857045150753</v>
      </c>
      <c r="N590" s="132">
        <f t="shared" si="79"/>
        <v>3.6963252926203021</v>
      </c>
      <c r="O590" s="132"/>
      <c r="P590" s="132"/>
      <c r="Q590" s="132"/>
      <c r="R590" s="132"/>
      <c r="S590" s="132"/>
      <c r="T590" s="132"/>
      <c r="U590" s="132"/>
      <c r="V590" s="132"/>
      <c r="W590" s="132"/>
      <c r="AB590" s="145"/>
      <c r="AC590" s="25"/>
      <c r="AD590" s="82"/>
      <c r="AI590" s="123"/>
      <c r="AJ590" s="123"/>
      <c r="AK590" s="146"/>
      <c r="AL590" s="146"/>
      <c r="AM590" s="146"/>
      <c r="AN590" s="146"/>
      <c r="AO590" s="146"/>
      <c r="AP590" s="146"/>
      <c r="AQ590" s="146"/>
      <c r="AR590" s="146"/>
      <c r="AS590" s="146"/>
      <c r="AT590" s="25"/>
    </row>
    <row r="591" spans="1:46" x14ac:dyDescent="0.25">
      <c r="A591" s="137">
        <v>12359</v>
      </c>
      <c r="B591" s="79">
        <f t="shared" si="75"/>
        <v>92.534754542826832</v>
      </c>
      <c r="C591" s="79">
        <f t="shared" si="76"/>
        <v>3.3219976880874831</v>
      </c>
      <c r="D591" s="129">
        <v>3.59</v>
      </c>
      <c r="E591" s="133">
        <f t="shared" si="80"/>
        <v>1.4124293785310771</v>
      </c>
      <c r="F591" s="130">
        <v>42.943517448105816</v>
      </c>
      <c r="G591" s="133">
        <f t="shared" si="82"/>
        <v>0</v>
      </c>
      <c r="H591" s="131">
        <v>11.421798693430906</v>
      </c>
      <c r="I591" s="133">
        <f t="shared" si="83"/>
        <v>0</v>
      </c>
      <c r="J591" s="131">
        <f t="shared" si="81"/>
        <v>28.742994395516412</v>
      </c>
      <c r="K591" s="132">
        <f t="shared" si="77"/>
        <v>39.737678462660732</v>
      </c>
      <c r="L591" s="131"/>
      <c r="M591" s="132">
        <f t="shared" si="84"/>
        <v>3.7598857045150753</v>
      </c>
      <c r="N591" s="132">
        <f t="shared" si="79"/>
        <v>3.6822998172657977</v>
      </c>
      <c r="O591" s="132"/>
      <c r="P591" s="132"/>
      <c r="Q591" s="132"/>
      <c r="R591" s="132"/>
      <c r="S591" s="132"/>
      <c r="T591" s="132"/>
      <c r="U591" s="132"/>
      <c r="V591" s="132"/>
      <c r="W591" s="132"/>
      <c r="AC591" s="73"/>
      <c r="AD591" s="74"/>
      <c r="AI591" s="74"/>
      <c r="AJ591" s="74"/>
      <c r="AK591" s="146"/>
      <c r="AL591" s="146"/>
      <c r="AM591" s="146"/>
      <c r="AN591" s="146"/>
      <c r="AO591" s="146"/>
      <c r="AP591" s="146"/>
      <c r="AQ591" s="146"/>
      <c r="AR591" s="146"/>
      <c r="AS591" s="146"/>
      <c r="AT591" s="25"/>
    </row>
    <row r="592" spans="1:46" x14ac:dyDescent="0.25">
      <c r="A592" s="137">
        <v>12389</v>
      </c>
      <c r="B592" s="79">
        <f t="shared" si="75"/>
        <v>93.691157748151724</v>
      </c>
      <c r="C592" s="79">
        <f t="shared" si="76"/>
        <v>3.3728816789334619</v>
      </c>
      <c r="D592" s="129">
        <v>3.6</v>
      </c>
      <c r="E592" s="133">
        <f t="shared" si="80"/>
        <v>0.27855153203342198</v>
      </c>
      <c r="F592" s="130">
        <v>42.943517448105816</v>
      </c>
      <c r="G592" s="133">
        <f t="shared" si="82"/>
        <v>0</v>
      </c>
      <c r="H592" s="131">
        <v>11.596749658100526</v>
      </c>
      <c r="I592" s="133">
        <f t="shared" si="83"/>
        <v>1.5317286652078765</v>
      </c>
      <c r="J592" s="131">
        <f t="shared" si="81"/>
        <v>28.823058446757404</v>
      </c>
      <c r="K592" s="132">
        <f t="shared" si="77"/>
        <v>40.234278674909888</v>
      </c>
      <c r="L592" s="131"/>
      <c r="M592" s="132">
        <f t="shared" si="84"/>
        <v>3.7598857045150753</v>
      </c>
      <c r="N592" s="132">
        <f t="shared" si="79"/>
        <v>3.6947193356359715</v>
      </c>
      <c r="O592" s="132"/>
      <c r="P592" s="132"/>
      <c r="Q592" s="132"/>
      <c r="R592" s="132"/>
      <c r="S592" s="132"/>
      <c r="T592" s="132"/>
      <c r="U592" s="132"/>
      <c r="V592" s="132"/>
      <c r="W592" s="132"/>
      <c r="AD592" s="82"/>
      <c r="AE592" s="82"/>
      <c r="AI592" s="127"/>
      <c r="AJ592" s="127"/>
      <c r="AK592" s="127"/>
      <c r="AL592" s="127"/>
      <c r="AM592" s="127"/>
      <c r="AN592" s="127"/>
      <c r="AO592" s="127"/>
      <c r="AP592" s="127"/>
      <c r="AQ592" s="127"/>
      <c r="AR592" s="127"/>
      <c r="AS592" s="127"/>
      <c r="AT592" s="25"/>
    </row>
    <row r="593" spans="1:46" x14ac:dyDescent="0.25">
      <c r="A593" s="137">
        <v>12420</v>
      </c>
      <c r="B593" s="79">
        <f t="shared" si="75"/>
        <v>94.498840142532345</v>
      </c>
      <c r="C593" s="79">
        <f t="shared" si="76"/>
        <v>3.4019582451311647</v>
      </c>
      <c r="D593" s="129">
        <v>3.6</v>
      </c>
      <c r="E593" s="133">
        <f t="shared" si="80"/>
        <v>0</v>
      </c>
      <c r="F593" s="130">
        <v>42.943517448105816</v>
      </c>
      <c r="G593" s="133">
        <f t="shared" si="82"/>
        <v>0</v>
      </c>
      <c r="H593" s="131">
        <v>11.696721637911738</v>
      </c>
      <c r="I593" s="133">
        <f t="shared" si="83"/>
        <v>0.86206896551723755</v>
      </c>
      <c r="J593" s="131">
        <f t="shared" si="81"/>
        <v>28.823058446757404</v>
      </c>
      <c r="K593" s="132">
        <f t="shared" si="77"/>
        <v>40.581125904866006</v>
      </c>
      <c r="L593" s="131"/>
      <c r="M593" s="132">
        <f t="shared" si="84"/>
        <v>3.7598857045150753</v>
      </c>
      <c r="N593" s="132">
        <f t="shared" si="79"/>
        <v>3.7033030793273634</v>
      </c>
      <c r="O593" s="132"/>
      <c r="P593" s="132"/>
      <c r="Q593" s="132"/>
      <c r="R593" s="132"/>
      <c r="S593" s="132"/>
      <c r="T593" s="132"/>
      <c r="U593" s="132"/>
      <c r="V593" s="132"/>
      <c r="W593" s="132"/>
      <c r="AD593" s="25"/>
      <c r="AE593" s="25"/>
      <c r="AI593" s="25"/>
      <c r="AJ593" s="25"/>
      <c r="AK593" s="25"/>
      <c r="AL593" s="25"/>
      <c r="AM593" s="25"/>
      <c r="AN593" s="25"/>
      <c r="AO593" s="25"/>
      <c r="AP593" s="25"/>
      <c r="AQ593" s="147"/>
      <c r="AR593" s="148"/>
      <c r="AS593" s="149"/>
      <c r="AT593" s="25"/>
    </row>
    <row r="594" spans="1:46" x14ac:dyDescent="0.25">
      <c r="A594" s="137">
        <v>12451</v>
      </c>
      <c r="B594" s="79">
        <f t="shared" si="75"/>
        <v>95.090938138412881</v>
      </c>
      <c r="C594" s="79">
        <f t="shared" si="76"/>
        <v>3.4232737729828639</v>
      </c>
      <c r="D594" s="129">
        <v>3.6</v>
      </c>
      <c r="E594" s="133">
        <f t="shared" si="80"/>
        <v>0</v>
      </c>
      <c r="F594" s="130">
        <v>43.268847125742987</v>
      </c>
      <c r="G594" s="133">
        <f t="shared" si="82"/>
        <v>0.75757575757577911</v>
      </c>
      <c r="H594" s="131">
        <v>11.859176105104959</v>
      </c>
      <c r="I594" s="133">
        <f t="shared" si="83"/>
        <v>1.3888888888889062</v>
      </c>
      <c r="J594" s="131">
        <f t="shared" si="81"/>
        <v>28.823058446757404</v>
      </c>
      <c r="K594" s="132">
        <f t="shared" si="77"/>
        <v>41.144752653544707</v>
      </c>
      <c r="L594" s="131"/>
      <c r="M594" s="132">
        <f t="shared" si="84"/>
        <v>3.7674329101504584</v>
      </c>
      <c r="N594" s="132">
        <f t="shared" si="79"/>
        <v>3.717096401459699</v>
      </c>
      <c r="O594" s="132"/>
      <c r="P594" s="132"/>
      <c r="Q594" s="132"/>
      <c r="R594" s="132"/>
      <c r="S594" s="132"/>
      <c r="T594" s="132"/>
      <c r="U594" s="132"/>
      <c r="V594" s="132"/>
      <c r="W594" s="132"/>
      <c r="AD594" s="25"/>
      <c r="AE594" s="25"/>
      <c r="AF594" s="25"/>
      <c r="AG594" s="25"/>
      <c r="AH594" s="25"/>
      <c r="AI594" s="25"/>
      <c r="AJ594" s="25"/>
      <c r="AK594" s="25"/>
      <c r="AL594" s="25"/>
      <c r="AM594" s="25"/>
      <c r="AN594" s="25"/>
      <c r="AO594" s="25"/>
      <c r="AP594" s="25"/>
      <c r="AQ594" s="147"/>
      <c r="AR594" s="148"/>
      <c r="AS594" s="149"/>
      <c r="AT594" s="25"/>
    </row>
    <row r="595" spans="1:46" x14ac:dyDescent="0.25">
      <c r="A595" s="137">
        <v>12479</v>
      </c>
      <c r="B595" s="79">
        <f t="shared" si="75"/>
        <v>95.391541736321471</v>
      </c>
      <c r="C595" s="79">
        <f t="shared" si="76"/>
        <v>3.434095502507573</v>
      </c>
      <c r="D595" s="129">
        <v>3.6</v>
      </c>
      <c r="E595" s="133">
        <f t="shared" si="80"/>
        <v>0</v>
      </c>
      <c r="F595" s="130">
        <v>43.268847125742987</v>
      </c>
      <c r="G595" s="133">
        <f t="shared" si="82"/>
        <v>0</v>
      </c>
      <c r="H595" s="131">
        <v>11.896665597534163</v>
      </c>
      <c r="I595" s="133">
        <f t="shared" si="83"/>
        <v>0.31612223393044925</v>
      </c>
      <c r="J595" s="131">
        <f t="shared" si="81"/>
        <v>28.823058446757404</v>
      </c>
      <c r="K595" s="132">
        <f t="shared" si="77"/>
        <v>41.27482036477825</v>
      </c>
      <c r="L595" s="131"/>
      <c r="M595" s="132">
        <f t="shared" si="84"/>
        <v>3.7674329101504584</v>
      </c>
      <c r="N595" s="132">
        <f t="shared" si="79"/>
        <v>3.7202526376411367</v>
      </c>
      <c r="O595" s="132"/>
      <c r="P595" s="132"/>
      <c r="Q595" s="132"/>
      <c r="R595" s="132"/>
      <c r="S595" s="132"/>
      <c r="T595" s="132"/>
      <c r="U595" s="132"/>
      <c r="V595" s="132"/>
      <c r="W595" s="132"/>
      <c r="AD595" s="25"/>
      <c r="AE595" s="25"/>
      <c r="AF595" s="25"/>
      <c r="AG595" s="25"/>
      <c r="AH595" s="25"/>
      <c r="AI595" s="25"/>
      <c r="AJ595" s="25"/>
      <c r="AK595" s="25"/>
      <c r="AL595" s="25"/>
      <c r="AM595" s="25"/>
      <c r="AN595" s="25"/>
      <c r="AO595" s="25"/>
      <c r="AP595" s="25"/>
      <c r="AQ595" s="147"/>
      <c r="AR595" s="150"/>
      <c r="AS595" s="150"/>
      <c r="AT595" s="25"/>
    </row>
    <row r="596" spans="1:46" x14ac:dyDescent="0.25">
      <c r="A596" s="137">
        <v>12510</v>
      </c>
      <c r="B596" s="79">
        <f t="shared" ref="B596:B659" si="85">(C596/D596)*100</f>
        <v>97.996772918195774</v>
      </c>
      <c r="C596" s="79">
        <f t="shared" ref="C596:C659" si="86">(H596/F596)*$J$1</f>
        <v>3.5278838250550479</v>
      </c>
      <c r="D596" s="129">
        <v>3.6</v>
      </c>
      <c r="E596" s="133">
        <f t="shared" si="80"/>
        <v>0</v>
      </c>
      <c r="F596" s="130">
        <v>43.268847125742987</v>
      </c>
      <c r="G596" s="133">
        <f t="shared" si="82"/>
        <v>0</v>
      </c>
      <c r="H596" s="131">
        <v>12.221574531920599</v>
      </c>
      <c r="I596" s="133">
        <f t="shared" si="83"/>
        <v>2.7310924369747802</v>
      </c>
      <c r="J596" s="131">
        <f t="shared" si="81"/>
        <v>28.823058446757404</v>
      </c>
      <c r="K596" s="132">
        <f t="shared" ref="K596:K659" si="87">(H596/J596)*100</f>
        <v>42.402073862135637</v>
      </c>
      <c r="L596" s="131"/>
      <c r="M596" s="132">
        <f t="shared" si="84"/>
        <v>3.7674329101504584</v>
      </c>
      <c r="N596" s="132">
        <f t="shared" ref="N596:N659" si="88">LN(K596)</f>
        <v>3.7471972728845886</v>
      </c>
      <c r="O596" s="132"/>
      <c r="P596" s="132"/>
      <c r="Q596" s="132"/>
      <c r="R596" s="132"/>
      <c r="S596" s="132"/>
      <c r="T596" s="132"/>
      <c r="U596" s="132"/>
      <c r="V596" s="132"/>
      <c r="W596" s="132"/>
      <c r="AD596" s="25"/>
      <c r="AE596" s="25"/>
      <c r="AF596" s="25"/>
      <c r="AG596" s="25"/>
      <c r="AH596" s="25"/>
      <c r="AI596" s="25"/>
      <c r="AJ596" s="25"/>
      <c r="AK596" s="25"/>
      <c r="AL596" s="25"/>
      <c r="AM596" s="25"/>
      <c r="AN596" s="25"/>
      <c r="AO596" s="25"/>
      <c r="AP596" s="25"/>
      <c r="AQ596" s="144"/>
      <c r="AR596" s="144"/>
      <c r="AS596" s="144"/>
      <c r="AT596" s="25"/>
    </row>
    <row r="597" spans="1:46" x14ac:dyDescent="0.25">
      <c r="A597" s="137">
        <v>12540</v>
      </c>
      <c r="B597" s="79">
        <f t="shared" si="85"/>
        <v>95.792346533532864</v>
      </c>
      <c r="C597" s="79">
        <f t="shared" si="86"/>
        <v>3.4485244752071833</v>
      </c>
      <c r="D597" s="129">
        <v>3.6</v>
      </c>
      <c r="E597" s="133">
        <f t="shared" ref="E597:E660" si="89">((D597/D596)-1)*100</f>
        <v>0</v>
      </c>
      <c r="F597" s="130">
        <v>43.268847125742987</v>
      </c>
      <c r="G597" s="133">
        <f t="shared" si="82"/>
        <v>0</v>
      </c>
      <c r="H597" s="131">
        <v>11.946651587439767</v>
      </c>
      <c r="I597" s="133">
        <f t="shared" si="83"/>
        <v>-2.249488752556239</v>
      </c>
      <c r="J597" s="131">
        <f t="shared" ref="J597:J660" si="90">(D597/J$1)*100</f>
        <v>28.823058446757404</v>
      </c>
      <c r="K597" s="132">
        <f t="shared" si="87"/>
        <v>41.448243979756306</v>
      </c>
      <c r="L597" s="131"/>
      <c r="M597" s="132">
        <f t="shared" si="84"/>
        <v>3.7674329101504584</v>
      </c>
      <c r="N597" s="132">
        <f t="shared" si="88"/>
        <v>3.7244455159011722</v>
      </c>
      <c r="O597" s="132"/>
      <c r="P597" s="132"/>
      <c r="Q597" s="132"/>
      <c r="R597" s="132"/>
      <c r="S597" s="132"/>
      <c r="T597" s="132"/>
      <c r="U597" s="132"/>
      <c r="V597" s="132"/>
      <c r="W597" s="132"/>
      <c r="AD597" s="25"/>
      <c r="AE597" s="25"/>
      <c r="AF597" s="25"/>
      <c r="AG597" s="25"/>
      <c r="AH597" s="25"/>
      <c r="AI597" s="25"/>
      <c r="AJ597" s="25"/>
      <c r="AK597" s="25"/>
      <c r="AL597" s="25"/>
      <c r="AM597" s="25"/>
      <c r="AN597" s="25"/>
      <c r="AO597" s="25"/>
      <c r="AP597" s="25"/>
      <c r="AQ597" s="25"/>
      <c r="AR597" s="25"/>
      <c r="AS597" s="25"/>
      <c r="AT597" s="25"/>
    </row>
    <row r="598" spans="1:46" x14ac:dyDescent="0.25">
      <c r="A598" s="137">
        <v>12571</v>
      </c>
      <c r="B598" s="79">
        <f t="shared" si="85"/>
        <v>93.58567683843782</v>
      </c>
      <c r="C598" s="79">
        <f t="shared" si="86"/>
        <v>3.3690843661837619</v>
      </c>
      <c r="D598" s="129">
        <v>3.6</v>
      </c>
      <c r="E598" s="133">
        <f t="shared" si="89"/>
        <v>0</v>
      </c>
      <c r="F598" s="130">
        <v>43.594176803380158</v>
      </c>
      <c r="G598" s="133">
        <f t="shared" si="82"/>
        <v>0.75187969924812581</v>
      </c>
      <c r="H598" s="131">
        <v>11.759204125293746</v>
      </c>
      <c r="I598" s="133">
        <f t="shared" si="83"/>
        <v>-1.5690376569037712</v>
      </c>
      <c r="J598" s="131">
        <f t="shared" si="90"/>
        <v>28.823058446757404</v>
      </c>
      <c r="K598" s="132">
        <f t="shared" si="87"/>
        <v>40.797905423588581</v>
      </c>
      <c r="L598" s="131"/>
      <c r="M598" s="132">
        <f t="shared" si="84"/>
        <v>3.7749235818796159</v>
      </c>
      <c r="N598" s="132">
        <f t="shared" si="88"/>
        <v>3.7086307424351506</v>
      </c>
      <c r="O598" s="132"/>
      <c r="P598" s="132"/>
      <c r="Q598" s="132"/>
      <c r="R598" s="132"/>
      <c r="S598" s="132"/>
      <c r="T598" s="132"/>
      <c r="U598" s="132"/>
      <c r="V598" s="132"/>
      <c r="W598" s="132"/>
    </row>
    <row r="599" spans="1:46" x14ac:dyDescent="0.25">
      <c r="A599" s="137">
        <v>12601</v>
      </c>
      <c r="B599" s="79">
        <f t="shared" si="85"/>
        <v>94.580211130025901</v>
      </c>
      <c r="C599" s="79">
        <f t="shared" si="86"/>
        <v>3.4048876006809325</v>
      </c>
      <c r="D599" s="129">
        <v>3.6</v>
      </c>
      <c r="E599" s="133">
        <f t="shared" si="89"/>
        <v>0</v>
      </c>
      <c r="F599" s="130">
        <v>43.594176803380158</v>
      </c>
      <c r="G599" s="133">
        <f t="shared" si="82"/>
        <v>0</v>
      </c>
      <c r="H599" s="131">
        <v>11.884169100057759</v>
      </c>
      <c r="I599" s="133">
        <f t="shared" si="83"/>
        <v>1.0626992561105109</v>
      </c>
      <c r="J599" s="131">
        <f t="shared" si="90"/>
        <v>28.823058446757404</v>
      </c>
      <c r="K599" s="132">
        <f t="shared" si="87"/>
        <v>41.231464461033731</v>
      </c>
      <c r="L599" s="131"/>
      <c r="M599" s="132">
        <f t="shared" si="84"/>
        <v>3.7749235818796159</v>
      </c>
      <c r="N599" s="132">
        <f t="shared" si="88"/>
        <v>3.7192016653951616</v>
      </c>
      <c r="O599" s="132"/>
      <c r="P599" s="132"/>
      <c r="Q599" s="132"/>
      <c r="R599" s="132"/>
      <c r="S599" s="132"/>
      <c r="T599" s="132"/>
      <c r="U599" s="132"/>
      <c r="V599" s="132"/>
      <c r="W599" s="132"/>
    </row>
    <row r="600" spans="1:46" x14ac:dyDescent="0.25">
      <c r="A600" s="137">
        <v>12632</v>
      </c>
      <c r="B600" s="79">
        <f t="shared" si="85"/>
        <v>93.685130267596634</v>
      </c>
      <c r="C600" s="79">
        <f t="shared" si="86"/>
        <v>3.3726646896334791</v>
      </c>
      <c r="D600" s="129">
        <v>3.6</v>
      </c>
      <c r="E600" s="133">
        <f t="shared" si="89"/>
        <v>0</v>
      </c>
      <c r="F600" s="130">
        <v>43.594176803380158</v>
      </c>
      <c r="G600" s="133">
        <f t="shared" si="82"/>
        <v>0</v>
      </c>
      <c r="H600" s="131">
        <v>11.771700622770148</v>
      </c>
      <c r="I600" s="133">
        <f t="shared" si="83"/>
        <v>-0.94637223974762819</v>
      </c>
      <c r="J600" s="131">
        <f t="shared" si="90"/>
        <v>28.823058446757404</v>
      </c>
      <c r="K600" s="132">
        <f t="shared" si="87"/>
        <v>40.8412613273331</v>
      </c>
      <c r="L600" s="131"/>
      <c r="M600" s="132">
        <f t="shared" si="84"/>
        <v>3.7749235818796159</v>
      </c>
      <c r="N600" s="132">
        <f t="shared" si="88"/>
        <v>3.7096928774261344</v>
      </c>
      <c r="O600" s="132"/>
      <c r="P600" s="132"/>
      <c r="Q600" s="132"/>
      <c r="R600" s="132"/>
      <c r="S600" s="132"/>
      <c r="T600" s="132"/>
      <c r="U600" s="132"/>
      <c r="V600" s="132"/>
      <c r="W600" s="132"/>
    </row>
    <row r="601" spans="1:46" x14ac:dyDescent="0.25">
      <c r="A601" s="137">
        <v>12663</v>
      </c>
      <c r="B601" s="79">
        <f t="shared" si="85"/>
        <v>93.189325672231377</v>
      </c>
      <c r="C601" s="79">
        <f t="shared" si="86"/>
        <v>3.3548157242003298</v>
      </c>
      <c r="D601" s="129">
        <v>3.6</v>
      </c>
      <c r="E601" s="133">
        <f t="shared" si="89"/>
        <v>0</v>
      </c>
      <c r="F601" s="130">
        <v>44.244836158654493</v>
      </c>
      <c r="G601" s="133">
        <f t="shared" si="82"/>
        <v>1.4925373134328401</v>
      </c>
      <c r="H601" s="131">
        <v>11.884169100057759</v>
      </c>
      <c r="I601" s="133">
        <f t="shared" si="83"/>
        <v>0.95541401273884219</v>
      </c>
      <c r="J601" s="131">
        <f t="shared" si="90"/>
        <v>28.823058446757404</v>
      </c>
      <c r="K601" s="132">
        <f t="shared" si="87"/>
        <v>41.231464461033731</v>
      </c>
      <c r="L601" s="131"/>
      <c r="M601" s="132">
        <f t="shared" si="84"/>
        <v>3.7897386676647566</v>
      </c>
      <c r="N601" s="132">
        <f t="shared" si="88"/>
        <v>3.7192016653951616</v>
      </c>
      <c r="O601" s="132"/>
      <c r="P601" s="132"/>
      <c r="Q601" s="132"/>
      <c r="R601" s="132"/>
      <c r="S601" s="132"/>
      <c r="T601" s="132"/>
      <c r="U601" s="132"/>
      <c r="V601" s="132"/>
      <c r="W601" s="132"/>
    </row>
    <row r="602" spans="1:46" x14ac:dyDescent="0.25">
      <c r="A602" s="137">
        <v>12693</v>
      </c>
      <c r="B602" s="79">
        <f t="shared" si="85"/>
        <v>92.102715705869812</v>
      </c>
      <c r="C602" s="79">
        <f t="shared" si="86"/>
        <v>3.3156977654113131</v>
      </c>
      <c r="D602" s="129">
        <v>3.6</v>
      </c>
      <c r="E602" s="133">
        <f t="shared" si="89"/>
        <v>0</v>
      </c>
      <c r="F602" s="130">
        <v>43.919506481017329</v>
      </c>
      <c r="G602" s="133">
        <f t="shared" si="82"/>
        <v>-0.73529411764705621</v>
      </c>
      <c r="H602" s="131">
        <v>11.659232145482534</v>
      </c>
      <c r="I602" s="133">
        <f t="shared" si="83"/>
        <v>-1.8927444794952675</v>
      </c>
      <c r="J602" s="131">
        <f t="shared" si="90"/>
        <v>28.823058446757404</v>
      </c>
      <c r="K602" s="132">
        <f t="shared" si="87"/>
        <v>40.451058193632463</v>
      </c>
      <c r="L602" s="131"/>
      <c r="M602" s="132">
        <f t="shared" si="84"/>
        <v>3.7823585603671344</v>
      </c>
      <c r="N602" s="132">
        <f t="shared" si="88"/>
        <v>3.7000928036971148</v>
      </c>
      <c r="O602" s="132"/>
      <c r="P602" s="132"/>
      <c r="Q602" s="132"/>
      <c r="R602" s="132"/>
      <c r="S602" s="132"/>
      <c r="T602" s="132"/>
      <c r="U602" s="132"/>
      <c r="V602" s="132"/>
      <c r="W602" s="132"/>
      <c r="X602" s="36"/>
      <c r="Y602" s="77"/>
    </row>
    <row r="603" spans="1:46" x14ac:dyDescent="0.25">
      <c r="A603" s="137">
        <v>12724</v>
      </c>
      <c r="B603" s="79">
        <f t="shared" si="85"/>
        <v>92.003998968778859</v>
      </c>
      <c r="C603" s="79">
        <f t="shared" si="86"/>
        <v>3.3121439628760387</v>
      </c>
      <c r="D603" s="129">
        <v>3.6</v>
      </c>
      <c r="E603" s="133">
        <f t="shared" si="89"/>
        <v>0</v>
      </c>
      <c r="F603" s="130">
        <v>43.919506481017329</v>
      </c>
      <c r="G603" s="133">
        <f t="shared" si="82"/>
        <v>0</v>
      </c>
      <c r="H603" s="131">
        <v>11.646735648006134</v>
      </c>
      <c r="I603" s="133">
        <f t="shared" si="83"/>
        <v>-0.107181136120027</v>
      </c>
      <c r="J603" s="131">
        <f t="shared" si="90"/>
        <v>28.823058446757404</v>
      </c>
      <c r="K603" s="132">
        <f t="shared" si="87"/>
        <v>40.407702289887951</v>
      </c>
      <c r="L603" s="131"/>
      <c r="M603" s="132">
        <f t="shared" si="84"/>
        <v>3.7823585603671344</v>
      </c>
      <c r="N603" s="132">
        <f t="shared" si="88"/>
        <v>3.6990204175353623</v>
      </c>
      <c r="O603" s="132"/>
      <c r="P603" s="132"/>
      <c r="Q603" s="132"/>
      <c r="R603" s="132"/>
      <c r="S603" s="132"/>
      <c r="T603" s="132"/>
      <c r="U603" s="132"/>
      <c r="V603" s="132"/>
      <c r="W603" s="132"/>
      <c r="X603" s="36"/>
      <c r="Y603" s="77"/>
    </row>
    <row r="604" spans="1:46" x14ac:dyDescent="0.25">
      <c r="A604" s="137">
        <v>12754</v>
      </c>
      <c r="B604" s="79">
        <f t="shared" si="85"/>
        <v>94.28185084254946</v>
      </c>
      <c r="C604" s="79">
        <f t="shared" si="86"/>
        <v>3.3941466303317807</v>
      </c>
      <c r="D604" s="129">
        <v>3.6</v>
      </c>
      <c r="E604" s="133">
        <f t="shared" si="89"/>
        <v>0</v>
      </c>
      <c r="F604" s="130">
        <v>43.594176803380165</v>
      </c>
      <c r="G604" s="133">
        <f t="shared" si="82"/>
        <v>-0.74074074074074181</v>
      </c>
      <c r="H604" s="131">
        <v>11.846679607628555</v>
      </c>
      <c r="I604" s="133">
        <f t="shared" si="83"/>
        <v>1.716738197424883</v>
      </c>
      <c r="J604" s="131">
        <f t="shared" si="90"/>
        <v>28.823058446757404</v>
      </c>
      <c r="K604" s="132">
        <f t="shared" si="87"/>
        <v>41.101396749800188</v>
      </c>
      <c r="L604" s="131"/>
      <c r="M604" s="132">
        <f t="shared" si="84"/>
        <v>3.7749235818796163</v>
      </c>
      <c r="N604" s="132">
        <f t="shared" si="88"/>
        <v>3.7160421051047932</v>
      </c>
      <c r="O604" s="132"/>
      <c r="P604" s="132"/>
      <c r="Q604" s="132"/>
      <c r="R604" s="132"/>
      <c r="S604" s="132"/>
      <c r="T604" s="132"/>
      <c r="U604" s="132"/>
      <c r="V604" s="132"/>
      <c r="W604" s="132"/>
      <c r="X604" s="36"/>
      <c r="Y604" s="77"/>
    </row>
    <row r="605" spans="1:46" x14ac:dyDescent="0.25">
      <c r="A605" s="137">
        <v>12785</v>
      </c>
      <c r="B605" s="79">
        <f t="shared" si="85"/>
        <v>93.287316550961378</v>
      </c>
      <c r="C605" s="79">
        <f t="shared" si="86"/>
        <v>3.3583433958346101</v>
      </c>
      <c r="D605" s="129">
        <v>3.6</v>
      </c>
      <c r="E605" s="133">
        <f t="shared" si="89"/>
        <v>0</v>
      </c>
      <c r="F605" s="130">
        <v>44.2448361586545</v>
      </c>
      <c r="G605" s="133">
        <f t="shared" si="82"/>
        <v>1.4925373134328401</v>
      </c>
      <c r="H605" s="131">
        <v>11.896665597534163</v>
      </c>
      <c r="I605" s="133">
        <f t="shared" si="83"/>
        <v>0.42194092827005925</v>
      </c>
      <c r="J605" s="131">
        <f t="shared" si="90"/>
        <v>28.823058446757404</v>
      </c>
      <c r="K605" s="132">
        <f t="shared" si="87"/>
        <v>41.27482036477825</v>
      </c>
      <c r="L605" s="131"/>
      <c r="M605" s="132">
        <f t="shared" si="84"/>
        <v>3.7897386676647571</v>
      </c>
      <c r="N605" s="132">
        <f t="shared" si="88"/>
        <v>3.7202526376411367</v>
      </c>
      <c r="O605" s="132"/>
      <c r="P605" s="132"/>
      <c r="Q605" s="132"/>
      <c r="R605" s="132"/>
      <c r="S605" s="132"/>
      <c r="T605" s="132"/>
      <c r="U605" s="132"/>
      <c r="V605" s="132"/>
      <c r="W605" s="132"/>
      <c r="X605" s="36"/>
      <c r="Y605" s="77"/>
    </row>
    <row r="606" spans="1:46" x14ac:dyDescent="0.25">
      <c r="A606" s="137">
        <v>12816</v>
      </c>
      <c r="B606" s="79">
        <f t="shared" si="85"/>
        <v>91.925457915180914</v>
      </c>
      <c r="C606" s="79">
        <f t="shared" si="86"/>
        <v>3.3093164849465131</v>
      </c>
      <c r="D606" s="129">
        <v>3.6</v>
      </c>
      <c r="E606" s="133">
        <f t="shared" si="89"/>
        <v>0</v>
      </c>
      <c r="F606" s="130">
        <v>44.570165836291665</v>
      </c>
      <c r="G606" s="133">
        <f t="shared" si="82"/>
        <v>0.73529411764705621</v>
      </c>
      <c r="H606" s="131">
        <v>11.809190115199351</v>
      </c>
      <c r="I606" s="133">
        <f t="shared" si="83"/>
        <v>-0.73529411764706731</v>
      </c>
      <c r="J606" s="131">
        <f t="shared" si="90"/>
        <v>28.823058446757404</v>
      </c>
      <c r="K606" s="132">
        <f t="shared" si="87"/>
        <v>40.971329038566637</v>
      </c>
      <c r="L606" s="131"/>
      <c r="M606" s="132">
        <f t="shared" si="84"/>
        <v>3.7970647077568298</v>
      </c>
      <c r="N606" s="132">
        <f t="shared" si="88"/>
        <v>3.7128725303435139</v>
      </c>
      <c r="O606" s="132"/>
      <c r="P606" s="132"/>
      <c r="Q606" s="132"/>
      <c r="R606" s="132"/>
      <c r="S606" s="132"/>
      <c r="T606" s="132"/>
      <c r="U606" s="132"/>
      <c r="V606" s="132"/>
      <c r="W606" s="132"/>
      <c r="X606" s="36"/>
      <c r="Y606" s="77"/>
    </row>
    <row r="607" spans="1:46" x14ac:dyDescent="0.25">
      <c r="A607" s="137">
        <v>12844</v>
      </c>
      <c r="B607" s="79">
        <f t="shared" si="85"/>
        <v>92.022733532022386</v>
      </c>
      <c r="C607" s="79">
        <f t="shared" si="86"/>
        <v>3.3128184071528057</v>
      </c>
      <c r="D607" s="129">
        <v>3.6</v>
      </c>
      <c r="E607" s="133">
        <f t="shared" si="89"/>
        <v>0</v>
      </c>
      <c r="F607" s="130">
        <v>44.570165836291665</v>
      </c>
      <c r="G607" s="133">
        <f t="shared" si="82"/>
        <v>0</v>
      </c>
      <c r="H607" s="131">
        <v>11.821686612675752</v>
      </c>
      <c r="I607" s="133">
        <f t="shared" si="83"/>
        <v>0.10582010582009804</v>
      </c>
      <c r="J607" s="131">
        <f t="shared" si="90"/>
        <v>28.823058446757404</v>
      </c>
      <c r="K607" s="132">
        <f t="shared" si="87"/>
        <v>41.014684942311149</v>
      </c>
      <c r="L607" s="131"/>
      <c r="M607" s="132">
        <f t="shared" si="84"/>
        <v>3.7970647077568298</v>
      </c>
      <c r="N607" s="132">
        <f t="shared" si="88"/>
        <v>3.7139301719016493</v>
      </c>
      <c r="O607" s="132"/>
      <c r="P607" s="132"/>
      <c r="Q607" s="132"/>
      <c r="R607" s="132"/>
      <c r="S607" s="132"/>
      <c r="T607" s="132"/>
      <c r="U607" s="132"/>
      <c r="V607" s="132"/>
      <c r="W607" s="132"/>
      <c r="X607" s="36"/>
      <c r="Y607" s="77"/>
    </row>
    <row r="608" spans="1:46" x14ac:dyDescent="0.25">
      <c r="A608" s="137">
        <v>12875</v>
      </c>
      <c r="B608" s="79">
        <f t="shared" si="85"/>
        <v>90.197053476809444</v>
      </c>
      <c r="C608" s="79">
        <f t="shared" si="86"/>
        <v>3.2470939251651401</v>
      </c>
      <c r="D608" s="129">
        <v>3.6</v>
      </c>
      <c r="E608" s="133">
        <f t="shared" si="89"/>
        <v>0</v>
      </c>
      <c r="F608" s="130">
        <v>44.895495513928836</v>
      </c>
      <c r="G608" s="133">
        <f t="shared" si="82"/>
        <v>0.72992700729928028</v>
      </c>
      <c r="H608" s="131">
        <v>11.671728642958936</v>
      </c>
      <c r="I608" s="133">
        <f t="shared" si="83"/>
        <v>-1.2684989429175397</v>
      </c>
      <c r="J608" s="131">
        <f t="shared" si="90"/>
        <v>28.823058446757404</v>
      </c>
      <c r="K608" s="132">
        <f t="shared" si="87"/>
        <v>40.494414097376982</v>
      </c>
      <c r="L608" s="131"/>
      <c r="M608" s="132">
        <f t="shared" si="84"/>
        <v>3.8043374670859098</v>
      </c>
      <c r="N608" s="132">
        <f t="shared" si="88"/>
        <v>3.7011640410786137</v>
      </c>
      <c r="O608" s="132"/>
      <c r="P608" s="132"/>
      <c r="Q608" s="132"/>
      <c r="R608" s="132"/>
      <c r="S608" s="132"/>
      <c r="T608" s="132"/>
      <c r="U608" s="132"/>
      <c r="V608" s="132"/>
      <c r="W608" s="132"/>
      <c r="X608" s="36"/>
      <c r="Y608" s="77"/>
    </row>
    <row r="609" spans="1:25" x14ac:dyDescent="0.25">
      <c r="A609" s="137">
        <v>12905</v>
      </c>
      <c r="B609" s="79">
        <f t="shared" si="85"/>
        <v>89.907341313607674</v>
      </c>
      <c r="C609" s="79">
        <f t="shared" si="86"/>
        <v>3.2366642872898765</v>
      </c>
      <c r="D609" s="129">
        <v>3.6</v>
      </c>
      <c r="E609" s="133">
        <f t="shared" si="89"/>
        <v>0</v>
      </c>
      <c r="F609" s="130">
        <v>44.895495513928836</v>
      </c>
      <c r="G609" s="133">
        <f t="shared" si="82"/>
        <v>0</v>
      </c>
      <c r="H609" s="131">
        <v>11.63423915052973</v>
      </c>
      <c r="I609" s="133">
        <f t="shared" si="83"/>
        <v>-0.32119914346896428</v>
      </c>
      <c r="J609" s="131">
        <f t="shared" si="90"/>
        <v>28.823058446757404</v>
      </c>
      <c r="K609" s="132">
        <f t="shared" si="87"/>
        <v>40.364346386143431</v>
      </c>
      <c r="L609" s="131"/>
      <c r="M609" s="132">
        <f t="shared" si="84"/>
        <v>3.8043374670859098</v>
      </c>
      <c r="N609" s="132">
        <f t="shared" si="88"/>
        <v>3.697946880126838</v>
      </c>
      <c r="O609" s="132"/>
      <c r="P609" s="132"/>
      <c r="Q609" s="132"/>
      <c r="R609" s="132"/>
      <c r="S609" s="132"/>
      <c r="T609" s="132"/>
      <c r="U609" s="132"/>
      <c r="V609" s="132"/>
      <c r="W609" s="132"/>
      <c r="X609" s="36"/>
      <c r="Y609" s="77"/>
    </row>
    <row r="610" spans="1:25" x14ac:dyDescent="0.25">
      <c r="A610" s="137">
        <v>12936</v>
      </c>
      <c r="B610" s="79">
        <f t="shared" si="85"/>
        <v>91.049977363607752</v>
      </c>
      <c r="C610" s="79">
        <f t="shared" si="86"/>
        <v>3.2777991850898789</v>
      </c>
      <c r="D610" s="129">
        <v>3.6</v>
      </c>
      <c r="E610" s="133">
        <f t="shared" si="89"/>
        <v>0</v>
      </c>
      <c r="F610" s="130">
        <v>44.570165836291665</v>
      </c>
      <c r="G610" s="133">
        <f t="shared" si="82"/>
        <v>-0.72463768115943461</v>
      </c>
      <c r="H610" s="131">
        <v>11.696721637911736</v>
      </c>
      <c r="I610" s="133">
        <f t="shared" si="83"/>
        <v>0.53705692803436289</v>
      </c>
      <c r="J610" s="131">
        <f t="shared" si="90"/>
        <v>28.823058446757404</v>
      </c>
      <c r="K610" s="132">
        <f t="shared" si="87"/>
        <v>40.581125904865999</v>
      </c>
      <c r="L610" s="131"/>
      <c r="M610" s="132">
        <f t="shared" si="84"/>
        <v>3.7970647077568298</v>
      </c>
      <c r="N610" s="132">
        <f t="shared" si="88"/>
        <v>3.7033030793273629</v>
      </c>
      <c r="O610" s="132"/>
      <c r="P610" s="132"/>
      <c r="Q610" s="132"/>
      <c r="R610" s="132"/>
      <c r="S610" s="132"/>
      <c r="T610" s="132"/>
      <c r="U610" s="132"/>
      <c r="V610" s="132"/>
      <c r="W610" s="132"/>
      <c r="X610" s="36"/>
      <c r="Y610" s="77"/>
    </row>
    <row r="611" spans="1:25" x14ac:dyDescent="0.25">
      <c r="A611" s="137">
        <v>12966</v>
      </c>
      <c r="B611" s="79">
        <f t="shared" si="85"/>
        <v>91.9254579151809</v>
      </c>
      <c r="C611" s="79">
        <f t="shared" si="86"/>
        <v>3.3093164849465122</v>
      </c>
      <c r="D611" s="129">
        <v>3.6</v>
      </c>
      <c r="E611" s="133">
        <f t="shared" si="89"/>
        <v>0</v>
      </c>
      <c r="F611" s="130">
        <v>44.570165836291665</v>
      </c>
      <c r="G611" s="133">
        <f t="shared" si="82"/>
        <v>0</v>
      </c>
      <c r="H611" s="131">
        <v>11.809190115199348</v>
      </c>
      <c r="I611" s="133">
        <f t="shared" si="83"/>
        <v>0.96153846153845812</v>
      </c>
      <c r="J611" s="131">
        <f t="shared" si="90"/>
        <v>28.823058446757404</v>
      </c>
      <c r="K611" s="132">
        <f t="shared" si="87"/>
        <v>40.97132903856663</v>
      </c>
      <c r="L611" s="131"/>
      <c r="M611" s="132">
        <f t="shared" si="84"/>
        <v>3.7970647077568298</v>
      </c>
      <c r="N611" s="132">
        <f t="shared" si="88"/>
        <v>3.7128725303435135</v>
      </c>
      <c r="O611" s="132"/>
      <c r="P611" s="132"/>
      <c r="Q611" s="132"/>
      <c r="R611" s="132"/>
      <c r="S611" s="132"/>
      <c r="T611" s="132"/>
      <c r="U611" s="132"/>
      <c r="V611" s="132"/>
      <c r="W611" s="132"/>
      <c r="X611" s="36"/>
      <c r="Y611" s="77"/>
    </row>
    <row r="612" spans="1:25" x14ac:dyDescent="0.25">
      <c r="A612" s="137">
        <v>12997</v>
      </c>
      <c r="B612" s="79">
        <f t="shared" si="85"/>
        <v>92.217284765705273</v>
      </c>
      <c r="C612" s="79">
        <f t="shared" si="86"/>
        <v>3.3198222515653901</v>
      </c>
      <c r="D612" s="129">
        <v>3.6</v>
      </c>
      <c r="E612" s="133">
        <f t="shared" si="89"/>
        <v>0</v>
      </c>
      <c r="F612" s="130">
        <v>44.570165836291665</v>
      </c>
      <c r="G612" s="133">
        <f t="shared" si="82"/>
        <v>0</v>
      </c>
      <c r="H612" s="131">
        <v>11.846679607628552</v>
      </c>
      <c r="I612" s="133">
        <f t="shared" si="83"/>
        <v>0.31746031746031633</v>
      </c>
      <c r="J612" s="131">
        <f t="shared" si="90"/>
        <v>28.823058446757404</v>
      </c>
      <c r="K612" s="132">
        <f t="shared" si="87"/>
        <v>41.101396749800173</v>
      </c>
      <c r="L612" s="131"/>
      <c r="M612" s="132">
        <f t="shared" si="84"/>
        <v>3.7970647077568298</v>
      </c>
      <c r="N612" s="132">
        <f t="shared" si="88"/>
        <v>3.7160421051047927</v>
      </c>
      <c r="O612" s="132"/>
      <c r="P612" s="132"/>
      <c r="Q612" s="132"/>
      <c r="R612" s="132"/>
      <c r="S612" s="132"/>
      <c r="T612" s="132"/>
      <c r="U612" s="132"/>
      <c r="V612" s="132"/>
      <c r="W612" s="132"/>
      <c r="X612" s="36"/>
      <c r="Y612" s="77"/>
    </row>
    <row r="613" spans="1:25" x14ac:dyDescent="0.25">
      <c r="A613" s="137">
        <v>13028</v>
      </c>
      <c r="B613" s="79">
        <f t="shared" si="85"/>
        <v>93.676419018327195</v>
      </c>
      <c r="C613" s="79">
        <f t="shared" si="86"/>
        <v>3.3723510846597793</v>
      </c>
      <c r="D613" s="129">
        <v>3.6</v>
      </c>
      <c r="E613" s="133">
        <f t="shared" si="89"/>
        <v>0</v>
      </c>
      <c r="F613" s="130">
        <v>44.570165836291665</v>
      </c>
      <c r="G613" s="133">
        <f t="shared" ref="G613:G676" si="91">((F613/F612)-1)*100</f>
        <v>0</v>
      </c>
      <c r="H613" s="131">
        <v>12.034127069774573</v>
      </c>
      <c r="I613" s="133">
        <f t="shared" ref="I613:I676" si="92">((H613/H612)-1)*100</f>
        <v>1.5822784810126667</v>
      </c>
      <c r="J613" s="131">
        <f t="shared" si="90"/>
        <v>28.823058446757404</v>
      </c>
      <c r="K613" s="132">
        <f t="shared" si="87"/>
        <v>41.751735305967898</v>
      </c>
      <c r="L613" s="131"/>
      <c r="M613" s="132">
        <f t="shared" si="84"/>
        <v>3.7970647077568298</v>
      </c>
      <c r="N613" s="132">
        <f t="shared" si="88"/>
        <v>3.7317410146478962</v>
      </c>
      <c r="O613" s="132"/>
      <c r="P613" s="132"/>
      <c r="Q613" s="132"/>
      <c r="R613" s="132"/>
      <c r="S613" s="132"/>
      <c r="T613" s="132"/>
      <c r="U613" s="132"/>
      <c r="V613" s="132"/>
      <c r="W613" s="132"/>
      <c r="X613" s="36"/>
      <c r="Y613" s="77"/>
    </row>
    <row r="614" spans="1:25" x14ac:dyDescent="0.25">
      <c r="A614" s="137">
        <v>13058</v>
      </c>
      <c r="B614" s="79">
        <f t="shared" si="85"/>
        <v>92.70366284991259</v>
      </c>
      <c r="C614" s="79">
        <f t="shared" si="86"/>
        <v>3.3373318625968533</v>
      </c>
      <c r="D614" s="129">
        <v>3.6</v>
      </c>
      <c r="E614" s="133">
        <f t="shared" si="89"/>
        <v>0</v>
      </c>
      <c r="F614" s="130">
        <v>44.570165836291665</v>
      </c>
      <c r="G614" s="133">
        <f t="shared" si="91"/>
        <v>0</v>
      </c>
      <c r="H614" s="131">
        <v>11.90916209501056</v>
      </c>
      <c r="I614" s="133">
        <f t="shared" si="92"/>
        <v>-1.0384215991692591</v>
      </c>
      <c r="J614" s="131">
        <f t="shared" si="90"/>
        <v>28.823058446757404</v>
      </c>
      <c r="K614" s="132">
        <f t="shared" si="87"/>
        <v>41.318176268522748</v>
      </c>
      <c r="L614" s="131"/>
      <c r="M614" s="132">
        <f t="shared" si="84"/>
        <v>3.7970647077568298</v>
      </c>
      <c r="N614" s="132">
        <f t="shared" si="88"/>
        <v>3.7213025065039731</v>
      </c>
      <c r="O614" s="132"/>
      <c r="P614" s="132"/>
      <c r="Q614" s="132"/>
      <c r="R614" s="132"/>
      <c r="S614" s="132"/>
      <c r="T614" s="132"/>
      <c r="U614" s="132"/>
      <c r="V614" s="132"/>
      <c r="W614" s="132"/>
      <c r="X614" s="36"/>
      <c r="Y614" s="77"/>
    </row>
    <row r="615" spans="1:25" x14ac:dyDescent="0.25">
      <c r="A615" s="137">
        <v>13089</v>
      </c>
      <c r="B615" s="79">
        <f t="shared" si="85"/>
        <v>91.06618996641464</v>
      </c>
      <c r="C615" s="79">
        <f t="shared" si="86"/>
        <v>3.2783828387909271</v>
      </c>
      <c r="D615" s="129">
        <v>3.6</v>
      </c>
      <c r="E615" s="133">
        <f t="shared" si="89"/>
        <v>0</v>
      </c>
      <c r="F615" s="130">
        <v>44.895495513928836</v>
      </c>
      <c r="G615" s="133">
        <f t="shared" si="91"/>
        <v>0.72992700729928028</v>
      </c>
      <c r="H615" s="131">
        <v>11.784197120246544</v>
      </c>
      <c r="I615" s="133">
        <f t="shared" si="92"/>
        <v>-1.0493179433368471</v>
      </c>
      <c r="J615" s="131">
        <f t="shared" si="90"/>
        <v>28.823058446757404</v>
      </c>
      <c r="K615" s="132">
        <f t="shared" si="87"/>
        <v>40.884617231077598</v>
      </c>
      <c r="L615" s="131"/>
      <c r="M615" s="132">
        <f t="shared" si="84"/>
        <v>3.8043374670859098</v>
      </c>
      <c r="N615" s="132">
        <f t="shared" si="88"/>
        <v>3.7107538854832285</v>
      </c>
      <c r="O615" s="132"/>
      <c r="P615" s="132"/>
      <c r="Q615" s="132"/>
      <c r="R615" s="132"/>
      <c r="S615" s="132"/>
      <c r="T615" s="132"/>
      <c r="U615" s="132"/>
      <c r="V615" s="132"/>
      <c r="W615" s="132"/>
      <c r="X615" s="36"/>
      <c r="Y615" s="77"/>
    </row>
    <row r="616" spans="1:25" x14ac:dyDescent="0.25">
      <c r="A616" s="137">
        <v>13119</v>
      </c>
      <c r="B616" s="79">
        <f t="shared" si="85"/>
        <v>90.583336361078409</v>
      </c>
      <c r="C616" s="79">
        <f t="shared" si="86"/>
        <v>3.261000108998823</v>
      </c>
      <c r="D616" s="129">
        <v>3.6</v>
      </c>
      <c r="E616" s="133">
        <f t="shared" si="89"/>
        <v>0</v>
      </c>
      <c r="F616" s="130">
        <v>44.895495513928836</v>
      </c>
      <c r="G616" s="133">
        <f t="shared" si="91"/>
        <v>0</v>
      </c>
      <c r="H616" s="131">
        <v>11.721714632864538</v>
      </c>
      <c r="I616" s="133">
        <f t="shared" si="92"/>
        <v>-0.53022269353126816</v>
      </c>
      <c r="J616" s="131">
        <f t="shared" si="90"/>
        <v>28.823058446757404</v>
      </c>
      <c r="K616" s="132">
        <f t="shared" si="87"/>
        <v>40.667837712355023</v>
      </c>
      <c r="L616" s="131"/>
      <c r="M616" s="132">
        <f t="shared" si="84"/>
        <v>3.8043374670859098</v>
      </c>
      <c r="N616" s="132">
        <f t="shared" si="88"/>
        <v>3.7054375518559954</v>
      </c>
      <c r="O616" s="132"/>
      <c r="P616" s="132"/>
      <c r="Q616" s="132"/>
      <c r="R616" s="132"/>
      <c r="S616" s="132"/>
      <c r="T616" s="132"/>
      <c r="U616" s="132"/>
      <c r="V616" s="132"/>
      <c r="W616" s="132"/>
      <c r="X616" s="36"/>
      <c r="Y616" s="77"/>
    </row>
    <row r="617" spans="1:25" x14ac:dyDescent="0.25">
      <c r="A617" s="137">
        <v>13150</v>
      </c>
      <c r="B617" s="79">
        <f t="shared" si="85"/>
        <v>90.197053476809415</v>
      </c>
      <c r="C617" s="79">
        <f t="shared" si="86"/>
        <v>3.2470939251651392</v>
      </c>
      <c r="D617" s="129">
        <v>3.6</v>
      </c>
      <c r="E617" s="133">
        <f t="shared" si="89"/>
        <v>0</v>
      </c>
      <c r="F617" s="130">
        <v>44.895495513928836</v>
      </c>
      <c r="G617" s="133">
        <f t="shared" si="91"/>
        <v>0</v>
      </c>
      <c r="H617" s="131">
        <v>11.671728642958934</v>
      </c>
      <c r="I617" s="133">
        <f t="shared" si="92"/>
        <v>-0.42643923240937021</v>
      </c>
      <c r="J617" s="131">
        <f t="shared" si="90"/>
        <v>28.823058446757404</v>
      </c>
      <c r="K617" s="132">
        <f t="shared" si="87"/>
        <v>40.494414097376968</v>
      </c>
      <c r="L617" s="131"/>
      <c r="M617" s="132">
        <f t="shared" si="84"/>
        <v>3.8043374670859098</v>
      </c>
      <c r="N617" s="132">
        <f t="shared" si="88"/>
        <v>3.7011640410786137</v>
      </c>
      <c r="O617" s="132"/>
      <c r="P617" s="132"/>
      <c r="Q617" s="132"/>
      <c r="R617" s="132"/>
      <c r="S617" s="132"/>
      <c r="T617" s="132"/>
      <c r="U617" s="132"/>
      <c r="V617" s="132"/>
      <c r="W617" s="132"/>
      <c r="X617" s="36"/>
      <c r="Y617" s="77"/>
    </row>
    <row r="618" spans="1:25" x14ac:dyDescent="0.25">
      <c r="A618" s="137">
        <v>13181</v>
      </c>
      <c r="B618" s="79">
        <f t="shared" si="85"/>
        <v>90.679907082145675</v>
      </c>
      <c r="C618" s="79">
        <f t="shared" si="86"/>
        <v>3.2644766549572442</v>
      </c>
      <c r="D618" s="129">
        <v>3.6</v>
      </c>
      <c r="E618" s="133">
        <f t="shared" si="89"/>
        <v>0</v>
      </c>
      <c r="F618" s="130">
        <v>44.895495513928836</v>
      </c>
      <c r="G618" s="133">
        <f t="shared" si="91"/>
        <v>0</v>
      </c>
      <c r="H618" s="131">
        <v>11.734211130340942</v>
      </c>
      <c r="I618" s="133">
        <f t="shared" si="92"/>
        <v>0.53533190578158862</v>
      </c>
      <c r="J618" s="131">
        <f t="shared" si="90"/>
        <v>28.823058446757404</v>
      </c>
      <c r="K618" s="132">
        <f t="shared" si="87"/>
        <v>40.71119361609955</v>
      </c>
      <c r="L618" s="131"/>
      <c r="M618" s="132">
        <f t="shared" si="84"/>
        <v>3.8043374670859098</v>
      </c>
      <c r="N618" s="132">
        <f t="shared" si="88"/>
        <v>3.7065030820580338</v>
      </c>
      <c r="O618" s="132"/>
      <c r="P618" s="132"/>
      <c r="Q618" s="132"/>
      <c r="R618" s="132"/>
      <c r="S618" s="132"/>
      <c r="T618" s="132"/>
      <c r="U618" s="132"/>
      <c r="V618" s="132"/>
      <c r="W618" s="132"/>
      <c r="X618" s="36"/>
      <c r="Y618" s="77"/>
    </row>
    <row r="619" spans="1:25" x14ac:dyDescent="0.25">
      <c r="A619" s="137">
        <v>13210</v>
      </c>
      <c r="B619" s="79">
        <f t="shared" si="85"/>
        <v>92.022733532022386</v>
      </c>
      <c r="C619" s="79">
        <f t="shared" si="86"/>
        <v>3.3128184071528057</v>
      </c>
      <c r="D619" s="129">
        <v>3.6</v>
      </c>
      <c r="E619" s="133">
        <f t="shared" si="89"/>
        <v>0</v>
      </c>
      <c r="F619" s="130">
        <v>44.570165836291665</v>
      </c>
      <c r="G619" s="133">
        <f t="shared" si="91"/>
        <v>-0.72463768115943461</v>
      </c>
      <c r="H619" s="131">
        <v>11.821686612675752</v>
      </c>
      <c r="I619" s="133">
        <f t="shared" si="92"/>
        <v>0.74547390841319672</v>
      </c>
      <c r="J619" s="131">
        <f t="shared" si="90"/>
        <v>28.823058446757404</v>
      </c>
      <c r="K619" s="132">
        <f t="shared" si="87"/>
        <v>41.014684942311149</v>
      </c>
      <c r="L619" s="131"/>
      <c r="M619" s="132">
        <f t="shared" si="84"/>
        <v>3.7970647077568298</v>
      </c>
      <c r="N619" s="132">
        <f t="shared" si="88"/>
        <v>3.7139301719016493</v>
      </c>
      <c r="O619" s="132"/>
      <c r="P619" s="132"/>
      <c r="Q619" s="132"/>
      <c r="R619" s="132"/>
      <c r="S619" s="132"/>
      <c r="T619" s="132"/>
      <c r="U619" s="132"/>
      <c r="V619" s="132"/>
      <c r="W619" s="132"/>
      <c r="X619" s="36"/>
      <c r="Y619" s="77"/>
    </row>
    <row r="620" spans="1:25" x14ac:dyDescent="0.25">
      <c r="A620" s="137">
        <v>13241</v>
      </c>
      <c r="B620" s="79">
        <f t="shared" si="85"/>
        <v>93.870970252010167</v>
      </c>
      <c r="C620" s="79">
        <f t="shared" si="86"/>
        <v>3.3793549290723659</v>
      </c>
      <c r="D620" s="129">
        <v>3.6</v>
      </c>
      <c r="E620" s="133">
        <f t="shared" si="89"/>
        <v>0</v>
      </c>
      <c r="F620" s="130">
        <v>44.570165836291665</v>
      </c>
      <c r="G620" s="133">
        <f t="shared" si="91"/>
        <v>0</v>
      </c>
      <c r="H620" s="131">
        <v>12.059120064727381</v>
      </c>
      <c r="I620" s="133">
        <f t="shared" si="92"/>
        <v>2.008456659619462</v>
      </c>
      <c r="J620" s="131">
        <f t="shared" si="90"/>
        <v>28.823058446757404</v>
      </c>
      <c r="K620" s="132">
        <f t="shared" si="87"/>
        <v>41.838447113456944</v>
      </c>
      <c r="L620" s="131"/>
      <c r="M620" s="132">
        <f t="shared" si="84"/>
        <v>3.7970647077568298</v>
      </c>
      <c r="N620" s="132">
        <f t="shared" si="88"/>
        <v>3.733815704188757</v>
      </c>
      <c r="O620" s="132"/>
      <c r="P620" s="132"/>
      <c r="Q620" s="132"/>
      <c r="R620" s="132"/>
      <c r="S620" s="132"/>
      <c r="T620" s="132"/>
      <c r="U620" s="132"/>
      <c r="V620" s="132"/>
      <c r="W620" s="132"/>
      <c r="X620" s="36"/>
      <c r="Y620" s="77"/>
    </row>
    <row r="621" spans="1:25" x14ac:dyDescent="0.25">
      <c r="A621" s="137">
        <v>13271</v>
      </c>
      <c r="B621" s="79">
        <f t="shared" si="85"/>
        <v>95.038277654107702</v>
      </c>
      <c r="C621" s="79">
        <f t="shared" si="86"/>
        <v>3.4213779955478776</v>
      </c>
      <c r="D621" s="129">
        <v>3.6</v>
      </c>
      <c r="E621" s="133">
        <f t="shared" si="89"/>
        <v>0</v>
      </c>
      <c r="F621" s="130">
        <v>44.570165836291665</v>
      </c>
      <c r="G621" s="133">
        <f t="shared" si="91"/>
        <v>0</v>
      </c>
      <c r="H621" s="131">
        <v>12.2090780344442</v>
      </c>
      <c r="I621" s="133">
        <f t="shared" si="92"/>
        <v>1.2435233160621895</v>
      </c>
      <c r="J621" s="131">
        <f t="shared" si="90"/>
        <v>28.823058446757404</v>
      </c>
      <c r="K621" s="132">
        <f t="shared" si="87"/>
        <v>42.358717958391132</v>
      </c>
      <c r="L621" s="131"/>
      <c r="M621" s="132">
        <f t="shared" si="84"/>
        <v>3.7970647077568298</v>
      </c>
      <c r="N621" s="132">
        <f t="shared" si="88"/>
        <v>3.7461742548925541</v>
      </c>
      <c r="O621" s="132"/>
      <c r="P621" s="132"/>
      <c r="Q621" s="132"/>
      <c r="R621" s="132"/>
      <c r="S621" s="132"/>
      <c r="T621" s="132"/>
      <c r="U621" s="132"/>
      <c r="V621" s="132"/>
      <c r="W621" s="132"/>
      <c r="X621" s="36"/>
      <c r="Y621" s="77"/>
    </row>
    <row r="622" spans="1:25" x14ac:dyDescent="0.25">
      <c r="A622" s="137">
        <v>13302</v>
      </c>
      <c r="B622" s="79">
        <f t="shared" si="85"/>
        <v>94.832448088037353</v>
      </c>
      <c r="C622" s="79">
        <f t="shared" si="86"/>
        <v>3.4139681311693448</v>
      </c>
      <c r="D622" s="129">
        <v>3.6</v>
      </c>
      <c r="E622" s="133">
        <f t="shared" si="89"/>
        <v>0</v>
      </c>
      <c r="F622" s="130">
        <v>44.895495513928836</v>
      </c>
      <c r="G622" s="133">
        <f t="shared" si="91"/>
        <v>0.72992700729928028</v>
      </c>
      <c r="H622" s="131">
        <v>12.271560521826206</v>
      </c>
      <c r="I622" s="133">
        <f t="shared" si="92"/>
        <v>0.51177072671442225</v>
      </c>
      <c r="J622" s="131">
        <f t="shared" si="90"/>
        <v>28.823058446757404</v>
      </c>
      <c r="K622" s="132">
        <f t="shared" si="87"/>
        <v>42.5754974771137</v>
      </c>
      <c r="L622" s="131"/>
      <c r="M622" s="132">
        <f t="shared" si="84"/>
        <v>3.8043374670859098</v>
      </c>
      <c r="N622" s="132">
        <f t="shared" si="88"/>
        <v>3.7512789112042371</v>
      </c>
      <c r="O622" s="132"/>
      <c r="P622" s="132"/>
      <c r="Q622" s="132"/>
      <c r="R622" s="132"/>
      <c r="S622" s="132"/>
      <c r="T622" s="132"/>
      <c r="U622" s="132"/>
      <c r="V622" s="132"/>
      <c r="W622" s="132"/>
      <c r="X622" s="36"/>
      <c r="Y622" s="77"/>
    </row>
    <row r="623" spans="1:25" x14ac:dyDescent="0.25">
      <c r="A623" s="137">
        <v>13332</v>
      </c>
      <c r="B623" s="79">
        <f t="shared" si="85"/>
        <v>96.73885138737927</v>
      </c>
      <c r="C623" s="79">
        <f t="shared" si="86"/>
        <v>3.482598649945654</v>
      </c>
      <c r="D623" s="129">
        <v>3.6</v>
      </c>
      <c r="E623" s="133">
        <f t="shared" si="89"/>
        <v>0</v>
      </c>
      <c r="F623" s="130">
        <v>45.220825191566</v>
      </c>
      <c r="G623" s="133">
        <f t="shared" si="91"/>
        <v>0.72463768115942351</v>
      </c>
      <c r="H623" s="131">
        <v>12.608965953689045</v>
      </c>
      <c r="I623" s="133">
        <f t="shared" si="92"/>
        <v>2.7494908350305547</v>
      </c>
      <c r="J623" s="131">
        <f t="shared" si="90"/>
        <v>28.823058446757404</v>
      </c>
      <c r="K623" s="132">
        <f t="shared" si="87"/>
        <v>43.746106878215606</v>
      </c>
      <c r="L623" s="131"/>
      <c r="M623" s="132">
        <f t="shared" si="84"/>
        <v>3.8115577150593967</v>
      </c>
      <c r="N623" s="132">
        <f t="shared" si="88"/>
        <v>3.7784026232033803</v>
      </c>
      <c r="O623" s="132"/>
      <c r="P623" s="132"/>
      <c r="Q623" s="132"/>
      <c r="R623" s="132"/>
      <c r="S623" s="132"/>
      <c r="T623" s="132"/>
      <c r="U623" s="132"/>
      <c r="V623" s="132"/>
      <c r="W623" s="132"/>
      <c r="X623" s="36"/>
      <c r="Y623" s="77"/>
    </row>
    <row r="624" spans="1:25" x14ac:dyDescent="0.25">
      <c r="A624" s="137">
        <v>13363</v>
      </c>
      <c r="B624" s="79">
        <f t="shared" si="85"/>
        <v>97.95168237850946</v>
      </c>
      <c r="C624" s="79">
        <f t="shared" si="86"/>
        <v>3.5262605656263406</v>
      </c>
      <c r="D624" s="129">
        <v>3.6</v>
      </c>
      <c r="E624" s="133">
        <f t="shared" si="89"/>
        <v>0</v>
      </c>
      <c r="F624" s="130">
        <v>45.546154869203164</v>
      </c>
      <c r="G624" s="133">
        <f t="shared" si="91"/>
        <v>0.7194244604316502</v>
      </c>
      <c r="H624" s="131">
        <v>12.858895903217073</v>
      </c>
      <c r="I624" s="133">
        <f t="shared" si="92"/>
        <v>1.9821605550049526</v>
      </c>
      <c r="J624" s="131">
        <f t="shared" si="90"/>
        <v>28.823058446757404</v>
      </c>
      <c r="K624" s="132">
        <f t="shared" si="87"/>
        <v>44.613224953105899</v>
      </c>
      <c r="L624" s="131"/>
      <c r="M624" s="132">
        <f t="shared" si="84"/>
        <v>3.818726204538009</v>
      </c>
      <c r="N624" s="132">
        <f t="shared" si="88"/>
        <v>3.7980303386838208</v>
      </c>
      <c r="O624" s="132"/>
      <c r="P624" s="132"/>
      <c r="Q624" s="132"/>
      <c r="R624" s="132"/>
      <c r="S624" s="132"/>
      <c r="T624" s="132"/>
      <c r="U624" s="132"/>
      <c r="V624" s="132"/>
      <c r="W624" s="132"/>
      <c r="X624" s="36"/>
      <c r="Y624" s="77"/>
    </row>
    <row r="625" spans="1:25" x14ac:dyDescent="0.25">
      <c r="A625" s="137">
        <v>13394</v>
      </c>
      <c r="B625" s="79">
        <f t="shared" si="85"/>
        <v>101.3785633946672</v>
      </c>
      <c r="C625" s="79">
        <f t="shared" si="86"/>
        <v>3.6496282822080195</v>
      </c>
      <c r="D625" s="129">
        <v>3.6</v>
      </c>
      <c r="E625" s="133">
        <f t="shared" si="89"/>
        <v>0</v>
      </c>
      <c r="F625" s="130">
        <v>45.546154869203164</v>
      </c>
      <c r="G625" s="133">
        <f t="shared" si="91"/>
        <v>0</v>
      </c>
      <c r="H625" s="131">
        <v>13.308769812367522</v>
      </c>
      <c r="I625" s="133">
        <f t="shared" si="92"/>
        <v>3.498542274052463</v>
      </c>
      <c r="J625" s="131">
        <f t="shared" si="90"/>
        <v>28.823058446757404</v>
      </c>
      <c r="K625" s="132">
        <f t="shared" si="87"/>
        <v>46.174037487908436</v>
      </c>
      <c r="L625" s="131"/>
      <c r="M625" s="132">
        <f t="shared" si="84"/>
        <v>3.818726204538009</v>
      </c>
      <c r="N625" s="132">
        <f t="shared" si="88"/>
        <v>3.8324176809932964</v>
      </c>
      <c r="O625" s="132"/>
      <c r="P625" s="132"/>
      <c r="Q625" s="132"/>
      <c r="R625" s="132"/>
      <c r="S625" s="132"/>
      <c r="T625" s="132"/>
      <c r="U625" s="132"/>
      <c r="V625" s="132"/>
      <c r="W625" s="132"/>
      <c r="X625" s="36"/>
      <c r="Y625" s="77"/>
    </row>
    <row r="626" spans="1:25" x14ac:dyDescent="0.25">
      <c r="A626" s="137">
        <v>13424</v>
      </c>
      <c r="B626" s="79">
        <f t="shared" si="85"/>
        <v>101.66413681268034</v>
      </c>
      <c r="C626" s="79">
        <f t="shared" si="86"/>
        <v>3.6599089252564925</v>
      </c>
      <c r="D626" s="129">
        <v>3.6</v>
      </c>
      <c r="E626" s="133">
        <f t="shared" si="89"/>
        <v>0</v>
      </c>
      <c r="F626" s="130">
        <v>45.546154869203164</v>
      </c>
      <c r="G626" s="133">
        <f t="shared" si="91"/>
        <v>0</v>
      </c>
      <c r="H626" s="131">
        <v>13.346259304796726</v>
      </c>
      <c r="I626" s="133">
        <f t="shared" si="92"/>
        <v>0.28169014084507005</v>
      </c>
      <c r="J626" s="131">
        <f t="shared" si="90"/>
        <v>28.823058446757404</v>
      </c>
      <c r="K626" s="132">
        <f t="shared" si="87"/>
        <v>46.304105199141979</v>
      </c>
      <c r="L626" s="131"/>
      <c r="M626" s="132">
        <f t="shared" si="84"/>
        <v>3.818726204538009</v>
      </c>
      <c r="N626" s="132">
        <f t="shared" si="88"/>
        <v>3.8352306223699113</v>
      </c>
      <c r="O626" s="132"/>
      <c r="P626" s="132"/>
      <c r="Q626" s="132"/>
      <c r="R626" s="132"/>
      <c r="S626" s="132"/>
      <c r="T626" s="132"/>
      <c r="U626" s="132"/>
      <c r="V626" s="132"/>
      <c r="W626" s="132"/>
      <c r="X626" s="36"/>
      <c r="Y626" s="77"/>
    </row>
    <row r="627" spans="1:25" x14ac:dyDescent="0.25">
      <c r="A627" s="137">
        <v>13455</v>
      </c>
      <c r="B627" s="79">
        <f t="shared" si="85"/>
        <v>102.6160482060575</v>
      </c>
      <c r="C627" s="79">
        <f t="shared" si="86"/>
        <v>3.6941777354180698</v>
      </c>
      <c r="D627" s="129">
        <v>3.6</v>
      </c>
      <c r="E627" s="133">
        <f t="shared" si="89"/>
        <v>0</v>
      </c>
      <c r="F627" s="130">
        <v>45.546154869203164</v>
      </c>
      <c r="G627" s="133">
        <f t="shared" si="91"/>
        <v>0</v>
      </c>
      <c r="H627" s="131">
        <v>13.47122427956074</v>
      </c>
      <c r="I627" s="133">
        <f t="shared" si="92"/>
        <v>0.93632958801497246</v>
      </c>
      <c r="J627" s="131">
        <f t="shared" si="90"/>
        <v>28.823058446757404</v>
      </c>
      <c r="K627" s="132">
        <f t="shared" si="87"/>
        <v>46.737664236587129</v>
      </c>
      <c r="L627" s="131"/>
      <c r="M627" s="132">
        <f t="shared" si="84"/>
        <v>3.818726204538009</v>
      </c>
      <c r="N627" s="132">
        <f t="shared" si="88"/>
        <v>3.8445503543187134</v>
      </c>
      <c r="O627" s="132"/>
      <c r="P627" s="132"/>
      <c r="Q627" s="132"/>
      <c r="R627" s="132"/>
      <c r="S627" s="132"/>
      <c r="T627" s="132"/>
      <c r="U627" s="132"/>
      <c r="V627" s="132"/>
      <c r="W627" s="132"/>
      <c r="X627" s="36"/>
      <c r="Y627" s="77"/>
    </row>
    <row r="628" spans="1:25" x14ac:dyDescent="0.25">
      <c r="A628" s="137">
        <v>13485</v>
      </c>
      <c r="B628" s="79">
        <f t="shared" si="85"/>
        <v>100.42665200129004</v>
      </c>
      <c r="C628" s="79">
        <f t="shared" si="86"/>
        <v>3.6153594720464413</v>
      </c>
      <c r="D628" s="129">
        <v>3.6</v>
      </c>
      <c r="E628" s="133">
        <f t="shared" si="89"/>
        <v>0</v>
      </c>
      <c r="F628" s="130">
        <v>45.546154869203164</v>
      </c>
      <c r="G628" s="133">
        <f t="shared" si="91"/>
        <v>0</v>
      </c>
      <c r="H628" s="131">
        <v>13.183804837603507</v>
      </c>
      <c r="I628" s="133">
        <f t="shared" si="92"/>
        <v>-2.1335807050092748</v>
      </c>
      <c r="J628" s="131">
        <f t="shared" si="90"/>
        <v>28.823058446757404</v>
      </c>
      <c r="K628" s="132">
        <f t="shared" si="87"/>
        <v>45.740478450463279</v>
      </c>
      <c r="L628" s="131"/>
      <c r="M628" s="132">
        <f t="shared" si="84"/>
        <v>3.818726204538009</v>
      </c>
      <c r="N628" s="132">
        <f t="shared" si="88"/>
        <v>3.822983648759938</v>
      </c>
      <c r="O628" s="132"/>
      <c r="P628" s="132"/>
      <c r="Q628" s="132"/>
      <c r="R628" s="132"/>
      <c r="S628" s="132"/>
      <c r="T628" s="132"/>
      <c r="U628" s="132"/>
      <c r="V628" s="132"/>
      <c r="W628" s="132"/>
      <c r="X628" s="36"/>
      <c r="Y628" s="77"/>
    </row>
    <row r="629" spans="1:25" x14ac:dyDescent="0.25">
      <c r="A629" s="137">
        <v>13516</v>
      </c>
      <c r="B629" s="79">
        <f t="shared" si="85"/>
        <v>103.96762736176039</v>
      </c>
      <c r="C629" s="79">
        <f t="shared" si="86"/>
        <v>3.742834585023374</v>
      </c>
      <c r="D629" s="129">
        <v>3.6</v>
      </c>
      <c r="E629" s="133">
        <f t="shared" si="89"/>
        <v>0</v>
      </c>
      <c r="F629" s="130">
        <v>45.871484546840328</v>
      </c>
      <c r="G629" s="133">
        <f t="shared" si="91"/>
        <v>0.71428571428571175</v>
      </c>
      <c r="H629" s="131">
        <v>13.746147224041572</v>
      </c>
      <c r="I629" s="133">
        <f t="shared" si="92"/>
        <v>4.2654028436019065</v>
      </c>
      <c r="J629" s="131">
        <f t="shared" si="90"/>
        <v>28.823058446757404</v>
      </c>
      <c r="K629" s="132">
        <f t="shared" si="87"/>
        <v>47.691494118966453</v>
      </c>
      <c r="L629" s="131"/>
      <c r="M629" s="132">
        <f t="shared" si="84"/>
        <v>3.8258436723068732</v>
      </c>
      <c r="N629" s="132">
        <f t="shared" si="88"/>
        <v>3.8647530616362329</v>
      </c>
      <c r="O629" s="132"/>
      <c r="P629" s="132"/>
      <c r="Q629" s="132"/>
      <c r="R629" s="132"/>
      <c r="S629" s="132"/>
      <c r="T629" s="132"/>
      <c r="U629" s="132"/>
      <c r="V629" s="132"/>
      <c r="W629" s="132"/>
      <c r="X629" s="36"/>
      <c r="Y629" s="77"/>
    </row>
    <row r="630" spans="1:25" x14ac:dyDescent="0.25">
      <c r="A630" s="137">
        <v>13547</v>
      </c>
      <c r="B630" s="79">
        <f t="shared" si="85"/>
        <v>106.4250440084929</v>
      </c>
      <c r="C630" s="79">
        <f t="shared" si="86"/>
        <v>3.831301584305745</v>
      </c>
      <c r="D630" s="129">
        <v>3.6</v>
      </c>
      <c r="E630" s="133">
        <f t="shared" si="89"/>
        <v>0</v>
      </c>
      <c r="F630" s="130">
        <v>45.871484546840328</v>
      </c>
      <c r="G630" s="133">
        <f t="shared" si="91"/>
        <v>0</v>
      </c>
      <c r="H630" s="131">
        <v>14.071056158428009</v>
      </c>
      <c r="I630" s="133">
        <f t="shared" si="92"/>
        <v>2.3636363636363678</v>
      </c>
      <c r="J630" s="131">
        <f t="shared" si="90"/>
        <v>28.823058446757404</v>
      </c>
      <c r="K630" s="132">
        <f t="shared" si="87"/>
        <v>48.81874761632384</v>
      </c>
      <c r="L630" s="131"/>
      <c r="M630" s="132">
        <f t="shared" si="84"/>
        <v>3.8258436723068732</v>
      </c>
      <c r="N630" s="132">
        <f t="shared" si="88"/>
        <v>3.8881144115494068</v>
      </c>
      <c r="O630" s="132"/>
      <c r="P630" s="132"/>
      <c r="Q630" s="132"/>
      <c r="R630" s="132"/>
      <c r="S630" s="132"/>
      <c r="T630" s="132"/>
      <c r="U630" s="132"/>
      <c r="V630" s="132"/>
      <c r="W630" s="132"/>
      <c r="X630" s="36"/>
      <c r="Y630" s="77"/>
    </row>
    <row r="631" spans="1:25" x14ac:dyDescent="0.25">
      <c r="A631" s="137">
        <v>13575</v>
      </c>
      <c r="B631" s="79">
        <f t="shared" si="85"/>
        <v>105.95712312478412</v>
      </c>
      <c r="C631" s="79">
        <f t="shared" si="86"/>
        <v>3.8144564324922281</v>
      </c>
      <c r="D631" s="129">
        <v>3.6</v>
      </c>
      <c r="E631" s="133">
        <f t="shared" si="89"/>
        <v>0</v>
      </c>
      <c r="F631" s="130">
        <v>46.196814224477492</v>
      </c>
      <c r="G631" s="133">
        <f t="shared" si="91"/>
        <v>0.70921985815601829</v>
      </c>
      <c r="H631" s="131">
        <v>14.108545650857216</v>
      </c>
      <c r="I631" s="133">
        <f t="shared" si="92"/>
        <v>0.26642984014211279</v>
      </c>
      <c r="J631" s="131">
        <f t="shared" si="90"/>
        <v>28.823058446757404</v>
      </c>
      <c r="K631" s="132">
        <f t="shared" si="87"/>
        <v>48.948815327557398</v>
      </c>
      <c r="L631" s="131"/>
      <c r="M631" s="132">
        <f t="shared" si="84"/>
        <v>3.8329108395299656</v>
      </c>
      <c r="N631" s="132">
        <f t="shared" si="88"/>
        <v>3.890775166999433</v>
      </c>
      <c r="O631" s="132"/>
      <c r="P631" s="132"/>
      <c r="Q631" s="132"/>
      <c r="R631" s="132"/>
      <c r="S631" s="132"/>
      <c r="T631" s="132"/>
      <c r="U631" s="132"/>
      <c r="V631" s="132"/>
      <c r="W631" s="132"/>
      <c r="X631" s="36"/>
      <c r="Y631" s="77"/>
    </row>
    <row r="632" spans="1:25" x14ac:dyDescent="0.25">
      <c r="A632" s="137">
        <v>13606</v>
      </c>
      <c r="B632" s="79">
        <f t="shared" si="85"/>
        <v>107.91879377224105</v>
      </c>
      <c r="C632" s="79">
        <f t="shared" si="86"/>
        <v>3.885076575800678</v>
      </c>
      <c r="D632" s="129">
        <v>3.6</v>
      </c>
      <c r="E632" s="133">
        <f t="shared" si="89"/>
        <v>0</v>
      </c>
      <c r="F632" s="130">
        <v>46.522143902114657</v>
      </c>
      <c r="G632" s="133">
        <f t="shared" si="91"/>
        <v>0.70422535211267512</v>
      </c>
      <c r="H632" s="131">
        <v>14.470944077672858</v>
      </c>
      <c r="I632" s="133">
        <f t="shared" si="92"/>
        <v>2.5686448184233823</v>
      </c>
      <c r="J632" s="131">
        <f t="shared" si="90"/>
        <v>28.823058446757404</v>
      </c>
      <c r="K632" s="132">
        <f t="shared" si="87"/>
        <v>50.206136536148335</v>
      </c>
      <c r="L632" s="131"/>
      <c r="M632" s="132">
        <f t="shared" si="84"/>
        <v>3.8399284121886121</v>
      </c>
      <c r="N632" s="132">
        <f t="shared" si="88"/>
        <v>3.9161372609827119</v>
      </c>
      <c r="O632" s="132"/>
      <c r="P632" s="132"/>
      <c r="Q632" s="132"/>
      <c r="R632" s="132"/>
      <c r="S632" s="132"/>
      <c r="T632" s="132"/>
      <c r="U632" s="132"/>
      <c r="V632" s="132"/>
      <c r="W632" s="132"/>
      <c r="X632" s="36"/>
      <c r="Y632" s="77"/>
    </row>
    <row r="633" spans="1:25" x14ac:dyDescent="0.25">
      <c r="A633" s="137">
        <v>13636</v>
      </c>
      <c r="B633" s="79">
        <f t="shared" si="85"/>
        <v>109.39048428892499</v>
      </c>
      <c r="C633" s="79">
        <f t="shared" si="86"/>
        <v>3.9380574344013</v>
      </c>
      <c r="D633" s="129">
        <v>3.6</v>
      </c>
      <c r="E633" s="133">
        <f t="shared" si="89"/>
        <v>0</v>
      </c>
      <c r="F633" s="130">
        <v>46.847473579751814</v>
      </c>
      <c r="G633" s="133">
        <f t="shared" si="91"/>
        <v>0.69930069930068672</v>
      </c>
      <c r="H633" s="131">
        <v>14.770860017106493</v>
      </c>
      <c r="I633" s="133">
        <f t="shared" si="92"/>
        <v>2.0725388601036343</v>
      </c>
      <c r="J633" s="131">
        <f t="shared" si="90"/>
        <v>28.823058446757404</v>
      </c>
      <c r="K633" s="132">
        <f t="shared" si="87"/>
        <v>51.246678226016698</v>
      </c>
      <c r="L633" s="131"/>
      <c r="M633" s="132">
        <f t="shared" si="84"/>
        <v>3.8468970815047054</v>
      </c>
      <c r="N633" s="132">
        <f t="shared" si="88"/>
        <v>3.9366508008158148</v>
      </c>
      <c r="O633" s="132"/>
      <c r="P633" s="132"/>
      <c r="Q633" s="132"/>
      <c r="R633" s="132"/>
      <c r="S633" s="132"/>
      <c r="T633" s="132"/>
      <c r="U633" s="132"/>
      <c r="V633" s="132"/>
      <c r="W633" s="132"/>
      <c r="X633" s="36"/>
      <c r="Y633" s="77"/>
    </row>
    <row r="634" spans="1:25" x14ac:dyDescent="0.25">
      <c r="A634" s="137">
        <v>13667</v>
      </c>
      <c r="B634" s="79">
        <f t="shared" si="85"/>
        <v>114.38801910415508</v>
      </c>
      <c r="C634" s="79">
        <f t="shared" si="86"/>
        <v>4.1179686877495829</v>
      </c>
      <c r="D634" s="129">
        <v>3.6</v>
      </c>
      <c r="E634" s="133">
        <f t="shared" si="89"/>
        <v>0</v>
      </c>
      <c r="F634" s="130">
        <v>46.847473579751814</v>
      </c>
      <c r="G634" s="133">
        <f t="shared" si="91"/>
        <v>0</v>
      </c>
      <c r="H634" s="131">
        <v>15.445670880832171</v>
      </c>
      <c r="I634" s="133">
        <f t="shared" si="92"/>
        <v>4.5685279187817285</v>
      </c>
      <c r="J634" s="131">
        <f t="shared" si="90"/>
        <v>28.823058446757404</v>
      </c>
      <c r="K634" s="132">
        <f t="shared" si="87"/>
        <v>53.58789702822051</v>
      </c>
      <c r="L634" s="131"/>
      <c r="M634" s="132">
        <f t="shared" si="84"/>
        <v>3.8468970815047054</v>
      </c>
      <c r="N634" s="132">
        <f t="shared" si="88"/>
        <v>3.9813232408674075</v>
      </c>
      <c r="O634" s="132"/>
      <c r="P634" s="132"/>
      <c r="Q634" s="132"/>
      <c r="R634" s="132"/>
      <c r="S634" s="132"/>
      <c r="T634" s="132"/>
      <c r="U634" s="132"/>
      <c r="V634" s="132"/>
      <c r="W634" s="132"/>
      <c r="X634" s="36"/>
      <c r="Y634" s="77"/>
    </row>
    <row r="635" spans="1:25" x14ac:dyDescent="0.25">
      <c r="A635" s="137">
        <v>13697</v>
      </c>
      <c r="B635" s="79">
        <f t="shared" si="85"/>
        <v>114.70204044886685</v>
      </c>
      <c r="C635" s="79">
        <f t="shared" si="86"/>
        <v>4.1292734561592068</v>
      </c>
      <c r="D635" s="129">
        <v>3.6</v>
      </c>
      <c r="E635" s="133">
        <f t="shared" si="89"/>
        <v>0</v>
      </c>
      <c r="F635" s="130">
        <v>47.172803257388978</v>
      </c>
      <c r="G635" s="133">
        <f t="shared" si="91"/>
        <v>0.69444444444444198</v>
      </c>
      <c r="H635" s="131">
        <v>15.595628850548989</v>
      </c>
      <c r="I635" s="133">
        <f t="shared" si="92"/>
        <v>0.97087378640776656</v>
      </c>
      <c r="J635" s="131">
        <f t="shared" si="90"/>
        <v>28.823058446757404</v>
      </c>
      <c r="K635" s="132">
        <f t="shared" si="87"/>
        <v>54.108167873154692</v>
      </c>
      <c r="L635" s="131"/>
      <c r="M635" s="132">
        <f t="shared" si="84"/>
        <v>3.8538175243492789</v>
      </c>
      <c r="N635" s="132">
        <f t="shared" si="88"/>
        <v>3.9909851517791446</v>
      </c>
      <c r="O635" s="132"/>
      <c r="P635" s="132"/>
      <c r="Q635" s="132"/>
      <c r="R635" s="132"/>
      <c r="S635" s="132"/>
      <c r="T635" s="132"/>
      <c r="U635" s="132"/>
      <c r="V635" s="132"/>
      <c r="W635" s="132"/>
      <c r="X635" s="36"/>
      <c r="Y635" s="77"/>
    </row>
    <row r="636" spans="1:25" x14ac:dyDescent="0.25">
      <c r="A636" s="137">
        <v>13728</v>
      </c>
      <c r="B636" s="79">
        <f t="shared" si="85"/>
        <v>112.86386672372475</v>
      </c>
      <c r="C636" s="79">
        <f t="shared" si="86"/>
        <v>4.063099202054091</v>
      </c>
      <c r="D636" s="129">
        <v>3.6</v>
      </c>
      <c r="E636" s="133">
        <f t="shared" si="89"/>
        <v>0</v>
      </c>
      <c r="F636" s="130">
        <v>47.172803257388978</v>
      </c>
      <c r="G636" s="133">
        <f t="shared" si="91"/>
        <v>0</v>
      </c>
      <c r="H636" s="131">
        <v>15.34569890102096</v>
      </c>
      <c r="I636" s="133">
        <f t="shared" si="92"/>
        <v>-1.602564102564108</v>
      </c>
      <c r="J636" s="131">
        <f t="shared" si="90"/>
        <v>28.823058446757404</v>
      </c>
      <c r="K636" s="132">
        <f t="shared" si="87"/>
        <v>53.241049798264385</v>
      </c>
      <c r="L636" s="131"/>
      <c r="M636" s="132">
        <f t="shared" si="84"/>
        <v>3.8538175243492789</v>
      </c>
      <c r="N636" s="132">
        <f t="shared" si="88"/>
        <v>3.9748297115568589</v>
      </c>
      <c r="O636" s="132"/>
      <c r="P636" s="132"/>
      <c r="Q636" s="132"/>
      <c r="R636" s="132"/>
      <c r="S636" s="132"/>
      <c r="T636" s="132"/>
      <c r="U636" s="132"/>
      <c r="V636" s="132"/>
      <c r="W636" s="132"/>
      <c r="X636" s="36"/>
      <c r="Y636" s="77"/>
    </row>
    <row r="637" spans="1:25" x14ac:dyDescent="0.25">
      <c r="A637" s="137">
        <v>13759</v>
      </c>
      <c r="B637" s="79">
        <f t="shared" si="85"/>
        <v>112.18210571539295</v>
      </c>
      <c r="C637" s="79">
        <f t="shared" si="86"/>
        <v>4.0385558057541466</v>
      </c>
      <c r="D637" s="129">
        <v>3.6</v>
      </c>
      <c r="E637" s="133">
        <f t="shared" si="89"/>
        <v>0</v>
      </c>
      <c r="F637" s="130">
        <v>47.498132935026142</v>
      </c>
      <c r="G637" s="133">
        <f t="shared" si="91"/>
        <v>0.68965517241379448</v>
      </c>
      <c r="H637" s="131">
        <v>15.358195398497363</v>
      </c>
      <c r="I637" s="133">
        <f t="shared" si="92"/>
        <v>8.1433224755711464E-2</v>
      </c>
      <c r="J637" s="131">
        <f t="shared" si="90"/>
        <v>28.823058446757404</v>
      </c>
      <c r="K637" s="132">
        <f t="shared" si="87"/>
        <v>53.284405702008911</v>
      </c>
      <c r="L637" s="131"/>
      <c r="M637" s="132">
        <f t="shared" si="84"/>
        <v>3.8606904036370411</v>
      </c>
      <c r="N637" s="132">
        <f t="shared" si="88"/>
        <v>3.9756437124158062</v>
      </c>
      <c r="O637" s="132"/>
      <c r="P637" s="132"/>
      <c r="Q637" s="132"/>
      <c r="R637" s="132"/>
      <c r="S637" s="132"/>
      <c r="T637" s="132"/>
      <c r="U637" s="132"/>
      <c r="V637" s="132"/>
      <c r="W637" s="132"/>
      <c r="X637" s="36"/>
      <c r="Y637" s="77"/>
    </row>
    <row r="638" spans="1:25" x14ac:dyDescent="0.25">
      <c r="A638" s="137">
        <v>13789</v>
      </c>
      <c r="B638" s="79">
        <f t="shared" si="85"/>
        <v>111.90826819127074</v>
      </c>
      <c r="C638" s="79">
        <f t="shared" si="86"/>
        <v>4.0286976548857467</v>
      </c>
      <c r="D638" s="129">
        <v>3.6</v>
      </c>
      <c r="E638" s="133">
        <f t="shared" si="89"/>
        <v>0</v>
      </c>
      <c r="F638" s="130">
        <v>47.498132935026142</v>
      </c>
      <c r="G638" s="133">
        <f t="shared" si="91"/>
        <v>0</v>
      </c>
      <c r="H638" s="131">
        <v>15.320705906068158</v>
      </c>
      <c r="I638" s="133">
        <f t="shared" si="92"/>
        <v>-0.24410089503662524</v>
      </c>
      <c r="J638" s="131">
        <f t="shared" si="90"/>
        <v>28.823058446757404</v>
      </c>
      <c r="K638" s="132">
        <f t="shared" si="87"/>
        <v>53.15433799077536</v>
      </c>
      <c r="L638" s="131"/>
      <c r="M638" s="132">
        <f t="shared" si="84"/>
        <v>3.8606904036370411</v>
      </c>
      <c r="N638" s="132">
        <f t="shared" si="88"/>
        <v>3.9731997193459283</v>
      </c>
      <c r="O638" s="132"/>
      <c r="P638" s="132"/>
      <c r="Q638" s="132"/>
      <c r="R638" s="132"/>
      <c r="S638" s="132"/>
      <c r="T638" s="132"/>
      <c r="U638" s="132"/>
      <c r="V638" s="132"/>
      <c r="W638" s="132"/>
      <c r="X638" s="36"/>
      <c r="Y638" s="77"/>
    </row>
    <row r="639" spans="1:25" x14ac:dyDescent="0.25">
      <c r="A639" s="137">
        <v>13820</v>
      </c>
      <c r="B639" s="79">
        <f t="shared" si="85"/>
        <v>112.22050591992503</v>
      </c>
      <c r="C639" s="79">
        <f t="shared" si="86"/>
        <v>4.0399382131173009</v>
      </c>
      <c r="D639" s="129">
        <v>3.6</v>
      </c>
      <c r="E639" s="133">
        <f t="shared" si="89"/>
        <v>0</v>
      </c>
      <c r="F639" s="130">
        <v>47.172803257388978</v>
      </c>
      <c r="G639" s="133">
        <f t="shared" si="91"/>
        <v>-0.68493150684931781</v>
      </c>
      <c r="H639" s="131">
        <v>15.25822341868615</v>
      </c>
      <c r="I639" s="133">
        <f t="shared" si="92"/>
        <v>-0.40783034257748652</v>
      </c>
      <c r="J639" s="131">
        <f t="shared" si="90"/>
        <v>28.823058446757404</v>
      </c>
      <c r="K639" s="132">
        <f t="shared" si="87"/>
        <v>52.937558472052778</v>
      </c>
      <c r="L639" s="131"/>
      <c r="M639" s="132">
        <f t="shared" si="84"/>
        <v>3.8538175243492789</v>
      </c>
      <c r="N639" s="132">
        <f t="shared" si="88"/>
        <v>3.9691130769604759</v>
      </c>
      <c r="O639" s="132"/>
      <c r="P639" s="132"/>
      <c r="Q639" s="132"/>
      <c r="R639" s="132"/>
      <c r="S639" s="132"/>
      <c r="T639" s="132"/>
      <c r="U639" s="132"/>
      <c r="V639" s="132"/>
      <c r="W639" s="132"/>
      <c r="X639" s="36"/>
      <c r="Y639" s="77"/>
    </row>
    <row r="640" spans="1:25" x14ac:dyDescent="0.25">
      <c r="A640" s="137">
        <v>13850</v>
      </c>
      <c r="B640" s="79">
        <f t="shared" si="85"/>
        <v>109.48303122994778</v>
      </c>
      <c r="C640" s="79">
        <f t="shared" si="86"/>
        <v>3.9413891242781203</v>
      </c>
      <c r="D640" s="129">
        <v>3.6</v>
      </c>
      <c r="E640" s="133">
        <f t="shared" si="89"/>
        <v>0</v>
      </c>
      <c r="F640" s="130">
        <v>46.847473579751814</v>
      </c>
      <c r="G640" s="133">
        <f t="shared" si="91"/>
        <v>-0.68965517241379448</v>
      </c>
      <c r="H640" s="131">
        <v>14.783356514582897</v>
      </c>
      <c r="I640" s="133">
        <f t="shared" si="92"/>
        <v>-3.1122031122031046</v>
      </c>
      <c r="J640" s="131">
        <f t="shared" si="90"/>
        <v>28.823058446757404</v>
      </c>
      <c r="K640" s="132">
        <f t="shared" si="87"/>
        <v>51.290034129761217</v>
      </c>
      <c r="L640" s="131"/>
      <c r="M640" s="132">
        <f t="shared" si="84"/>
        <v>3.8468970815047054</v>
      </c>
      <c r="N640" s="151">
        <f t="shared" si="88"/>
        <v>3.9374964668281582</v>
      </c>
      <c r="O640" s="132"/>
      <c r="P640" s="132"/>
      <c r="Q640" s="132"/>
      <c r="R640" s="132"/>
      <c r="S640" s="132"/>
      <c r="T640" s="132"/>
      <c r="U640" s="132"/>
      <c r="V640" s="132"/>
      <c r="W640" s="132"/>
      <c r="X640" s="152"/>
      <c r="Y640" s="153"/>
    </row>
    <row r="641" spans="1:25" x14ac:dyDescent="0.25">
      <c r="A641" s="137">
        <v>13881</v>
      </c>
      <c r="B641" s="79">
        <f t="shared" si="85"/>
        <v>113.84055832627386</v>
      </c>
      <c r="C641" s="79">
        <f t="shared" si="86"/>
        <v>4.0982600997458594</v>
      </c>
      <c r="D641" s="129">
        <v>3.6</v>
      </c>
      <c r="E641" s="133">
        <f t="shared" si="89"/>
        <v>0</v>
      </c>
      <c r="F641" s="130">
        <v>46.196814224477478</v>
      </c>
      <c r="G641" s="133">
        <f t="shared" si="91"/>
        <v>-1.3888888888888951</v>
      </c>
      <c r="H641" s="131">
        <v>15.158251438874942</v>
      </c>
      <c r="I641" s="133">
        <f t="shared" si="92"/>
        <v>2.5359256128486996</v>
      </c>
      <c r="J641" s="131">
        <f t="shared" si="90"/>
        <v>28.823058446757404</v>
      </c>
      <c r="K641" s="132">
        <f t="shared" si="87"/>
        <v>52.590711242096674</v>
      </c>
      <c r="L641" s="131"/>
      <c r="M641" s="132">
        <f t="shared" si="84"/>
        <v>3.8329108395299651</v>
      </c>
      <c r="N641" s="151">
        <f t="shared" si="88"/>
        <v>3.9625395117938216</v>
      </c>
      <c r="O641" s="151"/>
      <c r="P641" s="151"/>
      <c r="Q641" s="151"/>
      <c r="R641" s="151"/>
      <c r="S641" s="151"/>
      <c r="T641" s="151"/>
      <c r="U641" s="151"/>
      <c r="V641" s="151"/>
      <c r="W641" s="151"/>
      <c r="X641" s="36"/>
      <c r="Y641" s="77"/>
    </row>
    <row r="642" spans="1:25" x14ac:dyDescent="0.25">
      <c r="A642" s="137">
        <v>13912</v>
      </c>
      <c r="B642" s="79">
        <f t="shared" si="85"/>
        <v>118.05051506803532</v>
      </c>
      <c r="C642" s="79">
        <f t="shared" si="86"/>
        <v>4.2498185424492716</v>
      </c>
      <c r="D642" s="129">
        <v>3.6</v>
      </c>
      <c r="E642" s="133">
        <f t="shared" si="89"/>
        <v>0</v>
      </c>
      <c r="F642" s="130">
        <v>45.871484546840314</v>
      </c>
      <c r="G642" s="133">
        <f t="shared" si="91"/>
        <v>-0.70422535211267512</v>
      </c>
      <c r="H642" s="131">
        <v>15.608125348025395</v>
      </c>
      <c r="I642" s="133">
        <f t="shared" si="92"/>
        <v>2.9678483099752739</v>
      </c>
      <c r="J642" s="131">
        <f t="shared" si="90"/>
        <v>28.823058446757404</v>
      </c>
      <c r="K642" s="132">
        <f t="shared" si="87"/>
        <v>54.151523776899225</v>
      </c>
      <c r="L642" s="131"/>
      <c r="M642" s="132">
        <f t="shared" si="84"/>
        <v>3.8258436723068727</v>
      </c>
      <c r="N642" s="151">
        <f t="shared" si="88"/>
        <v>3.9917861129753494</v>
      </c>
      <c r="O642" s="151"/>
      <c r="P642" s="151"/>
      <c r="Q642" s="151"/>
      <c r="R642" s="151"/>
      <c r="S642" s="151"/>
      <c r="T642" s="151"/>
      <c r="U642" s="151"/>
      <c r="V642" s="151"/>
      <c r="W642" s="151"/>
      <c r="X642" s="36"/>
      <c r="Y642" s="77"/>
    </row>
    <row r="643" spans="1:25" x14ac:dyDescent="0.25">
      <c r="A643" s="137">
        <v>13940</v>
      </c>
      <c r="B643" s="79">
        <f t="shared" si="85"/>
        <v>109.46274508701208</v>
      </c>
      <c r="C643" s="79">
        <f t="shared" si="86"/>
        <v>4.2362082348673678</v>
      </c>
      <c r="D643" s="129">
        <v>3.87</v>
      </c>
      <c r="E643" s="133">
        <f t="shared" si="89"/>
        <v>7.4999999999999956</v>
      </c>
      <c r="F643" s="130">
        <v>45.871484546840314</v>
      </c>
      <c r="G643" s="133">
        <f t="shared" si="91"/>
        <v>0</v>
      </c>
      <c r="H643" s="131">
        <v>15.558139358119789</v>
      </c>
      <c r="I643" s="133">
        <f t="shared" si="92"/>
        <v>-0.32025620496397567</v>
      </c>
      <c r="J643" s="131">
        <f t="shared" si="90"/>
        <v>30.98478783026421</v>
      </c>
      <c r="K643" s="132">
        <f t="shared" si="87"/>
        <v>50.212186197135964</v>
      </c>
      <c r="L643" s="131"/>
      <c r="M643" s="132">
        <f t="shared" si="84"/>
        <v>3.8258436723068727</v>
      </c>
      <c r="N643" s="151">
        <f t="shared" si="88"/>
        <v>3.9162577501689535</v>
      </c>
      <c r="O643" s="151"/>
      <c r="P643" s="151"/>
      <c r="Q643" s="151"/>
      <c r="R643" s="151"/>
      <c r="S643" s="151"/>
      <c r="T643" s="151"/>
      <c r="U643" s="151"/>
      <c r="V643" s="151"/>
      <c r="W643" s="151"/>
      <c r="X643" s="36"/>
      <c r="Y643" s="77"/>
    </row>
    <row r="644" spans="1:25" x14ac:dyDescent="0.25">
      <c r="A644" s="137">
        <v>13971</v>
      </c>
      <c r="B644" s="79">
        <f t="shared" si="85"/>
        <v>98.286984330261205</v>
      </c>
      <c r="C644" s="79">
        <f t="shared" si="86"/>
        <v>4.216511627768206</v>
      </c>
      <c r="D644" s="129">
        <v>4.29</v>
      </c>
      <c r="E644" s="133">
        <f t="shared" si="89"/>
        <v>10.852713178294572</v>
      </c>
      <c r="F644" s="130">
        <v>46.196814224477478</v>
      </c>
      <c r="G644" s="133">
        <f t="shared" si="91"/>
        <v>0.70921985815601829</v>
      </c>
      <c r="H644" s="131">
        <v>15.595628850548994</v>
      </c>
      <c r="I644" s="133">
        <f t="shared" si="92"/>
        <v>0.24096385542169418</v>
      </c>
      <c r="J644" s="131">
        <f t="shared" si="90"/>
        <v>34.347477982385911</v>
      </c>
      <c r="K644" s="132">
        <f t="shared" si="87"/>
        <v>45.405455557892061</v>
      </c>
      <c r="L644" s="131"/>
      <c r="M644" s="132">
        <f t="shared" si="84"/>
        <v>3.8329108395299651</v>
      </c>
      <c r="N644" s="151">
        <f t="shared" si="88"/>
        <v>3.8156322643012834</v>
      </c>
      <c r="O644" s="151"/>
      <c r="P644" s="151"/>
      <c r="Q644" s="151"/>
      <c r="R644" s="151"/>
      <c r="S644" s="151"/>
      <c r="T644" s="151"/>
      <c r="U644" s="151"/>
      <c r="V644" s="151"/>
      <c r="W644" s="151"/>
      <c r="X644" s="36"/>
      <c r="Y644" s="77"/>
    </row>
    <row r="645" spans="1:25" x14ac:dyDescent="0.25">
      <c r="A645" s="137">
        <v>14001</v>
      </c>
      <c r="B645" s="79">
        <f t="shared" si="85"/>
        <v>97.347267233791897</v>
      </c>
      <c r="C645" s="79">
        <f t="shared" si="86"/>
        <v>4.3416881186271183</v>
      </c>
      <c r="D645" s="129">
        <v>4.46</v>
      </c>
      <c r="E645" s="133">
        <f t="shared" si="89"/>
        <v>3.9627039627039506</v>
      </c>
      <c r="F645" s="130">
        <v>45.871484546840314</v>
      </c>
      <c r="G645" s="133">
        <f t="shared" si="91"/>
        <v>-0.70422535211267512</v>
      </c>
      <c r="H645" s="131">
        <v>15.945530779888234</v>
      </c>
      <c r="I645" s="133">
        <f t="shared" si="92"/>
        <v>2.2435897435897356</v>
      </c>
      <c r="J645" s="131">
        <f t="shared" si="90"/>
        <v>35.708566853482786</v>
      </c>
      <c r="K645" s="132">
        <f t="shared" si="87"/>
        <v>44.654636645920185</v>
      </c>
      <c r="L645" s="131"/>
      <c r="M645" s="132">
        <f t="shared" si="84"/>
        <v>3.8258436723068727</v>
      </c>
      <c r="N645" s="151">
        <f t="shared" si="88"/>
        <v>3.7989581461845985</v>
      </c>
      <c r="O645" s="151"/>
      <c r="P645" s="151"/>
      <c r="Q645" s="151"/>
      <c r="R645" s="151"/>
      <c r="S645" s="151"/>
      <c r="T645" s="151"/>
      <c r="U645" s="151"/>
      <c r="V645" s="151"/>
      <c r="W645" s="151"/>
      <c r="X645" s="36"/>
      <c r="Y645" s="77"/>
    </row>
    <row r="646" spans="1:25" x14ac:dyDescent="0.25">
      <c r="A646" s="137">
        <v>14032</v>
      </c>
      <c r="B646" s="79">
        <f t="shared" si="85"/>
        <v>92.116771935210195</v>
      </c>
      <c r="C646" s="79">
        <f t="shared" si="86"/>
        <v>4.3110649265678367</v>
      </c>
      <c r="D646" s="129">
        <v>4.68</v>
      </c>
      <c r="E646" s="133">
        <f t="shared" si="89"/>
        <v>4.9327354260089606</v>
      </c>
      <c r="F646" s="130">
        <v>45.871484546840314</v>
      </c>
      <c r="G646" s="133">
        <f t="shared" si="91"/>
        <v>0</v>
      </c>
      <c r="H646" s="131">
        <v>15.833062302600622</v>
      </c>
      <c r="I646" s="133">
        <f t="shared" si="92"/>
        <v>-0.70532915360500548</v>
      </c>
      <c r="J646" s="131">
        <f t="shared" si="90"/>
        <v>37.469975980784625</v>
      </c>
      <c r="K646" s="132">
        <f t="shared" si="87"/>
        <v>42.25533080330807</v>
      </c>
      <c r="L646" s="131"/>
      <c r="M646" s="132">
        <f t="shared" ref="M646:M709" si="93">LN(F646)</f>
        <v>3.8258436723068727</v>
      </c>
      <c r="N646" s="151">
        <f t="shared" si="88"/>
        <v>3.7437305187034196</v>
      </c>
      <c r="O646" s="132"/>
      <c r="P646" s="132"/>
      <c r="Q646" s="132"/>
      <c r="R646" s="132"/>
      <c r="S646" s="132"/>
      <c r="T646" s="132"/>
      <c r="U646" s="132"/>
      <c r="V646" s="132"/>
      <c r="W646" s="132"/>
      <c r="X646" s="36"/>
      <c r="Y646" s="77"/>
    </row>
    <row r="647" spans="1:25" x14ac:dyDescent="0.25">
      <c r="A647" s="137">
        <v>14062</v>
      </c>
      <c r="B647" s="79">
        <f t="shared" si="85"/>
        <v>87.092220738744174</v>
      </c>
      <c r="C647" s="79">
        <f t="shared" si="86"/>
        <v>4.3110649265678367</v>
      </c>
      <c r="D647" s="129">
        <v>4.95</v>
      </c>
      <c r="E647" s="133">
        <f t="shared" si="89"/>
        <v>5.7692307692307709</v>
      </c>
      <c r="F647" s="130">
        <v>45.871484546840314</v>
      </c>
      <c r="G647" s="133">
        <f t="shared" si="91"/>
        <v>0</v>
      </c>
      <c r="H647" s="131">
        <v>15.833062302600622</v>
      </c>
      <c r="I647" s="133">
        <f t="shared" si="92"/>
        <v>0</v>
      </c>
      <c r="J647" s="131">
        <f t="shared" si="90"/>
        <v>39.631705364291435</v>
      </c>
      <c r="K647" s="132">
        <f t="shared" si="87"/>
        <v>39.950494577673084</v>
      </c>
      <c r="L647" s="131"/>
      <c r="M647" s="132">
        <f t="shared" si="93"/>
        <v>3.8258436723068727</v>
      </c>
      <c r="N647" s="151">
        <f t="shared" si="88"/>
        <v>3.6876410520523759</v>
      </c>
      <c r="O647" s="132"/>
      <c r="P647" s="132"/>
      <c r="Q647" s="132"/>
      <c r="R647" s="132"/>
      <c r="S647" s="132"/>
      <c r="T647" s="132"/>
      <c r="U647" s="132"/>
      <c r="V647" s="132"/>
      <c r="W647" s="132"/>
      <c r="X647" s="36"/>
      <c r="Y647" s="77"/>
    </row>
    <row r="648" spans="1:25" x14ac:dyDescent="0.25">
      <c r="A648" s="137">
        <v>14093</v>
      </c>
      <c r="B648" s="79">
        <f t="shared" si="85"/>
        <v>86.499243969324496</v>
      </c>
      <c r="C648" s="79">
        <f t="shared" si="86"/>
        <v>4.3076623496723601</v>
      </c>
      <c r="D648" s="129">
        <v>4.9800000000000004</v>
      </c>
      <c r="E648" s="133">
        <f t="shared" si="89"/>
        <v>0.60606060606060996</v>
      </c>
      <c r="F648" s="130">
        <v>45.871484546840314</v>
      </c>
      <c r="G648" s="133">
        <f t="shared" si="91"/>
        <v>0</v>
      </c>
      <c r="H648" s="131">
        <v>15.82056580512422</v>
      </c>
      <c r="I648" s="133">
        <f t="shared" si="92"/>
        <v>-7.8926598263617809E-2</v>
      </c>
      <c r="J648" s="131">
        <f t="shared" si="90"/>
        <v>39.871897518014414</v>
      </c>
      <c r="K648" s="132">
        <f t="shared" si="87"/>
        <v>39.678487330522387</v>
      </c>
      <c r="L648" s="131"/>
      <c r="M648" s="132">
        <f t="shared" si="93"/>
        <v>3.8258436723068727</v>
      </c>
      <c r="N648" s="151">
        <f t="shared" si="88"/>
        <v>3.680809159979396</v>
      </c>
      <c r="O648" s="132"/>
      <c r="P648" s="132"/>
      <c r="Q648" s="132"/>
      <c r="R648" s="132"/>
      <c r="S648" s="132"/>
      <c r="T648" s="132"/>
      <c r="U648" s="132"/>
      <c r="V648" s="132"/>
      <c r="W648" s="132"/>
      <c r="X648" s="36"/>
      <c r="Y648" s="77"/>
    </row>
    <row r="649" spans="1:25" x14ac:dyDescent="0.25">
      <c r="A649" s="137">
        <v>14124</v>
      </c>
      <c r="B649" s="79">
        <f t="shared" si="85"/>
        <v>88.262844668642188</v>
      </c>
      <c r="C649" s="79">
        <f t="shared" si="86"/>
        <v>4.4131422334321098</v>
      </c>
      <c r="D649" s="129">
        <v>5</v>
      </c>
      <c r="E649" s="133">
        <f t="shared" si="89"/>
        <v>0.40160642570279403</v>
      </c>
      <c r="F649" s="130">
        <v>45.871484546840314</v>
      </c>
      <c r="G649" s="133">
        <f t="shared" si="91"/>
        <v>0</v>
      </c>
      <c r="H649" s="131">
        <v>16.207957226892663</v>
      </c>
      <c r="I649" s="133">
        <f t="shared" si="92"/>
        <v>2.4486571879936747</v>
      </c>
      <c r="J649" s="131">
        <f t="shared" si="90"/>
        <v>40.032025620496398</v>
      </c>
      <c r="K649" s="132">
        <f t="shared" si="87"/>
        <v>40.487477152777871</v>
      </c>
      <c r="L649" s="131"/>
      <c r="M649" s="132">
        <f t="shared" si="93"/>
        <v>3.8258436723068727</v>
      </c>
      <c r="N649" s="151">
        <f t="shared" si="88"/>
        <v>3.7009927201941792</v>
      </c>
      <c r="O649" s="132"/>
      <c r="P649" s="132"/>
      <c r="Q649" s="132"/>
      <c r="R649" s="132"/>
      <c r="S649" s="132"/>
      <c r="T649" s="132"/>
      <c r="U649" s="132"/>
      <c r="V649" s="132"/>
      <c r="W649" s="132"/>
      <c r="X649" s="36"/>
      <c r="Y649" s="77"/>
    </row>
    <row r="650" spans="1:25" x14ac:dyDescent="0.25">
      <c r="A650" s="137">
        <v>14154</v>
      </c>
      <c r="B650" s="79">
        <f t="shared" si="85"/>
        <v>89.679265301870615</v>
      </c>
      <c r="C650" s="79">
        <f t="shared" si="86"/>
        <v>4.4480915589727825</v>
      </c>
      <c r="D650" s="129">
        <v>4.96</v>
      </c>
      <c r="E650" s="133">
        <f t="shared" si="89"/>
        <v>-0.80000000000000071</v>
      </c>
      <c r="F650" s="130">
        <v>45.54615486920315</v>
      </c>
      <c r="G650" s="133">
        <f t="shared" si="91"/>
        <v>-0.70921985815602939</v>
      </c>
      <c r="H650" s="131">
        <v>16.220453724369065</v>
      </c>
      <c r="I650" s="133">
        <f t="shared" si="92"/>
        <v>7.710100231304029E-2</v>
      </c>
      <c r="J650" s="131">
        <f t="shared" si="90"/>
        <v>39.71176941553243</v>
      </c>
      <c r="K650" s="132">
        <f t="shared" si="87"/>
        <v>40.845457059953546</v>
      </c>
      <c r="L650" s="131"/>
      <c r="M650" s="132">
        <f t="shared" si="93"/>
        <v>3.818726204538009</v>
      </c>
      <c r="N650" s="151">
        <f t="shared" si="88"/>
        <v>3.709795604839035</v>
      </c>
      <c r="O650" s="132"/>
      <c r="P650" s="132"/>
      <c r="Q650" s="132"/>
      <c r="R650" s="132"/>
      <c r="S650" s="132"/>
      <c r="T650" s="132"/>
      <c r="U650" s="132"/>
      <c r="V650" s="132"/>
      <c r="W650" s="132"/>
      <c r="X650" s="36"/>
      <c r="Y650" s="77"/>
    </row>
    <row r="651" spans="1:25" x14ac:dyDescent="0.25">
      <c r="A651" s="137">
        <v>14185</v>
      </c>
      <c r="B651" s="79">
        <f t="shared" si="85"/>
        <v>89.685175270116716</v>
      </c>
      <c r="C651" s="79">
        <f t="shared" si="86"/>
        <v>4.4035421057627309</v>
      </c>
      <c r="D651" s="129">
        <v>4.91</v>
      </c>
      <c r="E651" s="133">
        <f t="shared" si="89"/>
        <v>-1.0080645161290258</v>
      </c>
      <c r="F651" s="130">
        <v>45.54615486920315</v>
      </c>
      <c r="G651" s="133">
        <f t="shared" si="91"/>
        <v>0</v>
      </c>
      <c r="H651" s="131">
        <v>16.057999257175844</v>
      </c>
      <c r="I651" s="133">
        <f t="shared" si="92"/>
        <v>-1.0015408320493191</v>
      </c>
      <c r="J651" s="131">
        <f t="shared" si="90"/>
        <v>39.311449159327459</v>
      </c>
      <c r="K651" s="132">
        <f t="shared" si="87"/>
        <v>40.848148823243648</v>
      </c>
      <c r="L651" s="131"/>
      <c r="M651" s="132">
        <f t="shared" si="93"/>
        <v>3.818726204538009</v>
      </c>
      <c r="N651" s="151">
        <f t="shared" si="88"/>
        <v>3.7098615038347269</v>
      </c>
      <c r="O651" s="132"/>
      <c r="P651" s="132"/>
      <c r="Q651" s="132"/>
      <c r="R651" s="132"/>
      <c r="S651" s="132"/>
      <c r="T651" s="132"/>
      <c r="U651" s="132"/>
      <c r="V651" s="132"/>
      <c r="W651" s="132"/>
      <c r="X651" s="36"/>
      <c r="Y651" s="77"/>
    </row>
    <row r="652" spans="1:25" x14ac:dyDescent="0.25">
      <c r="A652" s="137">
        <v>14215</v>
      </c>
      <c r="B652" s="79">
        <f t="shared" si="85"/>
        <v>87.242388395055158</v>
      </c>
      <c r="C652" s="79">
        <f t="shared" si="86"/>
        <v>4.2836012701972086</v>
      </c>
      <c r="D652" s="129">
        <v>4.91</v>
      </c>
      <c r="E652" s="133">
        <f t="shared" si="89"/>
        <v>0</v>
      </c>
      <c r="F652" s="130">
        <v>45.54615486920315</v>
      </c>
      <c r="G652" s="133">
        <f t="shared" si="91"/>
        <v>0</v>
      </c>
      <c r="H652" s="131">
        <v>15.620621845501795</v>
      </c>
      <c r="I652" s="133">
        <f t="shared" si="92"/>
        <v>-2.7237354085603016</v>
      </c>
      <c r="J652" s="131">
        <f t="shared" si="90"/>
        <v>39.311449159327459</v>
      </c>
      <c r="K652" s="132">
        <f t="shared" si="87"/>
        <v>39.735553330003548</v>
      </c>
      <c r="L652" s="131"/>
      <c r="M652" s="132">
        <f t="shared" si="93"/>
        <v>3.818726204538009</v>
      </c>
      <c r="N652" s="151">
        <f t="shared" si="88"/>
        <v>3.6822463368017533</v>
      </c>
      <c r="O652" s="132"/>
      <c r="P652" s="132"/>
      <c r="Q652" s="132"/>
      <c r="R652" s="132"/>
      <c r="S652" s="132"/>
      <c r="T652" s="132"/>
      <c r="U652" s="132"/>
      <c r="V652" s="132"/>
      <c r="W652" s="132"/>
      <c r="X652" s="36"/>
      <c r="Y652" s="77"/>
    </row>
    <row r="653" spans="1:25" x14ac:dyDescent="0.25">
      <c r="A653" s="137">
        <v>14246</v>
      </c>
      <c r="B653" s="79">
        <f t="shared" si="85"/>
        <v>71.684172174385353</v>
      </c>
      <c r="C653" s="79">
        <f t="shared" si="86"/>
        <v>4.2938819132456825</v>
      </c>
      <c r="D653" s="129">
        <v>5.99</v>
      </c>
      <c r="E653" s="133">
        <f t="shared" si="89"/>
        <v>21.995926680244395</v>
      </c>
      <c r="F653" s="130">
        <v>45.54615486920315</v>
      </c>
      <c r="G653" s="133">
        <f t="shared" si="91"/>
        <v>0</v>
      </c>
      <c r="H653" s="131">
        <v>15.658111337930999</v>
      </c>
      <c r="I653" s="133">
        <f t="shared" si="92"/>
        <v>0.23999999999999577</v>
      </c>
      <c r="J653" s="131">
        <f t="shared" si="90"/>
        <v>47.958366693354684</v>
      </c>
      <c r="K653" s="132">
        <f t="shared" si="87"/>
        <v>32.649384075251781</v>
      </c>
      <c r="L653" s="131"/>
      <c r="M653" s="132">
        <f t="shared" si="93"/>
        <v>3.818726204538009</v>
      </c>
      <c r="N653" s="151">
        <f t="shared" si="88"/>
        <v>3.4858259910805462</v>
      </c>
      <c r="O653" s="132"/>
      <c r="P653" s="132"/>
      <c r="Q653" s="132"/>
      <c r="R653" s="132"/>
      <c r="S653" s="132"/>
      <c r="T653" s="132"/>
      <c r="U653" s="132"/>
      <c r="V653" s="132"/>
      <c r="W653" s="132"/>
      <c r="X653" s="36"/>
      <c r="Y653" s="153"/>
    </row>
    <row r="654" spans="1:25" x14ac:dyDescent="0.25">
      <c r="A654" s="137">
        <v>14277</v>
      </c>
      <c r="B654" s="79">
        <f t="shared" si="85"/>
        <v>71.796534326822979</v>
      </c>
      <c r="C654" s="79">
        <f t="shared" si="86"/>
        <v>4.3006124061766968</v>
      </c>
      <c r="D654" s="129">
        <v>5.99</v>
      </c>
      <c r="E654" s="133">
        <f t="shared" si="89"/>
        <v>0</v>
      </c>
      <c r="F654" s="130">
        <v>45.220825191565986</v>
      </c>
      <c r="G654" s="133">
        <f t="shared" si="91"/>
        <v>-0.71428571428571175</v>
      </c>
      <c r="H654" s="131">
        <v>15.570635855596187</v>
      </c>
      <c r="I654" s="133">
        <f t="shared" si="92"/>
        <v>-0.55865921787709993</v>
      </c>
      <c r="J654" s="131">
        <f t="shared" si="90"/>
        <v>47.958366693354684</v>
      </c>
      <c r="K654" s="132">
        <f t="shared" si="87"/>
        <v>32.466985281535287</v>
      </c>
      <c r="L654" s="131"/>
      <c r="M654" s="132">
        <f t="shared" si="93"/>
        <v>3.8115577150593962</v>
      </c>
      <c r="N654" s="151">
        <f t="shared" si="88"/>
        <v>3.4802237355318764</v>
      </c>
      <c r="O654" s="151"/>
      <c r="P654" s="151"/>
      <c r="Q654" s="151"/>
      <c r="R654" s="151"/>
      <c r="S654" s="151"/>
      <c r="T654" s="151"/>
      <c r="U654" s="151"/>
      <c r="V654" s="151"/>
      <c r="W654" s="151"/>
      <c r="X654" s="36"/>
      <c r="Y654" s="77"/>
    </row>
    <row r="655" spans="1:25" x14ac:dyDescent="0.25">
      <c r="A655" s="137">
        <v>14305</v>
      </c>
      <c r="B655" s="79">
        <f t="shared" si="85"/>
        <v>71.277939777110774</v>
      </c>
      <c r="C655" s="79">
        <f t="shared" si="86"/>
        <v>4.2695485926489356</v>
      </c>
      <c r="D655" s="129">
        <v>5.99</v>
      </c>
      <c r="E655" s="133">
        <f t="shared" si="89"/>
        <v>0</v>
      </c>
      <c r="F655" s="130">
        <v>45.220825191565986</v>
      </c>
      <c r="G655" s="133">
        <f t="shared" si="91"/>
        <v>0</v>
      </c>
      <c r="H655" s="131">
        <v>15.458167378308575</v>
      </c>
      <c r="I655" s="133">
        <f t="shared" si="92"/>
        <v>-0.72231139646868892</v>
      </c>
      <c r="J655" s="131">
        <f t="shared" si="90"/>
        <v>47.958366693354684</v>
      </c>
      <c r="K655" s="132">
        <f t="shared" si="87"/>
        <v>32.232472546756945</v>
      </c>
      <c r="L655" s="131"/>
      <c r="M655" s="132">
        <f t="shared" si="93"/>
        <v>3.8115577150593962</v>
      </c>
      <c r="N655" s="151">
        <f t="shared" si="88"/>
        <v>3.4729744085769658</v>
      </c>
      <c r="O655" s="151"/>
      <c r="P655" s="151"/>
      <c r="Q655" s="151"/>
      <c r="R655" s="151"/>
      <c r="S655" s="151"/>
      <c r="T655" s="151"/>
      <c r="U655" s="151"/>
      <c r="V655" s="151"/>
      <c r="W655" s="151"/>
      <c r="X655" s="36"/>
      <c r="Y655" s="77"/>
    </row>
    <row r="656" spans="1:25" x14ac:dyDescent="0.25">
      <c r="A656" s="137">
        <v>14336</v>
      </c>
      <c r="B656" s="79">
        <f t="shared" si="85"/>
        <v>72.54895572664698</v>
      </c>
      <c r="C656" s="79">
        <f t="shared" si="86"/>
        <v>4.345682448026154</v>
      </c>
      <c r="D656" s="129">
        <v>5.99</v>
      </c>
      <c r="E656" s="133">
        <f t="shared" si="89"/>
        <v>0</v>
      </c>
      <c r="F656" s="130">
        <v>44.895495513928822</v>
      </c>
      <c r="G656" s="133">
        <f t="shared" si="91"/>
        <v>-0.7194244604316502</v>
      </c>
      <c r="H656" s="131">
        <v>15.620621845501795</v>
      </c>
      <c r="I656" s="133">
        <f t="shared" si="92"/>
        <v>1.0509296685529579</v>
      </c>
      <c r="J656" s="131">
        <f t="shared" si="90"/>
        <v>47.958366693354684</v>
      </c>
      <c r="K656" s="132">
        <f t="shared" si="87"/>
        <v>32.571213163659003</v>
      </c>
      <c r="L656" s="131"/>
      <c r="M656" s="132">
        <f t="shared" si="93"/>
        <v>3.8043374670859094</v>
      </c>
      <c r="N656" s="151">
        <f t="shared" si="88"/>
        <v>3.4834288664808248</v>
      </c>
      <c r="O656" s="151"/>
      <c r="P656" s="151"/>
      <c r="Q656" s="151"/>
      <c r="R656" s="151"/>
      <c r="S656" s="151"/>
      <c r="T656" s="151"/>
      <c r="U656" s="151"/>
      <c r="V656" s="151"/>
      <c r="W656" s="151"/>
      <c r="X656" s="36"/>
      <c r="Y656" s="77"/>
    </row>
    <row r="657" spans="1:25" x14ac:dyDescent="0.25">
      <c r="A657" s="137">
        <v>14366</v>
      </c>
      <c r="B657" s="79">
        <f t="shared" si="85"/>
        <v>73.187386537041462</v>
      </c>
      <c r="C657" s="79">
        <f t="shared" si="86"/>
        <v>4.3839244535687838</v>
      </c>
      <c r="D657" s="129">
        <v>5.99</v>
      </c>
      <c r="E657" s="133">
        <f t="shared" si="89"/>
        <v>0</v>
      </c>
      <c r="F657" s="130">
        <v>44.895495513928822</v>
      </c>
      <c r="G657" s="133">
        <f t="shared" si="91"/>
        <v>0</v>
      </c>
      <c r="H657" s="131">
        <v>15.758083317742209</v>
      </c>
      <c r="I657" s="133">
        <f t="shared" si="92"/>
        <v>0.8799999999999919</v>
      </c>
      <c r="J657" s="131">
        <f t="shared" si="90"/>
        <v>47.958366693354684</v>
      </c>
      <c r="K657" s="132">
        <f t="shared" si="87"/>
        <v>32.857839839499199</v>
      </c>
      <c r="L657" s="131"/>
      <c r="M657" s="132">
        <f t="shared" si="93"/>
        <v>3.8043374670859094</v>
      </c>
      <c r="N657" s="151">
        <f t="shared" si="88"/>
        <v>3.4921903721493974</v>
      </c>
      <c r="O657" s="151"/>
      <c r="P657" s="151"/>
      <c r="Q657" s="151"/>
      <c r="R657" s="151"/>
      <c r="S657" s="151"/>
      <c r="T657" s="151"/>
      <c r="U657" s="151"/>
      <c r="V657" s="151"/>
      <c r="W657" s="151"/>
      <c r="X657" s="36"/>
      <c r="Y657" s="77"/>
    </row>
    <row r="658" spans="1:25" x14ac:dyDescent="0.25">
      <c r="A658" s="137">
        <v>14397</v>
      </c>
      <c r="B658" s="79">
        <f t="shared" si="85"/>
        <v>81.355031115728053</v>
      </c>
      <c r="C658" s="79">
        <f t="shared" si="86"/>
        <v>4.4013071833608883</v>
      </c>
      <c r="D658" s="129">
        <v>5.41</v>
      </c>
      <c r="E658" s="133">
        <f t="shared" si="89"/>
        <v>-9.6828046744574348</v>
      </c>
      <c r="F658" s="130">
        <v>44.895495513928822</v>
      </c>
      <c r="G658" s="133">
        <f t="shared" si="91"/>
        <v>0</v>
      </c>
      <c r="H658" s="131">
        <v>15.820565805124216</v>
      </c>
      <c r="I658" s="133">
        <f t="shared" si="92"/>
        <v>0.3965107057890549</v>
      </c>
      <c r="J658" s="131">
        <f t="shared" si="90"/>
        <v>43.314651721377103</v>
      </c>
      <c r="K658" s="132">
        <f t="shared" si="87"/>
        <v>36.524744344917089</v>
      </c>
      <c r="L658" s="131"/>
      <c r="M658" s="132">
        <f t="shared" si="93"/>
        <v>3.8043374670859094</v>
      </c>
      <c r="N658" s="151">
        <f t="shared" si="88"/>
        <v>3.5979899581575672</v>
      </c>
      <c r="O658" s="151"/>
      <c r="P658" s="151"/>
      <c r="Q658" s="151"/>
      <c r="R658" s="151"/>
      <c r="S658" s="151"/>
      <c r="T658" s="151"/>
      <c r="U658" s="151"/>
      <c r="V658" s="151"/>
      <c r="W658" s="151"/>
      <c r="X658" s="36"/>
      <c r="Y658" s="77"/>
    </row>
    <row r="659" spans="1:25" x14ac:dyDescent="0.25">
      <c r="A659" s="137">
        <v>14427</v>
      </c>
      <c r="B659" s="79">
        <f t="shared" si="85"/>
        <v>89.077763914560208</v>
      </c>
      <c r="C659" s="79">
        <f t="shared" si="86"/>
        <v>4.4360726429450983</v>
      </c>
      <c r="D659" s="129">
        <v>4.9800000000000004</v>
      </c>
      <c r="E659" s="133">
        <f t="shared" si="89"/>
        <v>-7.9482439926062742</v>
      </c>
      <c r="F659" s="130">
        <v>44.895495513928822</v>
      </c>
      <c r="G659" s="133">
        <f t="shared" si="91"/>
        <v>0</v>
      </c>
      <c r="H659" s="131">
        <v>15.945530779888232</v>
      </c>
      <c r="I659" s="133">
        <f t="shared" si="92"/>
        <v>0.789889415481837</v>
      </c>
      <c r="J659" s="131">
        <f t="shared" si="90"/>
        <v>39.871897518014414</v>
      </c>
      <c r="K659" s="132">
        <f t="shared" si="87"/>
        <v>39.991903502169478</v>
      </c>
      <c r="L659" s="131"/>
      <c r="M659" s="132">
        <f t="shared" si="93"/>
        <v>3.8043374670859094</v>
      </c>
      <c r="N659" s="151">
        <f t="shared" si="88"/>
        <v>3.6886770211800095</v>
      </c>
      <c r="O659" s="132"/>
      <c r="P659" s="132"/>
      <c r="Q659" s="132"/>
      <c r="R659" s="132"/>
      <c r="S659" s="132"/>
      <c r="T659" s="132"/>
      <c r="U659" s="132"/>
      <c r="V659" s="132"/>
      <c r="W659" s="132"/>
      <c r="X659" s="36"/>
      <c r="Y659" s="77"/>
    </row>
    <row r="660" spans="1:25" x14ac:dyDescent="0.25">
      <c r="A660" s="137">
        <v>14458</v>
      </c>
      <c r="B660" s="79">
        <f t="shared" ref="B660:B723" si="94">(C660/D660)*100</f>
        <v>90.124916311674951</v>
      </c>
      <c r="C660" s="79">
        <f t="shared" ref="C660:C723" si="95">(H660/F660)*$J$1</f>
        <v>4.4882208323214128</v>
      </c>
      <c r="D660" s="129">
        <v>4.9800000000000004</v>
      </c>
      <c r="E660" s="133">
        <f t="shared" si="89"/>
        <v>0</v>
      </c>
      <c r="F660" s="130">
        <v>44.895495513928822</v>
      </c>
      <c r="G660" s="133">
        <f t="shared" si="91"/>
        <v>0</v>
      </c>
      <c r="H660" s="131">
        <v>16.132978242034255</v>
      </c>
      <c r="I660" s="133">
        <f t="shared" si="92"/>
        <v>1.1755485893417017</v>
      </c>
      <c r="J660" s="131">
        <f t="shared" si="90"/>
        <v>39.871897518014414</v>
      </c>
      <c r="K660" s="132">
        <f t="shared" ref="K660:K723" si="96">(H660/J660)*100</f>
        <v>40.462027759640129</v>
      </c>
      <c r="L660" s="131"/>
      <c r="M660" s="132">
        <f t="shared" si="93"/>
        <v>3.8043374670859094</v>
      </c>
      <c r="N660" s="151">
        <f t="shared" ref="N660:N723" si="97">LN(K660)</f>
        <v>3.7003639481219168</v>
      </c>
      <c r="O660" s="132"/>
      <c r="P660" s="132"/>
      <c r="Q660" s="132"/>
      <c r="R660" s="132"/>
      <c r="S660" s="132"/>
      <c r="T660" s="132"/>
      <c r="U660" s="132"/>
      <c r="V660" s="132"/>
      <c r="W660" s="132"/>
      <c r="X660" s="36"/>
      <c r="Y660" s="77"/>
    </row>
    <row r="661" spans="1:25" x14ac:dyDescent="0.25">
      <c r="A661" s="137">
        <v>14489</v>
      </c>
      <c r="B661" s="79">
        <f t="shared" si="94"/>
        <v>89.729245550047281</v>
      </c>
      <c r="C661" s="79">
        <f t="shared" si="95"/>
        <v>4.4505705792823447</v>
      </c>
      <c r="D661" s="129">
        <v>4.96</v>
      </c>
      <c r="E661" s="133">
        <f t="shared" ref="E661:E724" si="98">((D661/D660)-1)*100</f>
        <v>-0.40160642570281624</v>
      </c>
      <c r="F661" s="130">
        <v>45.871484546840314</v>
      </c>
      <c r="G661" s="133">
        <f t="shared" si="91"/>
        <v>2.1739130434782483</v>
      </c>
      <c r="H661" s="131">
        <v>16.345418699133084</v>
      </c>
      <c r="I661" s="133">
        <f t="shared" si="92"/>
        <v>1.3168086754454134</v>
      </c>
      <c r="J661" s="131">
        <f t="shared" ref="J661:J724" si="99">(D661/J$1)*100</f>
        <v>39.71176941553243</v>
      </c>
      <c r="K661" s="132">
        <f t="shared" si="96"/>
        <v>41.16013700648633</v>
      </c>
      <c r="L661" s="131"/>
      <c r="M661" s="132">
        <f t="shared" si="93"/>
        <v>3.8258436723068727</v>
      </c>
      <c r="N661" s="151">
        <f t="shared" si="97"/>
        <v>3.717470239592144</v>
      </c>
      <c r="O661" s="132"/>
      <c r="P661" s="132"/>
      <c r="Q661" s="132"/>
      <c r="R661" s="132"/>
      <c r="S661" s="132"/>
      <c r="T661" s="132"/>
      <c r="U661" s="132"/>
      <c r="V661" s="132"/>
      <c r="W661" s="132"/>
      <c r="X661" s="36"/>
      <c r="Y661" s="77"/>
    </row>
    <row r="662" spans="1:25" x14ac:dyDescent="0.25">
      <c r="A662" s="137">
        <v>14519</v>
      </c>
      <c r="B662" s="79">
        <f t="shared" si="94"/>
        <v>92.532824152925357</v>
      </c>
      <c r="C662" s="79">
        <f t="shared" si="95"/>
        <v>4.5063485362474651</v>
      </c>
      <c r="D662" s="129">
        <v>4.87</v>
      </c>
      <c r="E662" s="133">
        <f t="shared" si="98"/>
        <v>-1.8145161290322509</v>
      </c>
      <c r="F662" s="130">
        <v>45.54615486920315</v>
      </c>
      <c r="G662" s="133">
        <f t="shared" si="91"/>
        <v>-0.70921985815602939</v>
      </c>
      <c r="H662" s="131">
        <v>16.432894181467891</v>
      </c>
      <c r="I662" s="133">
        <f t="shared" si="92"/>
        <v>0.53516819571863827</v>
      </c>
      <c r="J662" s="131">
        <f t="shared" si="99"/>
        <v>38.991192954363491</v>
      </c>
      <c r="K662" s="132">
        <f t="shared" si="96"/>
        <v>42.145143393538795</v>
      </c>
      <c r="L662" s="131"/>
      <c r="M662" s="132">
        <f t="shared" si="93"/>
        <v>3.818726204538009</v>
      </c>
      <c r="N662" s="151">
        <f t="shared" si="97"/>
        <v>3.7411194558292022</v>
      </c>
      <c r="O662" s="132"/>
      <c r="P662" s="132"/>
      <c r="Q662" s="132"/>
      <c r="R662" s="132"/>
      <c r="S662" s="132"/>
      <c r="T662" s="132"/>
      <c r="U662" s="132"/>
      <c r="V662" s="132"/>
      <c r="W662" s="132"/>
      <c r="X662" s="36"/>
      <c r="Y662" s="77"/>
    </row>
    <row r="663" spans="1:25" x14ac:dyDescent="0.25">
      <c r="A663" s="137">
        <v>14550</v>
      </c>
      <c r="B663" s="79">
        <f t="shared" si="94"/>
        <v>90.653367911967337</v>
      </c>
      <c r="C663" s="79">
        <f t="shared" si="95"/>
        <v>4.3966883437304158</v>
      </c>
      <c r="D663" s="129">
        <v>4.8499999999999996</v>
      </c>
      <c r="E663" s="133">
        <f t="shared" si="98"/>
        <v>-0.41067761806982128</v>
      </c>
      <c r="F663" s="130">
        <v>45.54615486920315</v>
      </c>
      <c r="G663" s="133">
        <f t="shared" si="91"/>
        <v>0</v>
      </c>
      <c r="H663" s="131">
        <v>16.033006262223044</v>
      </c>
      <c r="I663" s="133">
        <f t="shared" si="92"/>
        <v>-2.4334600760456349</v>
      </c>
      <c r="J663" s="131">
        <f t="shared" si="99"/>
        <v>38.8310648518815</v>
      </c>
      <c r="K663" s="132">
        <f t="shared" si="96"/>
        <v>41.289123343333159</v>
      </c>
      <c r="L663" s="131"/>
      <c r="M663" s="132">
        <f t="shared" si="93"/>
        <v>3.818726204538009</v>
      </c>
      <c r="N663" s="151">
        <f t="shared" si="97"/>
        <v>3.7205991079780807</v>
      </c>
      <c r="O663" s="132"/>
      <c r="P663" s="132"/>
      <c r="Q663" s="132"/>
      <c r="R663" s="132"/>
      <c r="S663" s="132"/>
      <c r="T663" s="132"/>
      <c r="U663" s="132"/>
      <c r="V663" s="132"/>
      <c r="W663" s="132"/>
      <c r="X663" s="36"/>
      <c r="Y663" s="77"/>
    </row>
    <row r="664" spans="1:25" x14ac:dyDescent="0.25">
      <c r="A664" s="137">
        <v>14580</v>
      </c>
      <c r="B664" s="79">
        <f t="shared" si="94"/>
        <v>88.886934398483959</v>
      </c>
      <c r="C664" s="79">
        <f t="shared" si="95"/>
        <v>4.3110163183264714</v>
      </c>
      <c r="D664" s="129">
        <v>4.8499999999999996</v>
      </c>
      <c r="E664" s="133">
        <f t="shared" si="98"/>
        <v>0</v>
      </c>
      <c r="F664" s="130">
        <v>45.54615486920315</v>
      </c>
      <c r="G664" s="133">
        <f t="shared" si="91"/>
        <v>0</v>
      </c>
      <c r="H664" s="131">
        <v>15.720593825313006</v>
      </c>
      <c r="I664" s="133">
        <f t="shared" si="92"/>
        <v>-1.9485580670304037</v>
      </c>
      <c r="J664" s="131">
        <f t="shared" si="99"/>
        <v>38.8310648518815</v>
      </c>
      <c r="K664" s="132">
        <f t="shared" si="96"/>
        <v>40.48458079962051</v>
      </c>
      <c r="L664" s="131"/>
      <c r="M664" s="132">
        <f t="shared" si="93"/>
        <v>3.818726204538009</v>
      </c>
      <c r="N664" s="151">
        <f t="shared" si="97"/>
        <v>3.7009211806228302</v>
      </c>
      <c r="O664" s="132"/>
      <c r="P664" s="132"/>
      <c r="Q664" s="132"/>
      <c r="R664" s="132"/>
      <c r="S664" s="132"/>
      <c r="T664" s="132"/>
      <c r="U664" s="132"/>
      <c r="V664" s="132"/>
      <c r="W664" s="132"/>
      <c r="X664" s="36"/>
      <c r="Y664" s="77"/>
    </row>
    <row r="665" spans="1:25" x14ac:dyDescent="0.25">
      <c r="A665" s="137">
        <v>14611</v>
      </c>
      <c r="B665" s="79">
        <f t="shared" si="94"/>
        <v>90.779778469127933</v>
      </c>
      <c r="C665" s="79">
        <f t="shared" si="95"/>
        <v>4.4028192557527044</v>
      </c>
      <c r="D665" s="129">
        <v>4.8499999999999996</v>
      </c>
      <c r="E665" s="133">
        <f t="shared" si="98"/>
        <v>0</v>
      </c>
      <c r="F665" s="130">
        <v>45.220825191565986</v>
      </c>
      <c r="G665" s="133">
        <f t="shared" si="91"/>
        <v>-0.71428571428571175</v>
      </c>
      <c r="H665" s="131">
        <v>15.940682138867389</v>
      </c>
      <c r="I665" s="133">
        <f t="shared" si="92"/>
        <v>1.4000000000000012</v>
      </c>
      <c r="J665" s="131">
        <f t="shared" si="99"/>
        <v>38.8310648518815</v>
      </c>
      <c r="K665" s="132">
        <f t="shared" si="96"/>
        <v>41.051364930815197</v>
      </c>
      <c r="L665" s="131"/>
      <c r="M665" s="132">
        <f t="shared" si="93"/>
        <v>3.8115577150593962</v>
      </c>
      <c r="N665" s="151">
        <f t="shared" si="97"/>
        <v>3.7148240857918213</v>
      </c>
      <c r="O665" s="132"/>
      <c r="P665" s="132"/>
      <c r="Q665" s="132"/>
      <c r="R665" s="132"/>
      <c r="S665" s="132"/>
      <c r="T665" s="132"/>
      <c r="U665" s="132"/>
      <c r="V665" s="132"/>
      <c r="W665" s="132"/>
      <c r="X665" s="36"/>
      <c r="Y665" s="77"/>
    </row>
    <row r="666" spans="1:25" x14ac:dyDescent="0.25">
      <c r="A666" s="137">
        <v>14642</v>
      </c>
      <c r="B666" s="79">
        <f t="shared" si="94"/>
        <v>91.731316299235445</v>
      </c>
      <c r="C666" s="79">
        <f t="shared" si="95"/>
        <v>4.4489688405129186</v>
      </c>
      <c r="D666" s="129">
        <v>4.8499999999999996</v>
      </c>
      <c r="E666" s="133">
        <f t="shared" si="98"/>
        <v>0</v>
      </c>
      <c r="F666" s="130">
        <v>45.54615486920315</v>
      </c>
      <c r="G666" s="133">
        <f t="shared" si="91"/>
        <v>0.7194244604316502</v>
      </c>
      <c r="H666" s="131">
        <v>16.223652827723022</v>
      </c>
      <c r="I666" s="133">
        <f t="shared" si="92"/>
        <v>1.7751479289940697</v>
      </c>
      <c r="J666" s="131">
        <f t="shared" si="99"/>
        <v>38.8310648518815</v>
      </c>
      <c r="K666" s="132">
        <f t="shared" si="96"/>
        <v>41.780087385208361</v>
      </c>
      <c r="L666" s="131"/>
      <c r="M666" s="132">
        <f t="shared" si="93"/>
        <v>3.818726204538009</v>
      </c>
      <c r="N666" s="151">
        <f t="shared" si="97"/>
        <v>3.732419847682201</v>
      </c>
      <c r="O666" s="132"/>
      <c r="P666" s="132"/>
      <c r="Q666" s="132"/>
      <c r="R666" s="132"/>
      <c r="S666" s="132"/>
      <c r="T666" s="132"/>
      <c r="U666" s="132"/>
      <c r="V666" s="132"/>
      <c r="W666" s="132"/>
      <c r="X666" s="36"/>
      <c r="Y666" s="77"/>
    </row>
    <row r="667" spans="1:25" x14ac:dyDescent="0.25">
      <c r="A667" s="137">
        <v>14671</v>
      </c>
      <c r="B667" s="79">
        <f t="shared" si="94"/>
        <v>92.961833366381512</v>
      </c>
      <c r="C667" s="79">
        <f t="shared" si="95"/>
        <v>4.5179451016061423</v>
      </c>
      <c r="D667" s="129">
        <v>4.8600000000000003</v>
      </c>
      <c r="E667" s="133">
        <f t="shared" si="98"/>
        <v>0.20618556701033075</v>
      </c>
      <c r="F667" s="130">
        <v>45.54615486920315</v>
      </c>
      <c r="G667" s="133">
        <f t="shared" si="91"/>
        <v>0</v>
      </c>
      <c r="H667" s="131">
        <v>16.475182328928032</v>
      </c>
      <c r="I667" s="133">
        <f t="shared" si="92"/>
        <v>1.5503875968992276</v>
      </c>
      <c r="J667" s="131">
        <f t="shared" si="99"/>
        <v>38.911128903122503</v>
      </c>
      <c r="K667" s="132">
        <f t="shared" si="96"/>
        <v>42.340540594302695</v>
      </c>
      <c r="L667" s="131"/>
      <c r="M667" s="132">
        <f t="shared" si="93"/>
        <v>3.818726204538009</v>
      </c>
      <c r="N667" s="151">
        <f t="shared" si="97"/>
        <v>3.7457450335586695</v>
      </c>
      <c r="O667" s="132"/>
      <c r="P667" s="132"/>
      <c r="Q667" s="132"/>
      <c r="R667" s="132"/>
      <c r="S667" s="132"/>
      <c r="T667" s="132"/>
      <c r="U667" s="132"/>
      <c r="V667" s="132"/>
      <c r="W667" s="132"/>
      <c r="X667" s="36"/>
      <c r="Y667" s="77"/>
    </row>
    <row r="668" spans="1:25" x14ac:dyDescent="0.25">
      <c r="A668" s="137">
        <v>14702</v>
      </c>
      <c r="B668" s="79">
        <f t="shared" si="94"/>
        <v>92.961833366381512</v>
      </c>
      <c r="C668" s="79">
        <f t="shared" si="95"/>
        <v>4.5179451016061423</v>
      </c>
      <c r="D668" s="129">
        <v>4.8600000000000003</v>
      </c>
      <c r="E668" s="133">
        <f t="shared" si="98"/>
        <v>0</v>
      </c>
      <c r="F668" s="130">
        <v>45.54615486920315</v>
      </c>
      <c r="G668" s="133">
        <f t="shared" si="91"/>
        <v>0</v>
      </c>
      <c r="H668" s="131">
        <v>16.475182328928032</v>
      </c>
      <c r="I668" s="133">
        <f t="shared" si="92"/>
        <v>0</v>
      </c>
      <c r="J668" s="131">
        <f t="shared" si="99"/>
        <v>38.911128903122503</v>
      </c>
      <c r="K668" s="132">
        <f t="shared" si="96"/>
        <v>42.340540594302695</v>
      </c>
      <c r="L668" s="131"/>
      <c r="M668" s="132">
        <f t="shared" si="93"/>
        <v>3.818726204538009</v>
      </c>
      <c r="N668" s="151">
        <f t="shared" si="97"/>
        <v>3.7457450335586695</v>
      </c>
      <c r="O668" s="132"/>
      <c r="P668" s="132"/>
      <c r="Q668" s="132"/>
      <c r="R668" s="132"/>
      <c r="S668" s="132"/>
      <c r="T668" s="132"/>
      <c r="U668" s="132"/>
      <c r="V668" s="132"/>
      <c r="W668" s="132"/>
      <c r="X668" s="36"/>
      <c r="Y668" s="77"/>
    </row>
    <row r="669" spans="1:25" x14ac:dyDescent="0.25">
      <c r="A669" s="137">
        <v>14732</v>
      </c>
      <c r="B669" s="79">
        <f t="shared" si="94"/>
        <v>92.70907257761877</v>
      </c>
      <c r="C669" s="79">
        <f t="shared" si="95"/>
        <v>4.4963900200145099</v>
      </c>
      <c r="D669" s="129">
        <v>4.8499999999999996</v>
      </c>
      <c r="E669" s="133">
        <f t="shared" si="98"/>
        <v>-0.2057613168724437</v>
      </c>
      <c r="F669" s="130">
        <v>45.54615486920315</v>
      </c>
      <c r="G669" s="133">
        <f t="shared" si="91"/>
        <v>0</v>
      </c>
      <c r="H669" s="131">
        <v>16.396579359801468</v>
      </c>
      <c r="I669" s="133">
        <f t="shared" si="92"/>
        <v>-0.47709923664120968</v>
      </c>
      <c r="J669" s="131">
        <f t="shared" si="99"/>
        <v>38.8310648518815</v>
      </c>
      <c r="K669" s="132">
        <f t="shared" si="96"/>
        <v>42.2254177740042</v>
      </c>
      <c r="L669" s="131"/>
      <c r="M669" s="132">
        <f t="shared" si="93"/>
        <v>3.818726204538009</v>
      </c>
      <c r="N669" s="151">
        <f t="shared" si="97"/>
        <v>3.7430223566414655</v>
      </c>
      <c r="O669" s="132"/>
      <c r="P669" s="132"/>
      <c r="Q669" s="132"/>
      <c r="R669" s="132"/>
      <c r="S669" s="132"/>
      <c r="T669" s="132"/>
      <c r="U669" s="132"/>
      <c r="V669" s="132"/>
      <c r="W669" s="132"/>
      <c r="X669" s="36"/>
      <c r="Y669" s="77"/>
    </row>
    <row r="670" spans="1:25" x14ac:dyDescent="0.25">
      <c r="A670" s="137">
        <v>14763</v>
      </c>
      <c r="B670" s="79">
        <f t="shared" si="94"/>
        <v>91.245630389935414</v>
      </c>
      <c r="C670" s="79">
        <f t="shared" si="95"/>
        <v>4.4345376369508616</v>
      </c>
      <c r="D670" s="129">
        <v>4.8600000000000003</v>
      </c>
      <c r="E670" s="133">
        <f t="shared" si="98"/>
        <v>0.20618556701033075</v>
      </c>
      <c r="F670" s="130">
        <v>45.871484546840314</v>
      </c>
      <c r="G670" s="133">
        <f t="shared" si="91"/>
        <v>0.71428571428571175</v>
      </c>
      <c r="H670" s="131">
        <v>16.286535203024275</v>
      </c>
      <c r="I670" s="133">
        <f t="shared" si="92"/>
        <v>-0.67114093959732557</v>
      </c>
      <c r="J670" s="131">
        <f t="shared" si="99"/>
        <v>38.911128903122503</v>
      </c>
      <c r="K670" s="132">
        <f t="shared" si="96"/>
        <v>41.855725243986249</v>
      </c>
      <c r="L670" s="131"/>
      <c r="M670" s="132">
        <f t="shared" si="93"/>
        <v>3.8258436723068727</v>
      </c>
      <c r="N670" s="151">
        <f t="shared" si="97"/>
        <v>3.7342285914971107</v>
      </c>
      <c r="O670" s="132"/>
      <c r="P670" s="132"/>
      <c r="Q670" s="132"/>
      <c r="R670" s="132"/>
      <c r="S670" s="132"/>
      <c r="T670" s="132"/>
      <c r="U670" s="132"/>
      <c r="V670" s="132"/>
      <c r="W670" s="132"/>
      <c r="X670" s="36"/>
      <c r="Y670" s="77"/>
    </row>
    <row r="671" spans="1:25" x14ac:dyDescent="0.25">
      <c r="A671" s="137">
        <v>14793</v>
      </c>
      <c r="B671" s="79">
        <f t="shared" si="94"/>
        <v>92.074792971664166</v>
      </c>
      <c r="C671" s="79">
        <f t="shared" si="95"/>
        <v>4.4748349384228785</v>
      </c>
      <c r="D671" s="129">
        <v>4.8600000000000003</v>
      </c>
      <c r="E671" s="133">
        <f t="shared" si="98"/>
        <v>0</v>
      </c>
      <c r="F671" s="130">
        <v>45.54615486920315</v>
      </c>
      <c r="G671" s="133">
        <f t="shared" si="91"/>
        <v>-0.70921985815602939</v>
      </c>
      <c r="H671" s="131">
        <v>16.317976390674904</v>
      </c>
      <c r="I671" s="133">
        <f t="shared" si="92"/>
        <v>0.19305019305020377</v>
      </c>
      <c r="J671" s="131">
        <f t="shared" si="99"/>
        <v>38.911128903122503</v>
      </c>
      <c r="K671" s="132">
        <f t="shared" si="96"/>
        <v>41.936527802372332</v>
      </c>
      <c r="L671" s="131"/>
      <c r="M671" s="132">
        <f t="shared" si="93"/>
        <v>3.818726204538009</v>
      </c>
      <c r="N671" s="151">
        <f t="shared" si="97"/>
        <v>3.7361572324035164</v>
      </c>
      <c r="O671" s="132"/>
      <c r="P671" s="132"/>
      <c r="Q671" s="132"/>
      <c r="R671" s="132"/>
      <c r="S671" s="132"/>
      <c r="T671" s="132"/>
      <c r="U671" s="132"/>
      <c r="V671" s="132"/>
      <c r="W671" s="132"/>
      <c r="X671" s="36"/>
      <c r="Y671" s="77"/>
    </row>
    <row r="672" spans="1:25" x14ac:dyDescent="0.25">
      <c r="A672" s="137">
        <v>14824</v>
      </c>
      <c r="B672" s="79">
        <f t="shared" si="94"/>
        <v>90.123304103285918</v>
      </c>
      <c r="C672" s="79">
        <f t="shared" si="95"/>
        <v>4.3799925794196959</v>
      </c>
      <c r="D672" s="129">
        <v>4.8600000000000003</v>
      </c>
      <c r="E672" s="133">
        <f t="shared" si="98"/>
        <v>0</v>
      </c>
      <c r="F672" s="130">
        <v>45.54615486920315</v>
      </c>
      <c r="G672" s="133">
        <f t="shared" si="91"/>
        <v>0</v>
      </c>
      <c r="H672" s="131">
        <v>15.972123326518016</v>
      </c>
      <c r="I672" s="133">
        <f t="shared" si="92"/>
        <v>-2.1194605009633993</v>
      </c>
      <c r="J672" s="131">
        <f t="shared" si="99"/>
        <v>38.911128903122503</v>
      </c>
      <c r="K672" s="132">
        <f t="shared" si="96"/>
        <v>41.047699660125517</v>
      </c>
      <c r="L672" s="131"/>
      <c r="M672" s="132">
        <f t="shared" si="93"/>
        <v>3.818726204538009</v>
      </c>
      <c r="N672" s="151">
        <f t="shared" si="97"/>
        <v>3.7147347968161095</v>
      </c>
      <c r="O672" s="132"/>
      <c r="P672" s="132"/>
      <c r="Q672" s="132"/>
      <c r="R672" s="132"/>
      <c r="S672" s="132"/>
      <c r="T672" s="132"/>
      <c r="U672" s="132"/>
      <c r="V672" s="132"/>
      <c r="W672" s="132"/>
      <c r="X672" s="36"/>
      <c r="Y672" s="77"/>
    </row>
    <row r="673" spans="1:25" x14ac:dyDescent="0.25">
      <c r="A673" s="137">
        <v>14855</v>
      </c>
      <c r="B673" s="79">
        <f t="shared" si="94"/>
        <v>89.147559669096793</v>
      </c>
      <c r="C673" s="79">
        <f t="shared" si="95"/>
        <v>4.3325713999181046</v>
      </c>
      <c r="D673" s="129">
        <v>4.8600000000000003</v>
      </c>
      <c r="E673" s="133">
        <f t="shared" si="98"/>
        <v>0</v>
      </c>
      <c r="F673" s="130">
        <v>45.54615486920315</v>
      </c>
      <c r="G673" s="133">
        <f t="shared" si="91"/>
        <v>0</v>
      </c>
      <c r="H673" s="131">
        <v>15.799196794439574</v>
      </c>
      <c r="I673" s="133">
        <f t="shared" si="92"/>
        <v>-1.0826771653543288</v>
      </c>
      <c r="J673" s="131">
        <f t="shared" si="99"/>
        <v>38.911128903122503</v>
      </c>
      <c r="K673" s="132">
        <f t="shared" si="96"/>
        <v>40.603285589002105</v>
      </c>
      <c r="L673" s="131"/>
      <c r="M673" s="132">
        <f t="shared" si="93"/>
        <v>3.818726204538009</v>
      </c>
      <c r="N673" s="151">
        <f t="shared" si="97"/>
        <v>3.7038489891708584</v>
      </c>
      <c r="O673" s="132"/>
      <c r="P673" s="132"/>
      <c r="Q673" s="132"/>
      <c r="R673" s="132"/>
      <c r="S673" s="132"/>
      <c r="T673" s="132"/>
      <c r="U673" s="132"/>
      <c r="V673" s="132"/>
      <c r="W673" s="132"/>
      <c r="X673" s="36"/>
      <c r="Y673" s="77"/>
    </row>
    <row r="674" spans="1:25" x14ac:dyDescent="0.25">
      <c r="A674" s="137">
        <v>14885</v>
      </c>
      <c r="B674" s="79">
        <f t="shared" si="94"/>
        <v>89.591079866455487</v>
      </c>
      <c r="C674" s="79">
        <f t="shared" si="95"/>
        <v>4.3541264815097369</v>
      </c>
      <c r="D674" s="129">
        <v>4.8600000000000003</v>
      </c>
      <c r="E674" s="133">
        <f t="shared" si="98"/>
        <v>0</v>
      </c>
      <c r="F674" s="130">
        <v>45.54615486920315</v>
      </c>
      <c r="G674" s="133">
        <f t="shared" si="91"/>
        <v>0</v>
      </c>
      <c r="H674" s="131">
        <v>15.87779976356614</v>
      </c>
      <c r="I674" s="133">
        <f t="shared" si="92"/>
        <v>0.49751243781095411</v>
      </c>
      <c r="J674" s="131">
        <f t="shared" si="99"/>
        <v>38.911128903122503</v>
      </c>
      <c r="K674" s="132">
        <f t="shared" si="96"/>
        <v>40.805291984967297</v>
      </c>
      <c r="L674" s="131"/>
      <c r="M674" s="132">
        <f t="shared" si="93"/>
        <v>3.818726204538009</v>
      </c>
      <c r="N674" s="151">
        <f t="shared" si="97"/>
        <v>3.7088117785129877</v>
      </c>
      <c r="O674" s="132"/>
      <c r="P674" s="132"/>
      <c r="Q674" s="132"/>
      <c r="R674" s="132"/>
      <c r="S674" s="132"/>
      <c r="T674" s="132"/>
      <c r="U674" s="132"/>
      <c r="V674" s="132"/>
      <c r="W674" s="132"/>
      <c r="X674" s="36"/>
      <c r="Y674" s="77"/>
    </row>
    <row r="675" spans="1:25" x14ac:dyDescent="0.25">
      <c r="A675" s="137">
        <v>14916</v>
      </c>
      <c r="B675" s="79">
        <f t="shared" si="94"/>
        <v>89.236263708568544</v>
      </c>
      <c r="C675" s="79">
        <f t="shared" si="95"/>
        <v>4.3368824162364312</v>
      </c>
      <c r="D675" s="129">
        <v>4.8600000000000003</v>
      </c>
      <c r="E675" s="133">
        <f t="shared" si="98"/>
        <v>0</v>
      </c>
      <c r="F675" s="130">
        <v>45.54615486920315</v>
      </c>
      <c r="G675" s="133">
        <f t="shared" si="91"/>
        <v>0</v>
      </c>
      <c r="H675" s="131">
        <v>15.814917388264888</v>
      </c>
      <c r="I675" s="133">
        <f t="shared" si="92"/>
        <v>-0.39603960396039639</v>
      </c>
      <c r="J675" s="131">
        <f t="shared" si="99"/>
        <v>38.911128903122503</v>
      </c>
      <c r="K675" s="132">
        <f t="shared" si="96"/>
        <v>40.643686868195147</v>
      </c>
      <c r="L675" s="131"/>
      <c r="M675" s="132">
        <f t="shared" si="93"/>
        <v>3.818726204538009</v>
      </c>
      <c r="N675" s="151">
        <f t="shared" si="97"/>
        <v>3.7048435193373668</v>
      </c>
      <c r="O675" s="132"/>
      <c r="P675" s="132"/>
      <c r="Q675" s="132"/>
      <c r="R675" s="132"/>
      <c r="S675" s="132"/>
      <c r="T675" s="132"/>
      <c r="U675" s="132"/>
      <c r="V675" s="132"/>
      <c r="W675" s="132"/>
      <c r="X675" s="36"/>
      <c r="Y675" s="77"/>
    </row>
    <row r="676" spans="1:25" x14ac:dyDescent="0.25">
      <c r="A676" s="137">
        <v>14946</v>
      </c>
      <c r="B676" s="79">
        <f t="shared" si="94"/>
        <v>88.779532271288559</v>
      </c>
      <c r="C676" s="79">
        <f t="shared" si="95"/>
        <v>4.3146852683846237</v>
      </c>
      <c r="D676" s="129">
        <v>4.8600000000000003</v>
      </c>
      <c r="E676" s="133">
        <f t="shared" si="98"/>
        <v>0</v>
      </c>
      <c r="F676" s="130">
        <v>45.871484546840314</v>
      </c>
      <c r="G676" s="133">
        <f t="shared" si="91"/>
        <v>0.71428571428571175</v>
      </c>
      <c r="H676" s="131">
        <v>15.846358575915517</v>
      </c>
      <c r="I676" s="133">
        <f t="shared" si="92"/>
        <v>0.19880715705766772</v>
      </c>
      <c r="J676" s="131">
        <f t="shared" si="99"/>
        <v>38.911128903122503</v>
      </c>
      <c r="K676" s="132">
        <f t="shared" si="96"/>
        <v>40.724489426581229</v>
      </c>
      <c r="L676" s="131"/>
      <c r="M676" s="132">
        <f t="shared" si="93"/>
        <v>3.8258436723068727</v>
      </c>
      <c r="N676" s="151">
        <f t="shared" si="97"/>
        <v>3.7068296173089963</v>
      </c>
      <c r="O676" s="132"/>
      <c r="P676" s="132"/>
      <c r="Q676" s="132"/>
      <c r="R676" s="132"/>
      <c r="S676" s="132"/>
      <c r="T676" s="132"/>
      <c r="U676" s="132"/>
      <c r="V676" s="132"/>
      <c r="W676" s="132"/>
      <c r="X676" s="36"/>
      <c r="Y676" s="77"/>
    </row>
    <row r="677" spans="1:25" x14ac:dyDescent="0.25">
      <c r="A677" s="137">
        <v>14977</v>
      </c>
      <c r="B677" s="79">
        <f t="shared" si="94"/>
        <v>91.245630389935442</v>
      </c>
      <c r="C677" s="79">
        <f t="shared" si="95"/>
        <v>4.4345376369508624</v>
      </c>
      <c r="D677" s="129">
        <v>4.8600000000000003</v>
      </c>
      <c r="E677" s="133">
        <f t="shared" si="98"/>
        <v>0</v>
      </c>
      <c r="F677" s="130">
        <v>45.871484546840314</v>
      </c>
      <c r="G677" s="133">
        <f t="shared" ref="G677:G740" si="100">((F677/F676)-1)*100</f>
        <v>0</v>
      </c>
      <c r="H677" s="131">
        <v>16.286535203024279</v>
      </c>
      <c r="I677" s="133">
        <f t="shared" ref="I677:I740" si="101">((H677/H676)-1)*100</f>
        <v>2.7777777777777679</v>
      </c>
      <c r="J677" s="131">
        <f t="shared" si="99"/>
        <v>38.911128903122503</v>
      </c>
      <c r="K677" s="132">
        <f t="shared" si="96"/>
        <v>41.855725243986257</v>
      </c>
      <c r="L677" s="131"/>
      <c r="M677" s="132">
        <f t="shared" si="93"/>
        <v>3.8258436723068727</v>
      </c>
      <c r="N677" s="151">
        <f t="shared" si="97"/>
        <v>3.7342285914971107</v>
      </c>
      <c r="O677" s="132"/>
      <c r="P677" s="132"/>
      <c r="Q677" s="132"/>
      <c r="R677" s="132"/>
      <c r="S677" s="132"/>
      <c r="T677" s="132"/>
      <c r="U677" s="132"/>
      <c r="V677" s="132"/>
      <c r="W677" s="132"/>
      <c r="X677" s="36"/>
      <c r="Y677" s="77"/>
    </row>
    <row r="678" spans="1:25" x14ac:dyDescent="0.25">
      <c r="A678" s="137">
        <v>15008</v>
      </c>
      <c r="B678" s="79">
        <f t="shared" si="94"/>
        <v>92.302529583641245</v>
      </c>
      <c r="C678" s="79">
        <f t="shared" si="95"/>
        <v>4.4859029377649646</v>
      </c>
      <c r="D678" s="129">
        <v>4.8600000000000003</v>
      </c>
      <c r="E678" s="133">
        <f t="shared" si="98"/>
        <v>0</v>
      </c>
      <c r="F678" s="130">
        <v>45.871484546840314</v>
      </c>
      <c r="G678" s="133">
        <f t="shared" si="100"/>
        <v>0</v>
      </c>
      <c r="H678" s="131">
        <v>16.475182328928035</v>
      </c>
      <c r="I678" s="133">
        <f t="shared" si="101"/>
        <v>1.158301158301156</v>
      </c>
      <c r="J678" s="131">
        <f t="shared" si="99"/>
        <v>38.911128903122503</v>
      </c>
      <c r="K678" s="132">
        <f t="shared" si="96"/>
        <v>42.340540594302702</v>
      </c>
      <c r="L678" s="131"/>
      <c r="M678" s="132">
        <f t="shared" si="93"/>
        <v>3.8258436723068727</v>
      </c>
      <c r="N678" s="151">
        <f t="shared" si="97"/>
        <v>3.7457450335586699</v>
      </c>
      <c r="O678" s="132"/>
      <c r="P678" s="132"/>
      <c r="Q678" s="132"/>
      <c r="R678" s="132"/>
      <c r="S678" s="132"/>
      <c r="T678" s="132"/>
      <c r="U678" s="132"/>
      <c r="V678" s="132"/>
      <c r="W678" s="132"/>
      <c r="X678" s="36"/>
      <c r="Y678" s="77"/>
    </row>
    <row r="679" spans="1:25" x14ac:dyDescent="0.25">
      <c r="A679" s="137">
        <v>15036</v>
      </c>
      <c r="B679" s="79">
        <f t="shared" si="94"/>
        <v>92.717836078193301</v>
      </c>
      <c r="C679" s="79">
        <f t="shared" si="95"/>
        <v>4.4968150497923745</v>
      </c>
      <c r="D679" s="129">
        <v>4.8499999999999996</v>
      </c>
      <c r="E679" s="133">
        <f t="shared" si="98"/>
        <v>-0.2057613168724437</v>
      </c>
      <c r="F679" s="130">
        <v>46.196814224477478</v>
      </c>
      <c r="G679" s="133">
        <f t="shared" si="100"/>
        <v>0.70921985815601829</v>
      </c>
      <c r="H679" s="131">
        <v>16.632388267181167</v>
      </c>
      <c r="I679" s="133">
        <f t="shared" si="101"/>
        <v>0.95419847328244156</v>
      </c>
      <c r="J679" s="131">
        <f t="shared" si="99"/>
        <v>38.8310648518815</v>
      </c>
      <c r="K679" s="132">
        <f t="shared" si="96"/>
        <v>42.832686485998515</v>
      </c>
      <c r="L679" s="131"/>
      <c r="M679" s="132">
        <f t="shared" si="93"/>
        <v>3.8329108395299651</v>
      </c>
      <c r="N679" s="151">
        <f t="shared" si="97"/>
        <v>3.7573015140589381</v>
      </c>
      <c r="O679" s="132"/>
      <c r="P679" s="132"/>
      <c r="Q679" s="132"/>
      <c r="R679" s="132"/>
      <c r="S679" s="132"/>
      <c r="T679" s="132"/>
      <c r="U679" s="132"/>
      <c r="V679" s="132"/>
      <c r="W679" s="132"/>
      <c r="X679" s="36"/>
      <c r="Y679" s="77"/>
    </row>
    <row r="680" spans="1:25" x14ac:dyDescent="0.25">
      <c r="A680" s="137">
        <v>15067</v>
      </c>
      <c r="B680" s="79">
        <f t="shared" si="94"/>
        <v>92.678614816880838</v>
      </c>
      <c r="C680" s="79">
        <f t="shared" si="95"/>
        <v>4.4949128186187206</v>
      </c>
      <c r="D680" s="129">
        <v>4.8499999999999996</v>
      </c>
      <c r="E680" s="133">
        <f t="shared" si="98"/>
        <v>0</v>
      </c>
      <c r="F680" s="130">
        <v>46.522143902114642</v>
      </c>
      <c r="G680" s="133">
        <f t="shared" si="100"/>
        <v>0.70422535211267512</v>
      </c>
      <c r="H680" s="131">
        <v>16.742432423958356</v>
      </c>
      <c r="I680" s="133">
        <f t="shared" si="101"/>
        <v>0.66162570888468331</v>
      </c>
      <c r="J680" s="131">
        <f t="shared" si="99"/>
        <v>38.8310648518815</v>
      </c>
      <c r="K680" s="132">
        <f t="shared" si="96"/>
        <v>43.116078551595855</v>
      </c>
      <c r="L680" s="131"/>
      <c r="M680" s="132">
        <f t="shared" si="93"/>
        <v>3.8399284121886117</v>
      </c>
      <c r="N680" s="151">
        <f t="shared" si="97"/>
        <v>3.7638959797842189</v>
      </c>
      <c r="O680" s="132"/>
      <c r="P680" s="132"/>
      <c r="Q680" s="132"/>
      <c r="R680" s="132"/>
      <c r="S680" s="132"/>
      <c r="T680" s="132"/>
      <c r="U680" s="132"/>
      <c r="V680" s="132"/>
      <c r="W680" s="132"/>
      <c r="X680" s="36"/>
      <c r="Y680" s="77"/>
    </row>
    <row r="681" spans="1:25" x14ac:dyDescent="0.25">
      <c r="A681" s="137">
        <v>15097</v>
      </c>
      <c r="B681" s="79">
        <f t="shared" si="94"/>
        <v>94.800384617494245</v>
      </c>
      <c r="C681" s="79">
        <f t="shared" si="95"/>
        <v>4.5978186539484707</v>
      </c>
      <c r="D681" s="129">
        <v>4.8499999999999996</v>
      </c>
      <c r="E681" s="133">
        <f t="shared" si="98"/>
        <v>0</v>
      </c>
      <c r="F681" s="130">
        <v>46.847473579751799</v>
      </c>
      <c r="G681" s="133">
        <f t="shared" si="100"/>
        <v>0.69930069930068672</v>
      </c>
      <c r="H681" s="131">
        <v>17.245491426368371</v>
      </c>
      <c r="I681" s="133">
        <f t="shared" si="101"/>
        <v>3.0046948356807546</v>
      </c>
      <c r="J681" s="131">
        <f t="shared" si="99"/>
        <v>38.8310648518815</v>
      </c>
      <c r="K681" s="132">
        <f t="shared" si="96"/>
        <v>44.411585137183707</v>
      </c>
      <c r="L681" s="131"/>
      <c r="M681" s="132">
        <f t="shared" si="93"/>
        <v>3.846897081504705</v>
      </c>
      <c r="N681" s="151">
        <f t="shared" si="97"/>
        <v>3.7935003619159233</v>
      </c>
      <c r="O681" s="132"/>
      <c r="P681" s="132"/>
      <c r="Q681" s="132"/>
      <c r="R681" s="132"/>
      <c r="S681" s="132"/>
      <c r="T681" s="132"/>
      <c r="U681" s="132"/>
      <c r="V681" s="132"/>
      <c r="W681" s="132"/>
      <c r="X681" s="36"/>
      <c r="Y681" s="77"/>
    </row>
    <row r="682" spans="1:25" x14ac:dyDescent="0.25">
      <c r="A682" s="137">
        <v>15128</v>
      </c>
      <c r="B682" s="79">
        <f t="shared" si="94"/>
        <v>93.627570899736469</v>
      </c>
      <c r="C682" s="79">
        <f t="shared" si="95"/>
        <v>4.5409371886372183</v>
      </c>
      <c r="D682" s="129">
        <v>4.8499999999999996</v>
      </c>
      <c r="E682" s="133">
        <f t="shared" si="98"/>
        <v>0</v>
      </c>
      <c r="F682" s="130">
        <v>47.823462612663292</v>
      </c>
      <c r="G682" s="133">
        <f t="shared" si="100"/>
        <v>2.0833333333333259</v>
      </c>
      <c r="H682" s="131">
        <v>17.386976770796188</v>
      </c>
      <c r="I682" s="133">
        <f t="shared" si="101"/>
        <v>0.82041932543299723</v>
      </c>
      <c r="J682" s="131">
        <f t="shared" si="99"/>
        <v>38.8310648518815</v>
      </c>
      <c r="K682" s="132">
        <f t="shared" si="96"/>
        <v>44.775946364380289</v>
      </c>
      <c r="L682" s="131"/>
      <c r="M682" s="132">
        <f t="shared" si="93"/>
        <v>3.8675163687074408</v>
      </c>
      <c r="N682" s="151">
        <f t="shared" si="97"/>
        <v>3.8016710837229732</v>
      </c>
      <c r="O682" s="132"/>
      <c r="P682" s="132"/>
      <c r="Q682" s="132"/>
      <c r="R682" s="132"/>
      <c r="S682" s="132"/>
      <c r="T682" s="132"/>
      <c r="U682" s="132"/>
      <c r="V682" s="132"/>
      <c r="W682" s="132"/>
      <c r="X682" s="36"/>
      <c r="Y682" s="77"/>
    </row>
    <row r="683" spans="1:25" x14ac:dyDescent="0.25">
      <c r="A683" s="137">
        <v>15158</v>
      </c>
      <c r="B683" s="79">
        <f t="shared" si="94"/>
        <v>93.03499133707993</v>
      </c>
      <c r="C683" s="79">
        <f t="shared" si="95"/>
        <v>4.5121970798483764</v>
      </c>
      <c r="D683" s="129">
        <v>4.8499999999999996</v>
      </c>
      <c r="E683" s="133">
        <f t="shared" si="98"/>
        <v>0</v>
      </c>
      <c r="F683" s="130">
        <v>47.823462612663292</v>
      </c>
      <c r="G683" s="133">
        <f t="shared" si="100"/>
        <v>0</v>
      </c>
      <c r="H683" s="131">
        <v>17.276932614019</v>
      </c>
      <c r="I683" s="133">
        <f t="shared" si="101"/>
        <v>-0.63291139240505556</v>
      </c>
      <c r="J683" s="131">
        <f t="shared" si="99"/>
        <v>38.8310648518815</v>
      </c>
      <c r="K683" s="132">
        <f t="shared" si="96"/>
        <v>44.492554298782956</v>
      </c>
      <c r="L683" s="131"/>
      <c r="M683" s="132">
        <f t="shared" si="93"/>
        <v>3.8675163687074408</v>
      </c>
      <c r="N683" s="151">
        <f t="shared" si="97"/>
        <v>3.7953218560443145</v>
      </c>
      <c r="O683" s="132"/>
      <c r="P683" s="132"/>
      <c r="Q683" s="132"/>
      <c r="R683" s="132"/>
      <c r="S683" s="132"/>
      <c r="T683" s="132"/>
      <c r="U683" s="132"/>
      <c r="V683" s="132"/>
      <c r="W683" s="132"/>
      <c r="X683" s="36"/>
      <c r="Y683" s="77"/>
    </row>
    <row r="684" spans="1:25" x14ac:dyDescent="0.25">
      <c r="A684" s="137">
        <v>15189</v>
      </c>
      <c r="B684" s="79">
        <f t="shared" si="94"/>
        <v>92.036753281866538</v>
      </c>
      <c r="C684" s="79">
        <f t="shared" si="95"/>
        <v>4.4637825341705266</v>
      </c>
      <c r="D684" s="129">
        <v>4.8499999999999996</v>
      </c>
      <c r="E684" s="133">
        <f t="shared" si="98"/>
        <v>0</v>
      </c>
      <c r="F684" s="130">
        <v>48.47412196793762</v>
      </c>
      <c r="G684" s="133">
        <f t="shared" si="100"/>
        <v>1.3605442176870763</v>
      </c>
      <c r="H684" s="131">
        <v>17.324094395494939</v>
      </c>
      <c r="I684" s="133">
        <f t="shared" si="101"/>
        <v>0.27297543221109777</v>
      </c>
      <c r="J684" s="131">
        <f t="shared" si="99"/>
        <v>38.8310648518815</v>
      </c>
      <c r="K684" s="132">
        <f t="shared" si="96"/>
        <v>44.614008041181819</v>
      </c>
      <c r="L684" s="131"/>
      <c r="M684" s="132">
        <f t="shared" si="93"/>
        <v>3.8810300878741635</v>
      </c>
      <c r="N684" s="151">
        <f t="shared" si="97"/>
        <v>3.7980478913535531</v>
      </c>
      <c r="O684" s="132"/>
      <c r="P684" s="132"/>
      <c r="Q684" s="132"/>
      <c r="R684" s="132"/>
      <c r="S684" s="132"/>
      <c r="T684" s="132"/>
      <c r="U684" s="132"/>
      <c r="V684" s="132"/>
      <c r="W684" s="132"/>
      <c r="X684" s="36"/>
      <c r="Y684" s="77"/>
    </row>
    <row r="685" spans="1:25" x14ac:dyDescent="0.25">
      <c r="A685" s="137">
        <v>15220</v>
      </c>
      <c r="B685" s="79">
        <f t="shared" si="94"/>
        <v>91.806664164156075</v>
      </c>
      <c r="C685" s="79">
        <f t="shared" si="95"/>
        <v>4.4526232119615692</v>
      </c>
      <c r="D685" s="129">
        <v>4.8499999999999996</v>
      </c>
      <c r="E685" s="133">
        <f t="shared" si="98"/>
        <v>0</v>
      </c>
      <c r="F685" s="130">
        <v>49.124781323211948</v>
      </c>
      <c r="G685" s="133">
        <f t="shared" si="100"/>
        <v>1.3422818791946289</v>
      </c>
      <c r="H685" s="131">
        <v>17.512741521398695</v>
      </c>
      <c r="I685" s="133">
        <f t="shared" si="101"/>
        <v>1.0889292196007316</v>
      </c>
      <c r="J685" s="131">
        <f t="shared" si="99"/>
        <v>38.8310648518815</v>
      </c>
      <c r="K685" s="132">
        <f t="shared" si="96"/>
        <v>45.099823010777264</v>
      </c>
      <c r="L685" s="131"/>
      <c r="M685" s="132">
        <f t="shared" si="93"/>
        <v>3.8943636187436286</v>
      </c>
      <c r="N685" s="151">
        <f t="shared" si="97"/>
        <v>3.8088783221279225</v>
      </c>
      <c r="O685" s="132"/>
      <c r="P685" s="132"/>
      <c r="Q685" s="132"/>
      <c r="R685" s="132"/>
      <c r="S685" s="132"/>
      <c r="T685" s="132"/>
      <c r="U685" s="132"/>
      <c r="V685" s="132"/>
      <c r="W685" s="132"/>
      <c r="X685" s="36"/>
      <c r="Y685" s="77"/>
    </row>
    <row r="686" spans="1:25" x14ac:dyDescent="0.25">
      <c r="A686" s="137">
        <v>15250</v>
      </c>
      <c r="B686" s="79">
        <f t="shared" si="94"/>
        <v>91.663924897992217</v>
      </c>
      <c r="C686" s="79">
        <f t="shared" si="95"/>
        <v>4.4457003575526217</v>
      </c>
      <c r="D686" s="129">
        <v>4.8499999999999996</v>
      </c>
      <c r="E686" s="133">
        <f t="shared" si="98"/>
        <v>0</v>
      </c>
      <c r="F686" s="130">
        <v>49.775440678486284</v>
      </c>
      <c r="G686" s="133">
        <f t="shared" si="100"/>
        <v>1.3245033112582849</v>
      </c>
      <c r="H686" s="131">
        <v>17.717109241127766</v>
      </c>
      <c r="I686" s="133">
        <f t="shared" si="101"/>
        <v>1.1669658886894085</v>
      </c>
      <c r="J686" s="131">
        <f t="shared" si="99"/>
        <v>38.8310648518815</v>
      </c>
      <c r="K686" s="132">
        <f t="shared" si="96"/>
        <v>45.62612256117233</v>
      </c>
      <c r="L686" s="131"/>
      <c r="M686" s="132">
        <f t="shared" si="93"/>
        <v>3.9075217033211396</v>
      </c>
      <c r="N686" s="151">
        <f t="shared" si="97"/>
        <v>3.8204804156804695</v>
      </c>
      <c r="O686" s="132"/>
      <c r="P686" s="132"/>
      <c r="Q686" s="132"/>
      <c r="R686" s="132"/>
      <c r="S686" s="132"/>
      <c r="T686" s="132"/>
      <c r="U686" s="132"/>
      <c r="V686" s="132"/>
      <c r="W686" s="132"/>
      <c r="X686" s="36"/>
      <c r="Y686" s="77"/>
    </row>
    <row r="687" spans="1:25" x14ac:dyDescent="0.25">
      <c r="A687" s="137">
        <v>15281</v>
      </c>
      <c r="B687" s="79">
        <f t="shared" si="94"/>
        <v>91.391929822441313</v>
      </c>
      <c r="C687" s="79">
        <f t="shared" si="95"/>
        <v>4.432508596388403</v>
      </c>
      <c r="D687" s="129">
        <v>4.8499999999999996</v>
      </c>
      <c r="E687" s="133">
        <f t="shared" si="98"/>
        <v>0</v>
      </c>
      <c r="F687" s="130">
        <v>50.100770356123448</v>
      </c>
      <c r="G687" s="133">
        <f t="shared" si="100"/>
        <v>0.65359477124182774</v>
      </c>
      <c r="H687" s="131">
        <v>17.779991616429019</v>
      </c>
      <c r="I687" s="133">
        <f t="shared" si="101"/>
        <v>0.3549245785270605</v>
      </c>
      <c r="J687" s="131">
        <f t="shared" si="99"/>
        <v>38.8310648518815</v>
      </c>
      <c r="K687" s="132">
        <f t="shared" si="96"/>
        <v>45.788060884370822</v>
      </c>
      <c r="L687" s="131"/>
      <c r="M687" s="132">
        <f t="shared" si="93"/>
        <v>3.9140363843423334</v>
      </c>
      <c r="N687" s="151">
        <f t="shared" si="97"/>
        <v>3.8240233777568138</v>
      </c>
      <c r="O687" s="132"/>
      <c r="P687" s="132"/>
      <c r="Q687" s="132"/>
      <c r="R687" s="132"/>
      <c r="S687" s="132"/>
      <c r="T687" s="132"/>
      <c r="U687" s="132"/>
      <c r="V687" s="132"/>
      <c r="W687" s="132"/>
      <c r="X687" s="36"/>
      <c r="Y687" s="77"/>
    </row>
    <row r="688" spans="1:25" x14ac:dyDescent="0.25">
      <c r="A688" s="137">
        <v>15311</v>
      </c>
      <c r="B688" s="79">
        <f t="shared" si="94"/>
        <v>90.802304468748105</v>
      </c>
      <c r="C688" s="79">
        <f t="shared" si="95"/>
        <v>4.4039117667342831</v>
      </c>
      <c r="D688" s="129">
        <v>4.8499999999999996</v>
      </c>
      <c r="E688" s="133">
        <f t="shared" si="98"/>
        <v>0</v>
      </c>
      <c r="F688" s="130">
        <v>50.426100033760619</v>
      </c>
      <c r="G688" s="133">
        <f t="shared" si="100"/>
        <v>0.64935064935065512</v>
      </c>
      <c r="H688" s="131">
        <v>17.779991616429019</v>
      </c>
      <c r="I688" s="133">
        <f t="shared" si="101"/>
        <v>0</v>
      </c>
      <c r="J688" s="131">
        <f t="shared" si="99"/>
        <v>38.8310648518815</v>
      </c>
      <c r="K688" s="132">
        <f t="shared" si="96"/>
        <v>45.788060884370822</v>
      </c>
      <c r="L688" s="131"/>
      <c r="M688" s="132">
        <f t="shared" si="93"/>
        <v>3.9205088988479511</v>
      </c>
      <c r="N688" s="151">
        <f t="shared" si="97"/>
        <v>3.8240233777568138</v>
      </c>
      <c r="O688" s="132"/>
      <c r="P688" s="132"/>
      <c r="Q688" s="132"/>
      <c r="R688" s="132"/>
      <c r="S688" s="132"/>
      <c r="T688" s="132"/>
      <c r="U688" s="132"/>
      <c r="V688" s="132"/>
      <c r="W688" s="132"/>
      <c r="X688" s="36"/>
      <c r="Y688" s="77"/>
    </row>
    <row r="689" spans="1:25" x14ac:dyDescent="0.25">
      <c r="A689" s="137">
        <v>15342</v>
      </c>
      <c r="B689" s="79">
        <f t="shared" si="94"/>
        <v>90.358947324828321</v>
      </c>
      <c r="C689" s="79">
        <f t="shared" si="95"/>
        <v>4.3824089452541735</v>
      </c>
      <c r="D689" s="129">
        <v>4.8499999999999996</v>
      </c>
      <c r="E689" s="133">
        <f t="shared" si="98"/>
        <v>0</v>
      </c>
      <c r="F689" s="130">
        <v>51.076759389034954</v>
      </c>
      <c r="G689" s="133">
        <f t="shared" si="100"/>
        <v>1.2903225806451646</v>
      </c>
      <c r="H689" s="131">
        <v>17.921476960856836</v>
      </c>
      <c r="I689" s="133">
        <f t="shared" si="101"/>
        <v>0.79575596816976457</v>
      </c>
      <c r="J689" s="131">
        <f t="shared" si="99"/>
        <v>38.8310648518815</v>
      </c>
      <c r="K689" s="132">
        <f t="shared" si="96"/>
        <v>46.152422111567404</v>
      </c>
      <c r="L689" s="131"/>
      <c r="M689" s="132">
        <f t="shared" si="93"/>
        <v>3.9333295872770124</v>
      </c>
      <c r="N689" s="151">
        <f t="shared" si="97"/>
        <v>3.8319494430292345</v>
      </c>
      <c r="O689" s="132"/>
      <c r="P689" s="132"/>
      <c r="Q689" s="132"/>
      <c r="R689" s="132"/>
      <c r="S689" s="132"/>
      <c r="T689" s="132"/>
      <c r="U689" s="132"/>
      <c r="V689" s="132"/>
      <c r="W689" s="132"/>
      <c r="X689" s="36"/>
      <c r="Y689" s="77"/>
    </row>
    <row r="690" spans="1:25" x14ac:dyDescent="0.25">
      <c r="A690" s="137">
        <v>15373</v>
      </c>
      <c r="B690" s="79">
        <f t="shared" si="94"/>
        <v>91.36226674882154</v>
      </c>
      <c r="C690" s="79">
        <f t="shared" si="95"/>
        <v>4.4310699373178446</v>
      </c>
      <c r="D690" s="129">
        <v>4.8499999999999996</v>
      </c>
      <c r="E690" s="133">
        <f t="shared" si="98"/>
        <v>0</v>
      </c>
      <c r="F690" s="130">
        <v>51.402089066672119</v>
      </c>
      <c r="G690" s="133">
        <f t="shared" si="100"/>
        <v>0.63694267515923553</v>
      </c>
      <c r="H690" s="131">
        <v>18.235888837363099</v>
      </c>
      <c r="I690" s="133">
        <f t="shared" si="101"/>
        <v>1.7543859649122862</v>
      </c>
      <c r="J690" s="131">
        <f t="shared" si="99"/>
        <v>38.8310648518815</v>
      </c>
      <c r="K690" s="132">
        <f t="shared" si="96"/>
        <v>46.962113727559824</v>
      </c>
      <c r="L690" s="131"/>
      <c r="M690" s="132">
        <f t="shared" si="93"/>
        <v>3.9396788149556712</v>
      </c>
      <c r="N690" s="151">
        <f t="shared" si="97"/>
        <v>3.8493411857411042</v>
      </c>
      <c r="O690" s="132"/>
      <c r="P690" s="132"/>
      <c r="Q690" s="132"/>
      <c r="R690" s="132"/>
      <c r="S690" s="132"/>
      <c r="T690" s="132"/>
      <c r="U690" s="132"/>
      <c r="V690" s="132"/>
      <c r="W690" s="132"/>
      <c r="X690" s="36"/>
      <c r="Y690" s="77"/>
    </row>
    <row r="691" spans="1:25" x14ac:dyDescent="0.25">
      <c r="A691" s="137">
        <v>15401</v>
      </c>
      <c r="B691" s="79">
        <f t="shared" si="94"/>
        <v>91.853535834033423</v>
      </c>
      <c r="C691" s="79">
        <f t="shared" si="95"/>
        <v>4.454896487950621</v>
      </c>
      <c r="D691" s="129">
        <v>4.8499999999999996</v>
      </c>
      <c r="E691" s="133">
        <f t="shared" si="98"/>
        <v>0</v>
      </c>
      <c r="F691" s="130">
        <v>52.05274842194644</v>
      </c>
      <c r="G691" s="133">
        <f t="shared" si="100"/>
        <v>1.2658227848101111</v>
      </c>
      <c r="H691" s="131">
        <v>18.566021307694669</v>
      </c>
      <c r="I691" s="133">
        <f t="shared" si="101"/>
        <v>1.8103448275861966</v>
      </c>
      <c r="J691" s="131">
        <f t="shared" si="99"/>
        <v>38.8310648518815</v>
      </c>
      <c r="K691" s="132">
        <f t="shared" si="96"/>
        <v>47.812289924351845</v>
      </c>
      <c r="L691" s="131"/>
      <c r="M691" s="132">
        <f t="shared" si="93"/>
        <v>3.9522575971625313</v>
      </c>
      <c r="N691" s="151">
        <f t="shared" si="97"/>
        <v>3.8672827178380556</v>
      </c>
      <c r="O691" s="132"/>
      <c r="P691" s="132"/>
      <c r="Q691" s="132"/>
      <c r="R691" s="132"/>
      <c r="S691" s="132"/>
      <c r="T691" s="132"/>
      <c r="U691" s="132"/>
      <c r="V691" s="132"/>
      <c r="W691" s="132"/>
      <c r="X691" s="36"/>
      <c r="Y691" s="77"/>
    </row>
    <row r="692" spans="1:25" x14ac:dyDescent="0.25">
      <c r="A692" s="137">
        <v>15432</v>
      </c>
      <c r="B692" s="79">
        <f t="shared" si="94"/>
        <v>92.519704760856825</v>
      </c>
      <c r="C692" s="79">
        <f t="shared" si="95"/>
        <v>4.4872056809015559</v>
      </c>
      <c r="D692" s="129">
        <v>4.8499999999999996</v>
      </c>
      <c r="E692" s="133">
        <f t="shared" si="98"/>
        <v>0</v>
      </c>
      <c r="F692" s="130">
        <v>52.378078099583611</v>
      </c>
      <c r="G692" s="133">
        <f t="shared" si="100"/>
        <v>0.62500000000000888</v>
      </c>
      <c r="H692" s="131">
        <v>18.817550808899675</v>
      </c>
      <c r="I692" s="133">
        <f t="shared" si="101"/>
        <v>1.3547840812870415</v>
      </c>
      <c r="J692" s="131">
        <f t="shared" si="99"/>
        <v>38.8310648518815</v>
      </c>
      <c r="K692" s="132">
        <f t="shared" si="96"/>
        <v>48.460043217145767</v>
      </c>
      <c r="L692" s="131"/>
      <c r="M692" s="132">
        <f t="shared" si="93"/>
        <v>3.9584881469131674</v>
      </c>
      <c r="N692" s="151">
        <f t="shared" si="97"/>
        <v>3.8807396071986666</v>
      </c>
      <c r="O692" s="132"/>
      <c r="P692" s="132"/>
      <c r="Q692" s="132"/>
      <c r="R692" s="132"/>
      <c r="S692" s="132"/>
      <c r="T692" s="132"/>
      <c r="U692" s="132"/>
      <c r="V692" s="132"/>
      <c r="W692" s="132"/>
      <c r="X692" s="36"/>
      <c r="Y692" s="77"/>
    </row>
    <row r="693" spans="1:25" x14ac:dyDescent="0.25">
      <c r="A693" s="137">
        <v>15462</v>
      </c>
      <c r="B693" s="79">
        <f t="shared" si="94"/>
        <v>93.064074996596815</v>
      </c>
      <c r="C693" s="79">
        <f t="shared" si="95"/>
        <v>4.5136076373349452</v>
      </c>
      <c r="D693" s="129">
        <v>4.8499999999999996</v>
      </c>
      <c r="E693" s="133">
        <f t="shared" si="98"/>
        <v>0</v>
      </c>
      <c r="F693" s="130">
        <v>53.028737454857939</v>
      </c>
      <c r="G693" s="133">
        <f t="shared" si="100"/>
        <v>1.2422360248447228</v>
      </c>
      <c r="H693" s="131">
        <v>19.163403873056563</v>
      </c>
      <c r="I693" s="133">
        <f t="shared" si="101"/>
        <v>1.8379281537176384</v>
      </c>
      <c r="J693" s="131">
        <f t="shared" si="99"/>
        <v>38.8310648518815</v>
      </c>
      <c r="K693" s="132">
        <f t="shared" si="96"/>
        <v>49.350703994737422</v>
      </c>
      <c r="L693" s="131"/>
      <c r="M693" s="132">
        <f t="shared" si="93"/>
        <v>3.9708339827354666</v>
      </c>
      <c r="N693" s="151">
        <f t="shared" si="97"/>
        <v>3.898952031121965</v>
      </c>
      <c r="O693" s="132"/>
      <c r="P693" s="132"/>
      <c r="Q693" s="132"/>
      <c r="R693" s="132"/>
      <c r="S693" s="132"/>
      <c r="T693" s="132"/>
      <c r="U693" s="132"/>
      <c r="V693" s="132"/>
      <c r="W693" s="132"/>
      <c r="X693" s="36"/>
      <c r="Y693" s="77"/>
    </row>
    <row r="694" spans="1:25" x14ac:dyDescent="0.25">
      <c r="A694" s="137">
        <v>15493</v>
      </c>
      <c r="B694" s="79">
        <f t="shared" si="94"/>
        <v>93.064074996596815</v>
      </c>
      <c r="C694" s="79">
        <f t="shared" si="95"/>
        <v>4.5136076373349452</v>
      </c>
      <c r="D694" s="129">
        <v>4.8499999999999996</v>
      </c>
      <c r="E694" s="133">
        <f t="shared" si="98"/>
        <v>0</v>
      </c>
      <c r="F694" s="130">
        <v>53.028737454857939</v>
      </c>
      <c r="G694" s="133">
        <f t="shared" si="100"/>
        <v>0</v>
      </c>
      <c r="H694" s="131">
        <v>19.163403873056563</v>
      </c>
      <c r="I694" s="133">
        <f t="shared" si="101"/>
        <v>0</v>
      </c>
      <c r="J694" s="131">
        <f t="shared" si="99"/>
        <v>38.8310648518815</v>
      </c>
      <c r="K694" s="132">
        <f t="shared" si="96"/>
        <v>49.350703994737422</v>
      </c>
      <c r="L694" s="131"/>
      <c r="M694" s="132">
        <f t="shared" si="93"/>
        <v>3.9708339827354666</v>
      </c>
      <c r="N694" s="151">
        <f t="shared" si="97"/>
        <v>3.898952031121965</v>
      </c>
      <c r="O694" s="132"/>
      <c r="P694" s="132"/>
      <c r="Q694" s="132"/>
      <c r="R694" s="132"/>
      <c r="S694" s="132"/>
      <c r="T694" s="132"/>
      <c r="U694" s="132"/>
      <c r="V694" s="132"/>
      <c r="W694" s="132"/>
      <c r="X694" s="36"/>
      <c r="Y694" s="77"/>
    </row>
    <row r="695" spans="1:25" x14ac:dyDescent="0.25">
      <c r="A695" s="137">
        <v>15523</v>
      </c>
      <c r="B695" s="79">
        <f t="shared" si="94"/>
        <v>92.268973853645846</v>
      </c>
      <c r="C695" s="79">
        <f t="shared" si="95"/>
        <v>4.4750452319018237</v>
      </c>
      <c r="D695" s="129">
        <v>4.8499999999999996</v>
      </c>
      <c r="E695" s="133">
        <f t="shared" si="98"/>
        <v>0</v>
      </c>
      <c r="F695" s="130">
        <v>53.354067132495103</v>
      </c>
      <c r="G695" s="133">
        <f t="shared" si="100"/>
        <v>0.61349693251533388</v>
      </c>
      <c r="H695" s="131">
        <v>19.116242091580624</v>
      </c>
      <c r="I695" s="133">
        <f t="shared" si="101"/>
        <v>-0.24610336341263084</v>
      </c>
      <c r="J695" s="131">
        <f t="shared" si="99"/>
        <v>38.8310648518815</v>
      </c>
      <c r="K695" s="132">
        <f t="shared" si="96"/>
        <v>49.229250252338566</v>
      </c>
      <c r="L695" s="131"/>
      <c r="M695" s="132">
        <f t="shared" si="93"/>
        <v>3.9769502097529026</v>
      </c>
      <c r="N695" s="151">
        <f t="shared" si="97"/>
        <v>3.896487964166806</v>
      </c>
      <c r="O695" s="132"/>
      <c r="P695" s="132"/>
      <c r="Q695" s="132"/>
      <c r="R695" s="132"/>
      <c r="S695" s="132"/>
      <c r="T695" s="132"/>
      <c r="U695" s="132"/>
      <c r="V695" s="132"/>
      <c r="W695" s="132"/>
      <c r="X695" s="36"/>
      <c r="Y695" s="77"/>
    </row>
    <row r="696" spans="1:25" x14ac:dyDescent="0.25">
      <c r="A696" s="137">
        <v>15554</v>
      </c>
      <c r="B696" s="79">
        <f t="shared" si="94"/>
        <v>90.804737346717985</v>
      </c>
      <c r="C696" s="79">
        <f t="shared" si="95"/>
        <v>4.4040297613158215</v>
      </c>
      <c r="D696" s="129">
        <v>4.8499999999999996</v>
      </c>
      <c r="E696" s="133">
        <f t="shared" si="98"/>
        <v>0</v>
      </c>
      <c r="F696" s="130">
        <v>53.679396810132268</v>
      </c>
      <c r="G696" s="133">
        <f t="shared" si="100"/>
        <v>0.60975609756097615</v>
      </c>
      <c r="H696" s="131">
        <v>18.927594965676867</v>
      </c>
      <c r="I696" s="133">
        <f t="shared" si="101"/>
        <v>-0.98684210526316374</v>
      </c>
      <c r="J696" s="131">
        <f t="shared" si="99"/>
        <v>38.8310648518815</v>
      </c>
      <c r="K696" s="132">
        <f t="shared" si="96"/>
        <v>48.743435282743114</v>
      </c>
      <c r="L696" s="131"/>
      <c r="M696" s="132">
        <f t="shared" si="93"/>
        <v>3.983029255829285</v>
      </c>
      <c r="N696" s="151">
        <f t="shared" si="97"/>
        <v>3.8865705275094595</v>
      </c>
      <c r="O696" s="132"/>
      <c r="P696" s="132"/>
      <c r="Q696" s="132"/>
      <c r="R696" s="132"/>
      <c r="S696" s="132"/>
      <c r="T696" s="132"/>
      <c r="U696" s="132"/>
      <c r="V696" s="132"/>
      <c r="W696" s="132"/>
      <c r="X696" s="36"/>
      <c r="Y696" s="77"/>
    </row>
    <row r="697" spans="1:25" x14ac:dyDescent="0.25">
      <c r="A697" s="137">
        <v>15585</v>
      </c>
      <c r="B697" s="79">
        <f t="shared" si="94"/>
        <v>91.332671866175644</v>
      </c>
      <c r="C697" s="79">
        <f t="shared" si="95"/>
        <v>4.4296345855095183</v>
      </c>
      <c r="D697" s="129">
        <v>4.8499999999999996</v>
      </c>
      <c r="E697" s="133">
        <f t="shared" si="98"/>
        <v>0</v>
      </c>
      <c r="F697" s="130">
        <v>53.679396810132268</v>
      </c>
      <c r="G697" s="133">
        <f t="shared" si="100"/>
        <v>0</v>
      </c>
      <c r="H697" s="131">
        <v>19.03763912245406</v>
      </c>
      <c r="I697" s="133">
        <f t="shared" si="101"/>
        <v>0.58139534883721034</v>
      </c>
      <c r="J697" s="131">
        <f t="shared" si="99"/>
        <v>38.8310648518815</v>
      </c>
      <c r="K697" s="132">
        <f t="shared" si="96"/>
        <v>49.026827348340461</v>
      </c>
      <c r="L697" s="131"/>
      <c r="M697" s="132">
        <f t="shared" si="93"/>
        <v>3.983029255829285</v>
      </c>
      <c r="N697" s="151">
        <f t="shared" si="97"/>
        <v>3.8923676451937856</v>
      </c>
      <c r="O697" s="132"/>
      <c r="P697" s="132"/>
      <c r="Q697" s="132"/>
      <c r="R697" s="132"/>
      <c r="S697" s="132"/>
      <c r="T697" s="132"/>
      <c r="U697" s="132"/>
      <c r="V697" s="132"/>
      <c r="W697" s="132"/>
      <c r="X697" s="36"/>
      <c r="Y697" s="77"/>
    </row>
    <row r="698" spans="1:25" x14ac:dyDescent="0.25">
      <c r="A698" s="137">
        <v>15615</v>
      </c>
      <c r="B698" s="79">
        <f t="shared" si="94"/>
        <v>91.133059327595419</v>
      </c>
      <c r="C698" s="79">
        <f t="shared" si="95"/>
        <v>4.4199533773883779</v>
      </c>
      <c r="D698" s="129">
        <v>4.8499999999999996</v>
      </c>
      <c r="E698" s="133">
        <f t="shared" si="98"/>
        <v>0</v>
      </c>
      <c r="F698" s="130">
        <v>54.330056165406589</v>
      </c>
      <c r="G698" s="133">
        <f t="shared" si="100"/>
        <v>1.2121212121211977</v>
      </c>
      <c r="H698" s="131">
        <v>19.226286248357816</v>
      </c>
      <c r="I698" s="133">
        <f t="shared" si="101"/>
        <v>0.99091659785301989</v>
      </c>
      <c r="J698" s="131">
        <f t="shared" si="99"/>
        <v>38.8310648518815</v>
      </c>
      <c r="K698" s="132">
        <f t="shared" si="96"/>
        <v>49.512642317935907</v>
      </c>
      <c r="L698" s="131"/>
      <c r="M698" s="132">
        <f t="shared" si="93"/>
        <v>3.9950775943454593</v>
      </c>
      <c r="N698" s="151">
        <f t="shared" si="97"/>
        <v>3.9022280373278657</v>
      </c>
      <c r="O698" s="132"/>
      <c r="P698" s="132"/>
      <c r="Q698" s="132"/>
      <c r="R698" s="132"/>
      <c r="S698" s="132"/>
      <c r="T698" s="132"/>
      <c r="U698" s="132"/>
      <c r="V698" s="132"/>
      <c r="W698" s="132"/>
      <c r="X698" s="36"/>
      <c r="Y698" s="77"/>
    </row>
    <row r="699" spans="1:25" x14ac:dyDescent="0.25">
      <c r="A699" s="137">
        <v>15646</v>
      </c>
      <c r="B699" s="79">
        <f t="shared" si="94"/>
        <v>92.294266883759249</v>
      </c>
      <c r="C699" s="79">
        <f t="shared" si="95"/>
        <v>4.4762719438623231</v>
      </c>
      <c r="D699" s="129">
        <v>4.8499999999999996</v>
      </c>
      <c r="E699" s="133">
        <f t="shared" si="98"/>
        <v>0</v>
      </c>
      <c r="F699" s="130">
        <v>54.65538584304376</v>
      </c>
      <c r="G699" s="133">
        <f t="shared" si="100"/>
        <v>0.59880239520959666</v>
      </c>
      <c r="H699" s="131">
        <v>19.587859906340015</v>
      </c>
      <c r="I699" s="133">
        <f t="shared" si="101"/>
        <v>1.880621422730977</v>
      </c>
      <c r="J699" s="131">
        <f t="shared" si="99"/>
        <v>38.8310648518815</v>
      </c>
      <c r="K699" s="132">
        <f t="shared" si="96"/>
        <v>50.443787676327176</v>
      </c>
      <c r="L699" s="131"/>
      <c r="M699" s="132">
        <f t="shared" si="93"/>
        <v>4.0010477613319635</v>
      </c>
      <c r="N699" s="151">
        <f t="shared" si="97"/>
        <v>3.9208596009880918</v>
      </c>
      <c r="O699" s="132"/>
      <c r="P699" s="132"/>
      <c r="Q699" s="132"/>
      <c r="R699" s="132"/>
      <c r="S699" s="132"/>
      <c r="T699" s="132"/>
      <c r="U699" s="132"/>
      <c r="V699" s="132"/>
      <c r="W699" s="132"/>
      <c r="X699" s="36"/>
      <c r="Y699" s="77"/>
    </row>
    <row r="700" spans="1:25" x14ac:dyDescent="0.25">
      <c r="A700" s="137">
        <v>15676</v>
      </c>
      <c r="B700" s="79">
        <f t="shared" si="94"/>
        <v>92.558122576598933</v>
      </c>
      <c r="C700" s="79">
        <f t="shared" si="95"/>
        <v>4.489068944965048</v>
      </c>
      <c r="D700" s="129">
        <v>4.8499999999999996</v>
      </c>
      <c r="E700" s="133">
        <f t="shared" si="98"/>
        <v>0</v>
      </c>
      <c r="F700" s="130">
        <v>54.980715520680924</v>
      </c>
      <c r="G700" s="133">
        <f t="shared" si="100"/>
        <v>0.59523809523809312</v>
      </c>
      <c r="H700" s="131">
        <v>19.76078643841846</v>
      </c>
      <c r="I700" s="133">
        <f t="shared" si="101"/>
        <v>0.882825040128421</v>
      </c>
      <c r="J700" s="131">
        <f t="shared" si="99"/>
        <v>38.8310648518815</v>
      </c>
      <c r="K700" s="132">
        <f t="shared" si="96"/>
        <v>50.889118065123007</v>
      </c>
      <c r="L700" s="131"/>
      <c r="M700" s="132">
        <f t="shared" si="93"/>
        <v>4.0069824968517773</v>
      </c>
      <c r="N700" s="151">
        <f t="shared" si="97"/>
        <v>3.9296491102309408</v>
      </c>
      <c r="O700" s="132"/>
      <c r="P700" s="132"/>
      <c r="Q700" s="132"/>
      <c r="R700" s="132"/>
      <c r="S700" s="132"/>
      <c r="T700" s="132"/>
      <c r="U700" s="132"/>
      <c r="V700" s="132"/>
      <c r="W700" s="132"/>
      <c r="X700" s="36"/>
      <c r="Y700" s="77"/>
    </row>
    <row r="701" spans="1:25" x14ac:dyDescent="0.25">
      <c r="A701" s="137">
        <v>15707</v>
      </c>
      <c r="B701" s="79">
        <f t="shared" si="94"/>
        <v>94.030805513378567</v>
      </c>
      <c r="C701" s="79">
        <f t="shared" si="95"/>
        <v>4.5604940673988601</v>
      </c>
      <c r="D701" s="129">
        <v>4.8499999999999996</v>
      </c>
      <c r="E701" s="133">
        <f t="shared" si="98"/>
        <v>0</v>
      </c>
      <c r="F701" s="130">
        <v>54.980715520680924</v>
      </c>
      <c r="G701" s="133">
        <f t="shared" si="100"/>
        <v>0</v>
      </c>
      <c r="H701" s="131">
        <v>20.075198314924723</v>
      </c>
      <c r="I701" s="133">
        <f t="shared" si="101"/>
        <v>1.5910898965791676</v>
      </c>
      <c r="J701" s="131">
        <f t="shared" si="99"/>
        <v>38.8310648518815</v>
      </c>
      <c r="K701" s="132">
        <f t="shared" si="96"/>
        <v>51.698809681115435</v>
      </c>
      <c r="L701" s="131"/>
      <c r="M701" s="132">
        <f t="shared" si="93"/>
        <v>4.0069824968517773</v>
      </c>
      <c r="N701" s="151">
        <f t="shared" si="97"/>
        <v>3.9454347576732332</v>
      </c>
      <c r="O701" s="132"/>
      <c r="P701" s="132"/>
      <c r="Q701" s="132"/>
      <c r="R701" s="132"/>
      <c r="S701" s="132"/>
      <c r="T701" s="132"/>
      <c r="U701" s="132"/>
      <c r="V701" s="132"/>
      <c r="W701" s="132"/>
      <c r="X701" s="36"/>
      <c r="Y701" s="77"/>
    </row>
    <row r="702" spans="1:25" x14ac:dyDescent="0.25">
      <c r="A702" s="137">
        <v>15738</v>
      </c>
      <c r="B702" s="79">
        <f t="shared" si="94"/>
        <v>97.638878708488633</v>
      </c>
      <c r="C702" s="79">
        <f t="shared" si="95"/>
        <v>4.7354856173616984</v>
      </c>
      <c r="D702" s="129">
        <v>4.8499999999999996</v>
      </c>
      <c r="E702" s="133">
        <f t="shared" si="98"/>
        <v>0</v>
      </c>
      <c r="F702" s="130">
        <v>54.980715520680924</v>
      </c>
      <c r="G702" s="133">
        <f t="shared" si="100"/>
        <v>0</v>
      </c>
      <c r="H702" s="131">
        <v>20.845507412365059</v>
      </c>
      <c r="I702" s="133">
        <f t="shared" si="101"/>
        <v>3.8371182458887931</v>
      </c>
      <c r="J702" s="131">
        <f t="shared" si="99"/>
        <v>38.8310648518815</v>
      </c>
      <c r="K702" s="132">
        <f t="shared" si="96"/>
        <v>53.682554140296837</v>
      </c>
      <c r="L702" s="131"/>
      <c r="M702" s="132">
        <f t="shared" si="93"/>
        <v>4.0069824968517773</v>
      </c>
      <c r="N702" s="151">
        <f t="shared" si="97"/>
        <v>3.9830880723865016</v>
      </c>
      <c r="O702" s="132"/>
      <c r="P702" s="132"/>
      <c r="Q702" s="132"/>
      <c r="R702" s="132"/>
      <c r="S702" s="132"/>
      <c r="T702" s="132"/>
      <c r="U702" s="132"/>
      <c r="V702" s="132"/>
      <c r="W702" s="132"/>
      <c r="X702" s="36"/>
      <c r="Y702" s="77"/>
    </row>
    <row r="703" spans="1:25" x14ac:dyDescent="0.25">
      <c r="A703" s="137">
        <v>15766</v>
      </c>
      <c r="B703" s="79">
        <f t="shared" si="94"/>
        <v>98.178719750139493</v>
      </c>
      <c r="C703" s="79">
        <f t="shared" si="95"/>
        <v>4.7616679078817654</v>
      </c>
      <c r="D703" s="129">
        <v>4.8499999999999996</v>
      </c>
      <c r="E703" s="133">
        <f t="shared" si="98"/>
        <v>0</v>
      </c>
      <c r="F703" s="130">
        <v>55.956704553592424</v>
      </c>
      <c r="G703" s="133">
        <f t="shared" si="100"/>
        <v>1.7751479289940919</v>
      </c>
      <c r="H703" s="131">
        <v>21.33284582094976</v>
      </c>
      <c r="I703" s="133">
        <f t="shared" si="101"/>
        <v>2.3378582202111531</v>
      </c>
      <c r="J703" s="131">
        <f t="shared" si="99"/>
        <v>38.8310648518815</v>
      </c>
      <c r="K703" s="132">
        <f t="shared" si="96"/>
        <v>54.937576145085067</v>
      </c>
      <c r="L703" s="131"/>
      <c r="M703" s="132">
        <f t="shared" si="93"/>
        <v>4.0245782587421575</v>
      </c>
      <c r="N703" s="151">
        <f t="shared" si="97"/>
        <v>4.0061975614755632</v>
      </c>
      <c r="O703" s="132"/>
      <c r="P703" s="132"/>
      <c r="Q703" s="132"/>
      <c r="R703" s="132"/>
      <c r="S703" s="132"/>
      <c r="T703" s="132"/>
      <c r="U703" s="132"/>
      <c r="V703" s="132"/>
      <c r="W703" s="132"/>
      <c r="X703" s="36"/>
      <c r="Y703" s="77"/>
    </row>
    <row r="704" spans="1:25" x14ac:dyDescent="0.25">
      <c r="A704" s="137">
        <v>15797</v>
      </c>
      <c r="B704" s="79">
        <f t="shared" si="94"/>
        <v>101.55587677252085</v>
      </c>
      <c r="C704" s="79">
        <f t="shared" si="95"/>
        <v>4.9254600234672612</v>
      </c>
      <c r="D704" s="129">
        <v>4.8499999999999996</v>
      </c>
      <c r="E704" s="133">
        <f t="shared" si="98"/>
        <v>0</v>
      </c>
      <c r="F704" s="130">
        <v>56.607363908866752</v>
      </c>
      <c r="G704" s="133">
        <f t="shared" si="100"/>
        <v>1.1627906976744207</v>
      </c>
      <c r="H704" s="131">
        <v>22.323243231944485</v>
      </c>
      <c r="I704" s="133">
        <f t="shared" si="101"/>
        <v>4.6425939572586783</v>
      </c>
      <c r="J704" s="131">
        <f t="shared" si="99"/>
        <v>38.8310648518815</v>
      </c>
      <c r="K704" s="132">
        <f t="shared" si="96"/>
        <v>57.488104735461164</v>
      </c>
      <c r="L704" s="131"/>
      <c r="M704" s="132">
        <f t="shared" si="93"/>
        <v>4.0361390811432329</v>
      </c>
      <c r="N704" s="151">
        <f t="shared" si="97"/>
        <v>4.0515780522359996</v>
      </c>
      <c r="O704" s="132"/>
      <c r="P704" s="132"/>
      <c r="Q704" s="132"/>
      <c r="R704" s="132"/>
      <c r="S704" s="132"/>
      <c r="T704" s="132"/>
      <c r="U704" s="132"/>
      <c r="V704" s="132"/>
      <c r="W704" s="132"/>
      <c r="X704" s="36"/>
      <c r="Y704" s="77"/>
    </row>
    <row r="705" spans="1:25" x14ac:dyDescent="0.25">
      <c r="A705" s="137">
        <v>15827</v>
      </c>
      <c r="B705" s="79">
        <f t="shared" si="94"/>
        <v>104.81269303980581</v>
      </c>
      <c r="C705" s="79">
        <f t="shared" si="95"/>
        <v>5.0938968817345627</v>
      </c>
      <c r="D705" s="129">
        <v>4.8600000000000003</v>
      </c>
      <c r="E705" s="133">
        <f t="shared" si="98"/>
        <v>0.20618556701033075</v>
      </c>
      <c r="F705" s="130">
        <v>56.932693586503923</v>
      </c>
      <c r="G705" s="133">
        <f t="shared" si="100"/>
        <v>0.57471264367816577</v>
      </c>
      <c r="H705" s="131">
        <v>23.219317079987324</v>
      </c>
      <c r="I705" s="133">
        <f t="shared" si="101"/>
        <v>4.0140845070422371</v>
      </c>
      <c r="J705" s="131">
        <f t="shared" si="99"/>
        <v>38.911128903122503</v>
      </c>
      <c r="K705" s="132">
        <f t="shared" si="96"/>
        <v>59.672689368115563</v>
      </c>
      <c r="L705" s="131"/>
      <c r="M705" s="132">
        <f t="shared" si="93"/>
        <v>4.0418697558522183</v>
      </c>
      <c r="N705" s="151">
        <f t="shared" si="97"/>
        <v>4.0888744512090627</v>
      </c>
      <c r="O705" s="132"/>
      <c r="P705" s="132"/>
      <c r="Q705" s="132"/>
      <c r="R705" s="132"/>
      <c r="S705" s="132"/>
      <c r="T705" s="132"/>
      <c r="U705" s="132"/>
      <c r="V705" s="132"/>
      <c r="W705" s="132"/>
      <c r="X705" s="36"/>
      <c r="Y705" s="77"/>
    </row>
    <row r="706" spans="1:25" x14ac:dyDescent="0.25">
      <c r="A706" s="137">
        <v>15858</v>
      </c>
      <c r="B706" s="79">
        <f t="shared" si="94"/>
        <v>106.23195767135363</v>
      </c>
      <c r="C706" s="79">
        <f t="shared" si="95"/>
        <v>5.1628731428277863</v>
      </c>
      <c r="D706" s="129">
        <v>4.8600000000000003</v>
      </c>
      <c r="E706" s="133">
        <f t="shared" si="98"/>
        <v>0</v>
      </c>
      <c r="F706" s="130">
        <v>56.932693586503923</v>
      </c>
      <c r="G706" s="133">
        <f t="shared" si="100"/>
        <v>0</v>
      </c>
      <c r="H706" s="131">
        <v>23.533728956493583</v>
      </c>
      <c r="I706" s="133">
        <f t="shared" si="101"/>
        <v>1.3540961408259999</v>
      </c>
      <c r="J706" s="131">
        <f t="shared" si="99"/>
        <v>38.911128903122503</v>
      </c>
      <c r="K706" s="132">
        <f t="shared" si="96"/>
        <v>60.480714951976303</v>
      </c>
      <c r="L706" s="131"/>
      <c r="M706" s="132">
        <f t="shared" si="93"/>
        <v>4.0418697558522183</v>
      </c>
      <c r="N706" s="151">
        <f t="shared" si="97"/>
        <v>4.1023245530973114</v>
      </c>
      <c r="O706" s="132"/>
      <c r="P706" s="132"/>
      <c r="Q706" s="132"/>
      <c r="R706" s="132"/>
      <c r="S706" s="132"/>
      <c r="T706" s="132"/>
      <c r="U706" s="132"/>
      <c r="V706" s="132"/>
      <c r="W706" s="132"/>
      <c r="X706" s="36"/>
      <c r="Y706" s="77"/>
    </row>
    <row r="707" spans="1:25" x14ac:dyDescent="0.25">
      <c r="A707" s="137">
        <v>15888</v>
      </c>
      <c r="B707" s="79">
        <f t="shared" si="94"/>
        <v>106.20456127267144</v>
      </c>
      <c r="C707" s="79">
        <f t="shared" si="95"/>
        <v>5.1509212217245643</v>
      </c>
      <c r="D707" s="129">
        <v>4.8499999999999996</v>
      </c>
      <c r="E707" s="133">
        <f t="shared" si="98"/>
        <v>-0.2057613168724437</v>
      </c>
      <c r="F707" s="130">
        <v>56.607363908866759</v>
      </c>
      <c r="G707" s="133">
        <f t="shared" si="100"/>
        <v>-0.57142857142856718</v>
      </c>
      <c r="H707" s="131">
        <v>23.34508183058983</v>
      </c>
      <c r="I707" s="133">
        <f t="shared" si="101"/>
        <v>-0.80160320641281535</v>
      </c>
      <c r="J707" s="131">
        <f t="shared" si="99"/>
        <v>38.8310648518815</v>
      </c>
      <c r="K707" s="132">
        <f t="shared" si="96"/>
        <v>60.119602487436495</v>
      </c>
      <c r="L707" s="131"/>
      <c r="M707" s="132">
        <f t="shared" si="93"/>
        <v>4.0361390811432338</v>
      </c>
      <c r="N707" s="151">
        <f t="shared" si="97"/>
        <v>4.0963359528774932</v>
      </c>
      <c r="O707" s="132"/>
      <c r="P707" s="132"/>
      <c r="Q707" s="132"/>
      <c r="R707" s="132"/>
      <c r="S707" s="132"/>
      <c r="T707" s="132"/>
      <c r="U707" s="132"/>
      <c r="V707" s="132"/>
      <c r="W707" s="132"/>
      <c r="X707" s="36"/>
      <c r="Y707" s="77"/>
    </row>
    <row r="708" spans="1:25" x14ac:dyDescent="0.25">
      <c r="A708" s="137">
        <v>15919</v>
      </c>
      <c r="B708" s="79">
        <f t="shared" si="94"/>
        <v>107.60364002045648</v>
      </c>
      <c r="C708" s="79">
        <f t="shared" si="95"/>
        <v>5.2295369049941849</v>
      </c>
      <c r="D708" s="129">
        <v>4.8600000000000003</v>
      </c>
      <c r="E708" s="133">
        <f t="shared" si="98"/>
        <v>0.20618556701033075</v>
      </c>
      <c r="F708" s="130">
        <v>56.282034231229602</v>
      </c>
      <c r="G708" s="133">
        <f t="shared" si="100"/>
        <v>-0.57471264367814356</v>
      </c>
      <c r="H708" s="131">
        <v>23.565170144144215</v>
      </c>
      <c r="I708" s="133">
        <f t="shared" si="101"/>
        <v>0.94276094276095623</v>
      </c>
      <c r="J708" s="131">
        <f t="shared" si="99"/>
        <v>38.911128903122503</v>
      </c>
      <c r="K708" s="132">
        <f t="shared" si="96"/>
        <v>60.561517510362386</v>
      </c>
      <c r="L708" s="131"/>
      <c r="M708" s="132">
        <f t="shared" si="93"/>
        <v>4.0303753764264831</v>
      </c>
      <c r="N708" s="151">
        <f t="shared" si="97"/>
        <v>4.1036596667802803</v>
      </c>
      <c r="O708" s="132"/>
      <c r="P708" s="132"/>
      <c r="Q708" s="132"/>
      <c r="R708" s="132"/>
      <c r="S708" s="132"/>
      <c r="T708" s="132"/>
      <c r="U708" s="132"/>
      <c r="V708" s="132"/>
      <c r="W708" s="132"/>
      <c r="X708" s="36"/>
      <c r="Y708" s="77"/>
    </row>
    <row r="709" spans="1:25" x14ac:dyDescent="0.25">
      <c r="A709" s="137">
        <v>15950</v>
      </c>
      <c r="B709" s="79">
        <f t="shared" si="94"/>
        <v>107.91305215734216</v>
      </c>
      <c r="C709" s="79">
        <f t="shared" si="95"/>
        <v>5.2445743348468294</v>
      </c>
      <c r="D709" s="129">
        <v>4.8600000000000003</v>
      </c>
      <c r="E709" s="133">
        <f t="shared" si="98"/>
        <v>0</v>
      </c>
      <c r="F709" s="130">
        <v>56.607363908866759</v>
      </c>
      <c r="G709" s="133">
        <f t="shared" si="100"/>
        <v>0.57803468208090791</v>
      </c>
      <c r="H709" s="131">
        <v>23.769537863873282</v>
      </c>
      <c r="I709" s="133">
        <f t="shared" si="101"/>
        <v>0.86724482988658202</v>
      </c>
      <c r="J709" s="131">
        <f t="shared" si="99"/>
        <v>38.911128903122503</v>
      </c>
      <c r="K709" s="132">
        <f t="shared" si="96"/>
        <v>61.086734139871865</v>
      </c>
      <c r="L709" s="131"/>
      <c r="M709" s="132">
        <f t="shared" si="93"/>
        <v>4.0361390811432338</v>
      </c>
      <c r="N709" s="151">
        <f t="shared" si="97"/>
        <v>4.1122947254171613</v>
      </c>
      <c r="O709" s="132"/>
      <c r="P709" s="132"/>
      <c r="Q709" s="132"/>
      <c r="R709" s="132"/>
      <c r="S709" s="132"/>
      <c r="T709" s="132"/>
      <c r="U709" s="132"/>
      <c r="V709" s="132"/>
      <c r="W709" s="132"/>
      <c r="X709" s="36"/>
      <c r="Y709" s="77"/>
    </row>
    <row r="710" spans="1:25" x14ac:dyDescent="0.25">
      <c r="A710" s="137">
        <v>15980</v>
      </c>
      <c r="B710" s="79">
        <f t="shared" si="94"/>
        <v>108.49314441120713</v>
      </c>
      <c r="C710" s="79">
        <f t="shared" si="95"/>
        <v>5.2619175039435451</v>
      </c>
      <c r="D710" s="129">
        <v>4.8499999999999996</v>
      </c>
      <c r="E710" s="133">
        <f t="shared" si="98"/>
        <v>-0.2057613168724437</v>
      </c>
      <c r="F710" s="130">
        <v>56.607363908866759</v>
      </c>
      <c r="G710" s="133">
        <f t="shared" si="100"/>
        <v>0</v>
      </c>
      <c r="H710" s="131">
        <v>23.848140832999849</v>
      </c>
      <c r="I710" s="133">
        <f t="shared" si="101"/>
        <v>0.33068783068783691</v>
      </c>
      <c r="J710" s="131">
        <f t="shared" si="99"/>
        <v>38.8310648518815</v>
      </c>
      <c r="K710" s="132">
        <f t="shared" si="96"/>
        <v>61.415109073024368</v>
      </c>
      <c r="L710" s="131"/>
      <c r="M710" s="132">
        <f t="shared" ref="M710:M773" si="102">LN(F710)</f>
        <v>4.0361390811432338</v>
      </c>
      <c r="N710" s="151">
        <f t="shared" si="97"/>
        <v>4.1176558809892256</v>
      </c>
      <c r="O710" s="132"/>
      <c r="P710" s="132"/>
      <c r="Q710" s="132"/>
      <c r="R710" s="132"/>
      <c r="S710" s="132"/>
      <c r="T710" s="132"/>
      <c r="U710" s="132"/>
      <c r="V710" s="132"/>
      <c r="W710" s="132"/>
      <c r="X710" s="36"/>
      <c r="Y710" s="77"/>
    </row>
    <row r="711" spans="1:25" x14ac:dyDescent="0.25">
      <c r="A711" s="137">
        <v>16011</v>
      </c>
      <c r="B711" s="79">
        <f t="shared" si="94"/>
        <v>110.69652374076568</v>
      </c>
      <c r="C711" s="79">
        <f t="shared" si="95"/>
        <v>5.3798510538012128</v>
      </c>
      <c r="D711" s="129">
        <v>4.8600000000000003</v>
      </c>
      <c r="E711" s="133">
        <f t="shared" si="98"/>
        <v>0.20618556701033075</v>
      </c>
      <c r="F711" s="130">
        <v>56.607363908866759</v>
      </c>
      <c r="G711" s="133">
        <f t="shared" si="100"/>
        <v>0</v>
      </c>
      <c r="H711" s="131">
        <v>24.382641023060494</v>
      </c>
      <c r="I711" s="133">
        <f t="shared" si="101"/>
        <v>2.2412656558998156</v>
      </c>
      <c r="J711" s="131">
        <f t="shared" si="99"/>
        <v>38.911128903122503</v>
      </c>
      <c r="K711" s="132">
        <f t="shared" si="96"/>
        <v>62.662384028400318</v>
      </c>
      <c r="L711" s="131"/>
      <c r="M711" s="132">
        <f t="shared" si="102"/>
        <v>4.0361390811432338</v>
      </c>
      <c r="N711" s="151">
        <f t="shared" si="97"/>
        <v>4.1377613318542217</v>
      </c>
      <c r="O711" s="132"/>
      <c r="P711" s="132"/>
      <c r="Q711" s="132"/>
      <c r="R711" s="132"/>
      <c r="S711" s="132"/>
      <c r="T711" s="132"/>
      <c r="U711" s="132"/>
      <c r="V711" s="132"/>
      <c r="W711" s="132"/>
      <c r="X711" s="36"/>
      <c r="Y711" s="77"/>
    </row>
    <row r="712" spans="1:25" x14ac:dyDescent="0.25">
      <c r="A712" s="137">
        <v>16041</v>
      </c>
      <c r="B712" s="79">
        <f t="shared" si="94"/>
        <v>111.76708973439014</v>
      </c>
      <c r="C712" s="79">
        <f t="shared" si="95"/>
        <v>5.4318805610913605</v>
      </c>
      <c r="D712" s="129">
        <v>4.8600000000000003</v>
      </c>
      <c r="E712" s="133">
        <f t="shared" si="98"/>
        <v>0</v>
      </c>
      <c r="F712" s="130">
        <v>56.607363908866759</v>
      </c>
      <c r="G712" s="133">
        <f t="shared" si="100"/>
        <v>0</v>
      </c>
      <c r="H712" s="131">
        <v>24.618449930440192</v>
      </c>
      <c r="I712" s="133">
        <f t="shared" si="101"/>
        <v>0.96711798839459462</v>
      </c>
      <c r="J712" s="131">
        <f t="shared" si="99"/>
        <v>38.911128903122503</v>
      </c>
      <c r="K712" s="132">
        <f t="shared" si="96"/>
        <v>63.26840321629588</v>
      </c>
      <c r="L712" s="131"/>
      <c r="M712" s="132">
        <f t="shared" si="102"/>
        <v>4.0361390811432338</v>
      </c>
      <c r="N712" s="151">
        <f t="shared" si="97"/>
        <v>4.1473860452284317</v>
      </c>
      <c r="O712" s="132"/>
      <c r="P712" s="132"/>
      <c r="Q712" s="132"/>
      <c r="R712" s="132"/>
      <c r="S712" s="132"/>
      <c r="T712" s="132"/>
      <c r="U712" s="132"/>
      <c r="V712" s="132"/>
      <c r="W712" s="132"/>
      <c r="X712" s="36"/>
      <c r="Y712" s="77"/>
    </row>
    <row r="713" spans="1:25" x14ac:dyDescent="0.25">
      <c r="A713" s="137">
        <v>16072</v>
      </c>
      <c r="B713" s="79">
        <f t="shared" si="94"/>
        <v>113.14182891135775</v>
      </c>
      <c r="C713" s="79">
        <f t="shared" si="95"/>
        <v>5.4873787022008509</v>
      </c>
      <c r="D713" s="129">
        <v>4.8499999999999996</v>
      </c>
      <c r="E713" s="133">
        <f t="shared" si="98"/>
        <v>-0.2057613168724437</v>
      </c>
      <c r="F713" s="130">
        <v>56.607363908866759</v>
      </c>
      <c r="G713" s="133">
        <f t="shared" si="100"/>
        <v>0</v>
      </c>
      <c r="H713" s="131">
        <v>24.869979431645199</v>
      </c>
      <c r="I713" s="133">
        <f t="shared" si="101"/>
        <v>1.0217113665389466</v>
      </c>
      <c r="J713" s="131">
        <f t="shared" si="99"/>
        <v>38.8310648518815</v>
      </c>
      <c r="K713" s="132">
        <f t="shared" si="96"/>
        <v>64.046606824999714</v>
      </c>
      <c r="L713" s="131"/>
      <c r="M713" s="132">
        <f t="shared" si="102"/>
        <v>4.0361390811432338</v>
      </c>
      <c r="N713" s="151">
        <f t="shared" si="97"/>
        <v>4.1596110499682935</v>
      </c>
      <c r="O713" s="132"/>
      <c r="P713" s="132"/>
      <c r="Q713" s="132"/>
      <c r="R713" s="132"/>
      <c r="S713" s="132"/>
      <c r="T713" s="132"/>
      <c r="U713" s="132"/>
      <c r="V713" s="132"/>
      <c r="W713" s="132"/>
      <c r="X713" s="36"/>
      <c r="Y713" s="77"/>
    </row>
    <row r="714" spans="1:25" x14ac:dyDescent="0.25">
      <c r="A714" s="137">
        <v>16103</v>
      </c>
      <c r="B714" s="79">
        <f t="shared" si="94"/>
        <v>116.4775801063376</v>
      </c>
      <c r="C714" s="79">
        <f t="shared" si="95"/>
        <v>5.6608103931680072</v>
      </c>
      <c r="D714" s="129">
        <v>4.8600000000000003</v>
      </c>
      <c r="E714" s="133">
        <f t="shared" si="98"/>
        <v>0.20618556701033075</v>
      </c>
      <c r="F714" s="130">
        <v>56.607363908866759</v>
      </c>
      <c r="G714" s="133">
        <f t="shared" si="100"/>
        <v>0</v>
      </c>
      <c r="H714" s="131">
        <v>25.656009122910849</v>
      </c>
      <c r="I714" s="133">
        <f t="shared" si="101"/>
        <v>3.1605562579013924</v>
      </c>
      <c r="J714" s="131">
        <f t="shared" si="99"/>
        <v>38.911128903122503</v>
      </c>
      <c r="K714" s="132">
        <f t="shared" si="96"/>
        <v>65.934887643036305</v>
      </c>
      <c r="L714" s="131"/>
      <c r="M714" s="132">
        <f t="shared" si="102"/>
        <v>4.0361390811432338</v>
      </c>
      <c r="N714" s="151">
        <f t="shared" si="97"/>
        <v>4.1886677042017348</v>
      </c>
      <c r="O714" s="132"/>
      <c r="P714" s="132"/>
      <c r="Q714" s="132"/>
      <c r="R714" s="132"/>
      <c r="S714" s="132"/>
      <c r="T714" s="132"/>
      <c r="U714" s="132"/>
      <c r="V714" s="132"/>
      <c r="W714" s="132"/>
      <c r="X714" s="36"/>
      <c r="Y714" s="77"/>
    </row>
    <row r="715" spans="1:25" x14ac:dyDescent="0.25">
      <c r="A715" s="137">
        <v>16132</v>
      </c>
      <c r="B715" s="79">
        <f t="shared" si="94"/>
        <v>120.26024661714388</v>
      </c>
      <c r="C715" s="79">
        <f t="shared" si="95"/>
        <v>5.844647985593193</v>
      </c>
      <c r="D715" s="129">
        <v>4.8600000000000003</v>
      </c>
      <c r="E715" s="133">
        <f t="shared" si="98"/>
        <v>0</v>
      </c>
      <c r="F715" s="130">
        <v>56.607363908866759</v>
      </c>
      <c r="G715" s="133">
        <f t="shared" si="100"/>
        <v>0</v>
      </c>
      <c r="H715" s="131">
        <v>26.489200595652438</v>
      </c>
      <c r="I715" s="133">
        <f t="shared" si="101"/>
        <v>3.2475490196078427</v>
      </c>
      <c r="J715" s="131">
        <f t="shared" si="99"/>
        <v>38.911128903122503</v>
      </c>
      <c r="K715" s="132">
        <f t="shared" si="96"/>
        <v>68.076155440267257</v>
      </c>
      <c r="L715" s="131"/>
      <c r="M715" s="132">
        <f t="shared" si="102"/>
        <v>4.0361390811432338</v>
      </c>
      <c r="N715" s="151">
        <f t="shared" si="97"/>
        <v>4.2206270114641447</v>
      </c>
      <c r="O715" s="132"/>
      <c r="P715" s="132"/>
      <c r="Q715" s="132"/>
      <c r="R715" s="132"/>
      <c r="S715" s="132"/>
      <c r="T715" s="132"/>
      <c r="U715" s="132"/>
      <c r="V715" s="132"/>
      <c r="W715" s="132"/>
      <c r="X715" s="36"/>
      <c r="Y715" s="77"/>
    </row>
    <row r="716" spans="1:25" x14ac:dyDescent="0.25">
      <c r="A716" s="137">
        <v>16163</v>
      </c>
      <c r="B716" s="79">
        <f t="shared" si="94"/>
        <v>124.469508186743</v>
      </c>
      <c r="C716" s="79">
        <f t="shared" si="95"/>
        <v>6.0492180978757109</v>
      </c>
      <c r="D716" s="129">
        <v>4.8600000000000003</v>
      </c>
      <c r="E716" s="133">
        <f t="shared" si="98"/>
        <v>0</v>
      </c>
      <c r="F716" s="130">
        <v>56.93269358650393</v>
      </c>
      <c r="G716" s="133">
        <f t="shared" si="100"/>
        <v>0.57471264367816577</v>
      </c>
      <c r="H716" s="131">
        <v>27.573921569599037</v>
      </c>
      <c r="I716" s="133">
        <f t="shared" si="101"/>
        <v>4.0949554896142493</v>
      </c>
      <c r="J716" s="131">
        <f t="shared" si="99"/>
        <v>38.911128903122503</v>
      </c>
      <c r="K716" s="132">
        <f t="shared" si="96"/>
        <v>70.863843704586813</v>
      </c>
      <c r="L716" s="131"/>
      <c r="M716" s="132">
        <f t="shared" si="102"/>
        <v>4.0418697558522183</v>
      </c>
      <c r="N716" s="151">
        <f t="shared" si="97"/>
        <v>4.260760341609811</v>
      </c>
      <c r="O716" s="132"/>
      <c r="P716" s="132"/>
      <c r="Q716" s="132"/>
      <c r="R716" s="132"/>
      <c r="S716" s="132"/>
      <c r="T716" s="132"/>
      <c r="U716" s="132"/>
      <c r="V716" s="132"/>
      <c r="W716" s="132"/>
      <c r="X716" s="36"/>
      <c r="Y716" s="77"/>
    </row>
    <row r="717" spans="1:25" x14ac:dyDescent="0.25">
      <c r="A717" s="137">
        <v>16193</v>
      </c>
      <c r="B717" s="79">
        <f t="shared" si="94"/>
        <v>126.24358897617778</v>
      </c>
      <c r="C717" s="79">
        <f t="shared" si="95"/>
        <v>6.1354384242422402</v>
      </c>
      <c r="D717" s="129">
        <v>4.8600000000000003</v>
      </c>
      <c r="E717" s="133">
        <f t="shared" si="98"/>
        <v>0</v>
      </c>
      <c r="F717" s="130">
        <v>56.93269358650393</v>
      </c>
      <c r="G717" s="133">
        <f t="shared" si="100"/>
        <v>0</v>
      </c>
      <c r="H717" s="131">
        <v>27.966936415231864</v>
      </c>
      <c r="I717" s="133">
        <f t="shared" si="101"/>
        <v>1.425313568985187</v>
      </c>
      <c r="J717" s="131">
        <f t="shared" si="99"/>
        <v>38.911128903122503</v>
      </c>
      <c r="K717" s="132">
        <f t="shared" si="96"/>
        <v>71.873875684412752</v>
      </c>
      <c r="L717" s="131"/>
      <c r="M717" s="132">
        <f t="shared" si="102"/>
        <v>4.0418697558522183</v>
      </c>
      <c r="N717" s="151">
        <f t="shared" si="97"/>
        <v>4.2749128563435184</v>
      </c>
      <c r="O717" s="132"/>
      <c r="P717" s="132"/>
      <c r="Q717" s="132"/>
      <c r="R717" s="132"/>
      <c r="S717" s="132"/>
      <c r="T717" s="132"/>
      <c r="U717" s="132"/>
      <c r="V717" s="132"/>
      <c r="W717" s="132"/>
      <c r="X717" s="36"/>
      <c r="Y717" s="77"/>
    </row>
    <row r="718" spans="1:25" x14ac:dyDescent="0.25">
      <c r="A718" s="137">
        <v>16224</v>
      </c>
      <c r="B718" s="79">
        <f t="shared" si="94"/>
        <v>127.411339829827</v>
      </c>
      <c r="C718" s="79">
        <f t="shared" si="95"/>
        <v>6.1794499817466084</v>
      </c>
      <c r="D718" s="129">
        <v>4.8499999999999996</v>
      </c>
      <c r="E718" s="133">
        <f t="shared" si="98"/>
        <v>-0.2057613168724437</v>
      </c>
      <c r="F718" s="130">
        <v>57.258023264141102</v>
      </c>
      <c r="G718" s="133">
        <f t="shared" si="100"/>
        <v>0.57142857142857828</v>
      </c>
      <c r="H718" s="131">
        <v>28.328510073214062</v>
      </c>
      <c r="I718" s="133">
        <f t="shared" si="101"/>
        <v>1.2928611579539062</v>
      </c>
      <c r="J718" s="131">
        <f t="shared" si="99"/>
        <v>38.8310648518815</v>
      </c>
      <c r="K718" s="132">
        <f t="shared" si="96"/>
        <v>72.953214600916226</v>
      </c>
      <c r="L718" s="131"/>
      <c r="M718" s="132">
        <f t="shared" si="102"/>
        <v>4.0475677769668561</v>
      </c>
      <c r="N718" s="151">
        <f t="shared" si="97"/>
        <v>4.2898183398089769</v>
      </c>
      <c r="O718" s="132"/>
      <c r="P718" s="132"/>
      <c r="Q718" s="132"/>
      <c r="R718" s="132"/>
      <c r="S718" s="132"/>
      <c r="T718" s="132"/>
      <c r="U718" s="132"/>
      <c r="V718" s="132"/>
      <c r="W718" s="132"/>
      <c r="X718" s="36"/>
      <c r="Y718" s="77"/>
    </row>
    <row r="719" spans="1:25" x14ac:dyDescent="0.25">
      <c r="A719" s="137">
        <v>16254</v>
      </c>
      <c r="B719" s="79">
        <f t="shared" si="94"/>
        <v>129.71466189338093</v>
      </c>
      <c r="C719" s="79">
        <f t="shared" si="95"/>
        <v>6.2911611018289753</v>
      </c>
      <c r="D719" s="129">
        <v>4.8499999999999996</v>
      </c>
      <c r="E719" s="133">
        <f t="shared" si="98"/>
        <v>0</v>
      </c>
      <c r="F719" s="130">
        <v>57.583352941778266</v>
      </c>
      <c r="G719" s="133">
        <f t="shared" si="100"/>
        <v>0.56818181818181213</v>
      </c>
      <c r="H719" s="131">
        <v>29.004495607702523</v>
      </c>
      <c r="I719" s="133">
        <f t="shared" si="101"/>
        <v>2.3862375138734793</v>
      </c>
      <c r="J719" s="131">
        <f t="shared" si="99"/>
        <v>38.8310648518815</v>
      </c>
      <c r="K719" s="132">
        <f t="shared" si="96"/>
        <v>74.694051575299909</v>
      </c>
      <c r="L719" s="131"/>
      <c r="M719" s="132">
        <f t="shared" si="102"/>
        <v>4.0532335145025336</v>
      </c>
      <c r="N719" s="151">
        <f t="shared" si="97"/>
        <v>4.3134004581153214</v>
      </c>
      <c r="O719" s="132"/>
      <c r="P719" s="132"/>
      <c r="Q719" s="132"/>
      <c r="R719" s="132"/>
      <c r="S719" s="132"/>
      <c r="T719" s="132"/>
      <c r="U719" s="132"/>
      <c r="V719" s="132"/>
      <c r="W719" s="132"/>
      <c r="X719" s="36"/>
      <c r="Y719" s="77"/>
    </row>
    <row r="720" spans="1:25" x14ac:dyDescent="0.25">
      <c r="A720" s="137">
        <v>16285</v>
      </c>
      <c r="B720" s="79">
        <f t="shared" si="94"/>
        <v>129.36313164434739</v>
      </c>
      <c r="C720" s="79">
        <f t="shared" si="95"/>
        <v>6.2741118847508481</v>
      </c>
      <c r="D720" s="129">
        <v>4.8499999999999996</v>
      </c>
      <c r="E720" s="133">
        <f t="shared" si="98"/>
        <v>0</v>
      </c>
      <c r="F720" s="130">
        <v>57.583352941778266</v>
      </c>
      <c r="G720" s="133">
        <f t="shared" si="100"/>
        <v>0</v>
      </c>
      <c r="H720" s="131">
        <v>28.925892638575959</v>
      </c>
      <c r="I720" s="133">
        <f t="shared" si="101"/>
        <v>-0.27100271002710175</v>
      </c>
      <c r="J720" s="131">
        <f t="shared" si="99"/>
        <v>38.8310648518815</v>
      </c>
      <c r="K720" s="132">
        <f t="shared" si="96"/>
        <v>74.491628671301811</v>
      </c>
      <c r="L720" s="131"/>
      <c r="M720" s="132">
        <f t="shared" si="102"/>
        <v>4.0532335145025336</v>
      </c>
      <c r="N720" s="151">
        <f t="shared" si="97"/>
        <v>4.3106867522437256</v>
      </c>
      <c r="O720" s="132"/>
      <c r="P720" s="132"/>
      <c r="Q720" s="132"/>
      <c r="R720" s="132"/>
      <c r="S720" s="132"/>
      <c r="T720" s="132"/>
      <c r="U720" s="132"/>
      <c r="V720" s="132"/>
      <c r="W720" s="132"/>
      <c r="X720" s="36"/>
      <c r="Y720" s="77"/>
    </row>
    <row r="721" spans="1:25" x14ac:dyDescent="0.25">
      <c r="A721" s="137">
        <v>16316</v>
      </c>
      <c r="B721" s="79">
        <f t="shared" si="94"/>
        <v>130.76925264048162</v>
      </c>
      <c r="C721" s="79">
        <f t="shared" si="95"/>
        <v>6.3423087530633584</v>
      </c>
      <c r="D721" s="129">
        <v>4.8499999999999996</v>
      </c>
      <c r="E721" s="133">
        <f t="shared" si="98"/>
        <v>0</v>
      </c>
      <c r="F721" s="130">
        <v>57.583352941778266</v>
      </c>
      <c r="G721" s="133">
        <f t="shared" si="100"/>
        <v>0</v>
      </c>
      <c r="H721" s="131">
        <v>29.240304515082222</v>
      </c>
      <c r="I721" s="133">
        <f t="shared" si="101"/>
        <v>1.0869565217391353</v>
      </c>
      <c r="J721" s="131">
        <f t="shared" si="99"/>
        <v>38.8310648518815</v>
      </c>
      <c r="K721" s="132">
        <f t="shared" si="96"/>
        <v>75.301320287294232</v>
      </c>
      <c r="L721" s="131"/>
      <c r="M721" s="132">
        <f t="shared" si="102"/>
        <v>4.0532335145025336</v>
      </c>
      <c r="N721" s="151">
        <f t="shared" si="97"/>
        <v>4.3214976683479414</v>
      </c>
      <c r="O721" s="132"/>
      <c r="P721" s="132"/>
      <c r="Q721" s="132"/>
      <c r="R721" s="132"/>
      <c r="S721" s="132"/>
      <c r="T721" s="132"/>
      <c r="U721" s="132"/>
      <c r="V721" s="132"/>
      <c r="W721" s="132"/>
      <c r="X721" s="36"/>
      <c r="Y721" s="77"/>
    </row>
    <row r="722" spans="1:25" x14ac:dyDescent="0.25">
      <c r="A722" s="137">
        <v>16346</v>
      </c>
      <c r="B722" s="79">
        <f t="shared" si="94"/>
        <v>131.96445548719569</v>
      </c>
      <c r="C722" s="79">
        <f t="shared" si="95"/>
        <v>6.4002760911289904</v>
      </c>
      <c r="D722" s="129">
        <v>4.8499999999999996</v>
      </c>
      <c r="E722" s="133">
        <f t="shared" si="98"/>
        <v>0</v>
      </c>
      <c r="F722" s="130">
        <v>57.583352941778266</v>
      </c>
      <c r="G722" s="133">
        <f t="shared" si="100"/>
        <v>0</v>
      </c>
      <c r="H722" s="131">
        <v>29.507554610112543</v>
      </c>
      <c r="I722" s="133">
        <f t="shared" si="101"/>
        <v>0.91397849462364622</v>
      </c>
      <c r="J722" s="131">
        <f t="shared" si="99"/>
        <v>38.8310648518815</v>
      </c>
      <c r="K722" s="132">
        <f t="shared" si="96"/>
        <v>75.989558160887768</v>
      </c>
      <c r="L722" s="131"/>
      <c r="M722" s="132">
        <f t="shared" si="102"/>
        <v>4.0532335145025336</v>
      </c>
      <c r="N722" s="151">
        <f t="shared" si="97"/>
        <v>4.3305959382272023</v>
      </c>
      <c r="O722" s="132"/>
      <c r="P722" s="132"/>
      <c r="Q722" s="132"/>
      <c r="R722" s="132"/>
      <c r="S722" s="132"/>
      <c r="T722" s="132"/>
      <c r="U722" s="132"/>
      <c r="V722" s="132"/>
      <c r="W722" s="132"/>
      <c r="X722" s="36"/>
      <c r="Y722" s="77"/>
    </row>
    <row r="723" spans="1:25" x14ac:dyDescent="0.25">
      <c r="A723" s="137">
        <v>16377</v>
      </c>
      <c r="B723" s="79">
        <f t="shared" si="94"/>
        <v>132.59720993545611</v>
      </c>
      <c r="C723" s="79">
        <f t="shared" si="95"/>
        <v>6.4309646818696207</v>
      </c>
      <c r="D723" s="129">
        <v>4.8499999999999996</v>
      </c>
      <c r="E723" s="133">
        <f t="shared" si="98"/>
        <v>0</v>
      </c>
      <c r="F723" s="130">
        <v>57.583352941778266</v>
      </c>
      <c r="G723" s="133">
        <f t="shared" si="100"/>
        <v>0</v>
      </c>
      <c r="H723" s="131">
        <v>29.649039954540363</v>
      </c>
      <c r="I723" s="133">
        <f t="shared" si="101"/>
        <v>0.47948854555142084</v>
      </c>
      <c r="J723" s="131">
        <f t="shared" si="99"/>
        <v>38.8310648518815</v>
      </c>
      <c r="K723" s="132">
        <f t="shared" si="96"/>
        <v>76.353919388084364</v>
      </c>
      <c r="L723" s="131"/>
      <c r="M723" s="132">
        <f t="shared" si="102"/>
        <v>4.0532335145025336</v>
      </c>
      <c r="N723" s="151">
        <f t="shared" si="97"/>
        <v>4.3353793648340968</v>
      </c>
      <c r="O723" s="132"/>
      <c r="P723" s="132"/>
      <c r="Q723" s="132"/>
      <c r="R723" s="132"/>
      <c r="S723" s="132"/>
      <c r="T723" s="132"/>
      <c r="U723" s="132"/>
      <c r="V723" s="132"/>
      <c r="W723" s="132"/>
      <c r="X723" s="36"/>
      <c r="Y723" s="77"/>
    </row>
    <row r="724" spans="1:25" x14ac:dyDescent="0.25">
      <c r="A724" s="137">
        <v>16407</v>
      </c>
      <c r="B724" s="79">
        <f t="shared" ref="B724:B787" si="103">(C724/D724)*100</f>
        <v>131.29299321376081</v>
      </c>
      <c r="C724" s="79">
        <f t="shared" ref="C724:C787" si="104">(H724/F724)*$J$1</f>
        <v>6.3677101708673991</v>
      </c>
      <c r="D724" s="129">
        <v>4.8499999999999996</v>
      </c>
      <c r="E724" s="133">
        <f t="shared" si="98"/>
        <v>0</v>
      </c>
      <c r="F724" s="130">
        <v>57.908682619415437</v>
      </c>
      <c r="G724" s="133">
        <f t="shared" si="100"/>
        <v>0.56497175141243527</v>
      </c>
      <c r="H724" s="131">
        <v>29.52327520393786</v>
      </c>
      <c r="I724" s="133">
        <f t="shared" si="101"/>
        <v>-0.42417815482502785</v>
      </c>
      <c r="J724" s="131">
        <f t="shared" si="99"/>
        <v>38.8310648518815</v>
      </c>
      <c r="K724" s="132">
        <f t="shared" ref="K724:K787" si="105">(H724/J724)*100</f>
        <v>76.03004274168741</v>
      </c>
      <c r="L724" s="131"/>
      <c r="M724" s="132">
        <f t="shared" si="102"/>
        <v>4.0588673322207898</v>
      </c>
      <c r="N724" s="151">
        <f t="shared" ref="N724:N787" si="106">LN(K724)</f>
        <v>4.3311285614089021</v>
      </c>
      <c r="O724" s="132"/>
      <c r="P724" s="132"/>
      <c r="Q724" s="132"/>
      <c r="R724" s="132"/>
      <c r="S724" s="132"/>
      <c r="T724" s="132"/>
      <c r="U724" s="132"/>
      <c r="V724" s="132"/>
      <c r="W724" s="132"/>
      <c r="X724" s="36"/>
      <c r="Y724" s="77"/>
    </row>
    <row r="725" spans="1:25" x14ac:dyDescent="0.25">
      <c r="A725" s="137">
        <v>16438</v>
      </c>
      <c r="B725" s="79">
        <f t="shared" si="103"/>
        <v>131.22308214176201</v>
      </c>
      <c r="C725" s="79">
        <f t="shared" si="104"/>
        <v>6.3643194838754562</v>
      </c>
      <c r="D725" s="129">
        <v>4.8499999999999996</v>
      </c>
      <c r="E725" s="133">
        <f t="shared" ref="E725:E788" si="107">((D725/D724)-1)*100</f>
        <v>0</v>
      </c>
      <c r="F725" s="130">
        <v>57.908682619415437</v>
      </c>
      <c r="G725" s="133">
        <f t="shared" si="100"/>
        <v>0</v>
      </c>
      <c r="H725" s="131">
        <v>29.507554610112543</v>
      </c>
      <c r="I725" s="133">
        <f t="shared" si="101"/>
        <v>-5.3248136315242611E-2</v>
      </c>
      <c r="J725" s="131">
        <f t="shared" ref="J725:J788" si="108">(D725/J$1)*100</f>
        <v>38.8310648518815</v>
      </c>
      <c r="K725" s="132">
        <f t="shared" si="105"/>
        <v>75.989558160887768</v>
      </c>
      <c r="L725" s="131"/>
      <c r="M725" s="132">
        <f t="shared" si="102"/>
        <v>4.0588673322207898</v>
      </c>
      <c r="N725" s="151">
        <f t="shared" si="106"/>
        <v>4.3305959382272023</v>
      </c>
      <c r="O725" s="132"/>
      <c r="P725" s="132"/>
      <c r="Q725" s="132"/>
      <c r="R725" s="132"/>
      <c r="S725" s="132"/>
      <c r="T725" s="132"/>
      <c r="U725" s="132"/>
      <c r="V725" s="132"/>
      <c r="W725" s="132"/>
      <c r="X725" s="36"/>
      <c r="Y725" s="77"/>
    </row>
    <row r="726" spans="1:25" x14ac:dyDescent="0.25">
      <c r="A726" s="137">
        <v>16469</v>
      </c>
      <c r="B726" s="79">
        <f t="shared" si="103"/>
        <v>131.43281535775841</v>
      </c>
      <c r="C726" s="79">
        <f t="shared" si="104"/>
        <v>6.3744915448512822</v>
      </c>
      <c r="D726" s="129">
        <v>4.8499999999999996</v>
      </c>
      <c r="E726" s="133">
        <f t="shared" si="107"/>
        <v>0</v>
      </c>
      <c r="F726" s="130">
        <v>57.908682619415437</v>
      </c>
      <c r="G726" s="133">
        <f t="shared" si="100"/>
        <v>0</v>
      </c>
      <c r="H726" s="131">
        <v>29.554716391588482</v>
      </c>
      <c r="I726" s="133">
        <f t="shared" si="101"/>
        <v>0.15982951518380695</v>
      </c>
      <c r="J726" s="131">
        <f t="shared" si="108"/>
        <v>38.8310648518815</v>
      </c>
      <c r="K726" s="132">
        <f t="shared" si="105"/>
        <v>76.111011903286638</v>
      </c>
      <c r="L726" s="131"/>
      <c r="M726" s="132">
        <f t="shared" si="102"/>
        <v>4.0588673322207898</v>
      </c>
      <c r="N726" s="151">
        <f t="shared" si="106"/>
        <v>4.3321929574646889</v>
      </c>
      <c r="O726" s="132"/>
      <c r="P726" s="132"/>
      <c r="Q726" s="132"/>
      <c r="R726" s="132"/>
      <c r="S726" s="132"/>
      <c r="T726" s="132"/>
      <c r="U726" s="132"/>
      <c r="V726" s="132"/>
      <c r="W726" s="132"/>
      <c r="X726" s="36"/>
      <c r="Y726" s="77"/>
    </row>
    <row r="727" spans="1:25" x14ac:dyDescent="0.25">
      <c r="A727" s="137">
        <v>16497</v>
      </c>
      <c r="B727" s="79">
        <f t="shared" si="103"/>
        <v>133.2505032297274</v>
      </c>
      <c r="C727" s="79">
        <f t="shared" si="104"/>
        <v>6.4626494066417788</v>
      </c>
      <c r="D727" s="129">
        <v>4.8499999999999996</v>
      </c>
      <c r="E727" s="133">
        <f t="shared" si="107"/>
        <v>0</v>
      </c>
      <c r="F727" s="130">
        <v>57.908682619415437</v>
      </c>
      <c r="G727" s="133">
        <f t="shared" si="100"/>
        <v>0</v>
      </c>
      <c r="H727" s="131">
        <v>29.963451831046619</v>
      </c>
      <c r="I727" s="133">
        <f t="shared" si="101"/>
        <v>1.382978723404249</v>
      </c>
      <c r="J727" s="131">
        <f t="shared" si="108"/>
        <v>38.8310648518815</v>
      </c>
      <c r="K727" s="132">
        <f t="shared" si="105"/>
        <v>77.16361100407677</v>
      </c>
      <c r="L727" s="131"/>
      <c r="M727" s="132">
        <f t="shared" si="102"/>
        <v>4.0588673322207898</v>
      </c>
      <c r="N727" s="151">
        <f t="shared" si="106"/>
        <v>4.345927985854841</v>
      </c>
      <c r="O727" s="132"/>
      <c r="P727" s="132"/>
      <c r="Q727" s="132"/>
      <c r="R727" s="132"/>
      <c r="S727" s="132"/>
      <c r="T727" s="132"/>
      <c r="U727" s="132"/>
      <c r="V727" s="132"/>
      <c r="W727" s="132"/>
      <c r="X727" s="36"/>
      <c r="Y727" s="77"/>
    </row>
    <row r="728" spans="1:25" x14ac:dyDescent="0.25">
      <c r="A728" s="137">
        <v>16528</v>
      </c>
      <c r="B728" s="79">
        <f t="shared" si="103"/>
        <v>136.74605682966779</v>
      </c>
      <c r="C728" s="79">
        <f t="shared" si="104"/>
        <v>6.6321837562388879</v>
      </c>
      <c r="D728" s="129">
        <v>4.8499999999999996</v>
      </c>
      <c r="E728" s="133">
        <f t="shared" si="107"/>
        <v>0</v>
      </c>
      <c r="F728" s="130">
        <v>57.908682619415437</v>
      </c>
      <c r="G728" s="133">
        <f t="shared" si="100"/>
        <v>0</v>
      </c>
      <c r="H728" s="131">
        <v>30.749481522312269</v>
      </c>
      <c r="I728" s="133">
        <f t="shared" si="101"/>
        <v>2.6232948583420734</v>
      </c>
      <c r="J728" s="131">
        <f t="shared" si="108"/>
        <v>38.8310648518815</v>
      </c>
      <c r="K728" s="132">
        <f t="shared" si="105"/>
        <v>79.187840044057793</v>
      </c>
      <c r="L728" s="131"/>
      <c r="M728" s="132">
        <f t="shared" si="102"/>
        <v>4.0588673322207898</v>
      </c>
      <c r="N728" s="151">
        <f t="shared" si="106"/>
        <v>4.3718227522354569</v>
      </c>
      <c r="O728" s="132"/>
      <c r="P728" s="132"/>
      <c r="Q728" s="132"/>
      <c r="R728" s="132"/>
      <c r="S728" s="132"/>
      <c r="T728" s="132"/>
      <c r="U728" s="132"/>
      <c r="V728" s="132"/>
      <c r="W728" s="132"/>
      <c r="X728" s="36"/>
      <c r="Y728" s="77"/>
    </row>
    <row r="729" spans="1:25" x14ac:dyDescent="0.25">
      <c r="A729" s="137">
        <v>16558</v>
      </c>
      <c r="B729" s="79">
        <f t="shared" si="103"/>
        <v>137.78363762414571</v>
      </c>
      <c r="C729" s="79">
        <f t="shared" si="104"/>
        <v>6.6962847885334824</v>
      </c>
      <c r="D729" s="129">
        <v>4.8600000000000003</v>
      </c>
      <c r="E729" s="133">
        <f t="shared" si="107"/>
        <v>0.20618556701033075</v>
      </c>
      <c r="F729" s="130">
        <v>58.234012297052594</v>
      </c>
      <c r="G729" s="133">
        <f t="shared" si="100"/>
        <v>0.56179775280897903</v>
      </c>
      <c r="H729" s="131">
        <v>31.221099337071657</v>
      </c>
      <c r="I729" s="133">
        <f t="shared" si="101"/>
        <v>1.5337423312883347</v>
      </c>
      <c r="J729" s="131">
        <f t="shared" si="108"/>
        <v>38.911128903122503</v>
      </c>
      <c r="K729" s="132">
        <f t="shared" si="105"/>
        <v>80.236940477371391</v>
      </c>
      <c r="L729" s="131"/>
      <c r="M729" s="132">
        <f t="shared" si="102"/>
        <v>4.0644695877694597</v>
      </c>
      <c r="N729" s="151">
        <f t="shared" si="106"/>
        <v>4.3849840132828009</v>
      </c>
      <c r="O729" s="132"/>
      <c r="P729" s="132"/>
      <c r="Q729" s="132"/>
      <c r="R729" s="132"/>
      <c r="S729" s="132"/>
      <c r="T729" s="132"/>
      <c r="U729" s="132"/>
      <c r="V729" s="132"/>
      <c r="W729" s="132"/>
      <c r="X729" s="36"/>
      <c r="Y729" s="77"/>
    </row>
    <row r="730" spans="1:25" x14ac:dyDescent="0.25">
      <c r="A730" s="137">
        <v>16589</v>
      </c>
      <c r="B730" s="79">
        <f t="shared" si="103"/>
        <v>136.94727508277629</v>
      </c>
      <c r="C730" s="79">
        <f t="shared" si="104"/>
        <v>6.6556375690229279</v>
      </c>
      <c r="D730" s="129">
        <v>4.8600000000000003</v>
      </c>
      <c r="E730" s="133">
        <f t="shared" si="107"/>
        <v>0</v>
      </c>
      <c r="F730" s="130">
        <v>58.884671652326929</v>
      </c>
      <c r="G730" s="133">
        <f t="shared" si="100"/>
        <v>1.1173184357541999</v>
      </c>
      <c r="H730" s="131">
        <v>31.378305275324784</v>
      </c>
      <c r="I730" s="133">
        <f t="shared" si="101"/>
        <v>0.50352467270895485</v>
      </c>
      <c r="J730" s="131">
        <f t="shared" si="108"/>
        <v>38.911128903122503</v>
      </c>
      <c r="K730" s="132">
        <f t="shared" si="105"/>
        <v>80.640953269301747</v>
      </c>
      <c r="L730" s="131"/>
      <c r="M730" s="132">
        <f t="shared" si="102"/>
        <v>4.0755808131945308</v>
      </c>
      <c r="N730" s="151">
        <f t="shared" si="106"/>
        <v>4.3900066255490922</v>
      </c>
      <c r="O730" s="132"/>
      <c r="P730" s="132"/>
      <c r="Q730" s="132"/>
      <c r="R730" s="132"/>
      <c r="S730" s="132"/>
      <c r="T730" s="132"/>
      <c r="U730" s="132"/>
      <c r="V730" s="132"/>
      <c r="W730" s="132"/>
      <c r="X730" s="36"/>
      <c r="Y730" s="77"/>
    </row>
    <row r="731" spans="1:25" x14ac:dyDescent="0.25">
      <c r="A731" s="137">
        <v>16619</v>
      </c>
      <c r="B731" s="79">
        <f t="shared" si="103"/>
        <v>138.04504883093483</v>
      </c>
      <c r="C731" s="79">
        <f t="shared" si="104"/>
        <v>6.7089893731834325</v>
      </c>
      <c r="D731" s="129">
        <v>4.8600000000000003</v>
      </c>
      <c r="E731" s="133">
        <f t="shared" si="107"/>
        <v>0</v>
      </c>
      <c r="F731" s="130">
        <v>58.884671652326929</v>
      </c>
      <c r="G731" s="133">
        <f t="shared" si="100"/>
        <v>0</v>
      </c>
      <c r="H731" s="131">
        <v>31.629834776529794</v>
      </c>
      <c r="I731" s="133">
        <f t="shared" si="101"/>
        <v>0.80160320641282645</v>
      </c>
      <c r="J731" s="131">
        <f t="shared" si="108"/>
        <v>38.911128903122503</v>
      </c>
      <c r="K731" s="132">
        <f t="shared" si="105"/>
        <v>81.28737373639035</v>
      </c>
      <c r="L731" s="131"/>
      <c r="M731" s="132">
        <f t="shared" si="102"/>
        <v>4.0755808131945308</v>
      </c>
      <c r="N731" s="151">
        <f t="shared" si="106"/>
        <v>4.3979906998973126</v>
      </c>
      <c r="O731" s="132"/>
      <c r="P731" s="132"/>
      <c r="Q731" s="132"/>
      <c r="R731" s="132"/>
      <c r="S731" s="132"/>
      <c r="T731" s="132"/>
      <c r="U731" s="132"/>
      <c r="V731" s="132"/>
      <c r="W731" s="132"/>
      <c r="X731" s="36"/>
      <c r="Y731" s="77"/>
    </row>
    <row r="732" spans="1:25" x14ac:dyDescent="0.25">
      <c r="A732" s="137">
        <v>16650</v>
      </c>
      <c r="B732" s="79">
        <f t="shared" si="103"/>
        <v>139.56721964668043</v>
      </c>
      <c r="C732" s="79">
        <f t="shared" si="104"/>
        <v>6.7690101528640012</v>
      </c>
      <c r="D732" s="129">
        <v>4.8499999999999996</v>
      </c>
      <c r="E732" s="133">
        <f t="shared" si="107"/>
        <v>-0.2057613168724437</v>
      </c>
      <c r="F732" s="130">
        <v>58.884671652326929</v>
      </c>
      <c r="G732" s="133">
        <f t="shared" si="100"/>
        <v>0</v>
      </c>
      <c r="H732" s="131">
        <v>31.912805465385429</v>
      </c>
      <c r="I732" s="133">
        <f t="shared" si="101"/>
        <v>0.89463220675944921</v>
      </c>
      <c r="J732" s="131">
        <f t="shared" si="108"/>
        <v>38.8310648518815</v>
      </c>
      <c r="K732" s="132">
        <f t="shared" si="105"/>
        <v>82.183699023229707</v>
      </c>
      <c r="L732" s="131"/>
      <c r="M732" s="132">
        <f t="shared" si="102"/>
        <v>4.0755808131945308</v>
      </c>
      <c r="N732" s="151">
        <f t="shared" si="106"/>
        <v>4.4089569736765268</v>
      </c>
      <c r="O732" s="132"/>
      <c r="P732" s="132"/>
      <c r="Q732" s="132"/>
      <c r="R732" s="132"/>
      <c r="S732" s="132"/>
      <c r="T732" s="132"/>
      <c r="U732" s="132"/>
      <c r="V732" s="132"/>
      <c r="W732" s="132"/>
      <c r="X732" s="36"/>
      <c r="Y732" s="77"/>
    </row>
    <row r="733" spans="1:25" x14ac:dyDescent="0.25">
      <c r="A733" s="137">
        <v>16681</v>
      </c>
      <c r="B733" s="79">
        <f t="shared" si="103"/>
        <v>139.07421171983344</v>
      </c>
      <c r="C733" s="79">
        <f t="shared" si="104"/>
        <v>6.7590066895839058</v>
      </c>
      <c r="D733" s="129">
        <v>4.8600000000000003</v>
      </c>
      <c r="E733" s="133">
        <f t="shared" si="107"/>
        <v>0.20618556701033075</v>
      </c>
      <c r="F733" s="130">
        <v>58.884671652326929</v>
      </c>
      <c r="G733" s="133">
        <f t="shared" si="100"/>
        <v>0</v>
      </c>
      <c r="H733" s="131">
        <v>31.865643683909486</v>
      </c>
      <c r="I733" s="133">
        <f t="shared" si="101"/>
        <v>-0.14778325123153691</v>
      </c>
      <c r="J733" s="131">
        <f t="shared" si="108"/>
        <v>38.911128903122503</v>
      </c>
      <c r="K733" s="132">
        <f t="shared" si="105"/>
        <v>81.893392924285891</v>
      </c>
      <c r="L733" s="131"/>
      <c r="M733" s="132">
        <f t="shared" si="102"/>
        <v>4.0755808131945308</v>
      </c>
      <c r="N733" s="151">
        <f t="shared" si="106"/>
        <v>4.4054183151296833</v>
      </c>
      <c r="O733" s="132"/>
      <c r="P733" s="132"/>
      <c r="Q733" s="132"/>
      <c r="R733" s="132"/>
      <c r="S733" s="132"/>
      <c r="T733" s="132"/>
      <c r="U733" s="132"/>
      <c r="V733" s="132"/>
      <c r="W733" s="132"/>
      <c r="X733" s="36"/>
      <c r="Y733" s="77"/>
    </row>
    <row r="734" spans="1:25" x14ac:dyDescent="0.25">
      <c r="A734" s="137">
        <v>16711</v>
      </c>
      <c r="B734" s="79">
        <f t="shared" si="103"/>
        <v>139.07421171983344</v>
      </c>
      <c r="C734" s="79">
        <f t="shared" si="104"/>
        <v>6.7590066895839058</v>
      </c>
      <c r="D734" s="129">
        <v>4.8600000000000003</v>
      </c>
      <c r="E734" s="133">
        <f t="shared" si="107"/>
        <v>0</v>
      </c>
      <c r="F734" s="130">
        <v>58.884671652326929</v>
      </c>
      <c r="G734" s="133">
        <f t="shared" si="100"/>
        <v>0</v>
      </c>
      <c r="H734" s="131">
        <v>31.865643683909486</v>
      </c>
      <c r="I734" s="133">
        <f t="shared" si="101"/>
        <v>0</v>
      </c>
      <c r="J734" s="131">
        <f t="shared" si="108"/>
        <v>38.911128903122503</v>
      </c>
      <c r="K734" s="132">
        <f t="shared" si="105"/>
        <v>81.893392924285891</v>
      </c>
      <c r="L734" s="131"/>
      <c r="M734" s="132">
        <f t="shared" si="102"/>
        <v>4.0755808131945308</v>
      </c>
      <c r="N734" s="151">
        <f t="shared" si="106"/>
        <v>4.4054183151296833</v>
      </c>
      <c r="O734" s="132"/>
      <c r="P734" s="132"/>
      <c r="Q734" s="132"/>
      <c r="R734" s="132"/>
      <c r="S734" s="132"/>
      <c r="T734" s="132"/>
      <c r="U734" s="132"/>
      <c r="V734" s="132"/>
      <c r="W734" s="132"/>
      <c r="X734" s="36"/>
      <c r="Y734" s="77"/>
    </row>
    <row r="735" spans="1:25" x14ac:dyDescent="0.25">
      <c r="A735" s="137">
        <v>16742</v>
      </c>
      <c r="B735" s="79">
        <f t="shared" si="103"/>
        <v>141.90479869494996</v>
      </c>
      <c r="C735" s="79">
        <f t="shared" si="104"/>
        <v>6.8823827367050727</v>
      </c>
      <c r="D735" s="129">
        <v>4.8499999999999996</v>
      </c>
      <c r="E735" s="133">
        <f t="shared" si="107"/>
        <v>-0.2057613168724437</v>
      </c>
      <c r="F735" s="130">
        <v>58.884671652326929</v>
      </c>
      <c r="G735" s="133">
        <f t="shared" si="100"/>
        <v>0</v>
      </c>
      <c r="H735" s="131">
        <v>32.447305655446073</v>
      </c>
      <c r="I735" s="133">
        <f t="shared" si="101"/>
        <v>1.8253576714356345</v>
      </c>
      <c r="J735" s="131">
        <f t="shared" si="108"/>
        <v>38.8310648518815</v>
      </c>
      <c r="K735" s="132">
        <f t="shared" si="105"/>
        <v>83.560174770416808</v>
      </c>
      <c r="L735" s="131"/>
      <c r="M735" s="132">
        <f t="shared" si="102"/>
        <v>4.0755808131945308</v>
      </c>
      <c r="N735" s="151">
        <f t="shared" si="106"/>
        <v>4.4255670282421473</v>
      </c>
      <c r="O735" s="132"/>
      <c r="P735" s="132"/>
      <c r="Q735" s="132"/>
      <c r="R735" s="132"/>
      <c r="S735" s="132"/>
      <c r="T735" s="132"/>
      <c r="U735" s="132"/>
      <c r="V735" s="132"/>
      <c r="W735" s="132"/>
      <c r="X735" s="36"/>
      <c r="Y735" s="77"/>
    </row>
    <row r="736" spans="1:25" x14ac:dyDescent="0.25">
      <c r="A736" s="137">
        <v>16772</v>
      </c>
      <c r="B736" s="79">
        <f t="shared" si="103"/>
        <v>142.28746960249637</v>
      </c>
      <c r="C736" s="79">
        <f t="shared" si="104"/>
        <v>6.9009422757210741</v>
      </c>
      <c r="D736" s="129">
        <v>4.8499999999999996</v>
      </c>
      <c r="E736" s="133">
        <f t="shared" si="107"/>
        <v>0</v>
      </c>
      <c r="F736" s="130">
        <v>59.210001329964086</v>
      </c>
      <c r="G736" s="133">
        <f t="shared" si="100"/>
        <v>0.55248618784529135</v>
      </c>
      <c r="H736" s="131">
        <v>32.714555750476393</v>
      </c>
      <c r="I736" s="133">
        <f t="shared" si="101"/>
        <v>0.82364341085270354</v>
      </c>
      <c r="J736" s="131">
        <f t="shared" si="108"/>
        <v>38.8310648518815</v>
      </c>
      <c r="K736" s="132">
        <f t="shared" si="105"/>
        <v>84.248412644010358</v>
      </c>
      <c r="L736" s="131"/>
      <c r="M736" s="132">
        <f t="shared" si="102"/>
        <v>4.0810904690054999</v>
      </c>
      <c r="N736" s="151">
        <f t="shared" si="106"/>
        <v>4.4337697280343287</v>
      </c>
      <c r="O736" s="132"/>
      <c r="P736" s="132"/>
      <c r="Q736" s="132"/>
      <c r="R736" s="132"/>
      <c r="S736" s="132"/>
      <c r="T736" s="132"/>
      <c r="U736" s="132"/>
      <c r="V736" s="132"/>
      <c r="W736" s="132"/>
      <c r="X736" s="36"/>
      <c r="Y736" s="77"/>
    </row>
    <row r="737" spans="1:25" x14ac:dyDescent="0.25">
      <c r="A737" s="137">
        <v>16803</v>
      </c>
      <c r="B737" s="79">
        <f t="shared" si="103"/>
        <v>143.03958981663737</v>
      </c>
      <c r="C737" s="79">
        <f t="shared" si="104"/>
        <v>6.937420106106913</v>
      </c>
      <c r="D737" s="129">
        <v>4.8499999999999996</v>
      </c>
      <c r="E737" s="133">
        <f t="shared" si="107"/>
        <v>0</v>
      </c>
      <c r="F737" s="130">
        <v>59.210001329964086</v>
      </c>
      <c r="G737" s="133">
        <f t="shared" si="100"/>
        <v>0</v>
      </c>
      <c r="H737" s="131">
        <v>32.887482282554835</v>
      </c>
      <c r="I737" s="133">
        <f t="shared" si="101"/>
        <v>0.52859202306583253</v>
      </c>
      <c r="J737" s="131">
        <f t="shared" si="108"/>
        <v>38.8310648518815</v>
      </c>
      <c r="K737" s="132">
        <f t="shared" si="105"/>
        <v>84.693743032806182</v>
      </c>
      <c r="L737" s="131"/>
      <c r="M737" s="132">
        <f t="shared" si="102"/>
        <v>4.0810904690054999</v>
      </c>
      <c r="N737" s="151">
        <f t="shared" si="106"/>
        <v>4.4390417268255078</v>
      </c>
      <c r="O737" s="132"/>
      <c r="P737" s="132"/>
      <c r="Q737" s="132"/>
      <c r="R737" s="132"/>
      <c r="S737" s="132"/>
      <c r="T737" s="132"/>
      <c r="U737" s="132"/>
      <c r="V737" s="132"/>
      <c r="W737" s="132"/>
      <c r="X737" s="36"/>
      <c r="Y737" s="77"/>
    </row>
    <row r="738" spans="1:25" x14ac:dyDescent="0.25">
      <c r="A738" s="137">
        <v>16834</v>
      </c>
      <c r="B738" s="79">
        <f t="shared" si="103"/>
        <v>145.96118586694703</v>
      </c>
      <c r="C738" s="79">
        <f t="shared" si="104"/>
        <v>7.0791175145469314</v>
      </c>
      <c r="D738" s="129">
        <v>4.8499999999999996</v>
      </c>
      <c r="E738" s="133">
        <f t="shared" si="107"/>
        <v>0</v>
      </c>
      <c r="F738" s="130">
        <v>58.884671652326936</v>
      </c>
      <c r="G738" s="133">
        <f t="shared" si="100"/>
        <v>-0.54945054945052529</v>
      </c>
      <c r="H738" s="131">
        <v>33.37482069113954</v>
      </c>
      <c r="I738" s="133">
        <f t="shared" si="101"/>
        <v>1.4818355640535463</v>
      </c>
      <c r="J738" s="131">
        <f t="shared" si="108"/>
        <v>38.8310648518815</v>
      </c>
      <c r="K738" s="132">
        <f t="shared" si="105"/>
        <v>85.948765037594413</v>
      </c>
      <c r="L738" s="131"/>
      <c r="M738" s="132">
        <f t="shared" si="102"/>
        <v>4.0755808131945308</v>
      </c>
      <c r="N738" s="151">
        <f t="shared" si="106"/>
        <v>4.4537513633439501</v>
      </c>
      <c r="O738" s="132"/>
      <c r="P738" s="132"/>
      <c r="Q738" s="132"/>
      <c r="R738" s="132"/>
      <c r="S738" s="132"/>
      <c r="T738" s="132"/>
      <c r="U738" s="132"/>
      <c r="V738" s="132"/>
      <c r="W738" s="132"/>
      <c r="X738" s="36"/>
      <c r="Y738" s="77"/>
    </row>
    <row r="739" spans="1:25" x14ac:dyDescent="0.25">
      <c r="A739" s="137">
        <v>16862</v>
      </c>
      <c r="B739" s="79">
        <f t="shared" si="103"/>
        <v>147.66556603644977</v>
      </c>
      <c r="C739" s="79">
        <f t="shared" si="104"/>
        <v>7.1765465093714598</v>
      </c>
      <c r="D739" s="129">
        <v>4.8600000000000003</v>
      </c>
      <c r="E739" s="133">
        <f t="shared" si="107"/>
        <v>0.20618556701033075</v>
      </c>
      <c r="F739" s="130">
        <v>59.535331007601265</v>
      </c>
      <c r="G739" s="133">
        <f t="shared" si="100"/>
        <v>1.1049723756906049</v>
      </c>
      <c r="H739" s="131">
        <v>34.208012163881129</v>
      </c>
      <c r="I739" s="133">
        <f t="shared" si="101"/>
        <v>2.4964672633066343</v>
      </c>
      <c r="J739" s="131">
        <f t="shared" si="108"/>
        <v>38.911128903122503</v>
      </c>
      <c r="K739" s="132">
        <f t="shared" si="105"/>
        <v>87.913183524048407</v>
      </c>
      <c r="L739" s="131"/>
      <c r="M739" s="132">
        <f t="shared" si="102"/>
        <v>4.0865699347701261</v>
      </c>
      <c r="N739" s="151">
        <f t="shared" si="106"/>
        <v>4.4763497766535165</v>
      </c>
      <c r="O739" s="132"/>
      <c r="P739" s="132"/>
      <c r="Q739" s="132"/>
      <c r="R739" s="132"/>
      <c r="S739" s="132"/>
      <c r="T739" s="132"/>
      <c r="U739" s="132"/>
      <c r="V739" s="132"/>
      <c r="W739" s="132"/>
      <c r="X739" s="36"/>
      <c r="Y739" s="153"/>
    </row>
    <row r="740" spans="1:25" x14ac:dyDescent="0.25">
      <c r="A740" s="137">
        <v>16893</v>
      </c>
      <c r="B740" s="79">
        <f t="shared" si="103"/>
        <v>148.75281749673661</v>
      </c>
      <c r="C740" s="79">
        <f t="shared" si="104"/>
        <v>7.2293869303413993</v>
      </c>
      <c r="D740" s="129">
        <v>4.8600000000000003</v>
      </c>
      <c r="E740" s="133">
        <f t="shared" si="107"/>
        <v>0</v>
      </c>
      <c r="F740" s="130">
        <v>59.860660685238415</v>
      </c>
      <c r="G740" s="133">
        <f t="shared" si="100"/>
        <v>0.54644808743167239</v>
      </c>
      <c r="H740" s="131">
        <v>34.648188790989899</v>
      </c>
      <c r="I740" s="133">
        <f t="shared" si="101"/>
        <v>1.2867647058823595</v>
      </c>
      <c r="J740" s="131">
        <f t="shared" si="108"/>
        <v>38.911128903122503</v>
      </c>
      <c r="K740" s="132">
        <f t="shared" si="105"/>
        <v>89.044419341453448</v>
      </c>
      <c r="L740" s="131"/>
      <c r="M740" s="132">
        <f t="shared" si="102"/>
        <v>4.0920195395376897</v>
      </c>
      <c r="N740" s="151">
        <f t="shared" si="106"/>
        <v>4.4891353389504882</v>
      </c>
      <c r="O740" s="132"/>
      <c r="P740" s="132"/>
      <c r="Q740" s="132"/>
      <c r="R740" s="132"/>
      <c r="S740" s="132"/>
      <c r="T740" s="132"/>
      <c r="U740" s="132"/>
      <c r="V740" s="132"/>
      <c r="W740" s="132"/>
      <c r="X740" s="36"/>
      <c r="Y740" s="77"/>
    </row>
    <row r="741" spans="1:25" x14ac:dyDescent="0.25">
      <c r="A741" s="137">
        <v>16923</v>
      </c>
      <c r="B741" s="79">
        <f t="shared" si="103"/>
        <v>150.70097084306656</v>
      </c>
      <c r="C741" s="79">
        <f t="shared" si="104"/>
        <v>7.3240671829730344</v>
      </c>
      <c r="D741" s="129">
        <v>4.8600000000000003</v>
      </c>
      <c r="E741" s="133">
        <f t="shared" si="107"/>
        <v>0</v>
      </c>
      <c r="F741" s="130">
        <v>60.185990362875586</v>
      </c>
      <c r="G741" s="133">
        <f t="shared" ref="G741:G804" si="109">((F741/F740)-1)*100</f>
        <v>0.54347826086957873</v>
      </c>
      <c r="H741" s="131">
        <v>35.292733137827732</v>
      </c>
      <c r="I741" s="133">
        <f t="shared" ref="I741:I804" si="110">((H741/H740)-1)*100</f>
        <v>1.8602540834845804</v>
      </c>
      <c r="J741" s="131">
        <f t="shared" si="108"/>
        <v>38.911128903122503</v>
      </c>
      <c r="K741" s="132">
        <f t="shared" si="105"/>
        <v>90.700871788367962</v>
      </c>
      <c r="L741" s="131"/>
      <c r="M741" s="132">
        <f t="shared" si="102"/>
        <v>4.0974396070070291</v>
      </c>
      <c r="N741" s="151">
        <f t="shared" si="106"/>
        <v>4.5075669688540376</v>
      </c>
      <c r="O741" s="151"/>
      <c r="P741" s="151"/>
      <c r="Q741" s="151"/>
      <c r="R741" s="151"/>
      <c r="S741" s="151"/>
      <c r="T741" s="151"/>
      <c r="U741" s="151"/>
      <c r="V741" s="151"/>
      <c r="W741" s="151"/>
      <c r="X741" s="36"/>
      <c r="Y741" s="77"/>
    </row>
    <row r="742" spans="1:25" x14ac:dyDescent="0.25">
      <c r="A742" s="137">
        <v>16954</v>
      </c>
      <c r="B742" s="79">
        <f t="shared" si="103"/>
        <v>151.14788843462387</v>
      </c>
      <c r="C742" s="79">
        <f t="shared" si="104"/>
        <v>7.3457873779227194</v>
      </c>
      <c r="D742" s="129">
        <v>4.8600000000000003</v>
      </c>
      <c r="E742" s="133">
        <f t="shared" si="107"/>
        <v>0</v>
      </c>
      <c r="F742" s="130">
        <v>60.836649718149907</v>
      </c>
      <c r="G742" s="133">
        <f t="shared" si="109"/>
        <v>1.08108108108107</v>
      </c>
      <c r="H742" s="131">
        <v>35.780071546412437</v>
      </c>
      <c r="I742" s="133">
        <f t="shared" si="110"/>
        <v>1.38084632516704</v>
      </c>
      <c r="J742" s="131">
        <f t="shared" si="108"/>
        <v>38.911128903122503</v>
      </c>
      <c r="K742" s="132">
        <f t="shared" si="105"/>
        <v>91.953311443352121</v>
      </c>
      <c r="L742" s="131"/>
      <c r="M742" s="132">
        <f t="shared" si="102"/>
        <v>4.1081923987832907</v>
      </c>
      <c r="N742" s="151">
        <f t="shared" si="106"/>
        <v>4.5212809639239051</v>
      </c>
      <c r="O742" s="151"/>
      <c r="P742" s="151"/>
      <c r="Q742" s="151"/>
      <c r="R742" s="151"/>
      <c r="S742" s="151"/>
      <c r="T742" s="151"/>
      <c r="U742" s="151"/>
      <c r="V742" s="151"/>
      <c r="W742" s="151"/>
      <c r="X742" s="36"/>
      <c r="Y742" s="77"/>
    </row>
    <row r="743" spans="1:25" x14ac:dyDescent="0.25">
      <c r="A743" s="137">
        <v>16984</v>
      </c>
      <c r="B743" s="79">
        <f t="shared" si="103"/>
        <v>143.06438366113571</v>
      </c>
      <c r="C743" s="79">
        <f t="shared" si="104"/>
        <v>6.9529290459311968</v>
      </c>
      <c r="D743" s="129">
        <v>4.8600000000000003</v>
      </c>
      <c r="E743" s="133">
        <f t="shared" si="107"/>
        <v>0</v>
      </c>
      <c r="F743" s="130">
        <v>64.415276172158727</v>
      </c>
      <c r="G743" s="133">
        <f t="shared" si="109"/>
        <v>5.8823529411764719</v>
      </c>
      <c r="H743" s="131">
        <v>35.858674515539001</v>
      </c>
      <c r="I743" s="133">
        <f t="shared" si="110"/>
        <v>0.21968365553601821</v>
      </c>
      <c r="J743" s="131">
        <f t="shared" si="108"/>
        <v>38.911128903122503</v>
      </c>
      <c r="K743" s="132">
        <f t="shared" si="105"/>
        <v>92.155317839317291</v>
      </c>
      <c r="L743" s="131"/>
      <c r="M743" s="132">
        <f t="shared" si="102"/>
        <v>4.1653508126232399</v>
      </c>
      <c r="N743" s="151">
        <f t="shared" si="106"/>
        <v>4.5234753909620711</v>
      </c>
      <c r="O743" s="151"/>
      <c r="P743" s="151"/>
      <c r="Q743" s="151"/>
      <c r="R743" s="151"/>
      <c r="S743" s="151"/>
      <c r="T743" s="151"/>
      <c r="U743" s="151"/>
      <c r="V743" s="151"/>
      <c r="W743" s="151"/>
      <c r="X743" s="36"/>
      <c r="Y743" s="77"/>
    </row>
    <row r="744" spans="1:25" x14ac:dyDescent="0.25">
      <c r="A744" s="137">
        <v>17015</v>
      </c>
      <c r="B744" s="79">
        <f t="shared" si="103"/>
        <v>141.95281088927766</v>
      </c>
      <c r="C744" s="79">
        <f t="shared" si="104"/>
        <v>6.8989066092188942</v>
      </c>
      <c r="D744" s="129">
        <v>4.8600000000000003</v>
      </c>
      <c r="E744" s="133">
        <f t="shared" si="107"/>
        <v>0</v>
      </c>
      <c r="F744" s="130">
        <v>65.716594882707383</v>
      </c>
      <c r="G744" s="133">
        <f t="shared" si="109"/>
        <v>2.020202020202011</v>
      </c>
      <c r="H744" s="131">
        <v>36.298851142647763</v>
      </c>
      <c r="I744" s="133">
        <f t="shared" si="110"/>
        <v>1.2275317843051248</v>
      </c>
      <c r="J744" s="131">
        <f t="shared" si="108"/>
        <v>38.911128903122503</v>
      </c>
      <c r="K744" s="132">
        <f t="shared" si="105"/>
        <v>93.286553656722333</v>
      </c>
      <c r="L744" s="131"/>
      <c r="M744" s="132">
        <f t="shared" si="102"/>
        <v>4.1853514793299089</v>
      </c>
      <c r="N744" s="151">
        <f t="shared" si="106"/>
        <v>4.5356759780321783</v>
      </c>
      <c r="O744" s="151"/>
      <c r="P744" s="151"/>
      <c r="Q744" s="151"/>
      <c r="R744" s="151"/>
      <c r="S744" s="151"/>
      <c r="T744" s="151"/>
      <c r="U744" s="151"/>
      <c r="V744" s="151"/>
      <c r="W744" s="151"/>
      <c r="X744" s="36"/>
      <c r="Y744" s="77"/>
    </row>
    <row r="745" spans="1:25" x14ac:dyDescent="0.25">
      <c r="A745" s="137">
        <v>17046</v>
      </c>
      <c r="B745" s="79">
        <f t="shared" si="103"/>
        <v>145.73551896739104</v>
      </c>
      <c r="C745" s="79">
        <f t="shared" si="104"/>
        <v>7.0827462218152055</v>
      </c>
      <c r="D745" s="129">
        <v>4.8600000000000003</v>
      </c>
      <c r="E745" s="133">
        <f t="shared" si="107"/>
        <v>0</v>
      </c>
      <c r="F745" s="130">
        <v>66.367254237981712</v>
      </c>
      <c r="G745" s="133">
        <f t="shared" si="109"/>
        <v>0.99009900990099098</v>
      </c>
      <c r="H745" s="131">
        <v>37.635101617799371</v>
      </c>
      <c r="I745" s="133">
        <f t="shared" si="110"/>
        <v>3.681247293200518</v>
      </c>
      <c r="J745" s="131">
        <f t="shared" si="108"/>
        <v>38.911128903122503</v>
      </c>
      <c r="K745" s="132">
        <f t="shared" si="105"/>
        <v>96.720662388130478</v>
      </c>
      <c r="L745" s="131"/>
      <c r="M745" s="132">
        <f t="shared" si="102"/>
        <v>4.1952037757729208</v>
      </c>
      <c r="N745" s="151">
        <f t="shared" si="106"/>
        <v>4.5718270547956017</v>
      </c>
      <c r="O745" s="132"/>
      <c r="P745" s="132"/>
      <c r="Q745" s="132"/>
      <c r="R745" s="132"/>
      <c r="S745" s="132"/>
      <c r="T745" s="132"/>
      <c r="U745" s="132"/>
      <c r="V745" s="132"/>
      <c r="W745" s="132"/>
      <c r="X745" s="36"/>
      <c r="Y745" s="77"/>
    </row>
    <row r="746" spans="1:25" x14ac:dyDescent="0.25">
      <c r="A746" s="137">
        <v>17076</v>
      </c>
      <c r="B746" s="79">
        <f t="shared" si="103"/>
        <v>145.1419845856316</v>
      </c>
      <c r="C746" s="79">
        <f t="shared" si="104"/>
        <v>7.0539004508616969</v>
      </c>
      <c r="D746" s="129">
        <v>4.8600000000000003</v>
      </c>
      <c r="E746" s="133">
        <f t="shared" si="107"/>
        <v>0</v>
      </c>
      <c r="F746" s="130">
        <v>67.668572948530382</v>
      </c>
      <c r="G746" s="133">
        <f t="shared" si="109"/>
        <v>1.9607843137255054</v>
      </c>
      <c r="H746" s="131">
        <v>38.216763589335955</v>
      </c>
      <c r="I746" s="133">
        <f t="shared" si="110"/>
        <v>1.5455304928989166</v>
      </c>
      <c r="J746" s="131">
        <f t="shared" si="108"/>
        <v>38.911128903122503</v>
      </c>
      <c r="K746" s="132">
        <f t="shared" si="105"/>
        <v>98.215509718272841</v>
      </c>
      <c r="L746" s="131"/>
      <c r="M746" s="132">
        <f t="shared" si="102"/>
        <v>4.2146218616300226</v>
      </c>
      <c r="N746" s="151">
        <f t="shared" si="106"/>
        <v>4.5871641429938066</v>
      </c>
      <c r="O746" s="132"/>
      <c r="P746" s="132"/>
      <c r="Q746" s="132"/>
      <c r="R746" s="132"/>
      <c r="S746" s="132"/>
      <c r="T746" s="132"/>
      <c r="U746" s="132"/>
      <c r="V746" s="132"/>
      <c r="W746" s="132"/>
      <c r="X746" s="36"/>
      <c r="Y746" s="77"/>
    </row>
    <row r="747" spans="1:25" x14ac:dyDescent="0.25">
      <c r="A747" s="137">
        <v>17107</v>
      </c>
      <c r="B747" s="79">
        <f t="shared" si="103"/>
        <v>143.36738323258493</v>
      </c>
      <c r="C747" s="79">
        <f t="shared" si="104"/>
        <v>6.9676548251036285</v>
      </c>
      <c r="D747" s="129">
        <v>4.8600000000000003</v>
      </c>
      <c r="E747" s="133">
        <f t="shared" si="107"/>
        <v>0</v>
      </c>
      <c r="F747" s="130">
        <v>69.29522133671621</v>
      </c>
      <c r="G747" s="133">
        <f t="shared" si="109"/>
        <v>2.4038461538461453</v>
      </c>
      <c r="H747" s="131">
        <v>38.656940216444724</v>
      </c>
      <c r="I747" s="133">
        <f t="shared" si="110"/>
        <v>1.1517893870835128</v>
      </c>
      <c r="J747" s="131">
        <f t="shared" si="108"/>
        <v>38.911128903122503</v>
      </c>
      <c r="K747" s="132">
        <f t="shared" si="105"/>
        <v>99.346745535677897</v>
      </c>
      <c r="L747" s="131"/>
      <c r="M747" s="132">
        <f t="shared" si="102"/>
        <v>4.2383759476381293</v>
      </c>
      <c r="N747" s="151">
        <f t="shared" si="106"/>
        <v>4.5986162108938755</v>
      </c>
      <c r="O747" s="132"/>
      <c r="P747" s="132"/>
      <c r="Q747" s="132"/>
      <c r="R747" s="132"/>
      <c r="S747" s="132"/>
      <c r="T747" s="132"/>
      <c r="U747" s="132"/>
      <c r="V747" s="132"/>
      <c r="W747" s="132"/>
      <c r="X747" s="36"/>
      <c r="Y747" s="77"/>
    </row>
    <row r="748" spans="1:25" x14ac:dyDescent="0.25">
      <c r="A748" s="137">
        <v>17137</v>
      </c>
      <c r="B748" s="79">
        <f t="shared" si="103"/>
        <v>141.62940776678275</v>
      </c>
      <c r="C748" s="79">
        <f t="shared" si="104"/>
        <v>6.8831892174656417</v>
      </c>
      <c r="D748" s="129">
        <v>4.8600000000000003</v>
      </c>
      <c r="E748" s="133">
        <f t="shared" si="107"/>
        <v>0</v>
      </c>
      <c r="F748" s="130">
        <v>69.945880691990538</v>
      </c>
      <c r="G748" s="133">
        <f t="shared" si="109"/>
        <v>0.93896713615022609</v>
      </c>
      <c r="H748" s="131">
        <v>38.546896059667532</v>
      </c>
      <c r="I748" s="133">
        <f t="shared" si="110"/>
        <v>-0.28466856445710231</v>
      </c>
      <c r="J748" s="131">
        <f t="shared" si="108"/>
        <v>38.911128903122503</v>
      </c>
      <c r="K748" s="132">
        <f t="shared" si="105"/>
        <v>99.063936581326629</v>
      </c>
      <c r="L748" s="131"/>
      <c r="M748" s="132">
        <f t="shared" si="102"/>
        <v>4.2477218100563672</v>
      </c>
      <c r="N748" s="151">
        <f t="shared" si="106"/>
        <v>4.595765465733785</v>
      </c>
      <c r="O748" s="132"/>
      <c r="P748" s="132"/>
      <c r="Q748" s="132"/>
      <c r="R748" s="132"/>
      <c r="S748" s="132"/>
      <c r="T748" s="132"/>
      <c r="U748" s="132"/>
      <c r="V748" s="132"/>
      <c r="W748" s="132"/>
      <c r="X748" s="36"/>
      <c r="Y748" s="77"/>
    </row>
    <row r="749" spans="1:25" x14ac:dyDescent="0.25">
      <c r="A749" s="137">
        <v>17168</v>
      </c>
      <c r="B749" s="79">
        <f t="shared" si="103"/>
        <v>143.99759933221426</v>
      </c>
      <c r="C749" s="79">
        <f t="shared" si="104"/>
        <v>6.9982833275456144</v>
      </c>
      <c r="D749" s="129">
        <v>4.8600000000000003</v>
      </c>
      <c r="E749" s="133">
        <f t="shared" si="107"/>
        <v>0</v>
      </c>
      <c r="F749" s="130">
        <v>69.945880691990538</v>
      </c>
      <c r="G749" s="133">
        <f t="shared" si="109"/>
        <v>0</v>
      </c>
      <c r="H749" s="131">
        <v>39.191440406505372</v>
      </c>
      <c r="I749" s="133">
        <f t="shared" si="110"/>
        <v>1.6721044045677091</v>
      </c>
      <c r="J749" s="131">
        <f t="shared" si="108"/>
        <v>38.911128903122503</v>
      </c>
      <c r="K749" s="132">
        <f t="shared" si="105"/>
        <v>100.72038902824116</v>
      </c>
      <c r="L749" s="131"/>
      <c r="M749" s="132">
        <f t="shared" si="102"/>
        <v>4.2477218100563672</v>
      </c>
      <c r="N749" s="151">
        <f t="shared" si="106"/>
        <v>4.6123482522012411</v>
      </c>
      <c r="O749" s="132"/>
      <c r="P749" s="132"/>
      <c r="Q749" s="132"/>
      <c r="R749" s="132"/>
      <c r="S749" s="132"/>
      <c r="T749" s="132"/>
      <c r="U749" s="132"/>
      <c r="V749" s="132"/>
      <c r="W749" s="132"/>
      <c r="X749" s="36"/>
      <c r="Y749" s="77"/>
    </row>
    <row r="750" spans="1:25" x14ac:dyDescent="0.25">
      <c r="A750" s="137">
        <v>17199</v>
      </c>
      <c r="B750" s="79">
        <f t="shared" si="103"/>
        <v>142.61134085488854</v>
      </c>
      <c r="C750" s="79">
        <f t="shared" si="104"/>
        <v>6.9309111655475828</v>
      </c>
      <c r="D750" s="129">
        <v>4.8600000000000003</v>
      </c>
      <c r="E750" s="133">
        <f t="shared" si="107"/>
        <v>0</v>
      </c>
      <c r="F750" s="130">
        <v>69.945880691990538</v>
      </c>
      <c r="G750" s="133">
        <f t="shared" si="109"/>
        <v>0</v>
      </c>
      <c r="H750" s="131">
        <v>38.814146154697859</v>
      </c>
      <c r="I750" s="133">
        <f t="shared" si="110"/>
        <v>-0.96269554753308784</v>
      </c>
      <c r="J750" s="131">
        <f t="shared" si="108"/>
        <v>38.911128903122503</v>
      </c>
      <c r="K750" s="132">
        <f t="shared" si="105"/>
        <v>99.750758327608267</v>
      </c>
      <c r="L750" s="131"/>
      <c r="M750" s="132">
        <f t="shared" si="102"/>
        <v>4.2477218100563672</v>
      </c>
      <c r="N750" s="151">
        <f t="shared" si="106"/>
        <v>4.6026746580228624</v>
      </c>
      <c r="O750" s="132"/>
      <c r="P750" s="132"/>
      <c r="Q750" s="132"/>
      <c r="R750" s="132"/>
      <c r="S750" s="132"/>
      <c r="T750" s="132"/>
      <c r="U750" s="132"/>
      <c r="V750" s="132"/>
      <c r="W750" s="132"/>
      <c r="X750" s="36"/>
      <c r="Y750" s="77"/>
    </row>
    <row r="751" spans="1:25" x14ac:dyDescent="0.25">
      <c r="A751" s="137">
        <v>17227</v>
      </c>
      <c r="B751" s="79">
        <f t="shared" si="103"/>
        <v>137.85174791694695</v>
      </c>
      <c r="C751" s="79">
        <f t="shared" si="104"/>
        <v>6.6995949487636217</v>
      </c>
      <c r="D751" s="129">
        <v>4.8600000000000003</v>
      </c>
      <c r="E751" s="133">
        <f t="shared" si="107"/>
        <v>0</v>
      </c>
      <c r="F751" s="130">
        <v>71.247199402539195</v>
      </c>
      <c r="G751" s="133">
        <f t="shared" si="109"/>
        <v>1.8604651162790642</v>
      </c>
      <c r="H751" s="131">
        <v>38.216763589335962</v>
      </c>
      <c r="I751" s="133">
        <f t="shared" si="110"/>
        <v>-1.539084649655742</v>
      </c>
      <c r="J751" s="131">
        <f t="shared" si="108"/>
        <v>38.911128903122503</v>
      </c>
      <c r="K751" s="132">
        <f t="shared" si="105"/>
        <v>98.21550971827287</v>
      </c>
      <c r="L751" s="131"/>
      <c r="M751" s="132">
        <f t="shared" si="102"/>
        <v>4.2661555117452048</v>
      </c>
      <c r="N751" s="151">
        <f t="shared" si="106"/>
        <v>4.5871641429938066</v>
      </c>
      <c r="O751" s="132"/>
      <c r="P751" s="132"/>
      <c r="Q751" s="132"/>
      <c r="R751" s="132"/>
      <c r="S751" s="132"/>
      <c r="T751" s="132"/>
      <c r="U751" s="132"/>
      <c r="V751" s="132"/>
      <c r="W751" s="132"/>
      <c r="X751" s="36"/>
      <c r="Y751" s="77"/>
    </row>
    <row r="752" spans="1:25" x14ac:dyDescent="0.25">
      <c r="A752" s="137">
        <v>17258</v>
      </c>
      <c r="B752" s="79">
        <f t="shared" si="103"/>
        <v>138.36209992486653</v>
      </c>
      <c r="C752" s="79">
        <f t="shared" si="104"/>
        <v>6.7243980563485133</v>
      </c>
      <c r="D752" s="129">
        <v>4.8600000000000003</v>
      </c>
      <c r="E752" s="133">
        <f t="shared" si="107"/>
        <v>0</v>
      </c>
      <c r="F752" s="130">
        <v>71.247199402539195</v>
      </c>
      <c r="G752" s="133">
        <f t="shared" si="109"/>
        <v>0</v>
      </c>
      <c r="H752" s="131">
        <v>38.358248933763775</v>
      </c>
      <c r="I752" s="133">
        <f t="shared" si="110"/>
        <v>0.37021801727683545</v>
      </c>
      <c r="J752" s="131">
        <f t="shared" si="108"/>
        <v>38.911128903122503</v>
      </c>
      <c r="K752" s="132">
        <f t="shared" si="105"/>
        <v>98.579121231010177</v>
      </c>
      <c r="L752" s="131"/>
      <c r="M752" s="132">
        <f t="shared" si="102"/>
        <v>4.2661555117452048</v>
      </c>
      <c r="N752" s="151">
        <f t="shared" si="106"/>
        <v>4.5908594869649306</v>
      </c>
      <c r="O752" s="132"/>
      <c r="P752" s="132"/>
      <c r="Q752" s="132"/>
      <c r="R752" s="132"/>
      <c r="S752" s="132"/>
      <c r="T752" s="132"/>
      <c r="U752" s="132"/>
      <c r="V752" s="132"/>
      <c r="W752" s="132"/>
      <c r="X752" s="36"/>
      <c r="Y752" s="77"/>
    </row>
    <row r="753" spans="1:25" x14ac:dyDescent="0.25">
      <c r="A753" s="137">
        <v>17288</v>
      </c>
      <c r="B753" s="79">
        <f t="shared" si="103"/>
        <v>138.24868836755107</v>
      </c>
      <c r="C753" s="79">
        <f t="shared" si="104"/>
        <v>6.7188862546629826</v>
      </c>
      <c r="D753" s="129">
        <v>4.8600000000000003</v>
      </c>
      <c r="E753" s="133">
        <f t="shared" si="107"/>
        <v>0</v>
      </c>
      <c r="F753" s="130">
        <v>71.247199402539195</v>
      </c>
      <c r="G753" s="133">
        <f t="shared" si="109"/>
        <v>0</v>
      </c>
      <c r="H753" s="131">
        <v>38.326807746113147</v>
      </c>
      <c r="I753" s="133">
        <f t="shared" si="110"/>
        <v>-8.1967213114764181E-2</v>
      </c>
      <c r="J753" s="131">
        <f t="shared" si="108"/>
        <v>38.911128903122503</v>
      </c>
      <c r="K753" s="132">
        <f t="shared" si="105"/>
        <v>98.498318672624109</v>
      </c>
      <c r="L753" s="131"/>
      <c r="M753" s="132">
        <f t="shared" si="102"/>
        <v>4.2661555117452048</v>
      </c>
      <c r="N753" s="151">
        <f t="shared" si="106"/>
        <v>4.5900394787189001</v>
      </c>
      <c r="O753" s="132"/>
      <c r="P753" s="132"/>
      <c r="Q753" s="132"/>
      <c r="R753" s="132"/>
      <c r="S753" s="132"/>
      <c r="T753" s="132"/>
      <c r="U753" s="132"/>
      <c r="V753" s="132"/>
      <c r="W753" s="132"/>
      <c r="X753" s="36"/>
      <c r="Y753" s="77"/>
    </row>
    <row r="754" spans="1:25" x14ac:dyDescent="0.25">
      <c r="A754" s="137">
        <v>17319</v>
      </c>
      <c r="B754" s="79">
        <f t="shared" si="103"/>
        <v>135.64460435946438</v>
      </c>
      <c r="C754" s="79">
        <f t="shared" si="104"/>
        <v>6.5923277718699698</v>
      </c>
      <c r="D754" s="129">
        <v>4.8600000000000003</v>
      </c>
      <c r="E754" s="133">
        <f t="shared" si="107"/>
        <v>0</v>
      </c>
      <c r="F754" s="130">
        <v>71.572529080176366</v>
      </c>
      <c r="G754" s="133">
        <f t="shared" si="109"/>
        <v>0.45662100456622667</v>
      </c>
      <c r="H754" s="131">
        <v>37.776586962227192</v>
      </c>
      <c r="I754" s="133">
        <f t="shared" si="110"/>
        <v>-1.4356029532403558</v>
      </c>
      <c r="J754" s="131">
        <f t="shared" si="108"/>
        <v>38.911128903122503</v>
      </c>
      <c r="K754" s="132">
        <f t="shared" si="105"/>
        <v>97.084273900867814</v>
      </c>
      <c r="L754" s="131"/>
      <c r="M754" s="132">
        <f t="shared" si="102"/>
        <v>4.2707113282810658</v>
      </c>
      <c r="N754" s="151">
        <f t="shared" si="106"/>
        <v>4.5755794044141522</v>
      </c>
      <c r="O754" s="132"/>
      <c r="P754" s="132"/>
      <c r="Q754" s="132"/>
      <c r="R754" s="132"/>
      <c r="S754" s="132"/>
      <c r="T754" s="132"/>
      <c r="U754" s="132"/>
      <c r="V754" s="132"/>
      <c r="W754" s="132"/>
      <c r="X754" s="36"/>
      <c r="Y754" s="77"/>
    </row>
    <row r="755" spans="1:25" x14ac:dyDescent="0.25">
      <c r="A755" s="137">
        <v>17349</v>
      </c>
      <c r="B755" s="79">
        <f t="shared" si="103"/>
        <v>131.90530410094689</v>
      </c>
      <c r="C755" s="79">
        <f t="shared" si="104"/>
        <v>6.4105977793060198</v>
      </c>
      <c r="D755" s="129">
        <v>4.8600000000000003</v>
      </c>
      <c r="E755" s="133">
        <f t="shared" si="107"/>
        <v>0</v>
      </c>
      <c r="F755" s="130">
        <v>72.223188435450695</v>
      </c>
      <c r="G755" s="133">
        <f t="shared" si="109"/>
        <v>0.90909090909090384</v>
      </c>
      <c r="H755" s="131">
        <v>37.069160240088102</v>
      </c>
      <c r="I755" s="133">
        <f t="shared" si="110"/>
        <v>-1.8726591760299671</v>
      </c>
      <c r="J755" s="131">
        <f t="shared" si="108"/>
        <v>38.911128903122503</v>
      </c>
      <c r="K755" s="132">
        <f t="shared" si="105"/>
        <v>95.266216337181149</v>
      </c>
      <c r="L755" s="131"/>
      <c r="M755" s="132">
        <f t="shared" si="102"/>
        <v>4.279761163800984</v>
      </c>
      <c r="N755" s="151">
        <f t="shared" si="106"/>
        <v>4.5566752497749992</v>
      </c>
      <c r="O755" s="132"/>
      <c r="P755" s="132"/>
      <c r="Q755" s="132"/>
      <c r="R755" s="132"/>
      <c r="S755" s="132"/>
      <c r="T755" s="132"/>
      <c r="U755" s="132"/>
      <c r="V755" s="132"/>
      <c r="W755" s="132"/>
      <c r="X755" s="36"/>
      <c r="Y755" s="77"/>
    </row>
    <row r="756" spans="1:25" x14ac:dyDescent="0.25">
      <c r="A756" s="137">
        <v>17380</v>
      </c>
      <c r="B756" s="79">
        <f t="shared" si="103"/>
        <v>130.36734121117505</v>
      </c>
      <c r="C756" s="79">
        <f t="shared" si="104"/>
        <v>6.3358527828631068</v>
      </c>
      <c r="D756" s="129">
        <v>4.8600000000000003</v>
      </c>
      <c r="E756" s="133">
        <f t="shared" si="107"/>
        <v>0</v>
      </c>
      <c r="F756" s="130">
        <v>73.199177468362194</v>
      </c>
      <c r="G756" s="133">
        <f t="shared" si="109"/>
        <v>1.3513513513513598</v>
      </c>
      <c r="H756" s="131">
        <v>37.132042615389352</v>
      </c>
      <c r="I756" s="133">
        <f t="shared" si="110"/>
        <v>0.16963528413909135</v>
      </c>
      <c r="J756" s="131">
        <f t="shared" si="108"/>
        <v>38.911128903122503</v>
      </c>
      <c r="K756" s="132">
        <f t="shared" si="105"/>
        <v>95.427821453953285</v>
      </c>
      <c r="L756" s="131"/>
      <c r="M756" s="132">
        <f t="shared" si="102"/>
        <v>4.2931841841331249</v>
      </c>
      <c r="N756" s="151">
        <f t="shared" si="106"/>
        <v>4.5583701654349902</v>
      </c>
      <c r="O756" s="132"/>
      <c r="P756" s="132"/>
      <c r="Q756" s="132"/>
      <c r="R756" s="132"/>
      <c r="S756" s="132"/>
      <c r="T756" s="132"/>
      <c r="U756" s="132"/>
      <c r="V756" s="132"/>
      <c r="W756" s="132"/>
      <c r="X756" s="36"/>
      <c r="Y756" s="77"/>
    </row>
    <row r="757" spans="1:25" x14ac:dyDescent="0.25">
      <c r="A757" s="137">
        <v>17411</v>
      </c>
      <c r="B757" s="79">
        <f t="shared" si="103"/>
        <v>129.42305028663438</v>
      </c>
      <c r="C757" s="79">
        <f t="shared" si="104"/>
        <v>6.2899602439304303</v>
      </c>
      <c r="D757" s="129">
        <v>4.8600000000000003</v>
      </c>
      <c r="E757" s="133">
        <f t="shared" si="107"/>
        <v>0</v>
      </c>
      <c r="F757" s="130">
        <v>74.825825856548008</v>
      </c>
      <c r="G757" s="133">
        <f t="shared" si="109"/>
        <v>2.2222222222222143</v>
      </c>
      <c r="H757" s="131">
        <v>37.682263399275307</v>
      </c>
      <c r="I757" s="133">
        <f t="shared" si="110"/>
        <v>1.4817950889077114</v>
      </c>
      <c r="J757" s="131">
        <f t="shared" si="108"/>
        <v>38.911128903122503</v>
      </c>
      <c r="K757" s="132">
        <f t="shared" si="105"/>
        <v>96.841866225709566</v>
      </c>
      <c r="L757" s="131"/>
      <c r="M757" s="132">
        <f t="shared" si="102"/>
        <v>4.3151630908518994</v>
      </c>
      <c r="N757" s="151">
        <f t="shared" si="106"/>
        <v>4.5730794031120672</v>
      </c>
      <c r="O757" s="132"/>
      <c r="P757" s="132"/>
      <c r="Q757" s="132"/>
      <c r="R757" s="132"/>
      <c r="S757" s="132"/>
      <c r="T757" s="132"/>
      <c r="U757" s="132"/>
      <c r="V757" s="132"/>
      <c r="W757" s="132"/>
      <c r="X757" s="36"/>
      <c r="Y757" s="77"/>
    </row>
    <row r="758" spans="1:25" x14ac:dyDescent="0.25">
      <c r="A758" s="137">
        <v>17441</v>
      </c>
      <c r="B758" s="79">
        <f t="shared" si="103"/>
        <v>130.34094426029844</v>
      </c>
      <c r="C758" s="79">
        <f t="shared" si="104"/>
        <v>6.3345698910505046</v>
      </c>
      <c r="D758" s="129">
        <v>4.8600000000000003</v>
      </c>
      <c r="E758" s="133">
        <f t="shared" si="107"/>
        <v>0</v>
      </c>
      <c r="F758" s="130">
        <v>74.825825856548008</v>
      </c>
      <c r="G758" s="133">
        <f t="shared" si="109"/>
        <v>0</v>
      </c>
      <c r="H758" s="131">
        <v>37.949513494305634</v>
      </c>
      <c r="I758" s="133">
        <f t="shared" si="110"/>
        <v>0.70921985815604049</v>
      </c>
      <c r="J758" s="131">
        <f t="shared" si="108"/>
        <v>38.911128903122503</v>
      </c>
      <c r="K758" s="132">
        <f t="shared" si="105"/>
        <v>97.528687971991218</v>
      </c>
      <c r="L758" s="131"/>
      <c r="M758" s="132">
        <f t="shared" si="102"/>
        <v>4.3151630908518994</v>
      </c>
      <c r="N758" s="151">
        <f t="shared" si="106"/>
        <v>4.5801465703351596</v>
      </c>
      <c r="O758" s="132"/>
      <c r="P758" s="132"/>
      <c r="Q758" s="132"/>
      <c r="R758" s="132"/>
      <c r="S758" s="132"/>
      <c r="T758" s="132"/>
      <c r="U758" s="132"/>
      <c r="V758" s="132"/>
      <c r="W758" s="132"/>
      <c r="X758" s="36"/>
      <c r="Y758" s="77"/>
    </row>
    <row r="759" spans="1:25" x14ac:dyDescent="0.25">
      <c r="A759" s="137">
        <v>17472</v>
      </c>
      <c r="B759" s="79">
        <f t="shared" si="103"/>
        <v>131.17445837032804</v>
      </c>
      <c r="C759" s="79">
        <f t="shared" si="104"/>
        <v>6.3750786767979433</v>
      </c>
      <c r="D759" s="129">
        <v>4.8600000000000003</v>
      </c>
      <c r="E759" s="133">
        <f t="shared" si="107"/>
        <v>0</v>
      </c>
      <c r="F759" s="130">
        <v>75.151155534185165</v>
      </c>
      <c r="G759" s="133">
        <f t="shared" si="109"/>
        <v>0.43478260869564966</v>
      </c>
      <c r="H759" s="131">
        <v>38.358248933763775</v>
      </c>
      <c r="I759" s="133">
        <f t="shared" si="110"/>
        <v>1.0770505385252704</v>
      </c>
      <c r="J759" s="131">
        <f t="shared" si="108"/>
        <v>38.911128903122503</v>
      </c>
      <c r="K759" s="132">
        <f t="shared" si="105"/>
        <v>98.579121231010177</v>
      </c>
      <c r="L759" s="131"/>
      <c r="M759" s="132">
        <f t="shared" si="102"/>
        <v>4.319501492450498</v>
      </c>
      <c r="N759" s="151">
        <f t="shared" si="106"/>
        <v>4.5908594869649306</v>
      </c>
      <c r="O759" s="132"/>
      <c r="P759" s="132"/>
      <c r="Q759" s="132"/>
      <c r="R759" s="132"/>
      <c r="S759" s="132"/>
      <c r="T759" s="132"/>
      <c r="U759" s="132"/>
      <c r="V759" s="132"/>
      <c r="W759" s="132"/>
      <c r="X759" s="36"/>
      <c r="Y759" s="153"/>
    </row>
    <row r="760" spans="1:25" x14ac:dyDescent="0.25">
      <c r="A760" s="137">
        <v>17502</v>
      </c>
      <c r="B760" s="79">
        <f t="shared" si="103"/>
        <v>128.74974344521871</v>
      </c>
      <c r="C760" s="79">
        <f t="shared" si="104"/>
        <v>6.257237531437629</v>
      </c>
      <c r="D760" s="129">
        <v>4.8600000000000003</v>
      </c>
      <c r="E760" s="133">
        <f t="shared" si="107"/>
        <v>0</v>
      </c>
      <c r="F760" s="130">
        <v>76.12714456709665</v>
      </c>
      <c r="G760" s="133">
        <f t="shared" si="109"/>
        <v>1.298701298701288</v>
      </c>
      <c r="H760" s="131">
        <v>38.138160620209391</v>
      </c>
      <c r="I760" s="133">
        <f t="shared" si="110"/>
        <v>-0.57377049180328266</v>
      </c>
      <c r="J760" s="131">
        <f t="shared" si="108"/>
        <v>38.911128903122503</v>
      </c>
      <c r="K760" s="132">
        <f t="shared" si="105"/>
        <v>98.013503322307656</v>
      </c>
      <c r="L760" s="131"/>
      <c r="M760" s="132">
        <f t="shared" si="102"/>
        <v>4.3324048972864055</v>
      </c>
      <c r="N760" s="151">
        <f t="shared" si="106"/>
        <v>4.5851052581816782</v>
      </c>
      <c r="O760" s="132"/>
      <c r="P760" s="132"/>
      <c r="Q760" s="132"/>
      <c r="R760" s="132"/>
      <c r="S760" s="132"/>
      <c r="T760" s="132"/>
      <c r="U760" s="132"/>
      <c r="V760" s="132"/>
      <c r="W760" s="132"/>
      <c r="X760" s="36"/>
      <c r="Y760" s="77"/>
    </row>
    <row r="761" spans="1:25" x14ac:dyDescent="0.25">
      <c r="A761" s="137">
        <v>17533</v>
      </c>
      <c r="B761" s="79">
        <f t="shared" si="103"/>
        <v>127.32959589993816</v>
      </c>
      <c r="C761" s="79">
        <f t="shared" si="104"/>
        <v>6.1882183607369949</v>
      </c>
      <c r="D761" s="129">
        <v>4.8600000000000003</v>
      </c>
      <c r="E761" s="133">
        <f t="shared" si="107"/>
        <v>0</v>
      </c>
      <c r="F761" s="130">
        <v>77.103133600008135</v>
      </c>
      <c r="G761" s="133">
        <f t="shared" si="109"/>
        <v>1.2820512820512775</v>
      </c>
      <c r="H761" s="131">
        <v>38.20104299551064</v>
      </c>
      <c r="I761" s="133">
        <f t="shared" si="110"/>
        <v>0.16488046166529546</v>
      </c>
      <c r="J761" s="131">
        <f t="shared" si="108"/>
        <v>38.911128903122503</v>
      </c>
      <c r="K761" s="132">
        <f t="shared" si="105"/>
        <v>98.175108439079807</v>
      </c>
      <c r="L761" s="131"/>
      <c r="M761" s="132">
        <f t="shared" si="102"/>
        <v>4.3451439230638353</v>
      </c>
      <c r="N761" s="151">
        <f t="shared" si="106"/>
        <v>4.5867527050122776</v>
      </c>
      <c r="O761" s="151"/>
      <c r="P761" s="151"/>
      <c r="Q761" s="151"/>
      <c r="R761" s="151"/>
      <c r="S761" s="151"/>
      <c r="T761" s="151"/>
      <c r="U761" s="151"/>
      <c r="V761" s="151"/>
      <c r="W761" s="151"/>
      <c r="X761" s="36"/>
      <c r="Y761" s="77"/>
    </row>
    <row r="762" spans="1:25" x14ac:dyDescent="0.25">
      <c r="A762" s="137">
        <v>17564</v>
      </c>
      <c r="B762" s="79">
        <f t="shared" si="103"/>
        <v>131.901019374486</v>
      </c>
      <c r="C762" s="79">
        <f t="shared" si="104"/>
        <v>6.4103895416000194</v>
      </c>
      <c r="D762" s="129">
        <v>4.8600000000000003</v>
      </c>
      <c r="E762" s="133">
        <f t="shared" si="107"/>
        <v>0</v>
      </c>
      <c r="F762" s="130">
        <v>76.452474244733807</v>
      </c>
      <c r="G762" s="133">
        <f t="shared" si="109"/>
        <v>-0.84388185654008518</v>
      </c>
      <c r="H762" s="131">
        <v>39.2386021879813</v>
      </c>
      <c r="I762" s="133">
        <f t="shared" si="110"/>
        <v>2.716049382716057</v>
      </c>
      <c r="J762" s="131">
        <f t="shared" si="108"/>
        <v>38.911128903122503</v>
      </c>
      <c r="K762" s="132">
        <f t="shared" si="105"/>
        <v>100.84159286582025</v>
      </c>
      <c r="L762" s="131"/>
      <c r="M762" s="132">
        <f t="shared" si="102"/>
        <v>4.3366692960728628</v>
      </c>
      <c r="N762" s="151">
        <f t="shared" si="106"/>
        <v>4.6135508981670013</v>
      </c>
      <c r="O762" s="151"/>
      <c r="P762" s="151"/>
      <c r="Q762" s="151"/>
      <c r="R762" s="151"/>
      <c r="S762" s="151"/>
      <c r="T762" s="151"/>
      <c r="U762" s="151"/>
      <c r="V762" s="151"/>
      <c r="W762" s="151"/>
      <c r="X762" s="36"/>
      <c r="Y762" s="77"/>
    </row>
    <row r="763" spans="1:25" x14ac:dyDescent="0.25">
      <c r="A763" s="137">
        <v>17593</v>
      </c>
      <c r="B763" s="79">
        <f t="shared" si="103"/>
        <v>132.51776973730878</v>
      </c>
      <c r="C763" s="79">
        <f t="shared" si="104"/>
        <v>6.4403636092332066</v>
      </c>
      <c r="D763" s="129">
        <v>4.8600000000000003</v>
      </c>
      <c r="E763" s="133">
        <f t="shared" si="107"/>
        <v>0</v>
      </c>
      <c r="F763" s="130">
        <v>76.127144567096636</v>
      </c>
      <c r="G763" s="133">
        <f t="shared" si="109"/>
        <v>-0.42553191489362874</v>
      </c>
      <c r="H763" s="131">
        <v>39.254322781806614</v>
      </c>
      <c r="I763" s="133">
        <f t="shared" si="110"/>
        <v>4.0064102564096871E-2</v>
      </c>
      <c r="J763" s="131">
        <f t="shared" si="108"/>
        <v>38.911128903122503</v>
      </c>
      <c r="K763" s="132">
        <f t="shared" si="105"/>
        <v>100.88199414501329</v>
      </c>
      <c r="L763" s="131"/>
      <c r="M763" s="132">
        <f t="shared" si="102"/>
        <v>4.3324048972864055</v>
      </c>
      <c r="N763" s="151">
        <f t="shared" si="106"/>
        <v>4.6139514589574562</v>
      </c>
      <c r="O763" s="151"/>
      <c r="P763" s="151"/>
      <c r="Q763" s="151"/>
      <c r="R763" s="151"/>
      <c r="S763" s="151"/>
      <c r="T763" s="151"/>
      <c r="U763" s="151"/>
      <c r="V763" s="151"/>
      <c r="W763" s="151"/>
      <c r="X763" s="36"/>
      <c r="Y763" s="153"/>
    </row>
    <row r="764" spans="1:25" x14ac:dyDescent="0.25">
      <c r="A764" s="137">
        <v>17624</v>
      </c>
      <c r="B764" s="79">
        <f t="shared" si="103"/>
        <v>130.13404378971481</v>
      </c>
      <c r="C764" s="79">
        <f t="shared" si="104"/>
        <v>6.3245145281801403</v>
      </c>
      <c r="D764" s="129">
        <v>4.8600000000000003</v>
      </c>
      <c r="E764" s="133">
        <f t="shared" si="107"/>
        <v>0</v>
      </c>
      <c r="F764" s="130">
        <v>77.428463277645307</v>
      </c>
      <c r="G764" s="133">
        <f t="shared" si="109"/>
        <v>1.7094017094017255</v>
      </c>
      <c r="H764" s="131">
        <v>39.207161000330679</v>
      </c>
      <c r="I764" s="133">
        <f t="shared" si="110"/>
        <v>-0.12014417300759694</v>
      </c>
      <c r="J764" s="131">
        <f t="shared" si="108"/>
        <v>38.911128903122503</v>
      </c>
      <c r="K764" s="132">
        <f t="shared" si="105"/>
        <v>100.76079030743419</v>
      </c>
      <c r="L764" s="131"/>
      <c r="M764" s="132">
        <f t="shared" si="102"/>
        <v>4.3493544556001789</v>
      </c>
      <c r="N764" s="151">
        <f t="shared" si="106"/>
        <v>4.6127492949176654</v>
      </c>
      <c r="O764" s="151"/>
      <c r="P764" s="151"/>
      <c r="Q764" s="151"/>
      <c r="R764" s="151"/>
      <c r="S764" s="151"/>
      <c r="T764" s="151"/>
      <c r="U764" s="151"/>
      <c r="V764" s="151"/>
      <c r="W764" s="151"/>
      <c r="X764" s="36"/>
      <c r="Y764" s="77"/>
    </row>
    <row r="765" spans="1:25" x14ac:dyDescent="0.25">
      <c r="A765" s="137">
        <v>17654</v>
      </c>
      <c r="B765" s="79">
        <f t="shared" si="103"/>
        <v>134.42187872750694</v>
      </c>
      <c r="C765" s="79">
        <f t="shared" si="104"/>
        <v>6.5329033061568387</v>
      </c>
      <c r="D765" s="129">
        <v>4.8600000000000003</v>
      </c>
      <c r="E765" s="133">
        <f t="shared" si="107"/>
        <v>0</v>
      </c>
      <c r="F765" s="130">
        <v>77.753792955282464</v>
      </c>
      <c r="G765" s="133">
        <f t="shared" si="109"/>
        <v>0.42016806722688926</v>
      </c>
      <c r="H765" s="131">
        <v>40.669176226084794</v>
      </c>
      <c r="I765" s="133">
        <f t="shared" si="110"/>
        <v>3.7289494787489996</v>
      </c>
      <c r="J765" s="131">
        <f t="shared" si="108"/>
        <v>38.911128903122503</v>
      </c>
      <c r="K765" s="132">
        <f t="shared" si="105"/>
        <v>104.51810927238662</v>
      </c>
      <c r="L765" s="131"/>
      <c r="M765" s="132">
        <f t="shared" si="102"/>
        <v>4.3535473338602149</v>
      </c>
      <c r="N765" s="151">
        <f t="shared" si="106"/>
        <v>4.649360350863712</v>
      </c>
      <c r="O765" s="151"/>
      <c r="P765" s="151"/>
      <c r="Q765" s="151"/>
      <c r="R765" s="151"/>
      <c r="S765" s="151"/>
      <c r="T765" s="151"/>
      <c r="U765" s="151"/>
      <c r="V765" s="151"/>
      <c r="W765" s="151"/>
      <c r="X765" s="36"/>
      <c r="Y765" s="77"/>
    </row>
    <row r="766" spans="1:25" x14ac:dyDescent="0.25">
      <c r="A766" s="137">
        <v>17685</v>
      </c>
      <c r="B766" s="79">
        <f t="shared" si="103"/>
        <v>133.35787378174356</v>
      </c>
      <c r="C766" s="79">
        <f t="shared" si="104"/>
        <v>6.4811926657927375</v>
      </c>
      <c r="D766" s="129">
        <v>4.8600000000000003</v>
      </c>
      <c r="E766" s="133">
        <f t="shared" si="107"/>
        <v>0</v>
      </c>
      <c r="F766" s="130">
        <v>78.404452310556806</v>
      </c>
      <c r="G766" s="133">
        <f t="shared" si="109"/>
        <v>0.83682008368202165</v>
      </c>
      <c r="H766" s="131">
        <v>40.684896819910108</v>
      </c>
      <c r="I766" s="133">
        <f t="shared" si="110"/>
        <v>3.8654812524163695E-2</v>
      </c>
      <c r="J766" s="131">
        <f t="shared" si="108"/>
        <v>38.911128903122503</v>
      </c>
      <c r="K766" s="132">
        <f t="shared" si="105"/>
        <v>104.55851055157967</v>
      </c>
      <c r="L766" s="131"/>
      <c r="M766" s="132">
        <f t="shared" si="102"/>
        <v>4.3618807154193586</v>
      </c>
      <c r="N766" s="151">
        <f t="shared" si="106"/>
        <v>4.6497468242984743</v>
      </c>
      <c r="O766" s="151"/>
      <c r="P766" s="151"/>
      <c r="Q766" s="151"/>
      <c r="R766" s="151"/>
      <c r="S766" s="151"/>
      <c r="T766" s="151"/>
      <c r="U766" s="151"/>
      <c r="V766" s="151"/>
      <c r="W766" s="151"/>
      <c r="X766" s="36"/>
      <c r="Y766" s="77"/>
    </row>
    <row r="767" spans="1:25" x14ac:dyDescent="0.25">
      <c r="A767" s="137">
        <v>17715</v>
      </c>
      <c r="B767" s="79">
        <f t="shared" si="103"/>
        <v>132.53255995826598</v>
      </c>
      <c r="C767" s="79">
        <f t="shared" si="104"/>
        <v>6.4410824139717269</v>
      </c>
      <c r="D767" s="129">
        <v>4.8600000000000003</v>
      </c>
      <c r="E767" s="133">
        <f t="shared" si="107"/>
        <v>0</v>
      </c>
      <c r="F767" s="130">
        <v>79.380441343468291</v>
      </c>
      <c r="G767" s="133">
        <f t="shared" si="109"/>
        <v>1.2448132780082943</v>
      </c>
      <c r="H767" s="131">
        <v>40.936426321115114</v>
      </c>
      <c r="I767" s="133">
        <f t="shared" si="110"/>
        <v>0.61823802163831765</v>
      </c>
      <c r="J767" s="131">
        <f t="shared" si="108"/>
        <v>38.911128903122503</v>
      </c>
      <c r="K767" s="132">
        <f t="shared" si="105"/>
        <v>105.20493101866826</v>
      </c>
      <c r="L767" s="131"/>
      <c r="M767" s="132">
        <f t="shared" si="102"/>
        <v>4.374252007221906</v>
      </c>
      <c r="N767" s="151">
        <f t="shared" si="106"/>
        <v>4.6559101720061431</v>
      </c>
      <c r="O767" s="151"/>
      <c r="P767" s="151"/>
      <c r="Q767" s="151"/>
      <c r="R767" s="151"/>
      <c r="S767" s="151"/>
      <c r="T767" s="151"/>
      <c r="U767" s="151"/>
      <c r="V767" s="151"/>
      <c r="W767" s="151"/>
      <c r="X767" s="36"/>
      <c r="Y767" s="77"/>
    </row>
    <row r="768" spans="1:25" x14ac:dyDescent="0.25">
      <c r="A768" s="137">
        <v>17746</v>
      </c>
      <c r="B768" s="79">
        <f t="shared" si="103"/>
        <v>102.47137791424095</v>
      </c>
      <c r="C768" s="79">
        <f t="shared" si="104"/>
        <v>6.6094038754685407</v>
      </c>
      <c r="D768" s="129">
        <v>6.45</v>
      </c>
      <c r="E768" s="133">
        <f t="shared" si="107"/>
        <v>32.716049382716037</v>
      </c>
      <c r="F768" s="130">
        <v>79.705771021105448</v>
      </c>
      <c r="G768" s="133">
        <f t="shared" si="109"/>
        <v>0.4098360655737654</v>
      </c>
      <c r="H768" s="131">
        <v>42.178353233314844</v>
      </c>
      <c r="I768" s="133">
        <f t="shared" si="110"/>
        <v>3.0337941628264309</v>
      </c>
      <c r="J768" s="131">
        <f t="shared" si="108"/>
        <v>51.641313050440353</v>
      </c>
      <c r="K768" s="132">
        <f t="shared" si="105"/>
        <v>81.675601842496491</v>
      </c>
      <c r="L768" s="131"/>
      <c r="M768" s="132">
        <f t="shared" si="102"/>
        <v>4.3783419924734313</v>
      </c>
      <c r="N768" s="151">
        <f t="shared" si="106"/>
        <v>4.4027553262080286</v>
      </c>
      <c r="O768" s="151"/>
      <c r="P768" s="151"/>
      <c r="Q768" s="151"/>
      <c r="R768" s="151"/>
      <c r="S768" s="151"/>
      <c r="T768" s="151"/>
      <c r="U768" s="151"/>
      <c r="V768" s="151"/>
      <c r="W768" s="151"/>
      <c r="X768" s="36"/>
      <c r="Y768" s="77"/>
    </row>
    <row r="769" spans="1:25" x14ac:dyDescent="0.25">
      <c r="A769" s="137">
        <v>17777</v>
      </c>
      <c r="B769" s="79">
        <f t="shared" si="103"/>
        <v>97.349015108074141</v>
      </c>
      <c r="C769" s="79">
        <f t="shared" si="104"/>
        <v>6.6586726333922712</v>
      </c>
      <c r="D769" s="129">
        <v>6.84</v>
      </c>
      <c r="E769" s="133">
        <f t="shared" si="107"/>
        <v>6.0465116279069697</v>
      </c>
      <c r="F769" s="130">
        <v>79.705771021105448</v>
      </c>
      <c r="G769" s="133">
        <f t="shared" si="109"/>
        <v>0</v>
      </c>
      <c r="H769" s="131">
        <v>42.492765109821107</v>
      </c>
      <c r="I769" s="133">
        <f t="shared" si="110"/>
        <v>0.74543421543049604</v>
      </c>
      <c r="J769" s="131">
        <f t="shared" si="108"/>
        <v>54.763811048839074</v>
      </c>
      <c r="K769" s="132">
        <f t="shared" si="105"/>
        <v>77.592783073342929</v>
      </c>
      <c r="L769" s="131"/>
      <c r="M769" s="132">
        <f t="shared" si="102"/>
        <v>4.3783419924734313</v>
      </c>
      <c r="N769" s="151">
        <f t="shared" si="106"/>
        <v>4.3514744212320746</v>
      </c>
      <c r="O769" s="151"/>
      <c r="P769" s="151"/>
      <c r="Q769" s="151"/>
      <c r="R769" s="151"/>
      <c r="S769" s="151"/>
      <c r="T769" s="151"/>
      <c r="U769" s="151"/>
      <c r="V769" s="151"/>
      <c r="W769" s="151"/>
      <c r="X769" s="36"/>
      <c r="Y769" s="77"/>
    </row>
    <row r="770" spans="1:25" x14ac:dyDescent="0.25">
      <c r="A770" s="137">
        <v>17807</v>
      </c>
      <c r="B770" s="79">
        <f t="shared" si="103"/>
        <v>97.936148391304172</v>
      </c>
      <c r="C770" s="79">
        <f t="shared" si="104"/>
        <v>6.7478006241608579</v>
      </c>
      <c r="D770" s="129">
        <v>6.8900000000000006</v>
      </c>
      <c r="E770" s="133">
        <f t="shared" si="107"/>
        <v>0.7309941520468044</v>
      </c>
      <c r="F770" s="130">
        <v>79.380441343468291</v>
      </c>
      <c r="G770" s="133">
        <f t="shared" si="109"/>
        <v>-0.40816326530611624</v>
      </c>
      <c r="H770" s="131">
        <v>42.885779955453934</v>
      </c>
      <c r="I770" s="133">
        <f t="shared" si="110"/>
        <v>0.92489826119126484</v>
      </c>
      <c r="J770" s="131">
        <f t="shared" si="108"/>
        <v>55.164131305044037</v>
      </c>
      <c r="K770" s="132">
        <f t="shared" si="105"/>
        <v>77.742146827811268</v>
      </c>
      <c r="L770" s="131"/>
      <c r="M770" s="132">
        <f t="shared" si="102"/>
        <v>4.374252007221906</v>
      </c>
      <c r="N770" s="151">
        <f t="shared" si="106"/>
        <v>4.3533975405278715</v>
      </c>
      <c r="O770" s="132"/>
      <c r="P770" s="132"/>
      <c r="Q770" s="132"/>
      <c r="R770" s="132"/>
      <c r="S770" s="132"/>
      <c r="T770" s="132"/>
      <c r="U770" s="132"/>
      <c r="V770" s="132"/>
      <c r="W770" s="132"/>
      <c r="X770" s="36"/>
      <c r="Y770" s="77"/>
    </row>
    <row r="771" spans="1:25" x14ac:dyDescent="0.25">
      <c r="A771" s="137">
        <v>17838</v>
      </c>
      <c r="B771" s="79">
        <f t="shared" si="103"/>
        <v>97.949203063177166</v>
      </c>
      <c r="C771" s="79">
        <f t="shared" si="104"/>
        <v>6.7487000910529078</v>
      </c>
      <c r="D771" s="129">
        <v>6.8900000000000006</v>
      </c>
      <c r="E771" s="133">
        <f t="shared" si="107"/>
        <v>0</v>
      </c>
      <c r="F771" s="130">
        <v>78.729781988193963</v>
      </c>
      <c r="G771" s="133">
        <f t="shared" si="109"/>
        <v>-0.81967213114754189</v>
      </c>
      <c r="H771" s="131">
        <v>42.53992689129705</v>
      </c>
      <c r="I771" s="133">
        <f t="shared" si="110"/>
        <v>-0.80645161290322509</v>
      </c>
      <c r="J771" s="131">
        <f t="shared" si="108"/>
        <v>55.164131305044037</v>
      </c>
      <c r="K771" s="132">
        <f t="shared" si="105"/>
        <v>77.115194030812802</v>
      </c>
      <c r="L771" s="131"/>
      <c r="M771" s="132">
        <f t="shared" si="102"/>
        <v>4.3660215080853906</v>
      </c>
      <c r="N771" s="151">
        <f t="shared" si="106"/>
        <v>4.3453003302952524</v>
      </c>
      <c r="O771" s="132"/>
      <c r="P771" s="132"/>
      <c r="Q771" s="132"/>
      <c r="R771" s="132"/>
      <c r="S771" s="132"/>
      <c r="T771" s="132"/>
      <c r="U771" s="132"/>
      <c r="V771" s="132"/>
      <c r="W771" s="132"/>
      <c r="X771" s="36"/>
      <c r="Y771" s="77"/>
    </row>
    <row r="772" spans="1:25" x14ac:dyDescent="0.25">
      <c r="A772" s="137">
        <v>17868</v>
      </c>
      <c r="B772" s="79">
        <f t="shared" si="103"/>
        <v>97.697788512879825</v>
      </c>
      <c r="C772" s="79">
        <f t="shared" si="104"/>
        <v>6.7216078496861318</v>
      </c>
      <c r="D772" s="129">
        <v>6.88</v>
      </c>
      <c r="E772" s="133">
        <f t="shared" si="107"/>
        <v>-0.14513788098694524</v>
      </c>
      <c r="F772" s="130">
        <v>78.404452310556806</v>
      </c>
      <c r="G772" s="133">
        <f t="shared" si="109"/>
        <v>-0.41322314049585529</v>
      </c>
      <c r="H772" s="131">
        <v>42.194073827140159</v>
      </c>
      <c r="I772" s="133">
        <f t="shared" si="110"/>
        <v>-0.81300813008131634</v>
      </c>
      <c r="J772" s="131">
        <f t="shared" si="108"/>
        <v>55.084067253803035</v>
      </c>
      <c r="K772" s="132">
        <f t="shared" si="105"/>
        <v>76.599416003049512</v>
      </c>
      <c r="L772" s="131"/>
      <c r="M772" s="132">
        <f t="shared" si="102"/>
        <v>4.3618807154193586</v>
      </c>
      <c r="N772" s="151">
        <f t="shared" si="106"/>
        <v>4.3385894527364064</v>
      </c>
      <c r="O772" s="132"/>
      <c r="P772" s="132"/>
      <c r="Q772" s="132"/>
      <c r="R772" s="132"/>
      <c r="S772" s="132"/>
      <c r="T772" s="132"/>
      <c r="U772" s="132"/>
      <c r="V772" s="132"/>
      <c r="W772" s="132"/>
      <c r="X772" s="36"/>
      <c r="Y772" s="77"/>
    </row>
    <row r="773" spans="1:25" x14ac:dyDescent="0.25">
      <c r="A773" s="137">
        <v>17899</v>
      </c>
      <c r="B773" s="79">
        <f t="shared" si="103"/>
        <v>98.543483478024868</v>
      </c>
      <c r="C773" s="79">
        <f t="shared" si="104"/>
        <v>6.779791663288111</v>
      </c>
      <c r="D773" s="129">
        <v>6.88</v>
      </c>
      <c r="E773" s="133">
        <f t="shared" si="107"/>
        <v>0</v>
      </c>
      <c r="F773" s="130">
        <v>78.079122632919635</v>
      </c>
      <c r="G773" s="133">
        <f t="shared" si="109"/>
        <v>-0.41493775933610921</v>
      </c>
      <c r="H773" s="131">
        <v>42.382720953043922</v>
      </c>
      <c r="I773" s="133">
        <f t="shared" si="110"/>
        <v>0.44709388971686526</v>
      </c>
      <c r="J773" s="131">
        <f t="shared" si="108"/>
        <v>55.084067253803035</v>
      </c>
      <c r="K773" s="132">
        <f t="shared" si="105"/>
        <v>76.941887311557949</v>
      </c>
      <c r="L773" s="131"/>
      <c r="M773" s="132">
        <f t="shared" si="102"/>
        <v>4.3577227052706951</v>
      </c>
      <c r="N773" s="151">
        <f t="shared" si="106"/>
        <v>4.3430504266770313</v>
      </c>
      <c r="O773" s="132"/>
      <c r="P773" s="132"/>
      <c r="Q773" s="132"/>
      <c r="R773" s="132"/>
      <c r="S773" s="132"/>
      <c r="T773" s="132"/>
      <c r="U773" s="132"/>
      <c r="V773" s="132"/>
      <c r="W773" s="132"/>
      <c r="X773" s="36"/>
      <c r="Y773" s="77"/>
    </row>
    <row r="774" spans="1:25" x14ac:dyDescent="0.25">
      <c r="A774" s="137">
        <v>17930</v>
      </c>
      <c r="B774" s="79">
        <f t="shared" si="103"/>
        <v>98.452275781850403</v>
      </c>
      <c r="C774" s="79">
        <f t="shared" si="104"/>
        <v>6.8621236219949733</v>
      </c>
      <c r="D774" s="129">
        <v>6.97</v>
      </c>
      <c r="E774" s="133">
        <f t="shared" si="107"/>
        <v>1.3081395348837122</v>
      </c>
      <c r="F774" s="130">
        <v>77.428463277645307</v>
      </c>
      <c r="G774" s="133">
        <f t="shared" si="109"/>
        <v>-0.83333333333333037</v>
      </c>
      <c r="H774" s="131">
        <v>42.539926891297057</v>
      </c>
      <c r="I774" s="133">
        <f t="shared" si="110"/>
        <v>0.37091988130564246</v>
      </c>
      <c r="J774" s="131">
        <f t="shared" si="108"/>
        <v>55.804643714971981</v>
      </c>
      <c r="K774" s="132">
        <f t="shared" si="105"/>
        <v>76.230084199756135</v>
      </c>
      <c r="L774" s="131"/>
      <c r="M774" s="132">
        <f t="shared" ref="M774:M837" si="111">LN(F774)</f>
        <v>4.3493544556001789</v>
      </c>
      <c r="N774" s="151">
        <f t="shared" si="106"/>
        <v>4.333756190548387</v>
      </c>
      <c r="O774" s="132"/>
      <c r="P774" s="132"/>
      <c r="Q774" s="132"/>
      <c r="R774" s="132"/>
      <c r="S774" s="132"/>
      <c r="T774" s="132"/>
      <c r="U774" s="132"/>
      <c r="V774" s="132"/>
      <c r="W774" s="132"/>
      <c r="X774" s="36"/>
      <c r="Y774" s="77"/>
    </row>
    <row r="775" spans="1:25" x14ac:dyDescent="0.25">
      <c r="A775" s="137">
        <v>17958</v>
      </c>
      <c r="B775" s="79">
        <f t="shared" si="103"/>
        <v>100.05312579456343</v>
      </c>
      <c r="C775" s="79">
        <f t="shared" si="104"/>
        <v>6.9737028678810704</v>
      </c>
      <c r="D775" s="129">
        <v>6.97</v>
      </c>
      <c r="E775" s="133">
        <f t="shared" si="107"/>
        <v>0</v>
      </c>
      <c r="F775" s="130">
        <v>77.428463277645307</v>
      </c>
      <c r="G775" s="133">
        <f t="shared" si="109"/>
        <v>0</v>
      </c>
      <c r="H775" s="131">
        <v>43.231633019610825</v>
      </c>
      <c r="I775" s="133">
        <f t="shared" si="110"/>
        <v>1.6260162601625883</v>
      </c>
      <c r="J775" s="131">
        <f t="shared" si="108"/>
        <v>55.804643714971981</v>
      </c>
      <c r="K775" s="132">
        <f t="shared" si="105"/>
        <v>77.469597763979792</v>
      </c>
      <c r="L775" s="131"/>
      <c r="M775" s="132">
        <f t="shared" si="111"/>
        <v>4.3493544556001789</v>
      </c>
      <c r="N775" s="151">
        <f t="shared" si="106"/>
        <v>4.3498855724782706</v>
      </c>
      <c r="O775" s="132"/>
      <c r="P775" s="132"/>
      <c r="Q775" s="132"/>
      <c r="R775" s="132"/>
      <c r="S775" s="132"/>
      <c r="T775" s="132"/>
      <c r="U775" s="132"/>
      <c r="V775" s="132"/>
      <c r="W775" s="132"/>
      <c r="X775" s="36"/>
      <c r="Y775" s="77"/>
    </row>
    <row r="776" spans="1:25" x14ac:dyDescent="0.25">
      <c r="A776" s="137">
        <v>17989</v>
      </c>
      <c r="B776" s="79">
        <f t="shared" si="103"/>
        <v>101.08341191590624</v>
      </c>
      <c r="C776" s="79">
        <f t="shared" si="104"/>
        <v>7.0758388341134371</v>
      </c>
      <c r="D776" s="129">
        <v>7</v>
      </c>
      <c r="E776" s="133">
        <f t="shared" si="107"/>
        <v>0.43041606886657924</v>
      </c>
      <c r="F776" s="130">
        <v>77.753792955282464</v>
      </c>
      <c r="G776" s="133">
        <f t="shared" si="109"/>
        <v>0.42016806722688926</v>
      </c>
      <c r="H776" s="131">
        <v>44.049103898527093</v>
      </c>
      <c r="I776" s="133">
        <f t="shared" si="110"/>
        <v>1.8909090909090764</v>
      </c>
      <c r="J776" s="131">
        <f t="shared" si="108"/>
        <v>56.044835868694953</v>
      </c>
      <c r="K776" s="132">
        <f t="shared" si="105"/>
        <v>78.596186813229068</v>
      </c>
      <c r="L776" s="131"/>
      <c r="M776" s="132">
        <f t="shared" si="111"/>
        <v>4.3535473338602149</v>
      </c>
      <c r="N776" s="151">
        <f t="shared" si="106"/>
        <v>4.3643231844317247</v>
      </c>
      <c r="O776" s="132"/>
      <c r="P776" s="132"/>
      <c r="Q776" s="132"/>
      <c r="R776" s="132"/>
      <c r="S776" s="132"/>
      <c r="T776" s="132"/>
      <c r="U776" s="132"/>
      <c r="V776" s="132"/>
      <c r="W776" s="132"/>
      <c r="X776" s="36"/>
      <c r="Y776" s="77"/>
    </row>
    <row r="777" spans="1:25" x14ac:dyDescent="0.25">
      <c r="A777" s="137">
        <v>18019</v>
      </c>
      <c r="B777" s="79">
        <f t="shared" si="103"/>
        <v>89.23747789259869</v>
      </c>
      <c r="C777" s="79">
        <f t="shared" si="104"/>
        <v>7.1943254677013062</v>
      </c>
      <c r="D777" s="129">
        <v>8.0619999999999994</v>
      </c>
      <c r="E777" s="133">
        <f t="shared" si="107"/>
        <v>15.171428571428569</v>
      </c>
      <c r="F777" s="130">
        <v>77.428463277645307</v>
      </c>
      <c r="G777" s="133">
        <f t="shared" si="109"/>
        <v>-0.41841004184098862</v>
      </c>
      <c r="H777" s="131">
        <v>44.599324682413048</v>
      </c>
      <c r="I777" s="133">
        <f t="shared" si="110"/>
        <v>1.2491077801570327</v>
      </c>
      <c r="J777" s="131">
        <f t="shared" si="108"/>
        <v>64.547638110488379</v>
      </c>
      <c r="K777" s="132">
        <f t="shared" si="105"/>
        <v>69.095207799967639</v>
      </c>
      <c r="L777" s="131"/>
      <c r="M777" s="132">
        <f t="shared" si="111"/>
        <v>4.3493544556001789</v>
      </c>
      <c r="N777" s="151">
        <f t="shared" si="106"/>
        <v>4.2354853767039629</v>
      </c>
      <c r="O777" s="132"/>
      <c r="P777" s="132"/>
      <c r="Q777" s="132"/>
      <c r="R777" s="132"/>
      <c r="S777" s="132"/>
      <c r="T777" s="132"/>
      <c r="U777" s="132"/>
      <c r="V777" s="132"/>
      <c r="W777" s="132"/>
      <c r="X777" s="36"/>
      <c r="Y777" s="77"/>
    </row>
    <row r="778" spans="1:25" x14ac:dyDescent="0.25">
      <c r="A778" s="137">
        <v>18050</v>
      </c>
      <c r="B778" s="79">
        <f t="shared" si="103"/>
        <v>87.524660167959524</v>
      </c>
      <c r="C778" s="79">
        <f t="shared" si="104"/>
        <v>7.1945270658062732</v>
      </c>
      <c r="D778" s="129">
        <v>8.2200000000000006</v>
      </c>
      <c r="E778" s="133">
        <f t="shared" si="107"/>
        <v>1.9598114611758977</v>
      </c>
      <c r="F778" s="130">
        <v>77.753792955282464</v>
      </c>
      <c r="G778" s="133">
        <f t="shared" si="109"/>
        <v>0.42016806722688926</v>
      </c>
      <c r="H778" s="131">
        <v>44.787971808316804</v>
      </c>
      <c r="I778" s="133">
        <f t="shared" si="110"/>
        <v>0.42298202326400691</v>
      </c>
      <c r="J778" s="131">
        <f t="shared" si="108"/>
        <v>65.81265012009608</v>
      </c>
      <c r="K778" s="132">
        <f t="shared" si="105"/>
        <v>68.053743051809832</v>
      </c>
      <c r="L778" s="131"/>
      <c r="M778" s="132">
        <f t="shared" si="111"/>
        <v>4.3535473338602149</v>
      </c>
      <c r="N778" s="151">
        <f t="shared" si="106"/>
        <v>4.2202977320199055</v>
      </c>
      <c r="O778" s="132"/>
      <c r="P778" s="132"/>
      <c r="Q778" s="132"/>
      <c r="R778" s="132"/>
      <c r="S778" s="132"/>
      <c r="T778" s="132"/>
      <c r="U778" s="132"/>
      <c r="V778" s="132"/>
      <c r="W778" s="132"/>
      <c r="X778" s="36"/>
      <c r="Y778" s="153"/>
    </row>
    <row r="779" spans="1:25" x14ac:dyDescent="0.25">
      <c r="A779" s="137">
        <v>18080</v>
      </c>
      <c r="B779" s="79">
        <f t="shared" si="103"/>
        <v>85.666167660121246</v>
      </c>
      <c r="C779" s="79">
        <f t="shared" si="104"/>
        <v>7.367290418770426</v>
      </c>
      <c r="D779" s="129">
        <v>8.6</v>
      </c>
      <c r="E779" s="133">
        <f t="shared" si="107"/>
        <v>4.6228710462286937</v>
      </c>
      <c r="F779" s="130">
        <v>77.103133600008135</v>
      </c>
      <c r="G779" s="133">
        <f t="shared" si="109"/>
        <v>-0.83682008368201055</v>
      </c>
      <c r="H779" s="131">
        <v>45.479677936630587</v>
      </c>
      <c r="I779" s="133">
        <f t="shared" si="110"/>
        <v>1.5444015444015635</v>
      </c>
      <c r="J779" s="131">
        <f t="shared" si="108"/>
        <v>68.855084067253799</v>
      </c>
      <c r="K779" s="132">
        <f t="shared" si="105"/>
        <v>66.051299700990242</v>
      </c>
      <c r="L779" s="131"/>
      <c r="M779" s="132">
        <f t="shared" si="111"/>
        <v>4.3451439230638353</v>
      </c>
      <c r="N779" s="151">
        <f t="shared" si="106"/>
        <v>4.1904317083067593</v>
      </c>
      <c r="O779" s="132"/>
      <c r="P779" s="132"/>
      <c r="Q779" s="132"/>
      <c r="R779" s="132"/>
      <c r="S779" s="132"/>
      <c r="T779" s="132"/>
      <c r="U779" s="132"/>
      <c r="V779" s="132"/>
      <c r="W779" s="132"/>
      <c r="X779" s="36"/>
      <c r="Y779" s="77"/>
    </row>
    <row r="780" spans="1:25" x14ac:dyDescent="0.25">
      <c r="A780" s="137">
        <v>18111</v>
      </c>
      <c r="B780" s="79">
        <f t="shared" si="103"/>
        <v>84.471030529300151</v>
      </c>
      <c r="C780" s="79">
        <f t="shared" si="104"/>
        <v>7.2982970377315333</v>
      </c>
      <c r="D780" s="129">
        <v>8.64</v>
      </c>
      <c r="E780" s="133">
        <f t="shared" si="107"/>
        <v>0.46511627906977715</v>
      </c>
      <c r="F780" s="130">
        <v>77.428463277645307</v>
      </c>
      <c r="G780" s="133">
        <f t="shared" si="109"/>
        <v>0.42194092827005925</v>
      </c>
      <c r="H780" s="131">
        <v>45.243869029250888</v>
      </c>
      <c r="I780" s="133">
        <f t="shared" si="110"/>
        <v>-0.51849291393017971</v>
      </c>
      <c r="J780" s="131">
        <f t="shared" si="108"/>
        <v>69.175340272217781</v>
      </c>
      <c r="K780" s="132">
        <f t="shared" si="105"/>
        <v>65.404620853627733</v>
      </c>
      <c r="L780" s="131"/>
      <c r="M780" s="132">
        <f t="shared" si="111"/>
        <v>4.3493544556001789</v>
      </c>
      <c r="N780" s="151">
        <f t="shared" si="106"/>
        <v>4.1805929112214351</v>
      </c>
      <c r="O780" s="151"/>
      <c r="P780" s="151"/>
      <c r="Q780" s="151"/>
      <c r="R780" s="151"/>
      <c r="S780" s="151"/>
      <c r="T780" s="151"/>
      <c r="U780" s="151"/>
      <c r="V780" s="151"/>
      <c r="W780" s="151"/>
      <c r="X780" s="36"/>
      <c r="Y780" s="77"/>
    </row>
    <row r="781" spans="1:25" x14ac:dyDescent="0.25">
      <c r="A781" s="137">
        <v>18142</v>
      </c>
      <c r="B781" s="79">
        <f t="shared" si="103"/>
        <v>85.812807390211745</v>
      </c>
      <c r="C781" s="79">
        <f t="shared" si="104"/>
        <v>7.4142265585142955</v>
      </c>
      <c r="D781" s="129">
        <v>8.64</v>
      </c>
      <c r="E781" s="133">
        <f t="shared" si="107"/>
        <v>0</v>
      </c>
      <c r="F781" s="130">
        <v>77.753792955282464</v>
      </c>
      <c r="G781" s="133">
        <f t="shared" si="109"/>
        <v>0.42016806722688926</v>
      </c>
      <c r="H781" s="131">
        <v>46.155663471119048</v>
      </c>
      <c r="I781" s="133">
        <f t="shared" si="110"/>
        <v>2.0152883947185618</v>
      </c>
      <c r="J781" s="131">
        <f t="shared" si="108"/>
        <v>69.175340272217781</v>
      </c>
      <c r="K781" s="132">
        <f t="shared" si="105"/>
        <v>66.722712587300563</v>
      </c>
      <c r="L781" s="131"/>
      <c r="M781" s="132">
        <f t="shared" si="111"/>
        <v>4.3535473338602149</v>
      </c>
      <c r="N781" s="151">
        <f t="shared" si="106"/>
        <v>4.2005454135085278</v>
      </c>
      <c r="O781" s="151"/>
      <c r="P781" s="151"/>
      <c r="Q781" s="151"/>
      <c r="R781" s="151"/>
      <c r="S781" s="151"/>
      <c r="T781" s="151"/>
      <c r="U781" s="151"/>
      <c r="V781" s="151"/>
      <c r="W781" s="151"/>
      <c r="X781" s="36"/>
      <c r="Y781" s="77"/>
    </row>
    <row r="782" spans="1:25" x14ac:dyDescent="0.25">
      <c r="A782" s="137">
        <v>18172</v>
      </c>
      <c r="B782" s="79">
        <f t="shared" si="103"/>
        <v>87.155929415767886</v>
      </c>
      <c r="C782" s="79">
        <f t="shared" si="104"/>
        <v>7.5302723015223458</v>
      </c>
      <c r="D782" s="129">
        <v>8.64</v>
      </c>
      <c r="E782" s="133">
        <f t="shared" si="107"/>
        <v>0</v>
      </c>
      <c r="F782" s="130">
        <v>77.103133600008135</v>
      </c>
      <c r="G782" s="133">
        <f t="shared" si="109"/>
        <v>-0.83682008368201055</v>
      </c>
      <c r="H782" s="131">
        <v>46.485795941450611</v>
      </c>
      <c r="I782" s="133">
        <f t="shared" si="110"/>
        <v>0.71525885558580971</v>
      </c>
      <c r="J782" s="131">
        <f t="shared" si="108"/>
        <v>69.175340272217781</v>
      </c>
      <c r="K782" s="132">
        <f t="shared" si="105"/>
        <v>67.199952697768296</v>
      </c>
      <c r="L782" s="131"/>
      <c r="M782" s="132">
        <f t="shared" si="111"/>
        <v>4.3451439230638353</v>
      </c>
      <c r="N782" s="151">
        <f t="shared" si="106"/>
        <v>4.2076725436265985</v>
      </c>
      <c r="O782" s="151"/>
      <c r="P782" s="151"/>
      <c r="Q782" s="151"/>
      <c r="R782" s="151"/>
      <c r="S782" s="151"/>
      <c r="T782" s="151"/>
      <c r="U782" s="151"/>
      <c r="V782" s="151"/>
      <c r="W782" s="151"/>
      <c r="X782" s="36"/>
      <c r="Y782" s="77"/>
    </row>
    <row r="783" spans="1:25" x14ac:dyDescent="0.25">
      <c r="A783" s="137">
        <v>18203</v>
      </c>
      <c r="B783" s="79">
        <f t="shared" si="103"/>
        <v>86.378819613526872</v>
      </c>
      <c r="C783" s="79">
        <f t="shared" si="104"/>
        <v>7.4631300146087218</v>
      </c>
      <c r="D783" s="129">
        <v>8.64</v>
      </c>
      <c r="E783" s="133">
        <f t="shared" si="107"/>
        <v>0</v>
      </c>
      <c r="F783" s="130">
        <v>77.428463277645307</v>
      </c>
      <c r="G783" s="133">
        <f t="shared" si="109"/>
        <v>0.42194092827005925</v>
      </c>
      <c r="H783" s="131">
        <v>46.265707627896234</v>
      </c>
      <c r="I783" s="133">
        <f t="shared" si="110"/>
        <v>-0.47345282380790721</v>
      </c>
      <c r="J783" s="131">
        <f t="shared" si="108"/>
        <v>69.175340272217781</v>
      </c>
      <c r="K783" s="132">
        <f t="shared" si="105"/>
        <v>66.881792624123136</v>
      </c>
      <c r="L783" s="131"/>
      <c r="M783" s="132">
        <f t="shared" si="111"/>
        <v>4.3493544556001789</v>
      </c>
      <c r="N783" s="151">
        <f t="shared" si="106"/>
        <v>4.2029267720075945</v>
      </c>
      <c r="O783" s="151"/>
      <c r="P783" s="151"/>
      <c r="Q783" s="151"/>
      <c r="R783" s="151"/>
      <c r="S783" s="151"/>
      <c r="T783" s="151"/>
      <c r="U783" s="151"/>
      <c r="V783" s="151"/>
      <c r="W783" s="151"/>
      <c r="X783" s="36"/>
      <c r="Y783" s="77"/>
    </row>
    <row r="784" spans="1:25" x14ac:dyDescent="0.25">
      <c r="A784" s="137">
        <v>18233</v>
      </c>
      <c r="B784" s="79">
        <f t="shared" si="103"/>
        <v>86.844449491711018</v>
      </c>
      <c r="C784" s="79">
        <f t="shared" si="104"/>
        <v>7.5033604360838329</v>
      </c>
      <c r="D784" s="129">
        <v>8.64</v>
      </c>
      <c r="E784" s="133">
        <f t="shared" si="107"/>
        <v>0</v>
      </c>
      <c r="F784" s="130">
        <v>76.777803922370978</v>
      </c>
      <c r="G784" s="133">
        <f t="shared" si="109"/>
        <v>-0.84033613445377853</v>
      </c>
      <c r="H784" s="131">
        <v>46.124222283468413</v>
      </c>
      <c r="I784" s="133">
        <f t="shared" si="110"/>
        <v>-0.30581039755352979</v>
      </c>
      <c r="J784" s="131">
        <f t="shared" si="108"/>
        <v>69.175340272217781</v>
      </c>
      <c r="K784" s="132">
        <f t="shared" si="105"/>
        <v>66.677261148208373</v>
      </c>
      <c r="L784" s="131"/>
      <c r="M784" s="132">
        <f t="shared" si="111"/>
        <v>4.3409155869543143</v>
      </c>
      <c r="N784" s="151">
        <f t="shared" si="106"/>
        <v>4.1998639824770487</v>
      </c>
      <c r="O784" s="132"/>
      <c r="P784" s="132"/>
      <c r="Q784" s="132"/>
      <c r="R784" s="132"/>
      <c r="S784" s="132"/>
      <c r="T784" s="132"/>
      <c r="U784" s="132"/>
      <c r="V784" s="132"/>
      <c r="W784" s="132"/>
      <c r="X784" s="36"/>
      <c r="Y784" s="77"/>
    </row>
    <row r="785" spans="1:25" x14ac:dyDescent="0.25">
      <c r="A785" s="137">
        <v>18264</v>
      </c>
      <c r="B785" s="79">
        <f t="shared" si="103"/>
        <v>85.549384110525267</v>
      </c>
      <c r="C785" s="79">
        <f t="shared" si="104"/>
        <v>7.3914667871493842</v>
      </c>
      <c r="D785" s="129">
        <v>8.64</v>
      </c>
      <c r="E785" s="133">
        <f t="shared" si="107"/>
        <v>0</v>
      </c>
      <c r="F785" s="130">
        <v>76.452474244733807</v>
      </c>
      <c r="G785" s="133">
        <f t="shared" si="109"/>
        <v>-0.42372881355933201</v>
      </c>
      <c r="H785" s="131">
        <v>45.243869029250888</v>
      </c>
      <c r="I785" s="133">
        <f t="shared" si="110"/>
        <v>-1.9086571233810412</v>
      </c>
      <c r="J785" s="131">
        <f t="shared" si="108"/>
        <v>69.175340272217781</v>
      </c>
      <c r="K785" s="132">
        <f t="shared" si="105"/>
        <v>65.404620853627733</v>
      </c>
      <c r="L785" s="131"/>
      <c r="M785" s="132">
        <f t="shared" si="111"/>
        <v>4.3366692960728628</v>
      </c>
      <c r="N785" s="151">
        <f t="shared" si="106"/>
        <v>4.1805929112214351</v>
      </c>
      <c r="O785" s="132"/>
      <c r="P785" s="132"/>
      <c r="Q785" s="132"/>
      <c r="R785" s="132"/>
      <c r="S785" s="132"/>
      <c r="T785" s="132"/>
      <c r="U785" s="132"/>
      <c r="V785" s="132"/>
      <c r="W785" s="132"/>
      <c r="X785" s="36"/>
      <c r="Y785" s="77"/>
    </row>
    <row r="786" spans="1:25" x14ac:dyDescent="0.25">
      <c r="A786" s="137">
        <v>18295</v>
      </c>
      <c r="B786" s="79">
        <f t="shared" si="103"/>
        <v>86.500593384860508</v>
      </c>
      <c r="C786" s="79">
        <f t="shared" si="104"/>
        <v>7.473651268451948</v>
      </c>
      <c r="D786" s="129">
        <v>8.64</v>
      </c>
      <c r="E786" s="133">
        <f t="shared" si="107"/>
        <v>0</v>
      </c>
      <c r="F786" s="130">
        <v>76.452474244733807</v>
      </c>
      <c r="G786" s="133">
        <f t="shared" si="109"/>
        <v>0</v>
      </c>
      <c r="H786" s="131">
        <v>45.7469280316609</v>
      </c>
      <c r="I786" s="133">
        <f t="shared" si="110"/>
        <v>1.1118832522585054</v>
      </c>
      <c r="J786" s="131">
        <f t="shared" si="108"/>
        <v>69.175340272217781</v>
      </c>
      <c r="K786" s="132">
        <f t="shared" si="105"/>
        <v>66.131843879102377</v>
      </c>
      <c r="L786" s="131"/>
      <c r="M786" s="132">
        <f t="shared" si="111"/>
        <v>4.3366692960728628</v>
      </c>
      <c r="N786" s="151">
        <f t="shared" si="106"/>
        <v>4.1916503839396597</v>
      </c>
      <c r="O786" s="132"/>
      <c r="P786" s="132"/>
      <c r="Q786" s="132"/>
      <c r="R786" s="132"/>
      <c r="S786" s="132"/>
      <c r="T786" s="132"/>
      <c r="U786" s="132"/>
      <c r="V786" s="132"/>
      <c r="W786" s="132"/>
      <c r="X786" s="36"/>
      <c r="Y786" s="77"/>
    </row>
    <row r="787" spans="1:25" x14ac:dyDescent="0.25">
      <c r="A787" s="137">
        <v>18323</v>
      </c>
      <c r="B787" s="79">
        <f t="shared" si="103"/>
        <v>89.952379688244619</v>
      </c>
      <c r="C787" s="79">
        <f t="shared" si="104"/>
        <v>7.7718856050643357</v>
      </c>
      <c r="D787" s="129">
        <v>8.64</v>
      </c>
      <c r="E787" s="133">
        <f t="shared" si="107"/>
        <v>0</v>
      </c>
      <c r="F787" s="130">
        <v>76.777803922370978</v>
      </c>
      <c r="G787" s="133">
        <f t="shared" si="109"/>
        <v>0.42553191489362874</v>
      </c>
      <c r="H787" s="131">
        <v>47.77488463512627</v>
      </c>
      <c r="I787" s="133">
        <f t="shared" si="110"/>
        <v>4.4329896907216337</v>
      </c>
      <c r="J787" s="131">
        <f t="shared" si="108"/>
        <v>69.175340272217781</v>
      </c>
      <c r="K787" s="132">
        <f t="shared" si="105"/>
        <v>69.063461700547109</v>
      </c>
      <c r="L787" s="131"/>
      <c r="M787" s="132">
        <f t="shared" si="111"/>
        <v>4.3409155869543143</v>
      </c>
      <c r="N787" s="151">
        <f t="shared" si="106"/>
        <v>4.2350258166909143</v>
      </c>
      <c r="O787" s="132"/>
      <c r="P787" s="132"/>
      <c r="Q787" s="132"/>
      <c r="R787" s="132"/>
      <c r="S787" s="132"/>
      <c r="T787" s="132"/>
      <c r="U787" s="132"/>
      <c r="V787" s="132"/>
      <c r="W787" s="132"/>
      <c r="X787" s="36"/>
      <c r="Y787" s="77"/>
    </row>
    <row r="788" spans="1:25" x14ac:dyDescent="0.25">
      <c r="A788" s="137">
        <v>18354</v>
      </c>
      <c r="B788" s="79">
        <f t="shared" ref="B788:B851" si="112">(C788/D788)*100</f>
        <v>90.899558414807274</v>
      </c>
      <c r="C788" s="79">
        <f t="shared" ref="C788:C851" si="113">(H788/F788)*$J$1</f>
        <v>7.8537218470393491</v>
      </c>
      <c r="D788" s="129">
        <v>8.64</v>
      </c>
      <c r="E788" s="133">
        <f t="shared" si="107"/>
        <v>0</v>
      </c>
      <c r="F788" s="130">
        <v>76.777803922370978</v>
      </c>
      <c r="G788" s="133">
        <f t="shared" si="109"/>
        <v>0</v>
      </c>
      <c r="H788" s="131">
        <v>48.277943637536296</v>
      </c>
      <c r="I788" s="133">
        <f t="shared" si="110"/>
        <v>1.0529779532741257</v>
      </c>
      <c r="J788" s="131">
        <f t="shared" si="108"/>
        <v>69.175340272217781</v>
      </c>
      <c r="K788" s="132">
        <f t="shared" ref="K788:K851" si="114">(H788/J788)*100</f>
        <v>69.790684726021794</v>
      </c>
      <c r="L788" s="131"/>
      <c r="M788" s="132">
        <f t="shared" si="111"/>
        <v>4.3409155869543143</v>
      </c>
      <c r="N788" s="151">
        <f t="shared" ref="N788:N851" si="115">LN(K788)</f>
        <v>4.245500544214944</v>
      </c>
      <c r="O788" s="132"/>
      <c r="P788" s="132"/>
      <c r="Q788" s="132"/>
      <c r="R788" s="132"/>
      <c r="S788" s="132"/>
      <c r="T788" s="132"/>
      <c r="U788" s="132"/>
      <c r="V788" s="132"/>
      <c r="W788" s="132"/>
      <c r="X788" s="36"/>
      <c r="Y788" s="77"/>
    </row>
    <row r="789" spans="1:25" x14ac:dyDescent="0.25">
      <c r="A789" s="137">
        <v>18384</v>
      </c>
      <c r="B789" s="79">
        <f t="shared" si="112"/>
        <v>90.398118200257031</v>
      </c>
      <c r="C789" s="79">
        <f t="shared" si="113"/>
        <v>7.8103974125022075</v>
      </c>
      <c r="D789" s="129">
        <v>8.64</v>
      </c>
      <c r="E789" s="133">
        <f t="shared" ref="E789:E852" si="116">((D789/D788)-1)*100</f>
        <v>0</v>
      </c>
      <c r="F789" s="130">
        <v>77.10313360000815</v>
      </c>
      <c r="G789" s="133">
        <f t="shared" si="109"/>
        <v>0.4237288135593209</v>
      </c>
      <c r="H789" s="131">
        <v>48.215061262235039</v>
      </c>
      <c r="I789" s="133">
        <f t="shared" si="110"/>
        <v>-0.13025073266038634</v>
      </c>
      <c r="J789" s="131">
        <f t="shared" ref="J789:J852" si="117">(D789/J$1)*100</f>
        <v>69.175340272217781</v>
      </c>
      <c r="K789" s="132">
        <f t="shared" si="114"/>
        <v>69.699781847837443</v>
      </c>
      <c r="L789" s="131"/>
      <c r="M789" s="132">
        <f t="shared" si="111"/>
        <v>4.3451439230638353</v>
      </c>
      <c r="N789" s="151">
        <f t="shared" si="115"/>
        <v>4.2441971878883731</v>
      </c>
      <c r="O789" s="132"/>
      <c r="P789" s="132"/>
      <c r="Q789" s="132"/>
      <c r="R789" s="132"/>
      <c r="S789" s="132"/>
      <c r="T789" s="132"/>
      <c r="U789" s="132"/>
      <c r="V789" s="132"/>
      <c r="W789" s="132"/>
      <c r="X789" s="36"/>
      <c r="Y789" s="77"/>
    </row>
    <row r="790" spans="1:25" x14ac:dyDescent="0.25">
      <c r="A790" s="137">
        <v>18415</v>
      </c>
      <c r="B790" s="79">
        <f t="shared" si="112"/>
        <v>89.343230344402187</v>
      </c>
      <c r="C790" s="79">
        <f t="shared" si="113"/>
        <v>7.7192551017563495</v>
      </c>
      <c r="D790" s="129">
        <v>8.64</v>
      </c>
      <c r="E790" s="133">
        <f t="shared" si="116"/>
        <v>0</v>
      </c>
      <c r="F790" s="130">
        <v>77.428463277645335</v>
      </c>
      <c r="G790" s="133">
        <f t="shared" si="109"/>
        <v>0.42194092827005925</v>
      </c>
      <c r="H790" s="131">
        <v>47.853487604252834</v>
      </c>
      <c r="I790" s="133">
        <f t="shared" si="110"/>
        <v>-0.74991848712098186</v>
      </c>
      <c r="J790" s="131">
        <f t="shared" si="117"/>
        <v>69.175340272217781</v>
      </c>
      <c r="K790" s="132">
        <f t="shared" si="114"/>
        <v>69.177090298277534</v>
      </c>
      <c r="L790" s="131"/>
      <c r="M790" s="132">
        <f t="shared" si="111"/>
        <v>4.3493544556001789</v>
      </c>
      <c r="N790" s="151">
        <f t="shared" si="115"/>
        <v>4.2366697427556979</v>
      </c>
      <c r="O790" s="132"/>
      <c r="P790" s="132"/>
      <c r="Q790" s="132"/>
      <c r="R790" s="132"/>
      <c r="S790" s="132"/>
      <c r="T790" s="132"/>
      <c r="U790" s="132"/>
      <c r="V790" s="132"/>
      <c r="W790" s="132"/>
      <c r="X790" s="36"/>
      <c r="Y790" s="77"/>
    </row>
    <row r="791" spans="1:25" x14ac:dyDescent="0.25">
      <c r="A791" s="137">
        <v>18445</v>
      </c>
      <c r="B791" s="79">
        <f>(C791/D791)*100</f>
        <v>88.839764013461036</v>
      </c>
      <c r="C791" s="79">
        <f t="shared" si="113"/>
        <v>7.6757556107630336</v>
      </c>
      <c r="D791" s="129">
        <v>8.64</v>
      </c>
      <c r="E791" s="133">
        <f t="shared" si="116"/>
        <v>0</v>
      </c>
      <c r="F791" s="130">
        <v>78.404452310556835</v>
      </c>
      <c r="G791" s="133">
        <f t="shared" si="109"/>
        <v>1.2605042016806678</v>
      </c>
      <c r="H791" s="131">
        <v>48.183620074584411</v>
      </c>
      <c r="I791" s="133">
        <f t="shared" si="110"/>
        <v>0.68988173455979407</v>
      </c>
      <c r="J791" s="131">
        <f t="shared" si="117"/>
        <v>69.175340272217781</v>
      </c>
      <c r="K791" s="132">
        <f t="shared" si="114"/>
        <v>69.654330408745281</v>
      </c>
      <c r="L791" s="131"/>
      <c r="M791" s="132">
        <f t="shared" si="111"/>
        <v>4.3618807154193595</v>
      </c>
      <c r="N791" s="151">
        <f t="shared" si="115"/>
        <v>4.2435448721444331</v>
      </c>
      <c r="O791" s="132"/>
      <c r="P791" s="132"/>
      <c r="Q791" s="132"/>
      <c r="R791" s="132"/>
      <c r="S791" s="132"/>
      <c r="T791" s="132"/>
      <c r="U791" s="132"/>
      <c r="V791" s="132"/>
      <c r="W791" s="132"/>
      <c r="X791" s="36"/>
      <c r="Y791" s="77"/>
    </row>
    <row r="792" spans="1:25" x14ac:dyDescent="0.25">
      <c r="A792" s="137">
        <v>18476</v>
      </c>
      <c r="B792" s="79">
        <f t="shared" si="112"/>
        <v>89.632146551396204</v>
      </c>
      <c r="C792" s="79">
        <f t="shared" si="113"/>
        <v>7.7442174620406314</v>
      </c>
      <c r="D792" s="129">
        <v>8.64</v>
      </c>
      <c r="E792" s="133">
        <f t="shared" si="116"/>
        <v>0</v>
      </c>
      <c r="F792" s="130">
        <v>79.055111665831163</v>
      </c>
      <c r="G792" s="133">
        <f t="shared" si="109"/>
        <v>0.82987551867219622</v>
      </c>
      <c r="H792" s="131">
        <v>49.016811547326</v>
      </c>
      <c r="I792" s="133">
        <f t="shared" si="110"/>
        <v>1.7292006525285508</v>
      </c>
      <c r="J792" s="131">
        <f t="shared" si="117"/>
        <v>69.175340272217781</v>
      </c>
      <c r="K792" s="132">
        <f t="shared" si="114"/>
        <v>70.8587935446877</v>
      </c>
      <c r="L792" s="131"/>
      <c r="M792" s="132">
        <f t="shared" si="111"/>
        <v>4.370145225269253</v>
      </c>
      <c r="N792" s="151">
        <f t="shared" si="115"/>
        <v>4.260689073391843</v>
      </c>
      <c r="O792" s="132"/>
      <c r="P792" s="132"/>
      <c r="Q792" s="132"/>
      <c r="R792" s="132"/>
      <c r="S792" s="132"/>
      <c r="T792" s="132"/>
      <c r="U792" s="132"/>
      <c r="V792" s="132"/>
      <c r="W792" s="132"/>
      <c r="X792" s="36"/>
      <c r="Y792" s="77"/>
    </row>
    <row r="793" spans="1:25" x14ac:dyDescent="0.25">
      <c r="A793" s="137">
        <v>18507</v>
      </c>
      <c r="B793" s="79">
        <f t="shared" si="112"/>
        <v>91.955915017126316</v>
      </c>
      <c r="C793" s="79">
        <f t="shared" si="113"/>
        <v>7.9449910574797133</v>
      </c>
      <c r="D793" s="129">
        <v>8.64</v>
      </c>
      <c r="E793" s="133">
        <f t="shared" si="116"/>
        <v>0</v>
      </c>
      <c r="F793" s="130">
        <v>79.38044134346832</v>
      </c>
      <c r="G793" s="133">
        <f t="shared" si="109"/>
        <v>0.41152263374484299</v>
      </c>
      <c r="H793" s="131">
        <v>50.494547366905422</v>
      </c>
      <c r="I793" s="133">
        <f t="shared" si="110"/>
        <v>3.0147530468248807</v>
      </c>
      <c r="J793" s="131">
        <f t="shared" si="117"/>
        <v>69.175340272217781</v>
      </c>
      <c r="K793" s="132">
        <f t="shared" si="114"/>
        <v>72.995011182019525</v>
      </c>
      <c r="L793" s="131"/>
      <c r="M793" s="132">
        <f t="shared" si="111"/>
        <v>4.374252007221906</v>
      </c>
      <c r="N793" s="151">
        <f t="shared" si="115"/>
        <v>4.2903910988407734</v>
      </c>
      <c r="O793" s="132"/>
      <c r="P793" s="132"/>
      <c r="Q793" s="132"/>
      <c r="R793" s="132"/>
      <c r="S793" s="132"/>
      <c r="T793" s="132"/>
      <c r="U793" s="132"/>
      <c r="V793" s="132"/>
      <c r="W793" s="132"/>
      <c r="X793" s="36"/>
      <c r="Y793" s="77"/>
    </row>
    <row r="794" spans="1:25" x14ac:dyDescent="0.25">
      <c r="A794" s="137">
        <v>18537</v>
      </c>
      <c r="B794" s="79">
        <f t="shared" si="112"/>
        <v>92.684903682177165</v>
      </c>
      <c r="C794" s="79">
        <f t="shared" si="113"/>
        <v>8.0079756781401077</v>
      </c>
      <c r="D794" s="129">
        <v>8.64</v>
      </c>
      <c r="E794" s="133">
        <f t="shared" si="116"/>
        <v>0</v>
      </c>
      <c r="F794" s="130">
        <v>80.031100698742662</v>
      </c>
      <c r="G794" s="133">
        <f t="shared" si="109"/>
        <v>0.819672131147553</v>
      </c>
      <c r="H794" s="131">
        <v>51.312018245821704</v>
      </c>
      <c r="I794" s="133">
        <f t="shared" si="110"/>
        <v>1.6189290161892966</v>
      </c>
      <c r="J794" s="131">
        <f t="shared" si="117"/>
        <v>69.175340272217781</v>
      </c>
      <c r="K794" s="132">
        <f t="shared" si="114"/>
        <v>74.17674859841587</v>
      </c>
      <c r="L794" s="131"/>
      <c r="M794" s="132">
        <f t="shared" si="111"/>
        <v>4.3824153178610672</v>
      </c>
      <c r="N794" s="151">
        <f t="shared" si="115"/>
        <v>4.3064507398581187</v>
      </c>
      <c r="O794" s="132"/>
      <c r="P794" s="132"/>
      <c r="Q794" s="132"/>
      <c r="R794" s="132"/>
      <c r="S794" s="132"/>
      <c r="T794" s="132"/>
      <c r="U794" s="132"/>
      <c r="V794" s="132"/>
      <c r="W794" s="132"/>
      <c r="X794" s="36"/>
      <c r="Y794" s="77"/>
    </row>
    <row r="795" spans="1:25" x14ac:dyDescent="0.25">
      <c r="A795" s="137">
        <v>18568</v>
      </c>
      <c r="B795" s="79">
        <f t="shared" si="112"/>
        <v>93.756609603032032</v>
      </c>
      <c r="C795" s="79">
        <f t="shared" si="113"/>
        <v>8.109946730662271</v>
      </c>
      <c r="D795" s="129">
        <v>8.65</v>
      </c>
      <c r="E795" s="133">
        <f t="shared" si="116"/>
        <v>0.11574074074074403</v>
      </c>
      <c r="F795" s="130">
        <v>80.356430376379819</v>
      </c>
      <c r="G795" s="133">
        <f t="shared" si="109"/>
        <v>0.40650406504063596</v>
      </c>
      <c r="H795" s="131">
        <v>52.176650906213922</v>
      </c>
      <c r="I795" s="133">
        <f t="shared" si="110"/>
        <v>1.6850490196078427</v>
      </c>
      <c r="J795" s="131">
        <f t="shared" si="117"/>
        <v>69.255404323458762</v>
      </c>
      <c r="K795" s="132">
        <f t="shared" si="114"/>
        <v>75.33946471891467</v>
      </c>
      <c r="L795" s="131"/>
      <c r="M795" s="132">
        <f t="shared" si="111"/>
        <v>4.3864721185566813</v>
      </c>
      <c r="N795" s="151">
        <f t="shared" si="115"/>
        <v>4.3220040973662721</v>
      </c>
      <c r="O795" s="132"/>
      <c r="P795" s="132"/>
      <c r="Q795" s="132"/>
      <c r="R795" s="132"/>
      <c r="S795" s="132"/>
      <c r="T795" s="132"/>
      <c r="U795" s="132"/>
      <c r="V795" s="132"/>
      <c r="W795" s="132"/>
      <c r="X795" s="36"/>
      <c r="Y795" s="77"/>
    </row>
    <row r="796" spans="1:25" x14ac:dyDescent="0.25">
      <c r="A796" s="137">
        <v>18598</v>
      </c>
      <c r="B796" s="79">
        <f t="shared" si="112"/>
        <v>93.608361731023365</v>
      </c>
      <c r="C796" s="79">
        <f t="shared" si="113"/>
        <v>8.0971232897335206</v>
      </c>
      <c r="D796" s="129">
        <v>8.65</v>
      </c>
      <c r="E796" s="133">
        <f t="shared" si="116"/>
        <v>0</v>
      </c>
      <c r="F796" s="130">
        <v>81.332419409291319</v>
      </c>
      <c r="G796" s="133">
        <f t="shared" si="109"/>
        <v>1.2145748987854255</v>
      </c>
      <c r="H796" s="131">
        <v>52.726871690099877</v>
      </c>
      <c r="I796" s="133">
        <f t="shared" si="110"/>
        <v>1.0545344983428739</v>
      </c>
      <c r="J796" s="131">
        <f t="shared" si="117"/>
        <v>69.255404323458762</v>
      </c>
      <c r="K796" s="132">
        <f t="shared" si="114"/>
        <v>76.133945365242482</v>
      </c>
      <c r="L796" s="131"/>
      <c r="M796" s="132">
        <f t="shared" si="111"/>
        <v>4.3985446997909508</v>
      </c>
      <c r="N796" s="151">
        <f t="shared" si="115"/>
        <v>4.3324942280294518</v>
      </c>
      <c r="O796" s="132"/>
      <c r="P796" s="132"/>
      <c r="Q796" s="132"/>
      <c r="R796" s="132"/>
      <c r="S796" s="132"/>
      <c r="T796" s="132"/>
      <c r="U796" s="132"/>
      <c r="V796" s="132"/>
      <c r="W796" s="132"/>
      <c r="X796" s="36"/>
      <c r="Y796" s="77"/>
    </row>
    <row r="797" spans="1:25" x14ac:dyDescent="0.25">
      <c r="A797" s="137">
        <v>18629</v>
      </c>
      <c r="B797" s="79">
        <f t="shared" si="112"/>
        <v>94.551569954720449</v>
      </c>
      <c r="C797" s="79">
        <f t="shared" si="113"/>
        <v>8.1787108010833194</v>
      </c>
      <c r="D797" s="129">
        <v>8.65</v>
      </c>
      <c r="E797" s="133">
        <f t="shared" si="116"/>
        <v>0</v>
      </c>
      <c r="F797" s="130">
        <v>82.633738119839975</v>
      </c>
      <c r="G797" s="133">
        <f t="shared" si="109"/>
        <v>1.6000000000000014</v>
      </c>
      <c r="H797" s="131">
        <v>54.110283946727428</v>
      </c>
      <c r="I797" s="133">
        <f t="shared" si="110"/>
        <v>2.6237328562910056</v>
      </c>
      <c r="J797" s="131">
        <f t="shared" si="117"/>
        <v>69.255404323458762</v>
      </c>
      <c r="K797" s="132">
        <f t="shared" si="114"/>
        <v>78.131496704580996</v>
      </c>
      <c r="L797" s="131"/>
      <c r="M797" s="132">
        <f t="shared" si="111"/>
        <v>4.4144180489472413</v>
      </c>
      <c r="N797" s="151">
        <f t="shared" si="115"/>
        <v>4.358393262417783</v>
      </c>
      <c r="O797" s="132"/>
      <c r="P797" s="132"/>
      <c r="Q797" s="132"/>
      <c r="R797" s="132"/>
      <c r="S797" s="132"/>
      <c r="T797" s="132"/>
      <c r="U797" s="132"/>
      <c r="V797" s="132"/>
      <c r="W797" s="132"/>
      <c r="X797" s="36"/>
      <c r="Y797" s="77"/>
    </row>
    <row r="798" spans="1:25" x14ac:dyDescent="0.25">
      <c r="A798" s="137">
        <v>18660</v>
      </c>
      <c r="B798" s="79">
        <f t="shared" si="112"/>
        <v>97.384502136127864</v>
      </c>
      <c r="C798" s="79">
        <f t="shared" si="113"/>
        <v>8.4237594347750608</v>
      </c>
      <c r="D798" s="129">
        <v>8.65</v>
      </c>
      <c r="E798" s="133">
        <f t="shared" si="116"/>
        <v>0</v>
      </c>
      <c r="F798" s="130">
        <v>83.609727152751475</v>
      </c>
      <c r="G798" s="133">
        <f t="shared" si="109"/>
        <v>1.1811023622047223</v>
      </c>
      <c r="H798" s="131">
        <v>56.389770051397818</v>
      </c>
      <c r="I798" s="133">
        <f t="shared" si="110"/>
        <v>4.2126670540383548</v>
      </c>
      <c r="J798" s="131">
        <f t="shared" si="117"/>
        <v>69.255404323458762</v>
      </c>
      <c r="K798" s="132">
        <f t="shared" si="114"/>
        <v>81.422916525081945</v>
      </c>
      <c r="L798" s="131"/>
      <c r="M798" s="132">
        <f t="shared" si="111"/>
        <v>4.4261598668239239</v>
      </c>
      <c r="N798" s="151">
        <f t="shared" si="115"/>
        <v>4.3996567631785801</v>
      </c>
      <c r="O798" s="132"/>
      <c r="P798" s="132"/>
      <c r="Q798" s="132"/>
      <c r="R798" s="132"/>
      <c r="S798" s="132"/>
      <c r="T798" s="132"/>
      <c r="U798" s="132"/>
      <c r="V798" s="132"/>
      <c r="W798" s="132"/>
      <c r="X798" s="36"/>
      <c r="Y798" s="77"/>
    </row>
    <row r="799" spans="1:25" x14ac:dyDescent="0.25">
      <c r="A799" s="137">
        <v>18688</v>
      </c>
      <c r="B799" s="79">
        <f t="shared" si="112"/>
        <v>101.52340082715703</v>
      </c>
      <c r="C799" s="79">
        <f t="shared" si="113"/>
        <v>8.7817741715490829</v>
      </c>
      <c r="D799" s="129">
        <v>8.65</v>
      </c>
      <c r="E799" s="133">
        <f t="shared" si="116"/>
        <v>0</v>
      </c>
      <c r="F799" s="130">
        <v>83.935056830388646</v>
      </c>
      <c r="G799" s="133">
        <f t="shared" si="109"/>
        <v>0.38910505836575737</v>
      </c>
      <c r="H799" s="131">
        <v>59.015109220225099</v>
      </c>
      <c r="I799" s="133">
        <f t="shared" si="110"/>
        <v>4.6557011430164552</v>
      </c>
      <c r="J799" s="131">
        <f t="shared" si="117"/>
        <v>69.255404323458762</v>
      </c>
      <c r="K799" s="132">
        <f t="shared" si="114"/>
        <v>85.213724180417515</v>
      </c>
      <c r="L799" s="131"/>
      <c r="M799" s="132">
        <f t="shared" si="111"/>
        <v>4.4300433668503221</v>
      </c>
      <c r="N799" s="151">
        <f t="shared" si="115"/>
        <v>4.4451625027927522</v>
      </c>
      <c r="O799" s="132"/>
      <c r="P799" s="132"/>
      <c r="Q799" s="132"/>
      <c r="R799" s="132"/>
      <c r="S799" s="132"/>
      <c r="T799" s="132"/>
      <c r="U799" s="132"/>
      <c r="V799" s="132"/>
      <c r="W799" s="132"/>
      <c r="X799" s="36"/>
      <c r="Y799" s="77"/>
    </row>
    <row r="800" spans="1:25" x14ac:dyDescent="0.25">
      <c r="A800" s="137">
        <v>18719</v>
      </c>
      <c r="B800" s="79">
        <f t="shared" si="112"/>
        <v>104.06554245681947</v>
      </c>
      <c r="C800" s="79">
        <f t="shared" si="113"/>
        <v>9.001669422514885</v>
      </c>
      <c r="D800" s="129">
        <v>8.65</v>
      </c>
      <c r="E800" s="133">
        <f t="shared" si="116"/>
        <v>0</v>
      </c>
      <c r="F800" s="130">
        <v>83.935056830388646</v>
      </c>
      <c r="G800" s="133">
        <f t="shared" si="109"/>
        <v>0</v>
      </c>
      <c r="H800" s="131">
        <v>60.492845039804529</v>
      </c>
      <c r="I800" s="133">
        <f t="shared" si="110"/>
        <v>2.5039957378796052</v>
      </c>
      <c r="J800" s="131">
        <f t="shared" si="117"/>
        <v>69.255404323458762</v>
      </c>
      <c r="K800" s="132">
        <f t="shared" si="114"/>
        <v>87.347472201983649</v>
      </c>
      <c r="L800" s="131"/>
      <c r="M800" s="132">
        <f t="shared" si="111"/>
        <v>4.4300433668503221</v>
      </c>
      <c r="N800" s="151">
        <f t="shared" si="115"/>
        <v>4.4698940974318955</v>
      </c>
      <c r="O800" s="132"/>
      <c r="P800" s="132"/>
      <c r="Q800" s="132"/>
      <c r="R800" s="132"/>
      <c r="S800" s="132"/>
      <c r="T800" s="132"/>
      <c r="U800" s="132"/>
      <c r="V800" s="132"/>
      <c r="W800" s="132"/>
      <c r="X800" s="36"/>
      <c r="Y800" s="77"/>
    </row>
    <row r="801" spans="1:25" x14ac:dyDescent="0.25">
      <c r="A801" s="137">
        <v>18749</v>
      </c>
      <c r="B801" s="79">
        <f t="shared" si="112"/>
        <v>106.06137319325946</v>
      </c>
      <c r="C801" s="79">
        <f t="shared" si="113"/>
        <v>9.1743087812169435</v>
      </c>
      <c r="D801" s="129">
        <v>8.65</v>
      </c>
      <c r="E801" s="133">
        <f t="shared" si="116"/>
        <v>0</v>
      </c>
      <c r="F801" s="130">
        <v>84.260386508025817</v>
      </c>
      <c r="G801" s="133">
        <f t="shared" si="109"/>
        <v>0.38759689922480689</v>
      </c>
      <c r="H801" s="131">
        <v>61.891977890257394</v>
      </c>
      <c r="I801" s="133">
        <f t="shared" si="110"/>
        <v>2.3128898128898179</v>
      </c>
      <c r="J801" s="131">
        <f t="shared" si="117"/>
        <v>69.255404323458762</v>
      </c>
      <c r="K801" s="132">
        <f t="shared" si="114"/>
        <v>89.3677229883601</v>
      </c>
      <c r="L801" s="131"/>
      <c r="M801" s="132">
        <f t="shared" si="111"/>
        <v>4.4339118436282421</v>
      </c>
      <c r="N801" s="151">
        <f t="shared" si="115"/>
        <v>4.4927595765900357</v>
      </c>
      <c r="O801" s="132"/>
      <c r="P801" s="132"/>
      <c r="Q801" s="132"/>
      <c r="R801" s="132"/>
      <c r="S801" s="132"/>
      <c r="T801" s="132"/>
      <c r="U801" s="132"/>
      <c r="V801" s="132"/>
      <c r="W801" s="132"/>
      <c r="X801" s="36"/>
      <c r="Y801" s="77"/>
    </row>
    <row r="802" spans="1:25" x14ac:dyDescent="0.25">
      <c r="A802" s="137">
        <v>18780</v>
      </c>
      <c r="B802" s="79">
        <f t="shared" si="112"/>
        <v>107.75857068149297</v>
      </c>
      <c r="C802" s="79">
        <f t="shared" si="113"/>
        <v>9.3211163639491428</v>
      </c>
      <c r="D802" s="129">
        <v>8.65</v>
      </c>
      <c r="E802" s="133">
        <f t="shared" si="116"/>
        <v>0</v>
      </c>
      <c r="F802" s="130">
        <v>84.260386508025817</v>
      </c>
      <c r="G802" s="133">
        <f t="shared" si="109"/>
        <v>0</v>
      </c>
      <c r="H802" s="131">
        <v>62.882375301252125</v>
      </c>
      <c r="I802" s="133">
        <f t="shared" si="110"/>
        <v>1.6002032004064137</v>
      </c>
      <c r="J802" s="131">
        <f t="shared" si="117"/>
        <v>69.255404323458762</v>
      </c>
      <c r="K802" s="132">
        <f t="shared" si="114"/>
        <v>90.797788151750183</v>
      </c>
      <c r="L802" s="131"/>
      <c r="M802" s="132">
        <f t="shared" si="111"/>
        <v>4.4339118436282421</v>
      </c>
      <c r="N802" s="151">
        <f t="shared" si="115"/>
        <v>4.5086349257483258</v>
      </c>
      <c r="O802" s="132"/>
      <c r="P802" s="132"/>
      <c r="Q802" s="132"/>
      <c r="R802" s="132"/>
      <c r="S802" s="132"/>
      <c r="T802" s="132"/>
      <c r="U802" s="132"/>
      <c r="V802" s="132"/>
      <c r="W802" s="132"/>
      <c r="X802" s="36"/>
      <c r="Y802" s="77"/>
    </row>
    <row r="803" spans="1:25" x14ac:dyDescent="0.25">
      <c r="A803" s="137">
        <v>18810</v>
      </c>
      <c r="B803" s="79">
        <f t="shared" si="112"/>
        <v>106.87421369788733</v>
      </c>
      <c r="C803" s="79">
        <f t="shared" si="113"/>
        <v>9.2232446421276766</v>
      </c>
      <c r="D803" s="129">
        <v>8.6300000000000008</v>
      </c>
      <c r="E803" s="133">
        <f t="shared" si="116"/>
        <v>-0.23121387283236983</v>
      </c>
      <c r="F803" s="130">
        <v>84.260386508025817</v>
      </c>
      <c r="G803" s="133">
        <f t="shared" si="109"/>
        <v>0</v>
      </c>
      <c r="H803" s="131">
        <v>62.222110360588978</v>
      </c>
      <c r="I803" s="133">
        <f t="shared" si="110"/>
        <v>-1.0499999999999954</v>
      </c>
      <c r="J803" s="131">
        <f t="shared" si="117"/>
        <v>69.095276220976785</v>
      </c>
      <c r="K803" s="132">
        <f t="shared" si="114"/>
        <v>90.052625539253341</v>
      </c>
      <c r="L803" s="131"/>
      <c r="M803" s="132">
        <f t="shared" si="111"/>
        <v>4.4339118436282421</v>
      </c>
      <c r="N803" s="151">
        <f t="shared" si="115"/>
        <v>4.500394227657261</v>
      </c>
      <c r="O803" s="132"/>
      <c r="P803" s="132"/>
      <c r="Q803" s="132"/>
      <c r="R803" s="132"/>
      <c r="S803" s="132"/>
      <c r="T803" s="132"/>
      <c r="U803" s="132"/>
      <c r="V803" s="132"/>
      <c r="W803" s="132"/>
      <c r="X803" s="36"/>
      <c r="Y803" s="77"/>
    </row>
    <row r="804" spans="1:25" x14ac:dyDescent="0.25">
      <c r="A804" s="137">
        <v>18841</v>
      </c>
      <c r="B804" s="79">
        <f t="shared" si="112"/>
        <v>105.21481058492594</v>
      </c>
      <c r="C804" s="79">
        <f t="shared" si="113"/>
        <v>9.0484737103036306</v>
      </c>
      <c r="D804" s="129">
        <v>8.6</v>
      </c>
      <c r="E804" s="133">
        <f t="shared" si="116"/>
        <v>-0.34762456546930665</v>
      </c>
      <c r="F804" s="130">
        <v>84.260386508025817</v>
      </c>
      <c r="G804" s="133">
        <f t="shared" si="109"/>
        <v>0</v>
      </c>
      <c r="H804" s="131">
        <v>61.043065823690497</v>
      </c>
      <c r="I804" s="133">
        <f t="shared" si="110"/>
        <v>-1.8948964123294609</v>
      </c>
      <c r="J804" s="131">
        <f t="shared" si="117"/>
        <v>68.855084067253799</v>
      </c>
      <c r="K804" s="132">
        <f t="shared" si="114"/>
        <v>88.65440606254586</v>
      </c>
      <c r="L804" s="131"/>
      <c r="M804" s="132">
        <f t="shared" si="111"/>
        <v>4.4339118436282421</v>
      </c>
      <c r="N804" s="151">
        <f t="shared" si="115"/>
        <v>4.484745733062292</v>
      </c>
      <c r="O804" s="132"/>
      <c r="P804" s="132"/>
      <c r="Q804" s="132"/>
      <c r="R804" s="132"/>
      <c r="S804" s="132"/>
      <c r="T804" s="132"/>
      <c r="U804" s="132"/>
      <c r="V804" s="132"/>
      <c r="W804" s="132"/>
      <c r="X804" s="36"/>
      <c r="Y804" s="77"/>
    </row>
    <row r="805" spans="1:25" x14ac:dyDescent="0.25">
      <c r="A805" s="137">
        <v>18872</v>
      </c>
      <c r="B805" s="79">
        <f t="shared" si="112"/>
        <v>105.59166673302731</v>
      </c>
      <c r="C805" s="79">
        <f t="shared" si="113"/>
        <v>9.0808833390403478</v>
      </c>
      <c r="D805" s="129">
        <v>8.6</v>
      </c>
      <c r="E805" s="133">
        <f t="shared" si="116"/>
        <v>0</v>
      </c>
      <c r="F805" s="130">
        <v>84.91104586330016</v>
      </c>
      <c r="G805" s="133">
        <f t="shared" ref="G805:G868" si="118">((F805/F804)-1)*100</f>
        <v>0.77220077220079286</v>
      </c>
      <c r="H805" s="131">
        <v>61.734771952004266</v>
      </c>
      <c r="I805" s="133">
        <f t="shared" ref="I805:I868" si="119">((H805/H804)-1)*100</f>
        <v>1.1331444759206777</v>
      </c>
      <c r="J805" s="131">
        <f t="shared" si="117"/>
        <v>68.855084067253799</v>
      </c>
      <c r="K805" s="132">
        <f t="shared" si="114"/>
        <v>89.658988567503869</v>
      </c>
      <c r="L805" s="131"/>
      <c r="M805" s="132">
        <f t="shared" si="111"/>
        <v>4.4416041892513984</v>
      </c>
      <c r="N805" s="151">
        <f t="shared" si="115"/>
        <v>4.4960134579086333</v>
      </c>
      <c r="O805" s="132"/>
      <c r="P805" s="132"/>
      <c r="Q805" s="132"/>
      <c r="R805" s="132"/>
      <c r="S805" s="132"/>
      <c r="T805" s="132"/>
      <c r="U805" s="132"/>
      <c r="V805" s="132"/>
      <c r="W805" s="132"/>
      <c r="X805" s="36"/>
      <c r="Y805" s="77"/>
    </row>
    <row r="806" spans="1:25" x14ac:dyDescent="0.25">
      <c r="A806" s="137">
        <v>18902</v>
      </c>
      <c r="B806" s="79">
        <f t="shared" si="112"/>
        <v>105.601572695554</v>
      </c>
      <c r="C806" s="79">
        <f t="shared" si="113"/>
        <v>9.0922954090871979</v>
      </c>
      <c r="D806" s="129">
        <v>8.61</v>
      </c>
      <c r="E806" s="133">
        <f t="shared" si="116"/>
        <v>0.11627906976743319</v>
      </c>
      <c r="F806" s="130">
        <v>85.236375540937303</v>
      </c>
      <c r="G806" s="133">
        <f t="shared" si="118"/>
        <v>0.38314176245208831</v>
      </c>
      <c r="H806" s="131">
        <v>62.049183828510529</v>
      </c>
      <c r="I806" s="133">
        <f t="shared" si="119"/>
        <v>0.50929462694169203</v>
      </c>
      <c r="J806" s="131">
        <f t="shared" si="117"/>
        <v>68.935148118494794</v>
      </c>
      <c r="K806" s="132">
        <f t="shared" si="114"/>
        <v>90.010953079918295</v>
      </c>
      <c r="L806" s="131"/>
      <c r="M806" s="132">
        <f t="shared" si="111"/>
        <v>4.4454282856898013</v>
      </c>
      <c r="N806" s="151">
        <f t="shared" si="115"/>
        <v>4.4999313638132943</v>
      </c>
      <c r="O806" s="132"/>
      <c r="P806" s="132"/>
      <c r="Q806" s="132"/>
      <c r="R806" s="132"/>
      <c r="S806" s="132"/>
      <c r="T806" s="132"/>
      <c r="U806" s="132"/>
      <c r="V806" s="132"/>
      <c r="W806" s="132"/>
      <c r="X806" s="36"/>
      <c r="Y806" s="77"/>
    </row>
    <row r="807" spans="1:25" x14ac:dyDescent="0.25">
      <c r="A807" s="137">
        <v>18933</v>
      </c>
      <c r="B807" s="79">
        <f t="shared" si="112"/>
        <v>107.05006958888752</v>
      </c>
      <c r="C807" s="79">
        <f t="shared" si="113"/>
        <v>9.2063059846443256</v>
      </c>
      <c r="D807" s="129">
        <v>8.6</v>
      </c>
      <c r="E807" s="133">
        <f t="shared" si="116"/>
        <v>-0.11614401858304202</v>
      </c>
      <c r="F807" s="130">
        <v>85.887034896211631</v>
      </c>
      <c r="G807" s="133">
        <f t="shared" si="118"/>
        <v>0.76335877862594437</v>
      </c>
      <c r="H807" s="131">
        <v>63.306831334535566</v>
      </c>
      <c r="I807" s="133">
        <f t="shared" si="119"/>
        <v>2.0268558398783831</v>
      </c>
      <c r="J807" s="131">
        <f t="shared" si="117"/>
        <v>68.855084067253799</v>
      </c>
      <c r="K807" s="132">
        <f t="shared" si="114"/>
        <v>91.942130624226664</v>
      </c>
      <c r="L807" s="131"/>
      <c r="M807" s="132">
        <f t="shared" si="111"/>
        <v>4.4530328850750207</v>
      </c>
      <c r="N807" s="151">
        <f t="shared" si="115"/>
        <v>4.5211593641820782</v>
      </c>
      <c r="O807" s="132"/>
      <c r="P807" s="132"/>
      <c r="Q807" s="132"/>
      <c r="R807" s="132"/>
      <c r="S807" s="132"/>
      <c r="T807" s="132"/>
      <c r="U807" s="132"/>
      <c r="V807" s="132"/>
      <c r="W807" s="132"/>
      <c r="X807" s="36"/>
      <c r="Y807" s="77"/>
    </row>
    <row r="808" spans="1:25" x14ac:dyDescent="0.25">
      <c r="A808" s="137">
        <v>18963</v>
      </c>
      <c r="B808" s="79">
        <f t="shared" si="112"/>
        <v>106.32831384516513</v>
      </c>
      <c r="C808" s="79">
        <f t="shared" si="113"/>
        <v>9.1442349906842004</v>
      </c>
      <c r="D808" s="129">
        <v>8.6</v>
      </c>
      <c r="E808" s="133">
        <f t="shared" si="116"/>
        <v>0</v>
      </c>
      <c r="F808" s="130">
        <v>86.212364573848802</v>
      </c>
      <c r="G808" s="133">
        <f t="shared" si="118"/>
        <v>0.37878787878788955</v>
      </c>
      <c r="H808" s="131">
        <v>63.11818420863181</v>
      </c>
      <c r="I808" s="133">
        <f t="shared" si="119"/>
        <v>-0.29798857710454651</v>
      </c>
      <c r="J808" s="131">
        <f t="shared" si="117"/>
        <v>68.855084067253799</v>
      </c>
      <c r="K808" s="132">
        <f t="shared" si="114"/>
        <v>91.668153577419915</v>
      </c>
      <c r="L808" s="131"/>
      <c r="M808" s="132">
        <f t="shared" si="111"/>
        <v>4.4568136079149268</v>
      </c>
      <c r="N808" s="151">
        <f t="shared" si="115"/>
        <v>4.518175029711486</v>
      </c>
      <c r="O808" s="132"/>
      <c r="P808" s="132"/>
      <c r="Q808" s="132"/>
      <c r="R808" s="132"/>
      <c r="S808" s="132"/>
      <c r="T808" s="132"/>
      <c r="U808" s="132"/>
      <c r="V808" s="132"/>
      <c r="W808" s="132"/>
      <c r="X808" s="36"/>
      <c r="Y808" s="77"/>
    </row>
    <row r="809" spans="1:25" x14ac:dyDescent="0.25">
      <c r="A809" s="137">
        <v>18994</v>
      </c>
      <c r="B809" s="79">
        <f t="shared" si="112"/>
        <v>106.46072768557009</v>
      </c>
      <c r="C809" s="79">
        <f t="shared" si="113"/>
        <v>9.1556225809590277</v>
      </c>
      <c r="D809" s="129">
        <v>8.6</v>
      </c>
      <c r="E809" s="133">
        <f t="shared" si="116"/>
        <v>0</v>
      </c>
      <c r="F809" s="130">
        <v>86.212364573848802</v>
      </c>
      <c r="G809" s="133">
        <f t="shared" si="118"/>
        <v>0</v>
      </c>
      <c r="H809" s="131">
        <v>63.196787177758374</v>
      </c>
      <c r="I809" s="133">
        <f t="shared" si="119"/>
        <v>0.12453300124533051</v>
      </c>
      <c r="J809" s="131">
        <f t="shared" si="117"/>
        <v>68.855084067253799</v>
      </c>
      <c r="K809" s="132">
        <f t="shared" si="114"/>
        <v>91.78231068025606</v>
      </c>
      <c r="L809" s="131"/>
      <c r="M809" s="132">
        <f t="shared" si="111"/>
        <v>4.4568136079149268</v>
      </c>
      <c r="N809" s="151">
        <f t="shared" si="115"/>
        <v>4.5194195849436909</v>
      </c>
      <c r="O809" s="132"/>
      <c r="P809" s="132"/>
      <c r="Q809" s="132"/>
      <c r="R809" s="132"/>
      <c r="S809" s="132"/>
      <c r="T809" s="132"/>
      <c r="U809" s="132"/>
      <c r="V809" s="132"/>
      <c r="W809" s="132"/>
      <c r="X809" s="36"/>
      <c r="Y809" s="77"/>
    </row>
    <row r="810" spans="1:25" x14ac:dyDescent="0.25">
      <c r="A810" s="137">
        <v>19025</v>
      </c>
      <c r="B810" s="79">
        <f t="shared" si="112"/>
        <v>106.65657933544659</v>
      </c>
      <c r="C810" s="79">
        <f t="shared" si="113"/>
        <v>9.1724658228484053</v>
      </c>
      <c r="D810" s="129">
        <v>8.6</v>
      </c>
      <c r="E810" s="133">
        <f t="shared" si="116"/>
        <v>0</v>
      </c>
      <c r="F810" s="130">
        <v>85.561705218574474</v>
      </c>
      <c r="G810" s="133">
        <f t="shared" si="118"/>
        <v>-0.7547169811320753</v>
      </c>
      <c r="H810" s="131">
        <v>62.835213519776175</v>
      </c>
      <c r="I810" s="133">
        <f t="shared" si="119"/>
        <v>-0.57213930348258835</v>
      </c>
      <c r="J810" s="131">
        <f t="shared" si="117"/>
        <v>68.855084067253799</v>
      </c>
      <c r="K810" s="132">
        <f t="shared" si="114"/>
        <v>91.25718800720982</v>
      </c>
      <c r="L810" s="131"/>
      <c r="M810" s="132">
        <f t="shared" si="111"/>
        <v>4.4492378141064686</v>
      </c>
      <c r="N810" s="151">
        <f t="shared" si="115"/>
        <v>4.5136817620419478</v>
      </c>
      <c r="O810" s="132"/>
      <c r="P810" s="132"/>
      <c r="Q810" s="132"/>
      <c r="R810" s="132"/>
      <c r="S810" s="132"/>
      <c r="T810" s="132"/>
      <c r="U810" s="132"/>
      <c r="V810" s="132"/>
      <c r="W810" s="132"/>
      <c r="X810" s="36"/>
      <c r="Y810" s="77"/>
    </row>
    <row r="811" spans="1:25" x14ac:dyDescent="0.25">
      <c r="A811" s="137">
        <v>19054</v>
      </c>
      <c r="B811" s="79">
        <f t="shared" si="112"/>
        <v>107.67057733763494</v>
      </c>
      <c r="C811" s="79">
        <f t="shared" si="113"/>
        <v>9.2596696510366048</v>
      </c>
      <c r="D811" s="129">
        <v>8.6</v>
      </c>
      <c r="E811" s="133">
        <f t="shared" si="116"/>
        <v>0</v>
      </c>
      <c r="F811" s="130">
        <v>85.561705218574474</v>
      </c>
      <c r="G811" s="133">
        <f t="shared" si="118"/>
        <v>0</v>
      </c>
      <c r="H811" s="131">
        <v>63.432596085138066</v>
      </c>
      <c r="I811" s="133">
        <f t="shared" si="119"/>
        <v>0.95071303477607394</v>
      </c>
      <c r="J811" s="131">
        <f t="shared" si="117"/>
        <v>68.855084067253799</v>
      </c>
      <c r="K811" s="132">
        <f t="shared" si="114"/>
        <v>92.124781988764468</v>
      </c>
      <c r="L811" s="131"/>
      <c r="M811" s="132">
        <f t="shared" si="111"/>
        <v>4.4492378141064686</v>
      </c>
      <c r="N811" s="151">
        <f t="shared" si="115"/>
        <v>4.5231439840346734</v>
      </c>
      <c r="O811" s="132"/>
      <c r="P811" s="132"/>
      <c r="Q811" s="132"/>
      <c r="R811" s="132"/>
      <c r="S811" s="132"/>
      <c r="T811" s="132"/>
      <c r="U811" s="132"/>
      <c r="V811" s="132"/>
      <c r="W811" s="132"/>
      <c r="X811" s="36"/>
      <c r="Y811" s="77"/>
    </row>
    <row r="812" spans="1:25" x14ac:dyDescent="0.25">
      <c r="A812" s="137">
        <v>19085</v>
      </c>
      <c r="B812" s="79">
        <f t="shared" si="112"/>
        <v>107.9612734067225</v>
      </c>
      <c r="C812" s="79">
        <f t="shared" si="113"/>
        <v>9.2954656403188061</v>
      </c>
      <c r="D812" s="129">
        <v>8.61</v>
      </c>
      <c r="E812" s="133">
        <f t="shared" si="116"/>
        <v>0.11627906976743319</v>
      </c>
      <c r="F812" s="130">
        <v>85.887034896211631</v>
      </c>
      <c r="G812" s="133">
        <f t="shared" si="118"/>
        <v>0.38022813688212143</v>
      </c>
      <c r="H812" s="131">
        <v>63.919934493722771</v>
      </c>
      <c r="I812" s="133">
        <f t="shared" si="119"/>
        <v>0.76827757125155216</v>
      </c>
      <c r="J812" s="131">
        <f t="shared" si="117"/>
        <v>68.935148118494794</v>
      </c>
      <c r="K812" s="132">
        <f t="shared" si="114"/>
        <v>92.724736565226181</v>
      </c>
      <c r="L812" s="131"/>
      <c r="M812" s="132">
        <f t="shared" si="111"/>
        <v>4.4530328850750207</v>
      </c>
      <c r="N812" s="151">
        <f t="shared" si="115"/>
        <v>4.5296352823387389</v>
      </c>
      <c r="O812" s="132"/>
      <c r="P812" s="132"/>
      <c r="Q812" s="132"/>
      <c r="R812" s="132"/>
      <c r="S812" s="132"/>
      <c r="T812" s="132"/>
      <c r="U812" s="132"/>
      <c r="V812" s="132"/>
      <c r="W812" s="132"/>
      <c r="X812" s="36"/>
      <c r="Y812" s="77"/>
    </row>
    <row r="813" spans="1:25" x14ac:dyDescent="0.25">
      <c r="A813" s="137">
        <v>19115</v>
      </c>
      <c r="B813" s="79">
        <f t="shared" si="112"/>
        <v>107.29534774454362</v>
      </c>
      <c r="C813" s="79">
        <f t="shared" si="113"/>
        <v>9.2703180451285689</v>
      </c>
      <c r="D813" s="129">
        <v>8.64</v>
      </c>
      <c r="E813" s="133">
        <f t="shared" si="116"/>
        <v>0.34843205574914826</v>
      </c>
      <c r="F813" s="130">
        <v>85.887034896211631</v>
      </c>
      <c r="G813" s="133">
        <f t="shared" si="118"/>
        <v>0</v>
      </c>
      <c r="H813" s="131">
        <v>63.747007961644329</v>
      </c>
      <c r="I813" s="133">
        <f t="shared" si="119"/>
        <v>-0.27053615346778193</v>
      </c>
      <c r="J813" s="131">
        <f t="shared" si="117"/>
        <v>69.175340272217781</v>
      </c>
      <c r="K813" s="132">
        <f t="shared" si="114"/>
        <v>92.15279275936777</v>
      </c>
      <c r="L813" s="131"/>
      <c r="M813" s="132">
        <f t="shared" si="111"/>
        <v>4.4530328850750207</v>
      </c>
      <c r="N813" s="151">
        <f t="shared" si="115"/>
        <v>4.5234479903236346</v>
      </c>
      <c r="O813" s="132"/>
      <c r="P813" s="132"/>
      <c r="Q813" s="132"/>
      <c r="R813" s="132"/>
      <c r="S813" s="132"/>
      <c r="T813" s="132"/>
      <c r="U813" s="132"/>
      <c r="V813" s="132"/>
      <c r="W813" s="132"/>
      <c r="X813" s="36"/>
      <c r="Y813" s="77"/>
    </row>
    <row r="814" spans="1:25" x14ac:dyDescent="0.25">
      <c r="A814" s="137">
        <v>19146</v>
      </c>
      <c r="B814" s="79">
        <f t="shared" si="112"/>
        <v>106.96153739018386</v>
      </c>
      <c r="C814" s="79">
        <f t="shared" si="113"/>
        <v>9.2307806767728682</v>
      </c>
      <c r="D814" s="129">
        <v>8.6300000000000008</v>
      </c>
      <c r="E814" s="133">
        <f t="shared" si="116"/>
        <v>-0.11574074074073293</v>
      </c>
      <c r="F814" s="130">
        <v>86.212364573848802</v>
      </c>
      <c r="G814" s="133">
        <f t="shared" si="118"/>
        <v>0.37878787878788955</v>
      </c>
      <c r="H814" s="131">
        <v>63.7155667739937</v>
      </c>
      <c r="I814" s="133">
        <f t="shared" si="119"/>
        <v>-4.9321824907522238E-2</v>
      </c>
      <c r="J814" s="131">
        <f t="shared" si="117"/>
        <v>69.095276220976785</v>
      </c>
      <c r="K814" s="132">
        <f t="shared" si="114"/>
        <v>92.214070568618922</v>
      </c>
      <c r="L814" s="131"/>
      <c r="M814" s="132">
        <f t="shared" si="111"/>
        <v>4.4568136079149268</v>
      </c>
      <c r="N814" s="151">
        <f t="shared" si="115"/>
        <v>4.5241127281230575</v>
      </c>
      <c r="O814" s="132"/>
      <c r="P814" s="132"/>
      <c r="Q814" s="132"/>
      <c r="R814" s="132"/>
      <c r="S814" s="132"/>
      <c r="T814" s="132"/>
      <c r="U814" s="132"/>
      <c r="V814" s="132"/>
      <c r="W814" s="132"/>
      <c r="X814" s="36"/>
      <c r="Y814" s="77"/>
    </row>
    <row r="815" spans="1:25" x14ac:dyDescent="0.25">
      <c r="A815" s="137">
        <v>19176</v>
      </c>
      <c r="B815" s="79">
        <f t="shared" si="112"/>
        <v>104.84119562091891</v>
      </c>
      <c r="C815" s="79">
        <f t="shared" si="113"/>
        <v>9.0373110625232087</v>
      </c>
      <c r="D815" s="129">
        <v>8.6199999999999992</v>
      </c>
      <c r="E815" s="133">
        <f t="shared" si="116"/>
        <v>-0.11587485515645035</v>
      </c>
      <c r="F815" s="130">
        <v>86.863023929123131</v>
      </c>
      <c r="G815" s="133">
        <f t="shared" si="118"/>
        <v>0.7547169811320753</v>
      </c>
      <c r="H815" s="131">
        <v>62.85093411360149</v>
      </c>
      <c r="I815" s="133">
        <f t="shared" si="119"/>
        <v>-1.3570194917345124</v>
      </c>
      <c r="J815" s="131">
        <f t="shared" si="117"/>
        <v>69.01521216973579</v>
      </c>
      <c r="K815" s="132">
        <f t="shared" si="114"/>
        <v>91.068232839777565</v>
      </c>
      <c r="L815" s="131"/>
      <c r="M815" s="132">
        <f t="shared" si="111"/>
        <v>4.4643324403289544</v>
      </c>
      <c r="N815" s="151">
        <f t="shared" si="115"/>
        <v>4.5116090369748294</v>
      </c>
      <c r="O815" s="132"/>
      <c r="P815" s="132"/>
      <c r="Q815" s="132"/>
      <c r="R815" s="132"/>
      <c r="S815" s="132"/>
      <c r="T815" s="132"/>
      <c r="U815" s="132"/>
      <c r="V815" s="132"/>
      <c r="W815" s="132"/>
      <c r="X815" s="36"/>
      <c r="Y815" s="77"/>
    </row>
    <row r="816" spans="1:25" x14ac:dyDescent="0.25">
      <c r="A816" s="137">
        <v>19207</v>
      </c>
      <c r="B816" s="79">
        <f t="shared" si="112"/>
        <v>105.08501235492102</v>
      </c>
      <c r="C816" s="79">
        <f t="shared" si="113"/>
        <v>9.0373110625232087</v>
      </c>
      <c r="D816" s="129">
        <v>8.6</v>
      </c>
      <c r="E816" s="133">
        <f t="shared" si="116"/>
        <v>-0.23201856148491462</v>
      </c>
      <c r="F816" s="130">
        <v>86.863023929123131</v>
      </c>
      <c r="G816" s="133">
        <f t="shared" si="118"/>
        <v>0</v>
      </c>
      <c r="H816" s="131">
        <v>62.85093411360149</v>
      </c>
      <c r="I816" s="133">
        <f t="shared" si="119"/>
        <v>0</v>
      </c>
      <c r="J816" s="131">
        <f t="shared" si="117"/>
        <v>68.855084067253799</v>
      </c>
      <c r="K816" s="132">
        <f t="shared" si="114"/>
        <v>91.280019427777049</v>
      </c>
      <c r="L816" s="131"/>
      <c r="M816" s="132">
        <f t="shared" si="111"/>
        <v>4.4643324403289544</v>
      </c>
      <c r="N816" s="151">
        <f t="shared" si="115"/>
        <v>4.5139319183909699</v>
      </c>
      <c r="O816" s="132"/>
      <c r="P816" s="132"/>
      <c r="Q816" s="132"/>
      <c r="R816" s="132"/>
      <c r="S816" s="132"/>
      <c r="T816" s="132"/>
      <c r="U816" s="132"/>
      <c r="V816" s="132"/>
      <c r="W816" s="132"/>
      <c r="X816" s="36"/>
      <c r="Y816" s="77"/>
    </row>
    <row r="817" spans="1:25" x14ac:dyDescent="0.25">
      <c r="A817" s="137">
        <v>19238</v>
      </c>
      <c r="B817" s="79">
        <f t="shared" si="112"/>
        <v>103.37652666130674</v>
      </c>
      <c r="C817" s="79">
        <f t="shared" si="113"/>
        <v>8.8903812928723802</v>
      </c>
      <c r="D817" s="129">
        <v>8.6</v>
      </c>
      <c r="E817" s="133">
        <f t="shared" si="116"/>
        <v>0</v>
      </c>
      <c r="F817" s="130">
        <v>86.863023929123131</v>
      </c>
      <c r="G817" s="133">
        <f t="shared" si="118"/>
        <v>0</v>
      </c>
      <c r="H817" s="131">
        <v>61.829095514956144</v>
      </c>
      <c r="I817" s="133">
        <f t="shared" si="119"/>
        <v>-1.6258129064532278</v>
      </c>
      <c r="J817" s="131">
        <f t="shared" si="117"/>
        <v>68.855084067253799</v>
      </c>
      <c r="K817" s="132">
        <f t="shared" si="114"/>
        <v>89.795977090907243</v>
      </c>
      <c r="L817" s="131"/>
      <c r="M817" s="132">
        <f t="shared" si="111"/>
        <v>4.4643324403289544</v>
      </c>
      <c r="N817" s="151">
        <f t="shared" si="115"/>
        <v>4.4975401757624338</v>
      </c>
      <c r="O817" s="132"/>
      <c r="P817" s="132"/>
      <c r="Q817" s="132"/>
      <c r="R817" s="132"/>
      <c r="S817" s="132"/>
      <c r="T817" s="132"/>
      <c r="U817" s="132"/>
      <c r="V817" s="132"/>
      <c r="W817" s="132"/>
      <c r="X817" s="36"/>
      <c r="Y817" s="77"/>
    </row>
    <row r="818" spans="1:25" x14ac:dyDescent="0.25">
      <c r="A818" s="137">
        <v>19268</v>
      </c>
      <c r="B818" s="79">
        <f t="shared" si="112"/>
        <v>104.32276489161619</v>
      </c>
      <c r="C818" s="79">
        <f t="shared" si="113"/>
        <v>8.9717577806789919</v>
      </c>
      <c r="D818" s="129">
        <v>8.6</v>
      </c>
      <c r="E818" s="133">
        <f t="shared" si="116"/>
        <v>0</v>
      </c>
      <c r="F818" s="130">
        <v>86.863023929123131</v>
      </c>
      <c r="G818" s="133">
        <f t="shared" si="118"/>
        <v>0</v>
      </c>
      <c r="H818" s="131">
        <v>62.395036892667413</v>
      </c>
      <c r="I818" s="133">
        <f t="shared" si="119"/>
        <v>0.91533180778031742</v>
      </c>
      <c r="J818" s="131">
        <f t="shared" si="117"/>
        <v>68.855084067253799</v>
      </c>
      <c r="K818" s="132">
        <f t="shared" si="114"/>
        <v>90.617908231327448</v>
      </c>
      <c r="L818" s="131"/>
      <c r="M818" s="132">
        <f t="shared" si="111"/>
        <v>4.4643324403289544</v>
      </c>
      <c r="N818" s="151">
        <f t="shared" si="115"/>
        <v>4.5066518561136899</v>
      </c>
      <c r="O818" s="132"/>
      <c r="P818" s="132"/>
      <c r="Q818" s="132"/>
      <c r="R818" s="132"/>
      <c r="S818" s="132"/>
      <c r="T818" s="132"/>
      <c r="U818" s="132"/>
      <c r="V818" s="132"/>
      <c r="W818" s="132"/>
      <c r="X818" s="36"/>
      <c r="Y818" s="77"/>
    </row>
    <row r="819" spans="1:25" x14ac:dyDescent="0.25">
      <c r="A819" s="137">
        <v>19299</v>
      </c>
      <c r="B819" s="79">
        <f t="shared" si="112"/>
        <v>103.79707698588874</v>
      </c>
      <c r="C819" s="79">
        <f t="shared" si="113"/>
        <v>8.9265486207864306</v>
      </c>
      <c r="D819" s="129">
        <v>8.6</v>
      </c>
      <c r="E819" s="133">
        <f t="shared" si="116"/>
        <v>0</v>
      </c>
      <c r="F819" s="130">
        <v>86.863023929123131</v>
      </c>
      <c r="G819" s="133">
        <f t="shared" si="118"/>
        <v>0</v>
      </c>
      <c r="H819" s="131">
        <v>62.080625016161157</v>
      </c>
      <c r="I819" s="133">
        <f t="shared" si="119"/>
        <v>-0.50390526581002293</v>
      </c>
      <c r="J819" s="131">
        <f t="shared" si="117"/>
        <v>68.855084067253799</v>
      </c>
      <c r="K819" s="132">
        <f t="shared" si="114"/>
        <v>90.161279819982894</v>
      </c>
      <c r="L819" s="131"/>
      <c r="M819" s="132">
        <f t="shared" si="111"/>
        <v>4.4643324403289544</v>
      </c>
      <c r="N819" s="151">
        <f t="shared" si="115"/>
        <v>4.501600064617274</v>
      </c>
      <c r="O819" s="132"/>
      <c r="P819" s="132"/>
      <c r="Q819" s="132"/>
      <c r="R819" s="132"/>
      <c r="S819" s="132"/>
      <c r="T819" s="132"/>
      <c r="U819" s="132"/>
      <c r="V819" s="132"/>
      <c r="W819" s="132"/>
      <c r="X819" s="36"/>
      <c r="Y819" s="77"/>
    </row>
    <row r="820" spans="1:25" x14ac:dyDescent="0.25">
      <c r="A820" s="137">
        <v>19329</v>
      </c>
      <c r="B820" s="79">
        <f t="shared" si="112"/>
        <v>103.21882028958851</v>
      </c>
      <c r="C820" s="79">
        <f t="shared" si="113"/>
        <v>8.8768185449046122</v>
      </c>
      <c r="D820" s="129">
        <v>8.6</v>
      </c>
      <c r="E820" s="133">
        <f t="shared" si="116"/>
        <v>0</v>
      </c>
      <c r="F820" s="130">
        <v>86.863023929123131</v>
      </c>
      <c r="G820" s="133">
        <f t="shared" si="118"/>
        <v>0</v>
      </c>
      <c r="H820" s="131">
        <v>61.734771952004266</v>
      </c>
      <c r="I820" s="133">
        <f t="shared" si="119"/>
        <v>-0.55710306406685506</v>
      </c>
      <c r="J820" s="131">
        <f t="shared" si="117"/>
        <v>68.855084067253799</v>
      </c>
      <c r="K820" s="132">
        <f t="shared" si="114"/>
        <v>89.658988567503869</v>
      </c>
      <c r="L820" s="131"/>
      <c r="M820" s="132">
        <f t="shared" si="111"/>
        <v>4.4643324403289544</v>
      </c>
      <c r="N820" s="151">
        <f t="shared" si="115"/>
        <v>4.4960134579086333</v>
      </c>
      <c r="O820" s="132"/>
      <c r="P820" s="132"/>
      <c r="Q820" s="132"/>
      <c r="R820" s="132"/>
      <c r="S820" s="132"/>
      <c r="T820" s="132"/>
      <c r="U820" s="132"/>
      <c r="V820" s="132"/>
      <c r="W820" s="132"/>
      <c r="X820" s="36"/>
      <c r="Y820" s="77"/>
    </row>
    <row r="821" spans="1:25" x14ac:dyDescent="0.25">
      <c r="A821" s="137">
        <v>19360</v>
      </c>
      <c r="B821" s="79">
        <f t="shared" si="112"/>
        <v>102.10301806562714</v>
      </c>
      <c r="C821" s="79">
        <f t="shared" si="113"/>
        <v>8.7808595536439338</v>
      </c>
      <c r="D821" s="129">
        <v>8.6</v>
      </c>
      <c r="E821" s="133">
        <f t="shared" si="116"/>
        <v>0</v>
      </c>
      <c r="F821" s="130">
        <v>86.537694251485973</v>
      </c>
      <c r="G821" s="133">
        <f t="shared" si="118"/>
        <v>-0.37453183520598232</v>
      </c>
      <c r="H821" s="131">
        <v>60.838698103961427</v>
      </c>
      <c r="I821" s="133">
        <f t="shared" si="119"/>
        <v>-1.4514896867838023</v>
      </c>
      <c r="J821" s="131">
        <f t="shared" si="117"/>
        <v>68.855084067253799</v>
      </c>
      <c r="K821" s="132">
        <f t="shared" si="114"/>
        <v>88.357597595171882</v>
      </c>
      <c r="L821" s="131"/>
      <c r="M821" s="132">
        <f t="shared" si="111"/>
        <v>4.4605800907104038</v>
      </c>
      <c r="N821" s="151">
        <f t="shared" si="115"/>
        <v>4.4813921893544517</v>
      </c>
      <c r="O821" s="132"/>
      <c r="P821" s="132"/>
      <c r="Q821" s="132"/>
      <c r="R821" s="132"/>
      <c r="S821" s="132"/>
      <c r="T821" s="132"/>
      <c r="U821" s="132"/>
      <c r="V821" s="132"/>
      <c r="W821" s="132"/>
      <c r="X821" s="36"/>
      <c r="Y821" s="77"/>
    </row>
    <row r="822" spans="1:25" x14ac:dyDescent="0.25">
      <c r="A822" s="137">
        <v>19391</v>
      </c>
      <c r="B822" s="79">
        <f t="shared" si="112"/>
        <v>101.66734666291133</v>
      </c>
      <c r="C822" s="79">
        <f t="shared" si="113"/>
        <v>8.7433918130103745</v>
      </c>
      <c r="D822" s="129">
        <v>8.6</v>
      </c>
      <c r="E822" s="133">
        <f t="shared" si="116"/>
        <v>0</v>
      </c>
      <c r="F822" s="130">
        <v>86.212364573848802</v>
      </c>
      <c r="G822" s="133">
        <f t="shared" si="118"/>
        <v>-0.37593984962406291</v>
      </c>
      <c r="H822" s="131">
        <v>60.351359695376722</v>
      </c>
      <c r="I822" s="133">
        <f t="shared" si="119"/>
        <v>-0.80103359173127053</v>
      </c>
      <c r="J822" s="131">
        <f t="shared" si="117"/>
        <v>68.855084067253799</v>
      </c>
      <c r="K822" s="132">
        <f t="shared" si="114"/>
        <v>87.649823557587823</v>
      </c>
      <c r="L822" s="131"/>
      <c r="M822" s="132">
        <f t="shared" si="111"/>
        <v>4.4568136079149268</v>
      </c>
      <c r="N822" s="151">
        <f t="shared" si="115"/>
        <v>4.4733495983314215</v>
      </c>
      <c r="O822" s="132"/>
      <c r="P822" s="132"/>
      <c r="Q822" s="132"/>
      <c r="R822" s="132"/>
      <c r="S822" s="132"/>
      <c r="T822" s="132"/>
      <c r="U822" s="132"/>
      <c r="V822" s="132"/>
      <c r="W822" s="132"/>
      <c r="X822" s="36"/>
      <c r="Y822" s="77"/>
    </row>
    <row r="823" spans="1:25" x14ac:dyDescent="0.25">
      <c r="A823" s="137">
        <v>19419</v>
      </c>
      <c r="B823" s="79">
        <f t="shared" si="112"/>
        <v>101.74725842079917</v>
      </c>
      <c r="C823" s="79">
        <f t="shared" si="113"/>
        <v>8.7604389500308084</v>
      </c>
      <c r="D823" s="129">
        <v>8.61</v>
      </c>
      <c r="E823" s="133">
        <f t="shared" si="116"/>
        <v>0.11627906976743319</v>
      </c>
      <c r="F823" s="130">
        <v>86.537694251485973</v>
      </c>
      <c r="G823" s="133">
        <f t="shared" si="118"/>
        <v>0.37735849056603765</v>
      </c>
      <c r="H823" s="131">
        <v>60.69721275953362</v>
      </c>
      <c r="I823" s="133">
        <f t="shared" si="119"/>
        <v>0.57306590257881762</v>
      </c>
      <c r="J823" s="131">
        <f t="shared" si="117"/>
        <v>68.935148118494794</v>
      </c>
      <c r="K823" s="132">
        <f t="shared" si="114"/>
        <v>88.049731401460505</v>
      </c>
      <c r="L823" s="131"/>
      <c r="M823" s="132">
        <f t="shared" si="111"/>
        <v>4.4605800907104038</v>
      </c>
      <c r="N823" s="151">
        <f t="shared" si="115"/>
        <v>4.4779017844146836</v>
      </c>
      <c r="O823" s="132"/>
      <c r="P823" s="132"/>
      <c r="Q823" s="132"/>
      <c r="R823" s="132"/>
      <c r="S823" s="132"/>
      <c r="T823" s="132"/>
      <c r="U823" s="132"/>
      <c r="V823" s="132"/>
      <c r="W823" s="132"/>
      <c r="X823" s="36"/>
      <c r="Y823" s="77"/>
    </row>
    <row r="824" spans="1:25" x14ac:dyDescent="0.25">
      <c r="A824" s="137">
        <v>19450</v>
      </c>
      <c r="B824" s="79">
        <f t="shared" si="112"/>
        <v>102.08984178248537</v>
      </c>
      <c r="C824" s="79">
        <f t="shared" si="113"/>
        <v>8.7899353774719895</v>
      </c>
      <c r="D824" s="129">
        <v>8.61</v>
      </c>
      <c r="E824" s="133">
        <f t="shared" si="116"/>
        <v>0</v>
      </c>
      <c r="F824" s="130">
        <v>86.537694251485973</v>
      </c>
      <c r="G824" s="133">
        <f t="shared" si="118"/>
        <v>0</v>
      </c>
      <c r="H824" s="131">
        <v>60.901580479262684</v>
      </c>
      <c r="I824" s="133">
        <f t="shared" si="119"/>
        <v>0.33670033670032407</v>
      </c>
      <c r="J824" s="131">
        <f t="shared" si="117"/>
        <v>68.935148118494794</v>
      </c>
      <c r="K824" s="132">
        <f t="shared" si="114"/>
        <v>88.346195143552947</v>
      </c>
      <c r="L824" s="131"/>
      <c r="M824" s="132">
        <f t="shared" si="111"/>
        <v>4.4605800907104038</v>
      </c>
      <c r="N824" s="151">
        <f t="shared" si="115"/>
        <v>4.4812631321173884</v>
      </c>
      <c r="O824" s="132"/>
      <c r="P824" s="132"/>
      <c r="Q824" s="132"/>
      <c r="R824" s="132"/>
      <c r="S824" s="132"/>
      <c r="T824" s="132"/>
      <c r="U824" s="132"/>
      <c r="V824" s="132"/>
      <c r="W824" s="132"/>
      <c r="X824" s="36"/>
      <c r="Y824" s="77"/>
    </row>
    <row r="825" spans="1:25" x14ac:dyDescent="0.25">
      <c r="A825" s="137">
        <v>19480</v>
      </c>
      <c r="B825" s="79">
        <f t="shared" si="112"/>
        <v>103.15144553883707</v>
      </c>
      <c r="C825" s="79">
        <f t="shared" si="113"/>
        <v>8.8813394608938712</v>
      </c>
      <c r="D825" s="129">
        <v>8.61</v>
      </c>
      <c r="E825" s="133">
        <f t="shared" si="116"/>
        <v>0</v>
      </c>
      <c r="F825" s="130">
        <v>86.863023929123131</v>
      </c>
      <c r="G825" s="133">
        <f t="shared" si="118"/>
        <v>0.3759398496240518</v>
      </c>
      <c r="H825" s="131">
        <v>61.766213139654909</v>
      </c>
      <c r="I825" s="133">
        <f t="shared" si="119"/>
        <v>1.4197212183789443</v>
      </c>
      <c r="J825" s="131">
        <f t="shared" si="117"/>
        <v>68.935148118494794</v>
      </c>
      <c r="K825" s="132">
        <f t="shared" si="114"/>
        <v>89.60046482163645</v>
      </c>
      <c r="L825" s="131"/>
      <c r="M825" s="132">
        <f t="shared" si="111"/>
        <v>4.4643324403289544</v>
      </c>
      <c r="N825" s="151">
        <f t="shared" si="115"/>
        <v>4.4953605077089067</v>
      </c>
      <c r="O825" s="132"/>
      <c r="P825" s="132"/>
      <c r="Q825" s="132"/>
      <c r="R825" s="132"/>
      <c r="S825" s="132"/>
      <c r="T825" s="132"/>
      <c r="U825" s="132"/>
      <c r="V825" s="132"/>
      <c r="W825" s="132"/>
      <c r="X825" s="36"/>
      <c r="Y825" s="77"/>
    </row>
    <row r="826" spans="1:25" x14ac:dyDescent="0.25">
      <c r="A826" s="137">
        <v>19511</v>
      </c>
      <c r="B826" s="79">
        <f t="shared" si="112"/>
        <v>102.32190169453459</v>
      </c>
      <c r="C826" s="79">
        <f t="shared" si="113"/>
        <v>8.8099157358994269</v>
      </c>
      <c r="D826" s="129">
        <v>8.61</v>
      </c>
      <c r="E826" s="133">
        <f t="shared" si="116"/>
        <v>0</v>
      </c>
      <c r="F826" s="130">
        <v>87.188353606760302</v>
      </c>
      <c r="G826" s="133">
        <f t="shared" si="118"/>
        <v>0.37453183520599342</v>
      </c>
      <c r="H826" s="131">
        <v>61.498963044624588</v>
      </c>
      <c r="I826" s="133">
        <f t="shared" si="119"/>
        <v>-0.4326800712649459</v>
      </c>
      <c r="J826" s="131">
        <f t="shared" si="117"/>
        <v>68.935148118494794</v>
      </c>
      <c r="K826" s="132">
        <f t="shared" si="114"/>
        <v>89.21278146659246</v>
      </c>
      <c r="L826" s="131"/>
      <c r="M826" s="132">
        <f t="shared" si="111"/>
        <v>4.4680707624395612</v>
      </c>
      <c r="N826" s="151">
        <f t="shared" si="115"/>
        <v>4.4910243193051551</v>
      </c>
      <c r="O826" s="132"/>
      <c r="P826" s="132"/>
      <c r="Q826" s="132"/>
      <c r="R826" s="132"/>
      <c r="S826" s="132"/>
      <c r="T826" s="132"/>
      <c r="U826" s="132"/>
      <c r="V826" s="132"/>
      <c r="W826" s="132"/>
      <c r="X826" s="36"/>
      <c r="Y826" s="77"/>
    </row>
    <row r="827" spans="1:25" x14ac:dyDescent="0.25">
      <c r="A827" s="137">
        <v>19541</v>
      </c>
      <c r="B827" s="79">
        <f t="shared" si="112"/>
        <v>103.70816467761495</v>
      </c>
      <c r="C827" s="79">
        <f t="shared" si="113"/>
        <v>8.9292729787426453</v>
      </c>
      <c r="D827" s="129">
        <v>8.61</v>
      </c>
      <c r="E827" s="133">
        <f t="shared" si="116"/>
        <v>0</v>
      </c>
      <c r="F827" s="130">
        <v>87.188353606760302</v>
      </c>
      <c r="G827" s="133">
        <f t="shared" si="118"/>
        <v>0</v>
      </c>
      <c r="H827" s="131">
        <v>62.332154517366185</v>
      </c>
      <c r="I827" s="133">
        <f t="shared" si="119"/>
        <v>1.3548057259713753</v>
      </c>
      <c r="J827" s="131">
        <f t="shared" si="117"/>
        <v>68.935148118494794</v>
      </c>
      <c r="K827" s="132">
        <f t="shared" si="114"/>
        <v>90.421441338200196</v>
      </c>
      <c r="L827" s="131"/>
      <c r="M827" s="132">
        <f t="shared" si="111"/>
        <v>4.4680707624395612</v>
      </c>
      <c r="N827" s="151">
        <f t="shared" si="115"/>
        <v>4.5044814222193956</v>
      </c>
      <c r="O827" s="132"/>
      <c r="P827" s="132"/>
      <c r="Q827" s="132"/>
      <c r="R827" s="132"/>
      <c r="S827" s="132"/>
      <c r="T827" s="132"/>
      <c r="U827" s="132"/>
      <c r="V827" s="132"/>
      <c r="W827" s="132"/>
      <c r="X827" s="36"/>
      <c r="Y827" s="77"/>
    </row>
    <row r="828" spans="1:25" x14ac:dyDescent="0.25">
      <c r="A828" s="137">
        <v>19572</v>
      </c>
      <c r="B828" s="79">
        <f t="shared" si="112"/>
        <v>102.95781106602549</v>
      </c>
      <c r="C828" s="79">
        <f t="shared" si="113"/>
        <v>8.864667532784793</v>
      </c>
      <c r="D828" s="129">
        <v>8.61</v>
      </c>
      <c r="E828" s="133">
        <f t="shared" si="116"/>
        <v>0</v>
      </c>
      <c r="F828" s="130">
        <v>87.513683284397459</v>
      </c>
      <c r="G828" s="133">
        <f t="shared" si="118"/>
        <v>0.37313432835819338</v>
      </c>
      <c r="H828" s="131">
        <v>62.112066203811807</v>
      </c>
      <c r="I828" s="133">
        <f t="shared" si="119"/>
        <v>-0.35308953341739446</v>
      </c>
      <c r="J828" s="131">
        <f t="shared" si="117"/>
        <v>68.935148118494794</v>
      </c>
      <c r="K828" s="132">
        <f t="shared" si="114"/>
        <v>90.102172692869857</v>
      </c>
      <c r="L828" s="131"/>
      <c r="M828" s="132">
        <f t="shared" si="111"/>
        <v>4.4717951615305438</v>
      </c>
      <c r="N828" s="151">
        <f t="shared" si="115"/>
        <v>4.5009442785618381</v>
      </c>
      <c r="O828" s="132"/>
      <c r="P828" s="132"/>
      <c r="Q828" s="132"/>
      <c r="R828" s="132"/>
      <c r="S828" s="132"/>
      <c r="T828" s="132"/>
      <c r="U828" s="132"/>
      <c r="V828" s="132"/>
      <c r="W828" s="132"/>
      <c r="X828" s="36"/>
      <c r="Y828" s="77"/>
    </row>
    <row r="829" spans="1:25" x14ac:dyDescent="0.25">
      <c r="A829" s="137">
        <v>19603</v>
      </c>
      <c r="B829" s="79">
        <f t="shared" si="112"/>
        <v>103.68745386780951</v>
      </c>
      <c r="C829" s="79">
        <f t="shared" si="113"/>
        <v>8.9274897780183977</v>
      </c>
      <c r="D829" s="129">
        <v>8.61</v>
      </c>
      <c r="E829" s="133">
        <f t="shared" si="116"/>
        <v>0</v>
      </c>
      <c r="F829" s="130">
        <v>87.513683284397459</v>
      </c>
      <c r="G829" s="133">
        <f t="shared" si="118"/>
        <v>0</v>
      </c>
      <c r="H829" s="131">
        <v>62.552242830920569</v>
      </c>
      <c r="I829" s="133">
        <f t="shared" si="119"/>
        <v>0.70868134649455516</v>
      </c>
      <c r="J829" s="131">
        <f t="shared" si="117"/>
        <v>68.935148118494794</v>
      </c>
      <c r="K829" s="132">
        <f t="shared" si="114"/>
        <v>90.740709983530536</v>
      </c>
      <c r="L829" s="131"/>
      <c r="M829" s="132">
        <f t="shared" si="111"/>
        <v>4.4717951615305438</v>
      </c>
      <c r="N829" s="151">
        <f t="shared" si="115"/>
        <v>4.5080060985773756</v>
      </c>
      <c r="O829" s="132"/>
      <c r="P829" s="132"/>
      <c r="Q829" s="132"/>
      <c r="R829" s="132"/>
      <c r="S829" s="132"/>
      <c r="T829" s="132"/>
      <c r="U829" s="132"/>
      <c r="V829" s="132"/>
      <c r="W829" s="132"/>
      <c r="X829" s="36"/>
      <c r="Y829" s="77"/>
    </row>
    <row r="830" spans="1:25" x14ac:dyDescent="0.25">
      <c r="A830" s="137">
        <v>19633</v>
      </c>
      <c r="B830" s="79">
        <f t="shared" si="112"/>
        <v>104.08229099771668</v>
      </c>
      <c r="C830" s="79">
        <f t="shared" si="113"/>
        <v>8.9614852549034065</v>
      </c>
      <c r="D830" s="129">
        <v>8.61</v>
      </c>
      <c r="E830" s="133">
        <f t="shared" si="116"/>
        <v>0</v>
      </c>
      <c r="F830" s="130">
        <v>87.83901296203463</v>
      </c>
      <c r="G830" s="133">
        <f t="shared" si="118"/>
        <v>0.37174721189592308</v>
      </c>
      <c r="H830" s="131">
        <v>63.023860645679953</v>
      </c>
      <c r="I830" s="133">
        <f t="shared" si="119"/>
        <v>0.75395828097510886</v>
      </c>
      <c r="J830" s="131">
        <f t="shared" si="117"/>
        <v>68.935148118494794</v>
      </c>
      <c r="K830" s="132">
        <f t="shared" si="114"/>
        <v>91.424857080666982</v>
      </c>
      <c r="L830" s="131"/>
      <c r="M830" s="132">
        <f t="shared" si="111"/>
        <v>4.4755057409270789</v>
      </c>
      <c r="N830" s="151">
        <f t="shared" si="115"/>
        <v>4.5155174007929544</v>
      </c>
      <c r="O830" s="132"/>
      <c r="P830" s="132"/>
      <c r="Q830" s="132"/>
      <c r="R830" s="132"/>
      <c r="S830" s="132"/>
      <c r="T830" s="132"/>
      <c r="U830" s="132"/>
      <c r="V830" s="132"/>
      <c r="W830" s="132"/>
      <c r="X830" s="36"/>
      <c r="Y830" s="77"/>
    </row>
    <row r="831" spans="1:25" x14ac:dyDescent="0.25">
      <c r="A831" s="137">
        <v>19664</v>
      </c>
      <c r="B831" s="79">
        <f t="shared" si="112"/>
        <v>103.08810442348693</v>
      </c>
      <c r="C831" s="79">
        <f t="shared" si="113"/>
        <v>8.875885790862224</v>
      </c>
      <c r="D831" s="129">
        <v>8.61</v>
      </c>
      <c r="E831" s="133">
        <f t="shared" si="116"/>
        <v>0</v>
      </c>
      <c r="F831" s="130">
        <v>87.513683284397459</v>
      </c>
      <c r="G831" s="133">
        <f t="shared" si="118"/>
        <v>-0.37037037037037646</v>
      </c>
      <c r="H831" s="131">
        <v>62.190669172938371</v>
      </c>
      <c r="I831" s="133">
        <f t="shared" si="119"/>
        <v>-1.3220254427537936</v>
      </c>
      <c r="J831" s="131">
        <f t="shared" si="117"/>
        <v>68.935148118494794</v>
      </c>
      <c r="K831" s="132">
        <f t="shared" si="114"/>
        <v>90.216197209059274</v>
      </c>
      <c r="L831" s="131"/>
      <c r="M831" s="132">
        <f t="shared" si="111"/>
        <v>4.4717951615305438</v>
      </c>
      <c r="N831" s="151">
        <f t="shared" si="115"/>
        <v>4.5022089808930499</v>
      </c>
      <c r="O831" s="132"/>
      <c r="P831" s="132"/>
      <c r="Q831" s="132"/>
      <c r="R831" s="132"/>
      <c r="S831" s="132"/>
      <c r="T831" s="132"/>
      <c r="U831" s="132"/>
      <c r="V831" s="132"/>
      <c r="W831" s="132"/>
      <c r="X831" s="36"/>
      <c r="Y831" s="77"/>
    </row>
    <row r="832" spans="1:25" x14ac:dyDescent="0.25">
      <c r="A832" s="137">
        <v>19694</v>
      </c>
      <c r="B832" s="79">
        <f t="shared" si="112"/>
        <v>103.08810442348693</v>
      </c>
      <c r="C832" s="79">
        <f t="shared" si="113"/>
        <v>8.875885790862224</v>
      </c>
      <c r="D832" s="129">
        <v>8.61</v>
      </c>
      <c r="E832" s="133">
        <f t="shared" si="116"/>
        <v>0</v>
      </c>
      <c r="F832" s="130">
        <v>87.513683284397459</v>
      </c>
      <c r="G832" s="133">
        <f t="shared" si="118"/>
        <v>0</v>
      </c>
      <c r="H832" s="131">
        <v>62.190669172938371</v>
      </c>
      <c r="I832" s="133">
        <f t="shared" si="119"/>
        <v>0</v>
      </c>
      <c r="J832" s="131">
        <f t="shared" si="117"/>
        <v>68.935148118494794</v>
      </c>
      <c r="K832" s="132">
        <f t="shared" si="114"/>
        <v>90.216197209059274</v>
      </c>
      <c r="L832" s="131"/>
      <c r="M832" s="132">
        <f t="shared" si="111"/>
        <v>4.4717951615305438</v>
      </c>
      <c r="N832" s="151">
        <f t="shared" si="115"/>
        <v>4.5022089808930499</v>
      </c>
      <c r="O832" s="132"/>
      <c r="P832" s="132"/>
      <c r="Q832" s="132"/>
      <c r="R832" s="132"/>
      <c r="S832" s="132"/>
      <c r="T832" s="132"/>
      <c r="U832" s="132"/>
      <c r="V832" s="132"/>
      <c r="W832" s="132"/>
      <c r="X832" s="36"/>
      <c r="Y832" s="77"/>
    </row>
    <row r="833" spans="1:25" x14ac:dyDescent="0.25">
      <c r="A833" s="137">
        <v>19725</v>
      </c>
      <c r="B833" s="79">
        <f t="shared" si="112"/>
        <v>100.43011993127367</v>
      </c>
      <c r="C833" s="79">
        <f t="shared" si="113"/>
        <v>8.6470333260826617</v>
      </c>
      <c r="D833" s="129">
        <v>8.61</v>
      </c>
      <c r="E833" s="133">
        <f t="shared" si="116"/>
        <v>0</v>
      </c>
      <c r="F833" s="130">
        <v>87.513683284397459</v>
      </c>
      <c r="G833" s="133">
        <f t="shared" si="118"/>
        <v>0</v>
      </c>
      <c r="H833" s="131">
        <v>60.587168602756435</v>
      </c>
      <c r="I833" s="133">
        <f t="shared" si="119"/>
        <v>-2.5783619817998038</v>
      </c>
      <c r="J833" s="131">
        <f t="shared" si="117"/>
        <v>68.935148118494794</v>
      </c>
      <c r="K833" s="132">
        <f t="shared" si="114"/>
        <v>87.890097078795336</v>
      </c>
      <c r="L833" s="131"/>
      <c r="M833" s="132">
        <f t="shared" si="111"/>
        <v>4.4717951615305438</v>
      </c>
      <c r="N833" s="151">
        <f t="shared" si="115"/>
        <v>4.4760871371247584</v>
      </c>
      <c r="O833" s="132"/>
      <c r="P833" s="132"/>
      <c r="Q833" s="132"/>
      <c r="R833" s="132"/>
      <c r="S833" s="132"/>
      <c r="T833" s="132"/>
      <c r="U833" s="132"/>
      <c r="V833" s="132"/>
      <c r="W833" s="132"/>
      <c r="X833" s="36"/>
      <c r="Y833" s="153"/>
    </row>
    <row r="834" spans="1:25" x14ac:dyDescent="0.25">
      <c r="A834" s="137">
        <v>19756</v>
      </c>
      <c r="B834" s="79">
        <f t="shared" si="112"/>
        <v>103.37474980990207</v>
      </c>
      <c r="C834" s="79">
        <f t="shared" si="113"/>
        <v>8.9005659586325674</v>
      </c>
      <c r="D834" s="129">
        <v>8.61</v>
      </c>
      <c r="E834" s="133">
        <f t="shared" si="116"/>
        <v>0</v>
      </c>
      <c r="F834" s="130">
        <v>87.513683284397459</v>
      </c>
      <c r="G834" s="133">
        <f t="shared" si="118"/>
        <v>0</v>
      </c>
      <c r="H834" s="131">
        <v>62.363595705016806</v>
      </c>
      <c r="I834" s="133">
        <f t="shared" si="119"/>
        <v>2.9320186818889482</v>
      </c>
      <c r="J834" s="131">
        <f t="shared" si="117"/>
        <v>68.935148118494794</v>
      </c>
      <c r="K834" s="132">
        <f t="shared" si="114"/>
        <v>90.467051144675949</v>
      </c>
      <c r="L834" s="131"/>
      <c r="M834" s="132">
        <f t="shared" si="111"/>
        <v>4.4717951615305438</v>
      </c>
      <c r="N834" s="151">
        <f t="shared" si="115"/>
        <v>4.5049857086647771</v>
      </c>
      <c r="O834" s="132"/>
      <c r="P834" s="132"/>
      <c r="Q834" s="132"/>
      <c r="R834" s="132"/>
      <c r="S834" s="132"/>
      <c r="T834" s="132"/>
      <c r="U834" s="132"/>
      <c r="V834" s="132"/>
      <c r="W834" s="132"/>
      <c r="X834" s="36"/>
      <c r="Y834" s="77"/>
    </row>
    <row r="835" spans="1:25" x14ac:dyDescent="0.25">
      <c r="A835" s="137">
        <v>19784</v>
      </c>
      <c r="B835" s="79">
        <f t="shared" si="112"/>
        <v>104.41709666959353</v>
      </c>
      <c r="C835" s="79">
        <f t="shared" si="113"/>
        <v>8.9903120232520024</v>
      </c>
      <c r="D835" s="129">
        <v>8.61</v>
      </c>
      <c r="E835" s="133">
        <f t="shared" si="116"/>
        <v>0</v>
      </c>
      <c r="F835" s="130">
        <v>87.513683284397459</v>
      </c>
      <c r="G835" s="133">
        <f t="shared" si="118"/>
        <v>0</v>
      </c>
      <c r="H835" s="131">
        <v>62.992419458029325</v>
      </c>
      <c r="I835" s="133">
        <f t="shared" si="119"/>
        <v>1.0083186286866663</v>
      </c>
      <c r="J835" s="131">
        <f t="shared" si="117"/>
        <v>68.935148118494794</v>
      </c>
      <c r="K835" s="132">
        <f t="shared" si="114"/>
        <v>91.379247274191215</v>
      </c>
      <c r="L835" s="131"/>
      <c r="M835" s="132">
        <f t="shared" si="111"/>
        <v>4.4717951615305438</v>
      </c>
      <c r="N835" s="151">
        <f t="shared" si="115"/>
        <v>4.5150183987865917</v>
      </c>
      <c r="O835" s="151"/>
      <c r="P835" s="151"/>
      <c r="Q835" s="151"/>
      <c r="R835" s="151"/>
      <c r="S835" s="151"/>
      <c r="T835" s="151"/>
      <c r="U835" s="151"/>
      <c r="V835" s="151"/>
      <c r="W835" s="151"/>
      <c r="X835" s="36"/>
      <c r="Y835" s="77"/>
    </row>
    <row r="836" spans="1:25" x14ac:dyDescent="0.25">
      <c r="A836" s="137">
        <v>19815</v>
      </c>
      <c r="B836" s="79">
        <f t="shared" si="112"/>
        <v>87.361513451639951</v>
      </c>
      <c r="C836" s="79">
        <f t="shared" si="113"/>
        <v>9.2603204258738341</v>
      </c>
      <c r="D836" s="129">
        <v>10.6</v>
      </c>
      <c r="E836" s="133">
        <f t="shared" si="116"/>
        <v>23.11265969802556</v>
      </c>
      <c r="F836" s="130">
        <v>87.188353606760302</v>
      </c>
      <c r="G836" s="133">
        <f t="shared" si="118"/>
        <v>-0.37174721189590088</v>
      </c>
      <c r="H836" s="131">
        <v>64.643081809687189</v>
      </c>
      <c r="I836" s="133">
        <f t="shared" si="119"/>
        <v>2.620414275018712</v>
      </c>
      <c r="J836" s="131">
        <f t="shared" si="117"/>
        <v>84.867894315452347</v>
      </c>
      <c r="K836" s="132">
        <f t="shared" si="114"/>
        <v>76.169065264433314</v>
      </c>
      <c r="L836" s="131"/>
      <c r="M836" s="132">
        <f t="shared" si="111"/>
        <v>4.4680707624395612</v>
      </c>
      <c r="N836" s="151">
        <f t="shared" si="115"/>
        <v>4.332955412607066</v>
      </c>
      <c r="O836" s="151"/>
      <c r="P836" s="151"/>
      <c r="Q836" s="151"/>
      <c r="R836" s="151"/>
      <c r="S836" s="151"/>
      <c r="T836" s="151"/>
      <c r="U836" s="151"/>
      <c r="V836" s="151"/>
      <c r="W836" s="151"/>
      <c r="X836" s="36"/>
      <c r="Y836" s="77"/>
    </row>
    <row r="837" spans="1:25" x14ac:dyDescent="0.25">
      <c r="A837" s="137">
        <v>19845</v>
      </c>
      <c r="B837" s="79">
        <f t="shared" si="112"/>
        <v>77.476936890237695</v>
      </c>
      <c r="C837" s="79">
        <f t="shared" si="113"/>
        <v>9.6768694175906873</v>
      </c>
      <c r="D837" s="129">
        <v>12.49</v>
      </c>
      <c r="E837" s="133">
        <f t="shared" si="116"/>
        <v>17.830188679245285</v>
      </c>
      <c r="F837" s="130">
        <v>87.513683284397459</v>
      </c>
      <c r="G837" s="133">
        <f t="shared" si="118"/>
        <v>0.37313432835819338</v>
      </c>
      <c r="H837" s="131">
        <v>67.802921168575111</v>
      </c>
      <c r="I837" s="133">
        <f t="shared" si="119"/>
        <v>4.8881322957198492</v>
      </c>
      <c r="J837" s="131">
        <f t="shared" si="117"/>
        <v>100</v>
      </c>
      <c r="K837" s="132">
        <f t="shared" si="114"/>
        <v>67.802921168575111</v>
      </c>
      <c r="L837" s="131"/>
      <c r="M837" s="132">
        <f t="shared" si="111"/>
        <v>4.4717951615305438</v>
      </c>
      <c r="N837" s="151">
        <f t="shared" si="115"/>
        <v>4.2166052791004436</v>
      </c>
      <c r="O837" s="151"/>
      <c r="P837" s="151"/>
      <c r="Q837" s="151"/>
      <c r="R837" s="151"/>
      <c r="S837" s="151"/>
      <c r="T837" s="151"/>
      <c r="U837" s="151"/>
      <c r="V837" s="151"/>
      <c r="W837" s="151"/>
      <c r="X837" s="36"/>
      <c r="Y837" s="77"/>
    </row>
    <row r="838" spans="1:25" x14ac:dyDescent="0.25">
      <c r="A838" s="137">
        <v>19876</v>
      </c>
      <c r="B838" s="79">
        <f t="shared" si="112"/>
        <v>78.411043247365527</v>
      </c>
      <c r="C838" s="79">
        <f t="shared" si="113"/>
        <v>9.7935393015959544</v>
      </c>
      <c r="D838" s="129">
        <v>12.49</v>
      </c>
      <c r="E838" s="133">
        <f t="shared" si="116"/>
        <v>0</v>
      </c>
      <c r="F838" s="130">
        <v>87.513683284397459</v>
      </c>
      <c r="G838" s="133">
        <f t="shared" si="118"/>
        <v>0</v>
      </c>
      <c r="H838" s="131">
        <v>68.620392047491393</v>
      </c>
      <c r="I838" s="133">
        <f t="shared" si="119"/>
        <v>1.2056573150938998</v>
      </c>
      <c r="J838" s="131">
        <f t="shared" si="117"/>
        <v>100</v>
      </c>
      <c r="K838" s="132">
        <f t="shared" si="114"/>
        <v>68.620392047491393</v>
      </c>
      <c r="L838" s="131"/>
      <c r="M838" s="132">
        <f t="shared" ref="M838:M901" si="120">LN(F838)</f>
        <v>4.4717951615305438</v>
      </c>
      <c r="N838" s="151">
        <f t="shared" si="115"/>
        <v>4.2285897507263028</v>
      </c>
      <c r="O838" s="151"/>
      <c r="P838" s="151"/>
      <c r="Q838" s="151"/>
      <c r="R838" s="151"/>
      <c r="S838" s="151"/>
      <c r="T838" s="151"/>
      <c r="U838" s="151"/>
      <c r="V838" s="151"/>
      <c r="W838" s="151"/>
      <c r="X838" s="36"/>
      <c r="Y838" s="77"/>
    </row>
    <row r="839" spans="1:25" x14ac:dyDescent="0.25">
      <c r="A839" s="137">
        <v>19906</v>
      </c>
      <c r="B839" s="79">
        <f t="shared" si="112"/>
        <v>78.554751917692883</v>
      </c>
      <c r="C839" s="79">
        <f t="shared" si="113"/>
        <v>9.8114885145198425</v>
      </c>
      <c r="D839" s="129">
        <v>12.49</v>
      </c>
      <c r="E839" s="133">
        <f t="shared" si="116"/>
        <v>0</v>
      </c>
      <c r="F839" s="130">
        <v>87.513683284397459</v>
      </c>
      <c r="G839" s="133">
        <f t="shared" si="118"/>
        <v>0</v>
      </c>
      <c r="H839" s="131">
        <v>68.746156798093892</v>
      </c>
      <c r="I839" s="133">
        <f t="shared" si="119"/>
        <v>0.18327605956471871</v>
      </c>
      <c r="J839" s="131">
        <f t="shared" si="117"/>
        <v>100</v>
      </c>
      <c r="K839" s="132">
        <f t="shared" si="114"/>
        <v>68.746156798093892</v>
      </c>
      <c r="L839" s="131"/>
      <c r="M839" s="132">
        <f t="shared" si="120"/>
        <v>4.4717951615305438</v>
      </c>
      <c r="N839" s="151">
        <f t="shared" si="115"/>
        <v>4.2304208338655203</v>
      </c>
      <c r="O839" s="151"/>
      <c r="P839" s="151"/>
      <c r="Q839" s="151"/>
      <c r="R839" s="151"/>
      <c r="S839" s="151"/>
      <c r="T839" s="151"/>
      <c r="U839" s="151"/>
      <c r="V839" s="151"/>
      <c r="W839" s="151"/>
      <c r="X839" s="36"/>
      <c r="Y839" s="153"/>
    </row>
    <row r="840" spans="1:25" x14ac:dyDescent="0.25">
      <c r="A840" s="137">
        <v>19937</v>
      </c>
      <c r="B840" s="79">
        <f t="shared" si="112"/>
        <v>79.129586599002337</v>
      </c>
      <c r="C840" s="79">
        <f t="shared" si="113"/>
        <v>9.8832853662153912</v>
      </c>
      <c r="D840" s="129">
        <v>12.49</v>
      </c>
      <c r="E840" s="133">
        <f t="shared" si="116"/>
        <v>0</v>
      </c>
      <c r="F840" s="130">
        <v>87.513683284397459</v>
      </c>
      <c r="G840" s="133">
        <f t="shared" si="118"/>
        <v>0</v>
      </c>
      <c r="H840" s="131">
        <v>69.249215800503919</v>
      </c>
      <c r="I840" s="133">
        <f t="shared" si="119"/>
        <v>0.73176309169906695</v>
      </c>
      <c r="J840" s="131">
        <f t="shared" si="117"/>
        <v>100</v>
      </c>
      <c r="K840" s="132">
        <f t="shared" si="114"/>
        <v>69.249215800503919</v>
      </c>
      <c r="L840" s="131"/>
      <c r="M840" s="132">
        <f t="shared" si="120"/>
        <v>4.4717951615305438</v>
      </c>
      <c r="N840" s="151">
        <f t="shared" si="115"/>
        <v>4.2377118208228799</v>
      </c>
      <c r="O840" s="151"/>
      <c r="P840" s="151"/>
      <c r="Q840" s="151"/>
      <c r="R840" s="151"/>
      <c r="S840" s="151"/>
      <c r="T840" s="151"/>
      <c r="U840" s="151"/>
      <c r="V840" s="151"/>
      <c r="W840" s="151"/>
      <c r="X840" s="36"/>
      <c r="Y840" s="77"/>
    </row>
    <row r="841" spans="1:25" x14ac:dyDescent="0.25">
      <c r="A841" s="137">
        <v>19968</v>
      </c>
      <c r="B841" s="79">
        <f t="shared" si="112"/>
        <v>79.20847890542737</v>
      </c>
      <c r="C841" s="79">
        <f t="shared" si="113"/>
        <v>9.8931390152878791</v>
      </c>
      <c r="D841" s="129">
        <v>12.49</v>
      </c>
      <c r="E841" s="133">
        <f t="shared" si="116"/>
        <v>0</v>
      </c>
      <c r="F841" s="130">
        <v>87.188353606760302</v>
      </c>
      <c r="G841" s="133">
        <f t="shared" si="118"/>
        <v>-0.37174721189590088</v>
      </c>
      <c r="H841" s="131">
        <v>69.060568674600162</v>
      </c>
      <c r="I841" s="133">
        <f t="shared" si="119"/>
        <v>-0.27241770715096258</v>
      </c>
      <c r="J841" s="131">
        <f t="shared" si="117"/>
        <v>100</v>
      </c>
      <c r="K841" s="132">
        <f t="shared" si="114"/>
        <v>69.060568674600162</v>
      </c>
      <c r="L841" s="131"/>
      <c r="M841" s="132">
        <f t="shared" si="120"/>
        <v>4.4680707624395612</v>
      </c>
      <c r="N841" s="151">
        <f t="shared" si="115"/>
        <v>4.23498392642838</v>
      </c>
      <c r="O841" s="151"/>
      <c r="P841" s="151"/>
      <c r="Q841" s="151"/>
      <c r="R841" s="151"/>
      <c r="S841" s="151"/>
      <c r="T841" s="151"/>
      <c r="U841" s="151"/>
      <c r="V841" s="151"/>
      <c r="W841" s="151"/>
      <c r="X841" s="36"/>
      <c r="Y841" s="77"/>
    </row>
    <row r="842" spans="1:25" x14ac:dyDescent="0.25">
      <c r="A842" s="137">
        <v>19998</v>
      </c>
      <c r="B842" s="79">
        <f t="shared" si="112"/>
        <v>81.065631950558043</v>
      </c>
      <c r="C842" s="79">
        <f t="shared" si="113"/>
        <v>10.125097430624701</v>
      </c>
      <c r="D842" s="129">
        <v>12.49</v>
      </c>
      <c r="E842" s="133">
        <f t="shared" si="116"/>
        <v>0</v>
      </c>
      <c r="F842" s="130">
        <v>87.188353606760302</v>
      </c>
      <c r="G842" s="133">
        <f t="shared" si="118"/>
        <v>0</v>
      </c>
      <c r="H842" s="131">
        <v>70.679789838607405</v>
      </c>
      <c r="I842" s="133">
        <f t="shared" si="119"/>
        <v>2.3446391987252513</v>
      </c>
      <c r="J842" s="131">
        <f t="shared" si="117"/>
        <v>100</v>
      </c>
      <c r="K842" s="132">
        <f t="shared" si="114"/>
        <v>70.679789838607405</v>
      </c>
      <c r="L842" s="131"/>
      <c r="M842" s="132">
        <f t="shared" si="120"/>
        <v>4.4680707624395612</v>
      </c>
      <c r="N842" s="151">
        <f t="shared" si="115"/>
        <v>4.2581596740261274</v>
      </c>
      <c r="O842" s="151"/>
      <c r="P842" s="151"/>
      <c r="Q842" s="151"/>
      <c r="R842" s="151"/>
      <c r="S842" s="151"/>
      <c r="T842" s="151"/>
      <c r="U842" s="151"/>
      <c r="V842" s="151"/>
      <c r="W842" s="151"/>
      <c r="X842" s="36"/>
      <c r="Y842" s="77"/>
    </row>
    <row r="843" spans="1:25" x14ac:dyDescent="0.25">
      <c r="A843" s="137">
        <v>20029</v>
      </c>
      <c r="B843" s="79">
        <f t="shared" si="112"/>
        <v>81.895040106635804</v>
      </c>
      <c r="C843" s="79">
        <f t="shared" si="113"/>
        <v>10.228690509318813</v>
      </c>
      <c r="D843" s="129">
        <v>12.49</v>
      </c>
      <c r="E843" s="133">
        <f t="shared" si="116"/>
        <v>0</v>
      </c>
      <c r="F843" s="130">
        <v>87.188353606760302</v>
      </c>
      <c r="G843" s="133">
        <f t="shared" si="118"/>
        <v>0</v>
      </c>
      <c r="H843" s="131">
        <v>71.402937154571802</v>
      </c>
      <c r="I843" s="133">
        <f t="shared" si="119"/>
        <v>1.0231316725978656</v>
      </c>
      <c r="J843" s="131">
        <f t="shared" si="117"/>
        <v>100</v>
      </c>
      <c r="K843" s="132">
        <f t="shared" si="114"/>
        <v>71.402937154571802</v>
      </c>
      <c r="L843" s="131"/>
      <c r="M843" s="132">
        <f t="shared" si="120"/>
        <v>4.4680707624395612</v>
      </c>
      <c r="N843" s="151">
        <f t="shared" si="115"/>
        <v>4.2683390051181043</v>
      </c>
      <c r="O843" s="151"/>
      <c r="P843" s="151"/>
      <c r="Q843" s="151"/>
      <c r="R843" s="151"/>
      <c r="S843" s="151"/>
      <c r="T843" s="151"/>
      <c r="U843" s="151"/>
      <c r="V843" s="151"/>
      <c r="W843" s="151"/>
      <c r="X843" s="36"/>
      <c r="Y843" s="77"/>
    </row>
    <row r="844" spans="1:25" x14ac:dyDescent="0.25">
      <c r="A844" s="137">
        <v>20059</v>
      </c>
      <c r="B844" s="79">
        <f t="shared" si="112"/>
        <v>83.233357224136967</v>
      </c>
      <c r="C844" s="79">
        <f t="shared" si="113"/>
        <v>10.395846317294708</v>
      </c>
      <c r="D844" s="129">
        <v>12.49</v>
      </c>
      <c r="E844" s="133">
        <f t="shared" si="116"/>
        <v>0</v>
      </c>
      <c r="F844" s="130">
        <v>86.863023929123131</v>
      </c>
      <c r="G844" s="133">
        <f t="shared" si="118"/>
        <v>-0.37313432835821558</v>
      </c>
      <c r="H844" s="131">
        <v>72.299011002614634</v>
      </c>
      <c r="I844" s="133">
        <f t="shared" si="119"/>
        <v>1.2549537648612885</v>
      </c>
      <c r="J844" s="131">
        <f t="shared" si="117"/>
        <v>100</v>
      </c>
      <c r="K844" s="132">
        <f t="shared" si="114"/>
        <v>72.299011002614634</v>
      </c>
      <c r="L844" s="131"/>
      <c r="M844" s="132">
        <f t="shared" si="120"/>
        <v>4.4643324403289544</v>
      </c>
      <c r="N844" s="151">
        <f t="shared" si="115"/>
        <v>4.2808104499925239</v>
      </c>
      <c r="O844" s="151"/>
      <c r="P844" s="151"/>
      <c r="Q844" s="151"/>
      <c r="R844" s="151"/>
      <c r="S844" s="151"/>
      <c r="T844" s="151"/>
      <c r="U844" s="151"/>
      <c r="V844" s="151"/>
      <c r="W844" s="151"/>
      <c r="X844" s="36"/>
      <c r="Y844" s="77"/>
    </row>
    <row r="845" spans="1:25" x14ac:dyDescent="0.25">
      <c r="A845" s="137">
        <v>20090</v>
      </c>
      <c r="B845" s="79">
        <f t="shared" si="112"/>
        <v>83.851198434811735</v>
      </c>
      <c r="C845" s="79">
        <f t="shared" si="113"/>
        <v>10.473014684507985</v>
      </c>
      <c r="D845" s="129">
        <v>12.49</v>
      </c>
      <c r="E845" s="133">
        <f t="shared" si="116"/>
        <v>0</v>
      </c>
      <c r="F845" s="130">
        <v>86.863023929123131</v>
      </c>
      <c r="G845" s="133">
        <f t="shared" si="118"/>
        <v>0</v>
      </c>
      <c r="H845" s="131">
        <v>72.835686561287034</v>
      </c>
      <c r="I845" s="133">
        <f t="shared" si="119"/>
        <v>0.74229999999999574</v>
      </c>
      <c r="J845" s="131">
        <f t="shared" si="117"/>
        <v>100</v>
      </c>
      <c r="K845" s="132">
        <f t="shared" si="114"/>
        <v>72.835686561287034</v>
      </c>
      <c r="L845" s="131"/>
      <c r="M845" s="132">
        <f t="shared" si="120"/>
        <v>4.4643324403289544</v>
      </c>
      <c r="N845" s="151">
        <f t="shared" si="115"/>
        <v>4.288206035111541</v>
      </c>
      <c r="O845" s="151"/>
      <c r="P845" s="151"/>
      <c r="Q845" s="151"/>
      <c r="R845" s="151"/>
      <c r="S845" s="151"/>
      <c r="T845" s="151"/>
      <c r="U845" s="151"/>
      <c r="V845" s="151"/>
      <c r="W845" s="151"/>
      <c r="X845" s="36"/>
      <c r="Y845" s="77"/>
    </row>
    <row r="846" spans="1:25" x14ac:dyDescent="0.25">
      <c r="A846" s="137">
        <v>20121</v>
      </c>
      <c r="B846" s="79">
        <f t="shared" si="112"/>
        <v>84.706029929513249</v>
      </c>
      <c r="C846" s="79">
        <f t="shared" si="113"/>
        <v>10.579783138196206</v>
      </c>
      <c r="D846" s="129">
        <v>12.49</v>
      </c>
      <c r="E846" s="133">
        <f t="shared" si="116"/>
        <v>0</v>
      </c>
      <c r="F846" s="130">
        <v>86.863023929123131</v>
      </c>
      <c r="G846" s="133">
        <f t="shared" si="118"/>
        <v>0</v>
      </c>
      <c r="H846" s="131">
        <v>73.578219047083294</v>
      </c>
      <c r="I846" s="133">
        <f t="shared" si="119"/>
        <v>1.0194624652456019</v>
      </c>
      <c r="J846" s="131">
        <f t="shared" si="117"/>
        <v>100</v>
      </c>
      <c r="K846" s="132">
        <f t="shared" si="114"/>
        <v>73.578219047083294</v>
      </c>
      <c r="L846" s="131"/>
      <c r="M846" s="132">
        <f t="shared" si="120"/>
        <v>4.4643324403289544</v>
      </c>
      <c r="N846" s="151">
        <f t="shared" si="115"/>
        <v>4.2983490450765958</v>
      </c>
      <c r="O846" s="151"/>
      <c r="P846" s="151"/>
      <c r="Q846" s="151"/>
      <c r="R846" s="151"/>
      <c r="S846" s="151"/>
      <c r="T846" s="151"/>
      <c r="U846" s="151"/>
      <c r="V846" s="151"/>
      <c r="W846" s="151"/>
      <c r="X846" s="36"/>
      <c r="Y846" s="77"/>
    </row>
    <row r="847" spans="1:25" x14ac:dyDescent="0.25">
      <c r="A847" s="137">
        <v>20149</v>
      </c>
      <c r="B847" s="79">
        <f t="shared" si="112"/>
        <v>86.415692918916264</v>
      </c>
      <c r="C847" s="79">
        <f t="shared" si="113"/>
        <v>10.793320045572642</v>
      </c>
      <c r="D847" s="129">
        <v>12.49</v>
      </c>
      <c r="E847" s="133">
        <f t="shared" si="116"/>
        <v>0</v>
      </c>
      <c r="F847" s="130">
        <v>86.863023929123131</v>
      </c>
      <c r="G847" s="133">
        <f t="shared" si="118"/>
        <v>0</v>
      </c>
      <c r="H847" s="131">
        <v>75.063284018675802</v>
      </c>
      <c r="I847" s="133">
        <f t="shared" si="119"/>
        <v>2.0183486238532167</v>
      </c>
      <c r="J847" s="131">
        <f t="shared" si="117"/>
        <v>100</v>
      </c>
      <c r="K847" s="132">
        <f t="shared" si="114"/>
        <v>75.063284018675802</v>
      </c>
      <c r="L847" s="131"/>
      <c r="M847" s="132">
        <f t="shared" si="120"/>
        <v>4.4643324403289544</v>
      </c>
      <c r="N847" s="151">
        <f t="shared" si="115"/>
        <v>4.3183315446639341</v>
      </c>
      <c r="O847" s="132"/>
      <c r="P847" s="132"/>
      <c r="Q847" s="132"/>
      <c r="R847" s="132"/>
      <c r="S847" s="132"/>
      <c r="T847" s="132"/>
      <c r="U847" s="132"/>
      <c r="V847" s="132"/>
      <c r="W847" s="132"/>
      <c r="X847" s="36"/>
      <c r="Y847" s="77"/>
    </row>
    <row r="848" spans="1:25" x14ac:dyDescent="0.25">
      <c r="A848" s="137">
        <v>20180</v>
      </c>
      <c r="B848" s="79">
        <f t="shared" si="112"/>
        <v>87.348236367681537</v>
      </c>
      <c r="C848" s="79">
        <f t="shared" si="113"/>
        <v>10.909794722323424</v>
      </c>
      <c r="D848" s="129">
        <v>12.49</v>
      </c>
      <c r="E848" s="133">
        <f t="shared" si="116"/>
        <v>0</v>
      </c>
      <c r="F848" s="130">
        <v>86.863023929123131</v>
      </c>
      <c r="G848" s="133">
        <f t="shared" si="118"/>
        <v>0</v>
      </c>
      <c r="H848" s="131">
        <v>75.873319457726254</v>
      </c>
      <c r="I848" s="133">
        <f t="shared" si="119"/>
        <v>1.0791366906474753</v>
      </c>
      <c r="J848" s="131">
        <f t="shared" si="117"/>
        <v>100</v>
      </c>
      <c r="K848" s="132">
        <f t="shared" si="114"/>
        <v>75.873319457726254</v>
      </c>
      <c r="L848" s="131"/>
      <c r="M848" s="132">
        <f t="shared" si="120"/>
        <v>4.4643324403289544</v>
      </c>
      <c r="N848" s="151">
        <f t="shared" si="115"/>
        <v>4.3290651003070426</v>
      </c>
      <c r="O848" s="132"/>
      <c r="P848" s="132"/>
      <c r="Q848" s="132"/>
      <c r="R848" s="132"/>
      <c r="S848" s="132"/>
      <c r="T848" s="132"/>
      <c r="U848" s="132"/>
      <c r="V848" s="132"/>
      <c r="W848" s="132"/>
      <c r="X848" s="36"/>
      <c r="Y848" s="77"/>
    </row>
    <row r="849" spans="1:25" x14ac:dyDescent="0.25">
      <c r="A849" s="137">
        <v>20210</v>
      </c>
      <c r="B849" s="79">
        <f t="shared" si="112"/>
        <v>87.192812459553991</v>
      </c>
      <c r="C849" s="79">
        <f t="shared" si="113"/>
        <v>10.890382276198293</v>
      </c>
      <c r="D849" s="129">
        <v>12.49</v>
      </c>
      <c r="E849" s="133">
        <f t="shared" si="116"/>
        <v>0</v>
      </c>
      <c r="F849" s="130">
        <v>86.863023929123131</v>
      </c>
      <c r="G849" s="133">
        <f t="shared" si="118"/>
        <v>0</v>
      </c>
      <c r="H849" s="131">
        <v>75.738313551217843</v>
      </c>
      <c r="I849" s="133">
        <f t="shared" si="119"/>
        <v>-0.1779359430605032</v>
      </c>
      <c r="J849" s="131">
        <f t="shared" si="117"/>
        <v>100</v>
      </c>
      <c r="K849" s="132">
        <f t="shared" si="114"/>
        <v>75.738313551217843</v>
      </c>
      <c r="L849" s="131"/>
      <c r="M849" s="132">
        <f t="shared" si="120"/>
        <v>4.4643324403289544</v>
      </c>
      <c r="N849" s="151">
        <f t="shared" si="115"/>
        <v>4.3272841559360478</v>
      </c>
      <c r="O849" s="132"/>
      <c r="P849" s="132"/>
      <c r="Q849" s="132"/>
      <c r="R849" s="132"/>
      <c r="S849" s="132"/>
      <c r="T849" s="132"/>
      <c r="U849" s="132"/>
      <c r="V849" s="132"/>
      <c r="W849" s="132"/>
      <c r="X849" s="36"/>
      <c r="Y849" s="77"/>
    </row>
    <row r="850" spans="1:25" x14ac:dyDescent="0.25">
      <c r="A850" s="137">
        <v>20241</v>
      </c>
      <c r="B850" s="79">
        <f t="shared" si="112"/>
        <v>87.736796138000415</v>
      </c>
      <c r="C850" s="79">
        <f t="shared" si="113"/>
        <v>10.958325837636252</v>
      </c>
      <c r="D850" s="129">
        <v>12.49</v>
      </c>
      <c r="E850" s="133">
        <f t="shared" si="116"/>
        <v>0</v>
      </c>
      <c r="F850" s="130">
        <v>86.863023929123131</v>
      </c>
      <c r="G850" s="133">
        <f t="shared" si="118"/>
        <v>0</v>
      </c>
      <c r="H850" s="131">
        <v>76.210834223997281</v>
      </c>
      <c r="I850" s="133">
        <f t="shared" si="119"/>
        <v>0.62388591800357496</v>
      </c>
      <c r="J850" s="131">
        <f t="shared" si="117"/>
        <v>100</v>
      </c>
      <c r="K850" s="132">
        <f t="shared" si="114"/>
        <v>76.210834223997281</v>
      </c>
      <c r="L850" s="131"/>
      <c r="M850" s="132">
        <f t="shared" si="120"/>
        <v>4.4643324403289544</v>
      </c>
      <c r="N850" s="151">
        <f t="shared" si="115"/>
        <v>4.3335036340030682</v>
      </c>
      <c r="O850" s="132"/>
      <c r="P850" s="132"/>
      <c r="Q850" s="132"/>
      <c r="R850" s="132"/>
      <c r="S850" s="132"/>
      <c r="T850" s="132"/>
      <c r="U850" s="132"/>
      <c r="V850" s="132"/>
      <c r="W850" s="132"/>
      <c r="X850" s="36"/>
      <c r="Y850" s="77"/>
    </row>
    <row r="851" spans="1:25" x14ac:dyDescent="0.25">
      <c r="A851" s="137">
        <v>20271</v>
      </c>
      <c r="B851" s="79">
        <f t="shared" si="112"/>
        <v>88.725593762468577</v>
      </c>
      <c r="C851" s="79">
        <f t="shared" si="113"/>
        <v>11.081826660932325</v>
      </c>
      <c r="D851" s="129">
        <v>12.49</v>
      </c>
      <c r="E851" s="133">
        <f t="shared" si="116"/>
        <v>0</v>
      </c>
      <c r="F851" s="130">
        <v>87.188353606760302</v>
      </c>
      <c r="G851" s="133">
        <f t="shared" si="118"/>
        <v>0.37453183520599342</v>
      </c>
      <c r="H851" s="131">
        <v>77.358384429318761</v>
      </c>
      <c r="I851" s="133">
        <f t="shared" si="119"/>
        <v>1.5057573073516295</v>
      </c>
      <c r="J851" s="131">
        <f t="shared" si="117"/>
        <v>100</v>
      </c>
      <c r="K851" s="132">
        <f t="shared" si="114"/>
        <v>77.358384429318761</v>
      </c>
      <c r="L851" s="131"/>
      <c r="M851" s="132">
        <f t="shared" si="120"/>
        <v>4.4680707624395612</v>
      </c>
      <c r="N851" s="151">
        <f t="shared" si="115"/>
        <v>4.3484489671280908</v>
      </c>
      <c r="O851" s="132"/>
      <c r="P851" s="132"/>
      <c r="Q851" s="132"/>
      <c r="R851" s="132"/>
      <c r="S851" s="132"/>
      <c r="T851" s="132"/>
      <c r="U851" s="132"/>
      <c r="V851" s="132"/>
      <c r="W851" s="132"/>
      <c r="X851" s="36"/>
      <c r="Y851" s="77"/>
    </row>
    <row r="852" spans="1:25" x14ac:dyDescent="0.25">
      <c r="A852" s="137">
        <v>20302</v>
      </c>
      <c r="B852" s="79">
        <f t="shared" ref="B852:B915" si="121">(C852/D852)*100</f>
        <v>89.654657571499669</v>
      </c>
      <c r="C852" s="79">
        <f t="shared" ref="C852:C915" si="122">(H852/F852)*$J$1</f>
        <v>11.197866730680309</v>
      </c>
      <c r="D852" s="129">
        <v>12.49</v>
      </c>
      <c r="E852" s="133">
        <f t="shared" si="116"/>
        <v>0</v>
      </c>
      <c r="F852" s="130">
        <v>87.188353606760302</v>
      </c>
      <c r="G852" s="133">
        <f t="shared" si="118"/>
        <v>0</v>
      </c>
      <c r="H852" s="131">
        <v>78.168419868369227</v>
      </c>
      <c r="I852" s="133">
        <f t="shared" si="119"/>
        <v>1.0471204188481797</v>
      </c>
      <c r="J852" s="131">
        <f t="shared" si="117"/>
        <v>100</v>
      </c>
      <c r="K852" s="132">
        <f t="shared" ref="K852:K915" si="123">(H852/J852)*100</f>
        <v>78.168419868369227</v>
      </c>
      <c r="L852" s="131"/>
      <c r="M852" s="132">
        <f t="shared" si="120"/>
        <v>4.4680707624395612</v>
      </c>
      <c r="N852" s="151">
        <f t="shared" ref="N852:N915" si="124">LN(K852)</f>
        <v>4.3588657279863465</v>
      </c>
      <c r="O852" s="132"/>
      <c r="P852" s="132"/>
      <c r="Q852" s="132"/>
      <c r="R852" s="132"/>
      <c r="S852" s="132"/>
      <c r="T852" s="132"/>
      <c r="U852" s="132"/>
      <c r="V852" s="132"/>
      <c r="W852" s="132"/>
      <c r="X852" s="36"/>
      <c r="Y852" s="77"/>
    </row>
    <row r="853" spans="1:25" x14ac:dyDescent="0.25">
      <c r="A853" s="137">
        <v>20333</v>
      </c>
      <c r="B853" s="79">
        <f t="shared" si="121"/>
        <v>89.321368881642798</v>
      </c>
      <c r="C853" s="79">
        <f t="shared" si="122"/>
        <v>11.156238973317187</v>
      </c>
      <c r="D853" s="129">
        <v>12.49</v>
      </c>
      <c r="E853" s="133">
        <f t="shared" ref="E853:E916" si="125">((D853/D852)-1)*100</f>
        <v>0</v>
      </c>
      <c r="F853" s="130">
        <v>87.513683284397459</v>
      </c>
      <c r="G853" s="133">
        <f t="shared" si="118"/>
        <v>0.37313432835819338</v>
      </c>
      <c r="H853" s="131">
        <v>78.168419868369227</v>
      </c>
      <c r="I853" s="133">
        <f t="shared" si="119"/>
        <v>0</v>
      </c>
      <c r="J853" s="131">
        <f t="shared" ref="J853:J916" si="126">(D853/J$1)*100</f>
        <v>100</v>
      </c>
      <c r="K853" s="132">
        <f t="shared" si="123"/>
        <v>78.168419868369227</v>
      </c>
      <c r="L853" s="131"/>
      <c r="M853" s="132">
        <f t="shared" si="120"/>
        <v>4.4717951615305438</v>
      </c>
      <c r="N853" s="151">
        <f t="shared" si="124"/>
        <v>4.3588657279863465</v>
      </c>
      <c r="O853" s="132"/>
      <c r="P853" s="132"/>
      <c r="Q853" s="132"/>
      <c r="R853" s="132"/>
      <c r="S853" s="132"/>
      <c r="T853" s="132"/>
      <c r="U853" s="132"/>
      <c r="V853" s="132"/>
      <c r="W853" s="132"/>
      <c r="X853" s="36"/>
      <c r="Y853" s="77"/>
    </row>
    <row r="854" spans="1:25" x14ac:dyDescent="0.25">
      <c r="A854" s="137">
        <v>20363</v>
      </c>
      <c r="B854" s="79">
        <f t="shared" si="121"/>
        <v>90.246978921867083</v>
      </c>
      <c r="C854" s="79">
        <f t="shared" si="122"/>
        <v>11.271847667341198</v>
      </c>
      <c r="D854" s="129">
        <v>12.49</v>
      </c>
      <c r="E854" s="133">
        <f t="shared" si="125"/>
        <v>0</v>
      </c>
      <c r="F854" s="130">
        <v>87.513683284397459</v>
      </c>
      <c r="G854" s="133">
        <f t="shared" si="118"/>
        <v>0</v>
      </c>
      <c r="H854" s="131">
        <v>78.978455307419694</v>
      </c>
      <c r="I854" s="133">
        <f t="shared" si="119"/>
        <v>1.0362694300518172</v>
      </c>
      <c r="J854" s="131">
        <f t="shared" si="126"/>
        <v>100</v>
      </c>
      <c r="K854" s="132">
        <f t="shared" si="123"/>
        <v>78.978455307419694</v>
      </c>
      <c r="L854" s="131"/>
      <c r="M854" s="132">
        <f t="shared" si="120"/>
        <v>4.4717951615305438</v>
      </c>
      <c r="N854" s="151">
        <f t="shared" si="124"/>
        <v>4.3691750976452077</v>
      </c>
      <c r="O854" s="132"/>
      <c r="P854" s="132"/>
      <c r="Q854" s="132"/>
      <c r="R854" s="132"/>
      <c r="S854" s="132"/>
      <c r="T854" s="132"/>
      <c r="U854" s="132"/>
      <c r="V854" s="132"/>
      <c r="W854" s="132"/>
      <c r="X854" s="36"/>
      <c r="Y854" s="77"/>
    </row>
    <row r="855" spans="1:25" x14ac:dyDescent="0.25">
      <c r="A855" s="137">
        <v>20394</v>
      </c>
      <c r="B855" s="79">
        <f t="shared" si="121"/>
        <v>90.401247261904473</v>
      </c>
      <c r="C855" s="79">
        <f t="shared" si="122"/>
        <v>11.291115783011868</v>
      </c>
      <c r="D855" s="129">
        <v>12.49</v>
      </c>
      <c r="E855" s="133">
        <f t="shared" si="125"/>
        <v>0</v>
      </c>
      <c r="F855" s="130">
        <v>87.513683284397459</v>
      </c>
      <c r="G855" s="133">
        <f t="shared" si="118"/>
        <v>0</v>
      </c>
      <c r="H855" s="131">
        <v>79.113461213928105</v>
      </c>
      <c r="I855" s="133">
        <f t="shared" si="119"/>
        <v>0.17094017094017033</v>
      </c>
      <c r="J855" s="131">
        <f t="shared" si="126"/>
        <v>100</v>
      </c>
      <c r="K855" s="132">
        <f t="shared" si="123"/>
        <v>79.113461213928105</v>
      </c>
      <c r="L855" s="131"/>
      <c r="M855" s="132">
        <f t="shared" si="120"/>
        <v>4.4717951615305438</v>
      </c>
      <c r="N855" s="151">
        <f t="shared" si="124"/>
        <v>4.370883039990364</v>
      </c>
      <c r="O855" s="132"/>
      <c r="P855" s="132"/>
      <c r="Q855" s="132"/>
      <c r="R855" s="132"/>
      <c r="S855" s="132"/>
      <c r="T855" s="132"/>
      <c r="U855" s="132"/>
      <c r="V855" s="132"/>
      <c r="W855" s="132"/>
      <c r="X855" s="36"/>
      <c r="Y855" s="77"/>
    </row>
    <row r="856" spans="1:25" x14ac:dyDescent="0.25">
      <c r="A856" s="137">
        <v>20424</v>
      </c>
      <c r="B856" s="79">
        <f t="shared" si="121"/>
        <v>90.738565348702608</v>
      </c>
      <c r="C856" s="79">
        <f t="shared" si="122"/>
        <v>11.333246812052955</v>
      </c>
      <c r="D856" s="129">
        <v>12.49</v>
      </c>
      <c r="E856" s="133">
        <f t="shared" si="125"/>
        <v>0</v>
      </c>
      <c r="F856" s="130">
        <v>87.188353606760302</v>
      </c>
      <c r="G856" s="133">
        <f t="shared" si="118"/>
        <v>-0.37174721189590088</v>
      </c>
      <c r="H856" s="131">
        <v>79.113461213928105</v>
      </c>
      <c r="I856" s="133">
        <f t="shared" si="119"/>
        <v>0</v>
      </c>
      <c r="J856" s="131">
        <f t="shared" si="126"/>
        <v>100</v>
      </c>
      <c r="K856" s="132">
        <f t="shared" si="123"/>
        <v>79.113461213928105</v>
      </c>
      <c r="L856" s="131"/>
      <c r="M856" s="132">
        <f t="shared" si="120"/>
        <v>4.4680707624395612</v>
      </c>
      <c r="N856" s="151">
        <f t="shared" si="124"/>
        <v>4.370883039990364</v>
      </c>
      <c r="O856" s="132"/>
      <c r="P856" s="132"/>
      <c r="Q856" s="132"/>
      <c r="R856" s="132"/>
      <c r="S856" s="132"/>
      <c r="T856" s="132"/>
      <c r="U856" s="132"/>
      <c r="V856" s="132"/>
      <c r="W856" s="132"/>
      <c r="X856" s="36"/>
      <c r="Y856" s="77"/>
    </row>
    <row r="857" spans="1:25" x14ac:dyDescent="0.25">
      <c r="A857" s="137">
        <v>20455</v>
      </c>
      <c r="B857" s="79">
        <f t="shared" si="121"/>
        <v>92.132161062249224</v>
      </c>
      <c r="C857" s="79">
        <f t="shared" si="122"/>
        <v>11.50730691667493</v>
      </c>
      <c r="D857" s="129">
        <v>12.49</v>
      </c>
      <c r="E857" s="133">
        <f t="shared" si="125"/>
        <v>0</v>
      </c>
      <c r="F857" s="130">
        <v>87.188353606760302</v>
      </c>
      <c r="G857" s="133">
        <f t="shared" si="118"/>
        <v>0</v>
      </c>
      <c r="H857" s="131">
        <v>80.32851437250379</v>
      </c>
      <c r="I857" s="133">
        <f t="shared" si="119"/>
        <v>1.5358361774743923</v>
      </c>
      <c r="J857" s="131">
        <f t="shared" si="126"/>
        <v>100</v>
      </c>
      <c r="K857" s="132">
        <f t="shared" si="123"/>
        <v>80.32851437250379</v>
      </c>
      <c r="L857" s="131"/>
      <c r="M857" s="132">
        <f t="shared" si="120"/>
        <v>4.4680707624395612</v>
      </c>
      <c r="N857" s="151">
        <f t="shared" si="124"/>
        <v>4.386124655958981</v>
      </c>
      <c r="O857" s="132"/>
      <c r="P857" s="132"/>
      <c r="Q857" s="132"/>
      <c r="R857" s="132"/>
      <c r="S857" s="132"/>
      <c r="T857" s="132"/>
      <c r="U857" s="132"/>
      <c r="V857" s="132"/>
      <c r="W857" s="132"/>
      <c r="X857" s="36"/>
      <c r="Y857" s="77"/>
    </row>
    <row r="858" spans="1:25" x14ac:dyDescent="0.25">
      <c r="A858" s="137">
        <v>20486</v>
      </c>
      <c r="B858" s="79">
        <f t="shared" si="121"/>
        <v>92.983802887194386</v>
      </c>
      <c r="C858" s="79">
        <f t="shared" si="122"/>
        <v>11.613676980610579</v>
      </c>
      <c r="D858" s="129">
        <v>12.49</v>
      </c>
      <c r="E858" s="133">
        <f t="shared" si="125"/>
        <v>0</v>
      </c>
      <c r="F858" s="130">
        <v>87.188353606760302</v>
      </c>
      <c r="G858" s="133">
        <f t="shared" si="118"/>
        <v>0</v>
      </c>
      <c r="H858" s="131">
        <v>81.071046858300036</v>
      </c>
      <c r="I858" s="133">
        <f t="shared" si="119"/>
        <v>0.92436974789915638</v>
      </c>
      <c r="J858" s="131">
        <f t="shared" si="126"/>
        <v>100</v>
      </c>
      <c r="K858" s="132">
        <f t="shared" si="123"/>
        <v>81.071046858300036</v>
      </c>
      <c r="L858" s="131"/>
      <c r="M858" s="132">
        <f t="shared" si="120"/>
        <v>4.4680707624395612</v>
      </c>
      <c r="N858" s="151">
        <f t="shared" si="124"/>
        <v>4.39532589193339</v>
      </c>
      <c r="O858" s="132"/>
      <c r="P858" s="132"/>
      <c r="Q858" s="132"/>
      <c r="R858" s="132"/>
      <c r="S858" s="132"/>
      <c r="T858" s="132"/>
      <c r="U858" s="132"/>
      <c r="V858" s="132"/>
      <c r="W858" s="132"/>
      <c r="X858" s="36"/>
      <c r="Y858" s="77"/>
    </row>
    <row r="859" spans="1:25" x14ac:dyDescent="0.25">
      <c r="A859" s="137">
        <v>20515</v>
      </c>
      <c r="B859" s="79">
        <f t="shared" si="121"/>
        <v>92.90638090310847</v>
      </c>
      <c r="C859" s="79">
        <f t="shared" si="122"/>
        <v>11.604006974798249</v>
      </c>
      <c r="D859" s="129">
        <v>12.49</v>
      </c>
      <c r="E859" s="133">
        <f t="shared" si="125"/>
        <v>0</v>
      </c>
      <c r="F859" s="130">
        <v>87.188353606760302</v>
      </c>
      <c r="G859" s="133">
        <f t="shared" si="118"/>
        <v>0</v>
      </c>
      <c r="H859" s="131">
        <v>81.003543905045845</v>
      </c>
      <c r="I859" s="133">
        <f t="shared" si="119"/>
        <v>-8.3263946711054082E-2</v>
      </c>
      <c r="J859" s="131">
        <f t="shared" si="126"/>
        <v>100</v>
      </c>
      <c r="K859" s="132">
        <f t="shared" si="123"/>
        <v>81.003543905045845</v>
      </c>
      <c r="L859" s="131"/>
      <c r="M859" s="132">
        <f t="shared" si="120"/>
        <v>4.4680707624395612</v>
      </c>
      <c r="N859" s="151">
        <f t="shared" si="124"/>
        <v>4.3944929056294981</v>
      </c>
      <c r="O859" s="132"/>
      <c r="P859" s="132"/>
      <c r="Q859" s="132"/>
      <c r="R859" s="132"/>
      <c r="S859" s="132"/>
      <c r="T859" s="132"/>
      <c r="U859" s="132"/>
      <c r="V859" s="132"/>
      <c r="W859" s="132"/>
      <c r="X859" s="36"/>
      <c r="Y859" s="77"/>
    </row>
    <row r="860" spans="1:25" x14ac:dyDescent="0.25">
      <c r="A860" s="137">
        <v>20546</v>
      </c>
      <c r="B860" s="79">
        <f t="shared" si="121"/>
        <v>93.100943212558619</v>
      </c>
      <c r="C860" s="79">
        <f t="shared" si="122"/>
        <v>11.628307807248571</v>
      </c>
      <c r="D860" s="129">
        <v>12.49</v>
      </c>
      <c r="E860" s="133">
        <f t="shared" si="125"/>
        <v>0</v>
      </c>
      <c r="F860" s="130">
        <v>87.513683284397459</v>
      </c>
      <c r="G860" s="133">
        <f t="shared" si="118"/>
        <v>0.37313432835819338</v>
      </c>
      <c r="H860" s="131">
        <v>81.476064577825284</v>
      </c>
      <c r="I860" s="133">
        <f t="shared" si="119"/>
        <v>0.5833333333333357</v>
      </c>
      <c r="J860" s="131">
        <f t="shared" si="126"/>
        <v>100</v>
      </c>
      <c r="K860" s="132">
        <f t="shared" si="123"/>
        <v>81.476064577825284</v>
      </c>
      <c r="L860" s="131"/>
      <c r="M860" s="132">
        <f t="shared" si="120"/>
        <v>4.4717951615305438</v>
      </c>
      <c r="N860" s="151">
        <f t="shared" si="124"/>
        <v>4.400309290950938</v>
      </c>
      <c r="O860" s="132"/>
      <c r="P860" s="132"/>
      <c r="Q860" s="132"/>
      <c r="R860" s="132"/>
      <c r="S860" s="132"/>
      <c r="T860" s="132"/>
      <c r="U860" s="132"/>
      <c r="V860" s="132"/>
      <c r="W860" s="132"/>
      <c r="X860" s="36"/>
      <c r="Y860" s="77"/>
    </row>
    <row r="861" spans="1:25" x14ac:dyDescent="0.25">
      <c r="A861" s="137">
        <v>20576</v>
      </c>
      <c r="B861" s="79">
        <f t="shared" si="121"/>
        <v>92.141337001103878</v>
      </c>
      <c r="C861" s="79">
        <f t="shared" si="122"/>
        <v>11.508452991437876</v>
      </c>
      <c r="D861" s="129">
        <v>12.49</v>
      </c>
      <c r="E861" s="133">
        <f t="shared" si="125"/>
        <v>0</v>
      </c>
      <c r="F861" s="130">
        <v>87.83901296203463</v>
      </c>
      <c r="G861" s="133">
        <f t="shared" si="118"/>
        <v>0.37174721189592308</v>
      </c>
      <c r="H861" s="131">
        <v>80.936040951791654</v>
      </c>
      <c r="I861" s="133">
        <f t="shared" si="119"/>
        <v>-0.66280033140015959</v>
      </c>
      <c r="J861" s="131">
        <f t="shared" si="126"/>
        <v>100</v>
      </c>
      <c r="K861" s="132">
        <f t="shared" si="123"/>
        <v>80.936040951791654</v>
      </c>
      <c r="L861" s="131"/>
      <c r="M861" s="132">
        <f t="shared" si="120"/>
        <v>4.4755057409270789</v>
      </c>
      <c r="N861" s="151">
        <f t="shared" si="124"/>
        <v>4.3936592248809205</v>
      </c>
      <c r="O861" s="132"/>
      <c r="P861" s="132"/>
      <c r="Q861" s="132"/>
      <c r="R861" s="132"/>
      <c r="S861" s="132"/>
      <c r="T861" s="132"/>
      <c r="U861" s="132"/>
      <c r="V861" s="132"/>
      <c r="W861" s="132"/>
      <c r="X861" s="36"/>
      <c r="Y861" s="77"/>
    </row>
    <row r="862" spans="1:25" x14ac:dyDescent="0.25">
      <c r="A862" s="137">
        <v>20607</v>
      </c>
      <c r="B862" s="79">
        <f t="shared" si="121"/>
        <v>90.700992915249174</v>
      </c>
      <c r="C862" s="79">
        <f t="shared" si="122"/>
        <v>11.328554015114623</v>
      </c>
      <c r="D862" s="129">
        <v>12.49</v>
      </c>
      <c r="E862" s="133">
        <f t="shared" si="125"/>
        <v>0</v>
      </c>
      <c r="F862" s="130">
        <v>88.489672317308958</v>
      </c>
      <c r="G862" s="133">
        <f t="shared" si="118"/>
        <v>0.74074074074073071</v>
      </c>
      <c r="H862" s="131">
        <v>80.261011419249613</v>
      </c>
      <c r="I862" s="133">
        <f t="shared" si="119"/>
        <v>-0.8340283569641227</v>
      </c>
      <c r="J862" s="131">
        <f t="shared" si="126"/>
        <v>100</v>
      </c>
      <c r="K862" s="132">
        <f t="shared" si="123"/>
        <v>80.261011419249613</v>
      </c>
      <c r="L862" s="131"/>
      <c r="M862" s="132">
        <f t="shared" si="120"/>
        <v>4.4828858482247016</v>
      </c>
      <c r="N862" s="151">
        <f t="shared" si="124"/>
        <v>4.3852839665441881</v>
      </c>
      <c r="O862" s="132"/>
      <c r="P862" s="132"/>
      <c r="Q862" s="132"/>
      <c r="R862" s="132"/>
      <c r="S862" s="132"/>
      <c r="T862" s="132"/>
      <c r="U862" s="132"/>
      <c r="V862" s="132"/>
      <c r="W862" s="132"/>
      <c r="X862" s="36"/>
      <c r="Y862" s="77"/>
    </row>
    <row r="863" spans="1:25" x14ac:dyDescent="0.25">
      <c r="A863" s="137">
        <v>20637</v>
      </c>
      <c r="B863" s="79">
        <f t="shared" si="121"/>
        <v>89.054495913840924</v>
      </c>
      <c r="C863" s="79">
        <f t="shared" si="122"/>
        <v>11.122906539638732</v>
      </c>
      <c r="D863" s="129">
        <v>12.49</v>
      </c>
      <c r="E863" s="133">
        <f t="shared" si="125"/>
        <v>0</v>
      </c>
      <c r="F863" s="130">
        <v>89.140331672583287</v>
      </c>
      <c r="G863" s="133">
        <f t="shared" si="118"/>
        <v>0.73529411764705621</v>
      </c>
      <c r="H863" s="131">
        <v>79.383473026944941</v>
      </c>
      <c r="I863" s="133">
        <f t="shared" si="119"/>
        <v>-1.0933557611438327</v>
      </c>
      <c r="J863" s="131">
        <f t="shared" si="126"/>
        <v>100</v>
      </c>
      <c r="K863" s="132">
        <f t="shared" si="123"/>
        <v>79.383473026944941</v>
      </c>
      <c r="L863" s="131"/>
      <c r="M863" s="132">
        <f t="shared" si="120"/>
        <v>4.4902118883167743</v>
      </c>
      <c r="N863" s="151">
        <f t="shared" si="124"/>
        <v>4.3742901983119786</v>
      </c>
      <c r="O863" s="132"/>
      <c r="P863" s="132"/>
      <c r="Q863" s="132"/>
      <c r="R863" s="132"/>
      <c r="S863" s="132"/>
      <c r="T863" s="132"/>
      <c r="U863" s="132"/>
      <c r="V863" s="132"/>
      <c r="W863" s="132"/>
      <c r="X863" s="36"/>
      <c r="Y863" s="77"/>
    </row>
    <row r="864" spans="1:25" x14ac:dyDescent="0.25">
      <c r="A864" s="137">
        <v>20668</v>
      </c>
      <c r="B864" s="79">
        <f t="shared" si="121"/>
        <v>89.608714855668495</v>
      </c>
      <c r="C864" s="79">
        <f t="shared" si="122"/>
        <v>11.192128485472995</v>
      </c>
      <c r="D864" s="129">
        <v>12.49</v>
      </c>
      <c r="E864" s="133">
        <f t="shared" si="125"/>
        <v>0</v>
      </c>
      <c r="F864" s="130">
        <v>88.81500199494613</v>
      </c>
      <c r="G864" s="133">
        <f t="shared" si="118"/>
        <v>-0.36496350364962904</v>
      </c>
      <c r="H864" s="131">
        <v>79.585981886707557</v>
      </c>
      <c r="I864" s="133">
        <f t="shared" si="119"/>
        <v>0.25510204081633514</v>
      </c>
      <c r="J864" s="131">
        <f t="shared" si="126"/>
        <v>100</v>
      </c>
      <c r="K864" s="132">
        <f t="shared" si="123"/>
        <v>79.585981886707557</v>
      </c>
      <c r="L864" s="131"/>
      <c r="M864" s="132">
        <f t="shared" si="120"/>
        <v>4.4865555771136645</v>
      </c>
      <c r="N864" s="151">
        <f t="shared" si="124"/>
        <v>4.3768379703907776</v>
      </c>
      <c r="O864" s="132"/>
      <c r="P864" s="132"/>
      <c r="Q864" s="132"/>
      <c r="R864" s="132"/>
      <c r="S864" s="132"/>
      <c r="T864" s="132"/>
      <c r="U864" s="132"/>
      <c r="V864" s="132"/>
      <c r="W864" s="132"/>
      <c r="X864" s="36"/>
      <c r="Y864" s="77"/>
    </row>
    <row r="865" spans="1:25" x14ac:dyDescent="0.25">
      <c r="A865" s="137">
        <v>20699</v>
      </c>
      <c r="B865" s="79">
        <f t="shared" si="121"/>
        <v>89.281675750355845</v>
      </c>
      <c r="C865" s="79">
        <f t="shared" si="122"/>
        <v>11.151281301219445</v>
      </c>
      <c r="D865" s="129">
        <v>12.49</v>
      </c>
      <c r="E865" s="133">
        <f t="shared" si="125"/>
        <v>0</v>
      </c>
      <c r="F865" s="130">
        <v>89.140331672583287</v>
      </c>
      <c r="G865" s="133">
        <f t="shared" si="118"/>
        <v>0.366300366300365</v>
      </c>
      <c r="H865" s="131">
        <v>79.585981886707557</v>
      </c>
      <c r="I865" s="133">
        <f t="shared" si="119"/>
        <v>0</v>
      </c>
      <c r="J865" s="131">
        <f t="shared" si="126"/>
        <v>100</v>
      </c>
      <c r="K865" s="132">
        <f t="shared" si="123"/>
        <v>79.585981886707557</v>
      </c>
      <c r="L865" s="131"/>
      <c r="M865" s="132">
        <f t="shared" si="120"/>
        <v>4.4902118883167743</v>
      </c>
      <c r="N865" s="151">
        <f t="shared" si="124"/>
        <v>4.3768379703907776</v>
      </c>
      <c r="O865" s="132"/>
      <c r="P865" s="132"/>
      <c r="Q865" s="132"/>
      <c r="R865" s="132"/>
      <c r="S865" s="132"/>
      <c r="T865" s="132"/>
      <c r="U865" s="132"/>
      <c r="V865" s="132"/>
      <c r="W865" s="132"/>
      <c r="X865" s="36"/>
      <c r="Y865" s="77"/>
    </row>
    <row r="866" spans="1:25" x14ac:dyDescent="0.25">
      <c r="A866" s="137">
        <v>20729</v>
      </c>
      <c r="B866" s="79">
        <f t="shared" si="121"/>
        <v>88.353405169881</v>
      </c>
      <c r="C866" s="79">
        <f t="shared" si="122"/>
        <v>11.035340305718137</v>
      </c>
      <c r="D866" s="129">
        <v>12.49</v>
      </c>
      <c r="E866" s="133">
        <f t="shared" si="125"/>
        <v>0</v>
      </c>
      <c r="F866" s="130">
        <v>89.465661350220472</v>
      </c>
      <c r="G866" s="133">
        <f t="shared" si="118"/>
        <v>0.36496350364965124</v>
      </c>
      <c r="H866" s="131">
        <v>79.045958260673913</v>
      </c>
      <c r="I866" s="133">
        <f t="shared" si="119"/>
        <v>-0.6785411365564098</v>
      </c>
      <c r="J866" s="131">
        <f t="shared" si="126"/>
        <v>100</v>
      </c>
      <c r="K866" s="132">
        <f t="shared" si="123"/>
        <v>79.045958260673913</v>
      </c>
      <c r="L866" s="131"/>
      <c r="M866" s="132">
        <f t="shared" si="120"/>
        <v>4.4938548795952755</v>
      </c>
      <c r="N866" s="151">
        <f t="shared" si="124"/>
        <v>4.3700294334511236</v>
      </c>
      <c r="O866" s="132"/>
      <c r="P866" s="132"/>
      <c r="Q866" s="132"/>
      <c r="R866" s="132"/>
      <c r="S866" s="132"/>
      <c r="T866" s="132"/>
      <c r="U866" s="132"/>
      <c r="V866" s="132"/>
      <c r="W866" s="132"/>
      <c r="X866" s="36"/>
      <c r="Y866" s="77"/>
    </row>
    <row r="867" spans="1:25" x14ac:dyDescent="0.25">
      <c r="A867" s="137">
        <v>20760</v>
      </c>
      <c r="B867" s="79">
        <f t="shared" si="121"/>
        <v>89.258820081954937</v>
      </c>
      <c r="C867" s="79">
        <f t="shared" si="122"/>
        <v>11.148426628236171</v>
      </c>
      <c r="D867" s="129">
        <v>12.49</v>
      </c>
      <c r="E867" s="133">
        <f t="shared" si="125"/>
        <v>0</v>
      </c>
      <c r="F867" s="130">
        <v>89.465661350220472</v>
      </c>
      <c r="G867" s="133">
        <f t="shared" si="118"/>
        <v>0</v>
      </c>
      <c r="H867" s="131">
        <v>79.85599369972438</v>
      </c>
      <c r="I867" s="133">
        <f t="shared" si="119"/>
        <v>1.0247651579846417</v>
      </c>
      <c r="J867" s="131">
        <f t="shared" si="126"/>
        <v>100</v>
      </c>
      <c r="K867" s="132">
        <f t="shared" si="123"/>
        <v>79.85599369972438</v>
      </c>
      <c r="L867" s="131"/>
      <c r="M867" s="132">
        <f t="shared" si="120"/>
        <v>4.4938548795952755</v>
      </c>
      <c r="N867" s="151">
        <f t="shared" si="124"/>
        <v>4.3802249338317933</v>
      </c>
      <c r="O867" s="132"/>
      <c r="P867" s="132"/>
      <c r="Q867" s="132"/>
      <c r="R867" s="132"/>
      <c r="S867" s="132"/>
      <c r="T867" s="132"/>
      <c r="U867" s="132"/>
      <c r="V867" s="132"/>
      <c r="W867" s="132"/>
      <c r="X867" s="36"/>
      <c r="Y867" s="77"/>
    </row>
    <row r="868" spans="1:25" x14ac:dyDescent="0.25">
      <c r="A868" s="137">
        <v>20790</v>
      </c>
      <c r="B868" s="79">
        <f t="shared" si="121"/>
        <v>89.612019377365399</v>
      </c>
      <c r="C868" s="79">
        <f t="shared" si="122"/>
        <v>11.19254122023294</v>
      </c>
      <c r="D868" s="129">
        <v>12.49</v>
      </c>
      <c r="E868" s="133">
        <f t="shared" si="125"/>
        <v>0</v>
      </c>
      <c r="F868" s="130">
        <v>89.790991027857643</v>
      </c>
      <c r="G868" s="133">
        <f t="shared" si="118"/>
        <v>0.36363636363636598</v>
      </c>
      <c r="H868" s="131">
        <v>80.463520279012229</v>
      </c>
      <c r="I868" s="133">
        <f t="shared" si="119"/>
        <v>0.76077768385460764</v>
      </c>
      <c r="J868" s="131">
        <f t="shared" si="126"/>
        <v>100</v>
      </c>
      <c r="K868" s="132">
        <f t="shared" si="123"/>
        <v>80.463520279012229</v>
      </c>
      <c r="L868" s="131"/>
      <c r="M868" s="132">
        <f t="shared" si="120"/>
        <v>4.4974846476458543</v>
      </c>
      <c r="N868" s="151">
        <f t="shared" si="124"/>
        <v>4.3878039174787018</v>
      </c>
      <c r="O868" s="132"/>
      <c r="P868" s="132"/>
      <c r="Q868" s="132"/>
      <c r="R868" s="132"/>
      <c r="S868" s="132"/>
      <c r="T868" s="132"/>
      <c r="U868" s="132"/>
      <c r="V868" s="132"/>
      <c r="W868" s="132"/>
      <c r="X868" s="36"/>
      <c r="Y868" s="77"/>
    </row>
    <row r="869" spans="1:25" x14ac:dyDescent="0.25">
      <c r="A869" s="137">
        <v>20821</v>
      </c>
      <c r="B869" s="79">
        <f t="shared" si="121"/>
        <v>90.138264457601622</v>
      </c>
      <c r="C869" s="79">
        <f t="shared" si="122"/>
        <v>11.258269230754443</v>
      </c>
      <c r="D869" s="129">
        <v>12.49</v>
      </c>
      <c r="E869" s="133">
        <f t="shared" si="125"/>
        <v>0</v>
      </c>
      <c r="F869" s="130">
        <v>89.790991027857643</v>
      </c>
      <c r="G869" s="133">
        <f t="shared" ref="G869:G932" si="127">((F869/F868)-1)*100</f>
        <v>0</v>
      </c>
      <c r="H869" s="131">
        <v>80.936040951791668</v>
      </c>
      <c r="I869" s="133">
        <f t="shared" ref="I869:I932" si="128">((H869/H868)-1)*100</f>
        <v>0.58724832214764877</v>
      </c>
      <c r="J869" s="131">
        <f t="shared" si="126"/>
        <v>100</v>
      </c>
      <c r="K869" s="132">
        <f t="shared" si="123"/>
        <v>80.936040951791668</v>
      </c>
      <c r="L869" s="131"/>
      <c r="M869" s="132">
        <f t="shared" si="120"/>
        <v>4.4974846476458543</v>
      </c>
      <c r="N869" s="151">
        <f t="shared" si="124"/>
        <v>4.3936592248809205</v>
      </c>
      <c r="O869" s="132"/>
      <c r="P869" s="132"/>
      <c r="Q869" s="132"/>
      <c r="R869" s="132"/>
      <c r="S869" s="132"/>
      <c r="T869" s="132"/>
      <c r="U869" s="132"/>
      <c r="V869" s="132"/>
      <c r="W869" s="132"/>
      <c r="X869" s="36"/>
      <c r="Y869" s="77"/>
    </row>
    <row r="870" spans="1:25" x14ac:dyDescent="0.25">
      <c r="A870" s="137">
        <v>20852</v>
      </c>
      <c r="B870" s="79">
        <f t="shared" si="121"/>
        <v>89.887762029000257</v>
      </c>
      <c r="C870" s="79">
        <f t="shared" si="122"/>
        <v>11.226981477422132</v>
      </c>
      <c r="D870" s="129">
        <v>12.49</v>
      </c>
      <c r="E870" s="133">
        <f t="shared" si="125"/>
        <v>0</v>
      </c>
      <c r="F870" s="130">
        <v>90.116320705494815</v>
      </c>
      <c r="G870" s="133">
        <f t="shared" si="127"/>
        <v>0.36231884057971175</v>
      </c>
      <c r="H870" s="131">
        <v>81.003543905045873</v>
      </c>
      <c r="I870" s="133">
        <f t="shared" si="128"/>
        <v>8.3402835696411159E-2</v>
      </c>
      <c r="J870" s="131">
        <f t="shared" si="126"/>
        <v>100</v>
      </c>
      <c r="K870" s="132">
        <f t="shared" si="123"/>
        <v>81.003543905045873</v>
      </c>
      <c r="L870" s="131"/>
      <c r="M870" s="132">
        <f t="shared" si="120"/>
        <v>4.5011012881160433</v>
      </c>
      <c r="N870" s="151">
        <f t="shared" si="124"/>
        <v>4.3944929056294981</v>
      </c>
      <c r="O870" s="132"/>
      <c r="P870" s="132"/>
      <c r="Q870" s="132"/>
      <c r="R870" s="132"/>
      <c r="S870" s="132"/>
      <c r="T870" s="132"/>
      <c r="U870" s="132"/>
      <c r="V870" s="132"/>
      <c r="W870" s="132"/>
      <c r="X870" s="36"/>
      <c r="Y870" s="77"/>
    </row>
    <row r="871" spans="1:25" x14ac:dyDescent="0.25">
      <c r="A871" s="137">
        <v>20880</v>
      </c>
      <c r="B871" s="79">
        <f t="shared" si="121"/>
        <v>90.086883899921816</v>
      </c>
      <c r="C871" s="79">
        <f t="shared" si="122"/>
        <v>11.251851799100235</v>
      </c>
      <c r="D871" s="129">
        <v>12.49</v>
      </c>
      <c r="E871" s="133">
        <f t="shared" si="125"/>
        <v>0</v>
      </c>
      <c r="F871" s="130">
        <v>90.441650383131986</v>
      </c>
      <c r="G871" s="133">
        <f t="shared" si="127"/>
        <v>0.36101083032491488</v>
      </c>
      <c r="H871" s="131">
        <v>81.476064577825312</v>
      </c>
      <c r="I871" s="133">
        <f t="shared" si="128"/>
        <v>0.5833333333333357</v>
      </c>
      <c r="J871" s="131">
        <f t="shared" si="126"/>
        <v>100</v>
      </c>
      <c r="K871" s="132">
        <f t="shared" si="123"/>
        <v>81.476064577825312</v>
      </c>
      <c r="L871" s="131"/>
      <c r="M871" s="132">
        <f t="shared" si="120"/>
        <v>4.5047048956193416</v>
      </c>
      <c r="N871" s="151">
        <f t="shared" si="124"/>
        <v>4.400309290950938</v>
      </c>
      <c r="O871" s="132"/>
      <c r="P871" s="132"/>
      <c r="Q871" s="132"/>
      <c r="R871" s="132"/>
      <c r="S871" s="132"/>
      <c r="T871" s="132"/>
      <c r="U871" s="132"/>
      <c r="V871" s="132"/>
      <c r="W871" s="132"/>
      <c r="X871" s="36"/>
      <c r="Y871" s="77"/>
    </row>
    <row r="872" spans="1:25" x14ac:dyDescent="0.25">
      <c r="A872" s="137">
        <v>20911</v>
      </c>
      <c r="B872" s="79">
        <f t="shared" si="121"/>
        <v>91.028273418185435</v>
      </c>
      <c r="C872" s="79">
        <f t="shared" si="122"/>
        <v>11.369431349931361</v>
      </c>
      <c r="D872" s="129">
        <v>12.49</v>
      </c>
      <c r="E872" s="133">
        <f t="shared" si="125"/>
        <v>0</v>
      </c>
      <c r="F872" s="130">
        <v>90.766980060769143</v>
      </c>
      <c r="G872" s="133">
        <f t="shared" si="127"/>
        <v>0.3597122302158251</v>
      </c>
      <c r="H872" s="131">
        <v>82.623614783146792</v>
      </c>
      <c r="I872" s="133">
        <f t="shared" si="128"/>
        <v>1.4084507042253502</v>
      </c>
      <c r="J872" s="131">
        <f t="shared" si="126"/>
        <v>100</v>
      </c>
      <c r="K872" s="132">
        <f t="shared" si="123"/>
        <v>82.623614783146792</v>
      </c>
      <c r="L872" s="131"/>
      <c r="M872" s="132">
        <f t="shared" si="120"/>
        <v>4.5082955637500701</v>
      </c>
      <c r="N872" s="151">
        <f t="shared" si="124"/>
        <v>4.4142955329256779</v>
      </c>
      <c r="O872" s="132"/>
      <c r="P872" s="132"/>
      <c r="Q872" s="132"/>
      <c r="R872" s="132"/>
      <c r="S872" s="132"/>
      <c r="T872" s="132"/>
      <c r="U872" s="132"/>
      <c r="V872" s="132"/>
      <c r="W872" s="132"/>
      <c r="X872" s="36"/>
      <c r="Y872" s="77"/>
    </row>
    <row r="873" spans="1:25" x14ac:dyDescent="0.25">
      <c r="A873" s="137">
        <v>20941</v>
      </c>
      <c r="B873" s="79">
        <f t="shared" si="121"/>
        <v>91.666523129389589</v>
      </c>
      <c r="C873" s="79">
        <f t="shared" si="122"/>
        <v>11.44914873886076</v>
      </c>
      <c r="D873" s="129">
        <v>12.49</v>
      </c>
      <c r="E873" s="133">
        <f t="shared" si="125"/>
        <v>0</v>
      </c>
      <c r="F873" s="130">
        <v>91.092309738406328</v>
      </c>
      <c r="G873" s="133">
        <f t="shared" si="127"/>
        <v>0.35842293906811484</v>
      </c>
      <c r="H873" s="131">
        <v>83.501153175451449</v>
      </c>
      <c r="I873" s="133">
        <f t="shared" si="128"/>
        <v>1.0620915032679701</v>
      </c>
      <c r="J873" s="131">
        <f t="shared" si="126"/>
        <v>100</v>
      </c>
      <c r="K873" s="132">
        <f t="shared" si="123"/>
        <v>83.501153175451449</v>
      </c>
      <c r="L873" s="131"/>
      <c r="M873" s="132">
        <f t="shared" si="120"/>
        <v>4.5118733850979549</v>
      </c>
      <c r="N873" s="151">
        <f t="shared" si="124"/>
        <v>4.4248604422458948</v>
      </c>
      <c r="O873" s="132"/>
      <c r="P873" s="132"/>
      <c r="Q873" s="132"/>
      <c r="R873" s="132"/>
      <c r="S873" s="132"/>
      <c r="T873" s="132"/>
      <c r="U873" s="132"/>
      <c r="V873" s="132"/>
      <c r="W873" s="132"/>
      <c r="X873" s="36"/>
      <c r="Y873" s="77"/>
    </row>
    <row r="874" spans="1:25" x14ac:dyDescent="0.25">
      <c r="A874" s="137">
        <v>20972</v>
      </c>
      <c r="B874" s="79">
        <f t="shared" si="121"/>
        <v>91.192627376366644</v>
      </c>
      <c r="C874" s="79">
        <f t="shared" si="122"/>
        <v>11.389959159308194</v>
      </c>
      <c r="D874" s="129">
        <v>12.49</v>
      </c>
      <c r="E874" s="133">
        <f t="shared" si="125"/>
        <v>0</v>
      </c>
      <c r="F874" s="130">
        <v>91.4176394160435</v>
      </c>
      <c r="G874" s="133">
        <f t="shared" si="127"/>
        <v>0.35714285714285587</v>
      </c>
      <c r="H874" s="131">
        <v>83.366147268943038</v>
      </c>
      <c r="I874" s="133">
        <f t="shared" si="128"/>
        <v>-0.16168148746968924</v>
      </c>
      <c r="J874" s="131">
        <f t="shared" si="126"/>
        <v>100</v>
      </c>
      <c r="K874" s="132">
        <f t="shared" si="123"/>
        <v>83.366147268943038</v>
      </c>
      <c r="L874" s="131"/>
      <c r="M874" s="132">
        <f t="shared" si="120"/>
        <v>4.515438451262451</v>
      </c>
      <c r="N874" s="151">
        <f t="shared" si="124"/>
        <v>4.4232423189154844</v>
      </c>
      <c r="O874" s="132"/>
      <c r="P874" s="132"/>
      <c r="Q874" s="132"/>
      <c r="R874" s="132"/>
      <c r="S874" s="132"/>
      <c r="T874" s="132"/>
      <c r="U874" s="132"/>
      <c r="V874" s="132"/>
      <c r="W874" s="132"/>
      <c r="X874" s="36"/>
      <c r="Y874" s="77"/>
    </row>
    <row r="875" spans="1:25" x14ac:dyDescent="0.25">
      <c r="A875" s="137">
        <v>21002</v>
      </c>
      <c r="B875" s="79">
        <f t="shared" si="121"/>
        <v>91.79456838252473</v>
      </c>
      <c r="C875" s="79">
        <f t="shared" si="122"/>
        <v>11.465141590977339</v>
      </c>
      <c r="D875" s="129">
        <v>12.49</v>
      </c>
      <c r="E875" s="133">
        <f t="shared" si="125"/>
        <v>0</v>
      </c>
      <c r="F875" s="130">
        <v>92.068298771317828</v>
      </c>
      <c r="G875" s="133">
        <f t="shared" si="127"/>
        <v>0.71174377224199059</v>
      </c>
      <c r="H875" s="131">
        <v>84.513697474264518</v>
      </c>
      <c r="I875" s="133">
        <f t="shared" si="128"/>
        <v>1.3765182186234792</v>
      </c>
      <c r="J875" s="131">
        <f t="shared" si="126"/>
        <v>100</v>
      </c>
      <c r="K875" s="132">
        <f t="shared" si="123"/>
        <v>84.513697474264518</v>
      </c>
      <c r="L875" s="131"/>
      <c r="M875" s="132">
        <f t="shared" si="120"/>
        <v>4.5225306795719424</v>
      </c>
      <c r="N875" s="151">
        <f t="shared" si="124"/>
        <v>4.4369136215134501</v>
      </c>
      <c r="O875" s="132"/>
      <c r="P875" s="132"/>
      <c r="Q875" s="132"/>
      <c r="R875" s="132"/>
      <c r="S875" s="132"/>
      <c r="T875" s="132"/>
      <c r="U875" s="132"/>
      <c r="V875" s="132"/>
      <c r="W875" s="132"/>
      <c r="X875" s="36"/>
      <c r="Y875" s="77"/>
    </row>
    <row r="876" spans="1:25" x14ac:dyDescent="0.25">
      <c r="A876" s="137">
        <v>21033</v>
      </c>
      <c r="B876" s="79">
        <f t="shared" si="121"/>
        <v>93.33425363494726</v>
      </c>
      <c r="C876" s="79">
        <f t="shared" si="122"/>
        <v>11.657448279004914</v>
      </c>
      <c r="D876" s="129">
        <v>12.49</v>
      </c>
      <c r="E876" s="133">
        <f t="shared" si="125"/>
        <v>0</v>
      </c>
      <c r="F876" s="130">
        <v>92.068298771317828</v>
      </c>
      <c r="G876" s="133">
        <f t="shared" si="127"/>
        <v>0</v>
      </c>
      <c r="H876" s="131">
        <v>85.93125949260282</v>
      </c>
      <c r="I876" s="133">
        <f t="shared" si="128"/>
        <v>1.6773162939297093</v>
      </c>
      <c r="J876" s="131">
        <f t="shared" si="126"/>
        <v>100</v>
      </c>
      <c r="K876" s="132">
        <f t="shared" si="123"/>
        <v>85.93125949260282</v>
      </c>
      <c r="L876" s="131"/>
      <c r="M876" s="132">
        <f t="shared" si="120"/>
        <v>4.5225306795719424</v>
      </c>
      <c r="N876" s="151">
        <f t="shared" si="124"/>
        <v>4.4535476684108133</v>
      </c>
      <c r="O876" s="132"/>
      <c r="P876" s="132"/>
      <c r="Q876" s="132"/>
      <c r="R876" s="132"/>
      <c r="S876" s="132"/>
      <c r="T876" s="132"/>
      <c r="U876" s="132"/>
      <c r="V876" s="132"/>
      <c r="W876" s="132"/>
      <c r="X876" s="36"/>
      <c r="Y876" s="77"/>
    </row>
    <row r="877" spans="1:25" x14ac:dyDescent="0.25">
      <c r="A877" s="137">
        <v>21064</v>
      </c>
      <c r="B877" s="79">
        <f t="shared" si="121"/>
        <v>92.67438852676618</v>
      </c>
      <c r="C877" s="79">
        <f t="shared" si="122"/>
        <v>11.575031126993096</v>
      </c>
      <c r="D877" s="129">
        <v>12.49</v>
      </c>
      <c r="E877" s="133">
        <f t="shared" si="125"/>
        <v>0</v>
      </c>
      <c r="F877" s="130">
        <v>92.068298771317828</v>
      </c>
      <c r="G877" s="133">
        <f t="shared" si="127"/>
        <v>0</v>
      </c>
      <c r="H877" s="131">
        <v>85.323732913314984</v>
      </c>
      <c r="I877" s="133">
        <f t="shared" si="128"/>
        <v>-0.70699135899449095</v>
      </c>
      <c r="J877" s="131">
        <f t="shared" si="126"/>
        <v>100</v>
      </c>
      <c r="K877" s="132">
        <f t="shared" si="123"/>
        <v>85.323732913314984</v>
      </c>
      <c r="L877" s="131"/>
      <c r="M877" s="132">
        <f t="shared" si="120"/>
        <v>4.5225306795719424</v>
      </c>
      <c r="N877" s="151">
        <f t="shared" si="124"/>
        <v>4.4464526445602095</v>
      </c>
      <c r="O877" s="132"/>
      <c r="P877" s="132"/>
      <c r="Q877" s="132"/>
      <c r="R877" s="132"/>
      <c r="S877" s="132"/>
      <c r="T877" s="132"/>
      <c r="U877" s="132"/>
      <c r="V877" s="132"/>
      <c r="W877" s="132"/>
      <c r="X877" s="36"/>
      <c r="Y877" s="77"/>
    </row>
    <row r="878" spans="1:25" x14ac:dyDescent="0.25">
      <c r="A878" s="137">
        <v>21094</v>
      </c>
      <c r="B878" s="79">
        <f t="shared" si="121"/>
        <v>92.747706872119622</v>
      </c>
      <c r="C878" s="79">
        <f t="shared" si="122"/>
        <v>11.584188588327741</v>
      </c>
      <c r="D878" s="129">
        <v>12.49</v>
      </c>
      <c r="E878" s="133">
        <f t="shared" si="125"/>
        <v>0</v>
      </c>
      <c r="F878" s="130">
        <v>92.068298771317828</v>
      </c>
      <c r="G878" s="133">
        <f t="shared" si="127"/>
        <v>0</v>
      </c>
      <c r="H878" s="131">
        <v>85.391235866569176</v>
      </c>
      <c r="I878" s="133">
        <f t="shared" si="128"/>
        <v>7.9113924050622231E-2</v>
      </c>
      <c r="J878" s="131">
        <f t="shared" si="126"/>
        <v>100</v>
      </c>
      <c r="K878" s="132">
        <f t="shared" si="123"/>
        <v>85.391235866569176</v>
      </c>
      <c r="L878" s="131"/>
      <c r="M878" s="132">
        <f t="shared" si="120"/>
        <v>4.5225306795719424</v>
      </c>
      <c r="N878" s="151">
        <f t="shared" si="124"/>
        <v>4.4472434710150273</v>
      </c>
      <c r="O878" s="132"/>
      <c r="P878" s="132"/>
      <c r="Q878" s="132"/>
      <c r="R878" s="132"/>
      <c r="S878" s="132"/>
      <c r="T878" s="132"/>
      <c r="U878" s="132"/>
      <c r="V878" s="132"/>
      <c r="W878" s="132"/>
      <c r="X878" s="36"/>
      <c r="Y878" s="77"/>
    </row>
    <row r="879" spans="1:25" x14ac:dyDescent="0.25">
      <c r="A879" s="137">
        <v>21125</v>
      </c>
      <c r="B879" s="79">
        <f t="shared" si="121"/>
        <v>92.348070257305736</v>
      </c>
      <c r="C879" s="79">
        <f t="shared" si="122"/>
        <v>11.534273975137486</v>
      </c>
      <c r="D879" s="129">
        <v>12.49</v>
      </c>
      <c r="E879" s="133">
        <f t="shared" si="125"/>
        <v>0</v>
      </c>
      <c r="F879" s="130">
        <v>92.393628448954999</v>
      </c>
      <c r="G879" s="133">
        <f t="shared" si="127"/>
        <v>0.35335689045936647</v>
      </c>
      <c r="H879" s="131">
        <v>85.32373291331497</v>
      </c>
      <c r="I879" s="133">
        <f t="shared" si="128"/>
        <v>-7.905138339920903E-2</v>
      </c>
      <c r="J879" s="131">
        <f t="shared" si="126"/>
        <v>100</v>
      </c>
      <c r="K879" s="132">
        <f t="shared" si="123"/>
        <v>85.32373291331497</v>
      </c>
      <c r="L879" s="131"/>
      <c r="M879" s="132">
        <f t="shared" si="120"/>
        <v>4.526058020089911</v>
      </c>
      <c r="N879" s="151">
        <f t="shared" si="124"/>
        <v>4.4464526445602095</v>
      </c>
      <c r="O879" s="132"/>
      <c r="P879" s="132"/>
      <c r="Q879" s="132"/>
      <c r="R879" s="132"/>
      <c r="S879" s="132"/>
      <c r="T879" s="132"/>
      <c r="U879" s="132"/>
      <c r="V879" s="132"/>
      <c r="W879" s="132"/>
      <c r="X879" s="36"/>
      <c r="Y879" s="77"/>
    </row>
    <row r="880" spans="1:25" x14ac:dyDescent="0.25">
      <c r="A880" s="137">
        <v>21155</v>
      </c>
      <c r="B880" s="79">
        <f t="shared" si="121"/>
        <v>92.494190621636903</v>
      </c>
      <c r="C880" s="79">
        <f t="shared" si="122"/>
        <v>11.55252440864245</v>
      </c>
      <c r="D880" s="129">
        <v>12.49</v>
      </c>
      <c r="E880" s="133">
        <f t="shared" si="125"/>
        <v>0</v>
      </c>
      <c r="F880" s="130">
        <v>92.393628448954999</v>
      </c>
      <c r="G880" s="133">
        <f t="shared" si="127"/>
        <v>0</v>
      </c>
      <c r="H880" s="131">
        <v>85.458738819823381</v>
      </c>
      <c r="I880" s="133">
        <f t="shared" si="128"/>
        <v>0.15822784810126667</v>
      </c>
      <c r="J880" s="131">
        <f t="shared" si="126"/>
        <v>100</v>
      </c>
      <c r="K880" s="132">
        <f t="shared" si="123"/>
        <v>85.458738819823381</v>
      </c>
      <c r="L880" s="131"/>
      <c r="M880" s="132">
        <f t="shared" si="120"/>
        <v>4.526058020089911</v>
      </c>
      <c r="N880" s="151">
        <f t="shared" si="124"/>
        <v>4.4480336725575276</v>
      </c>
      <c r="O880" s="132"/>
      <c r="P880" s="132"/>
      <c r="Q880" s="132"/>
      <c r="R880" s="132"/>
      <c r="S880" s="132"/>
      <c r="T880" s="132"/>
      <c r="U880" s="132"/>
      <c r="V880" s="132"/>
      <c r="W880" s="132"/>
      <c r="X880" s="36"/>
      <c r="Y880" s="77"/>
    </row>
    <row r="881" spans="1:25" x14ac:dyDescent="0.25">
      <c r="A881" s="137">
        <v>21186</v>
      </c>
      <c r="B881" s="79">
        <f t="shared" si="121"/>
        <v>93.008166448620003</v>
      </c>
      <c r="C881" s="79">
        <f t="shared" si="122"/>
        <v>11.616719989432639</v>
      </c>
      <c r="D881" s="129">
        <v>12.49</v>
      </c>
      <c r="E881" s="133">
        <f t="shared" si="125"/>
        <v>0</v>
      </c>
      <c r="F881" s="130">
        <v>93.044287804229327</v>
      </c>
      <c r="G881" s="133">
        <f t="shared" si="127"/>
        <v>0.70422535211267512</v>
      </c>
      <c r="H881" s="131">
        <v>86.538786071890655</v>
      </c>
      <c r="I881" s="133">
        <f t="shared" si="128"/>
        <v>1.2638230647709303</v>
      </c>
      <c r="J881" s="131">
        <f t="shared" si="126"/>
        <v>100</v>
      </c>
      <c r="K881" s="132">
        <f t="shared" si="123"/>
        <v>86.538786071890655</v>
      </c>
      <c r="L881" s="131"/>
      <c r="M881" s="132">
        <f t="shared" si="120"/>
        <v>4.533075592748558</v>
      </c>
      <c r="N881" s="151">
        <f t="shared" si="124"/>
        <v>4.4605927073340217</v>
      </c>
      <c r="O881" s="132"/>
      <c r="P881" s="132"/>
      <c r="Q881" s="132"/>
      <c r="R881" s="132"/>
      <c r="S881" s="132"/>
      <c r="T881" s="132"/>
      <c r="U881" s="132"/>
      <c r="V881" s="132"/>
      <c r="W881" s="132"/>
      <c r="X881" s="36"/>
      <c r="Y881" s="77"/>
    </row>
    <row r="882" spans="1:25" x14ac:dyDescent="0.25">
      <c r="A882" s="137">
        <v>21217</v>
      </c>
      <c r="B882" s="79">
        <f t="shared" si="121"/>
        <v>92.717969361416834</v>
      </c>
      <c r="C882" s="79">
        <f t="shared" si="122"/>
        <v>11.580474373240962</v>
      </c>
      <c r="D882" s="129">
        <v>12.49</v>
      </c>
      <c r="E882" s="133">
        <f t="shared" si="125"/>
        <v>0</v>
      </c>
      <c r="F882" s="130">
        <v>93.044287804229327</v>
      </c>
      <c r="G882" s="133">
        <f t="shared" si="127"/>
        <v>0</v>
      </c>
      <c r="H882" s="131">
        <v>86.268774258873847</v>
      </c>
      <c r="I882" s="133">
        <f t="shared" si="128"/>
        <v>-0.31201248049920194</v>
      </c>
      <c r="J882" s="131">
        <f t="shared" si="126"/>
        <v>100</v>
      </c>
      <c r="K882" s="132">
        <f t="shared" si="123"/>
        <v>86.268774258873847</v>
      </c>
      <c r="L882" s="131"/>
      <c r="M882" s="132">
        <f t="shared" si="120"/>
        <v>4.533075592748558</v>
      </c>
      <c r="N882" s="151">
        <f t="shared" si="124"/>
        <v>4.4574677047908864</v>
      </c>
      <c r="O882" s="132"/>
      <c r="P882" s="132"/>
      <c r="Q882" s="132"/>
      <c r="R882" s="132"/>
      <c r="S882" s="132"/>
      <c r="T882" s="132"/>
      <c r="U882" s="132"/>
      <c r="V882" s="132"/>
      <c r="W882" s="132"/>
      <c r="X882" s="36"/>
      <c r="Y882" s="77"/>
    </row>
    <row r="883" spans="1:25" x14ac:dyDescent="0.25">
      <c r="A883" s="137">
        <v>21245</v>
      </c>
      <c r="B883" s="79">
        <f t="shared" si="121"/>
        <v>92.650458233491108</v>
      </c>
      <c r="C883" s="79">
        <f t="shared" si="122"/>
        <v>11.572042233363039</v>
      </c>
      <c r="D883" s="129">
        <v>12.49</v>
      </c>
      <c r="E883" s="133">
        <f t="shared" si="125"/>
        <v>0</v>
      </c>
      <c r="F883" s="130">
        <v>93.694947159503641</v>
      </c>
      <c r="G883" s="133">
        <f t="shared" si="127"/>
        <v>0.69930069930068672</v>
      </c>
      <c r="H883" s="131">
        <v>86.808797884907477</v>
      </c>
      <c r="I883" s="133">
        <f t="shared" si="128"/>
        <v>0.62597809076680999</v>
      </c>
      <c r="J883" s="131">
        <f t="shared" si="126"/>
        <v>100</v>
      </c>
      <c r="K883" s="132">
        <f t="shared" si="123"/>
        <v>86.808797884907477</v>
      </c>
      <c r="L883" s="131"/>
      <c r="M883" s="132">
        <f t="shared" si="120"/>
        <v>4.5400442620646508</v>
      </c>
      <c r="N883" s="151">
        <f t="shared" si="124"/>
        <v>4.4637079746509709</v>
      </c>
      <c r="O883" s="132"/>
      <c r="P883" s="132"/>
      <c r="Q883" s="132"/>
      <c r="R883" s="132"/>
      <c r="S883" s="132"/>
      <c r="T883" s="132"/>
      <c r="U883" s="132"/>
      <c r="V883" s="132"/>
      <c r="W883" s="132"/>
      <c r="X883" s="36"/>
      <c r="Y883" s="77"/>
    </row>
    <row r="884" spans="1:25" x14ac:dyDescent="0.25">
      <c r="A884" s="137">
        <v>21276</v>
      </c>
      <c r="B884" s="79">
        <f t="shared" si="121"/>
        <v>93.26321855986437</v>
      </c>
      <c r="C884" s="79">
        <f t="shared" si="122"/>
        <v>11.648575998127059</v>
      </c>
      <c r="D884" s="129">
        <v>12.49</v>
      </c>
      <c r="E884" s="133">
        <f t="shared" si="125"/>
        <v>0</v>
      </c>
      <c r="F884" s="130">
        <v>94.020276837140798</v>
      </c>
      <c r="G884" s="133">
        <f t="shared" si="127"/>
        <v>0.34722222222220989</v>
      </c>
      <c r="H884" s="131">
        <v>87.686336277212149</v>
      </c>
      <c r="I884" s="133">
        <f t="shared" si="128"/>
        <v>1.0108864696734221</v>
      </c>
      <c r="J884" s="131">
        <f t="shared" si="126"/>
        <v>100</v>
      </c>
      <c r="K884" s="132">
        <f t="shared" si="123"/>
        <v>87.686336277212149</v>
      </c>
      <c r="L884" s="131"/>
      <c r="M884" s="132">
        <f t="shared" si="120"/>
        <v>4.5435104700411371</v>
      </c>
      <c r="N884" s="151">
        <f t="shared" si="124"/>
        <v>4.4737660865240061</v>
      </c>
      <c r="O884" s="132"/>
      <c r="P884" s="132"/>
      <c r="Q884" s="132"/>
      <c r="R884" s="132"/>
      <c r="S884" s="132"/>
      <c r="T884" s="132"/>
      <c r="U884" s="132"/>
      <c r="V884" s="132"/>
      <c r="W884" s="132"/>
      <c r="X884" s="36"/>
      <c r="Y884" s="77"/>
    </row>
    <row r="885" spans="1:25" x14ac:dyDescent="0.25">
      <c r="A885" s="137">
        <v>21306</v>
      </c>
      <c r="B885" s="79">
        <f t="shared" si="121"/>
        <v>93.981180211595401</v>
      </c>
      <c r="C885" s="79">
        <f t="shared" si="122"/>
        <v>11.738249408428267</v>
      </c>
      <c r="D885" s="129">
        <v>12.49</v>
      </c>
      <c r="E885" s="133">
        <f t="shared" si="125"/>
        <v>0</v>
      </c>
      <c r="F885" s="130">
        <v>94.020276837140798</v>
      </c>
      <c r="G885" s="133">
        <f t="shared" si="127"/>
        <v>0</v>
      </c>
      <c r="H885" s="131">
        <v>88.36136580975419</v>
      </c>
      <c r="I885" s="133">
        <f t="shared" si="128"/>
        <v>0.76982294072363011</v>
      </c>
      <c r="J885" s="131">
        <f t="shared" si="126"/>
        <v>100</v>
      </c>
      <c r="K885" s="132">
        <f t="shared" si="123"/>
        <v>88.36136580975419</v>
      </c>
      <c r="L885" s="131"/>
      <c r="M885" s="132">
        <f t="shared" si="120"/>
        <v>4.5435104700411371</v>
      </c>
      <c r="N885" s="151">
        <f t="shared" si="124"/>
        <v>4.4814348357633067</v>
      </c>
      <c r="O885" s="132"/>
      <c r="P885" s="132"/>
      <c r="Q885" s="132"/>
      <c r="R885" s="132"/>
      <c r="S885" s="132"/>
      <c r="T885" s="132"/>
      <c r="U885" s="132"/>
      <c r="V885" s="132"/>
      <c r="W885" s="132"/>
      <c r="X885" s="36"/>
      <c r="Y885" s="77"/>
    </row>
    <row r="886" spans="1:25" x14ac:dyDescent="0.25">
      <c r="A886" s="137">
        <v>21337</v>
      </c>
      <c r="B886" s="79">
        <f t="shared" si="121"/>
        <v>93.76579171607608</v>
      </c>
      <c r="C886" s="79">
        <f t="shared" si="122"/>
        <v>11.711347385337904</v>
      </c>
      <c r="D886" s="129">
        <v>12.49</v>
      </c>
      <c r="E886" s="133">
        <f t="shared" si="125"/>
        <v>0</v>
      </c>
      <c r="F886" s="130">
        <v>94.020276837140798</v>
      </c>
      <c r="G886" s="133">
        <f t="shared" si="127"/>
        <v>0</v>
      </c>
      <c r="H886" s="131">
        <v>88.158856949991574</v>
      </c>
      <c r="I886" s="133">
        <f t="shared" si="128"/>
        <v>-0.22918258212376585</v>
      </c>
      <c r="J886" s="131">
        <f t="shared" si="126"/>
        <v>100</v>
      </c>
      <c r="K886" s="132">
        <f t="shared" si="123"/>
        <v>88.158856949991574</v>
      </c>
      <c r="L886" s="131"/>
      <c r="M886" s="132">
        <f t="shared" si="120"/>
        <v>4.5435104700411371</v>
      </c>
      <c r="N886" s="151">
        <f t="shared" si="124"/>
        <v>4.4791403796897828</v>
      </c>
      <c r="O886" s="132"/>
      <c r="P886" s="132"/>
      <c r="Q886" s="132"/>
      <c r="R886" s="132"/>
      <c r="S886" s="132"/>
      <c r="T886" s="132"/>
      <c r="U886" s="132"/>
      <c r="V886" s="132"/>
      <c r="W886" s="132"/>
      <c r="X886" s="36"/>
      <c r="Y886" s="77"/>
    </row>
    <row r="887" spans="1:25" x14ac:dyDescent="0.25">
      <c r="A887" s="137">
        <v>21367</v>
      </c>
      <c r="B887" s="79">
        <f t="shared" si="121"/>
        <v>93.22781562324451</v>
      </c>
      <c r="C887" s="79">
        <f t="shared" si="122"/>
        <v>11.64415417134324</v>
      </c>
      <c r="D887" s="129">
        <v>12.49</v>
      </c>
      <c r="E887" s="133">
        <f t="shared" si="125"/>
        <v>0</v>
      </c>
      <c r="F887" s="130">
        <v>94.34560651477797</v>
      </c>
      <c r="G887" s="133">
        <f t="shared" si="127"/>
        <v>0.34602076124568004</v>
      </c>
      <c r="H887" s="131">
        <v>87.956348090228971</v>
      </c>
      <c r="I887" s="133">
        <f t="shared" si="128"/>
        <v>-0.22970903522203656</v>
      </c>
      <c r="J887" s="131">
        <f t="shared" si="126"/>
        <v>100</v>
      </c>
      <c r="K887" s="132">
        <f t="shared" si="123"/>
        <v>87.956348090228971</v>
      </c>
      <c r="L887" s="131"/>
      <c r="M887" s="132">
        <f t="shared" si="120"/>
        <v>4.5469647049092243</v>
      </c>
      <c r="N887" s="151">
        <f t="shared" si="124"/>
        <v>4.4768406469782516</v>
      </c>
      <c r="O887" s="132"/>
      <c r="P887" s="132"/>
      <c r="Q887" s="132"/>
      <c r="R887" s="132"/>
      <c r="S887" s="132"/>
      <c r="T887" s="132"/>
      <c r="U887" s="132"/>
      <c r="V887" s="132"/>
      <c r="W887" s="132"/>
      <c r="X887" s="36"/>
      <c r="Y887" s="77"/>
    </row>
    <row r="888" spans="1:25" x14ac:dyDescent="0.25">
      <c r="A888" s="137">
        <v>21398</v>
      </c>
      <c r="B888" s="79">
        <f t="shared" si="121"/>
        <v>93.119626229518133</v>
      </c>
      <c r="C888" s="79">
        <f t="shared" si="122"/>
        <v>11.630641316066816</v>
      </c>
      <c r="D888" s="129">
        <v>12.49</v>
      </c>
      <c r="E888" s="133">
        <f t="shared" si="125"/>
        <v>0</v>
      </c>
      <c r="F888" s="130">
        <v>94.020276837140798</v>
      </c>
      <c r="G888" s="133">
        <f t="shared" si="127"/>
        <v>-0.34482758620689724</v>
      </c>
      <c r="H888" s="131">
        <v>87.551330370703724</v>
      </c>
      <c r="I888" s="133">
        <f t="shared" si="128"/>
        <v>-0.46047582501920203</v>
      </c>
      <c r="J888" s="131">
        <f t="shared" si="126"/>
        <v>100</v>
      </c>
      <c r="K888" s="132">
        <f t="shared" si="123"/>
        <v>87.551330370703724</v>
      </c>
      <c r="L888" s="131"/>
      <c r="M888" s="132">
        <f t="shared" si="120"/>
        <v>4.5435104700411371</v>
      </c>
      <c r="N888" s="151">
        <f t="shared" si="124"/>
        <v>4.4722252541698504</v>
      </c>
      <c r="O888" s="132"/>
      <c r="P888" s="132"/>
      <c r="Q888" s="132"/>
      <c r="R888" s="132"/>
      <c r="S888" s="132"/>
      <c r="T888" s="132"/>
      <c r="U888" s="132"/>
      <c r="V888" s="132"/>
      <c r="W888" s="132"/>
      <c r="X888" s="36"/>
      <c r="Y888" s="77"/>
    </row>
    <row r="889" spans="1:25" x14ac:dyDescent="0.25">
      <c r="A889" s="137">
        <v>21429</v>
      </c>
      <c r="B889" s="79">
        <f t="shared" si="121"/>
        <v>91.827295256402238</v>
      </c>
      <c r="C889" s="79">
        <f t="shared" si="122"/>
        <v>11.469229177524641</v>
      </c>
      <c r="D889" s="129">
        <v>12.49</v>
      </c>
      <c r="E889" s="133">
        <f t="shared" si="125"/>
        <v>0</v>
      </c>
      <c r="F889" s="130">
        <v>94.020276837140798</v>
      </c>
      <c r="G889" s="133">
        <f t="shared" si="127"/>
        <v>0</v>
      </c>
      <c r="H889" s="131">
        <v>86.336277212128053</v>
      </c>
      <c r="I889" s="133">
        <f t="shared" si="128"/>
        <v>-1.3878180416345254</v>
      </c>
      <c r="J889" s="131">
        <f t="shared" si="126"/>
        <v>100</v>
      </c>
      <c r="K889" s="132">
        <f t="shared" si="123"/>
        <v>86.336277212128053</v>
      </c>
      <c r="L889" s="131"/>
      <c r="M889" s="132">
        <f t="shared" si="120"/>
        <v>4.5435104700411371</v>
      </c>
      <c r="N889" s="151">
        <f t="shared" si="124"/>
        <v>4.4582498714322494</v>
      </c>
      <c r="O889" s="132"/>
      <c r="P889" s="132"/>
      <c r="Q889" s="132"/>
      <c r="R889" s="132"/>
      <c r="S889" s="132"/>
      <c r="T889" s="132"/>
      <c r="U889" s="132"/>
      <c r="V889" s="132"/>
      <c r="W889" s="132"/>
      <c r="X889" s="36"/>
      <c r="Y889" s="77"/>
    </row>
    <row r="890" spans="1:25" x14ac:dyDescent="0.25">
      <c r="A890" s="137">
        <v>21459</v>
      </c>
      <c r="B890" s="79">
        <f t="shared" si="121"/>
        <v>92.545256908133297</v>
      </c>
      <c r="C890" s="79">
        <f t="shared" si="122"/>
        <v>11.55890258782585</v>
      </c>
      <c r="D890" s="129">
        <v>12.49</v>
      </c>
      <c r="E890" s="133">
        <f t="shared" si="125"/>
        <v>0</v>
      </c>
      <c r="F890" s="130">
        <v>94.020276837140798</v>
      </c>
      <c r="G890" s="133">
        <f t="shared" si="127"/>
        <v>0</v>
      </c>
      <c r="H890" s="131">
        <v>87.011306744670094</v>
      </c>
      <c r="I890" s="133">
        <f t="shared" si="128"/>
        <v>0.78186082877247376</v>
      </c>
      <c r="J890" s="131">
        <f t="shared" si="126"/>
        <v>100</v>
      </c>
      <c r="K890" s="132">
        <f t="shared" si="123"/>
        <v>87.011306744670094</v>
      </c>
      <c r="L890" s="131"/>
      <c r="M890" s="132">
        <f t="shared" si="120"/>
        <v>4.5435104700411371</v>
      </c>
      <c r="N890" s="151">
        <f t="shared" si="124"/>
        <v>4.4660380727925935</v>
      </c>
      <c r="O890" s="132"/>
      <c r="P890" s="132"/>
      <c r="Q890" s="132"/>
      <c r="R890" s="132"/>
      <c r="S890" s="132"/>
      <c r="T890" s="132"/>
      <c r="U890" s="132"/>
      <c r="V890" s="132"/>
      <c r="W890" s="132"/>
      <c r="X890" s="36"/>
      <c r="Y890" s="77"/>
    </row>
    <row r="891" spans="1:25" x14ac:dyDescent="0.25">
      <c r="A891" s="137">
        <v>21490</v>
      </c>
      <c r="B891" s="79">
        <f t="shared" si="121"/>
        <v>93.442461399813737</v>
      </c>
      <c r="C891" s="79">
        <f t="shared" si="122"/>
        <v>11.670963428836735</v>
      </c>
      <c r="D891" s="129">
        <v>12.49</v>
      </c>
      <c r="E891" s="133">
        <f t="shared" si="125"/>
        <v>0</v>
      </c>
      <c r="F891" s="130">
        <v>94.34560651477797</v>
      </c>
      <c r="G891" s="133">
        <f t="shared" si="127"/>
        <v>0.34602076124568004</v>
      </c>
      <c r="H891" s="131">
        <v>88.158856949991559</v>
      </c>
      <c r="I891" s="133">
        <f t="shared" si="128"/>
        <v>1.318851823118683</v>
      </c>
      <c r="J891" s="131">
        <f t="shared" si="126"/>
        <v>100</v>
      </c>
      <c r="K891" s="132">
        <f t="shared" si="123"/>
        <v>88.158856949991559</v>
      </c>
      <c r="L891" s="131"/>
      <c r="M891" s="132">
        <f t="shared" si="120"/>
        <v>4.5469647049092243</v>
      </c>
      <c r="N891" s="151">
        <f t="shared" si="124"/>
        <v>4.4791403796897828</v>
      </c>
      <c r="O891" s="132"/>
      <c r="P891" s="132"/>
      <c r="Q891" s="132"/>
      <c r="R891" s="132"/>
      <c r="S891" s="132"/>
      <c r="T891" s="132"/>
      <c r="U891" s="132"/>
      <c r="V891" s="132"/>
      <c r="W891" s="132"/>
      <c r="X891" s="36"/>
      <c r="Y891" s="77"/>
    </row>
    <row r="892" spans="1:25" x14ac:dyDescent="0.25">
      <c r="A892" s="137">
        <v>21520</v>
      </c>
      <c r="B892" s="79">
        <f t="shared" si="121"/>
        <v>94.196568707114707</v>
      </c>
      <c r="C892" s="79">
        <f t="shared" si="122"/>
        <v>11.765151431518627</v>
      </c>
      <c r="D892" s="129">
        <v>12.49</v>
      </c>
      <c r="E892" s="133">
        <f t="shared" si="125"/>
        <v>0</v>
      </c>
      <c r="F892" s="130">
        <v>94.020276837140798</v>
      </c>
      <c r="G892" s="133">
        <f t="shared" si="127"/>
        <v>-0.34482758620689724</v>
      </c>
      <c r="H892" s="131">
        <v>88.563874669516778</v>
      </c>
      <c r="I892" s="133">
        <f t="shared" si="128"/>
        <v>0.45941807044409533</v>
      </c>
      <c r="J892" s="131">
        <f t="shared" si="126"/>
        <v>100</v>
      </c>
      <c r="K892" s="132">
        <f t="shared" si="123"/>
        <v>88.563874669516778</v>
      </c>
      <c r="L892" s="131"/>
      <c r="M892" s="132">
        <f t="shared" si="120"/>
        <v>4.5435104700411371</v>
      </c>
      <c r="N892" s="151">
        <f t="shared" si="124"/>
        <v>4.4837240393574405</v>
      </c>
      <c r="O892" s="132"/>
      <c r="P892" s="132"/>
      <c r="Q892" s="132"/>
      <c r="R892" s="132"/>
      <c r="S892" s="132"/>
      <c r="T892" s="132"/>
      <c r="U892" s="132"/>
      <c r="V892" s="132"/>
      <c r="W892" s="132"/>
      <c r="X892" s="36"/>
      <c r="Y892" s="77"/>
    </row>
    <row r="893" spans="1:25" x14ac:dyDescent="0.25">
      <c r="A893" s="137">
        <v>21551</v>
      </c>
      <c r="B893" s="79">
        <f t="shared" si="121"/>
        <v>94.014850137331734</v>
      </c>
      <c r="C893" s="79">
        <f t="shared" si="122"/>
        <v>11.742454782152734</v>
      </c>
      <c r="D893" s="129">
        <v>12.49</v>
      </c>
      <c r="E893" s="133">
        <f t="shared" si="125"/>
        <v>0</v>
      </c>
      <c r="F893" s="130">
        <v>94.34560651477797</v>
      </c>
      <c r="G893" s="133">
        <f t="shared" si="127"/>
        <v>0.34602076124568004</v>
      </c>
      <c r="H893" s="131">
        <v>88.698880576025203</v>
      </c>
      <c r="I893" s="133">
        <f t="shared" si="128"/>
        <v>0.15243902439026069</v>
      </c>
      <c r="J893" s="131">
        <f t="shared" si="126"/>
        <v>100</v>
      </c>
      <c r="K893" s="132">
        <f t="shared" si="123"/>
        <v>88.698880576025203</v>
      </c>
      <c r="L893" s="131"/>
      <c r="M893" s="132">
        <f t="shared" si="120"/>
        <v>4.5469647049092243</v>
      </c>
      <c r="N893" s="151">
        <f t="shared" si="124"/>
        <v>4.4852472688979619</v>
      </c>
      <c r="O893" s="132"/>
      <c r="P893" s="132"/>
      <c r="Q893" s="132"/>
      <c r="R893" s="132"/>
      <c r="S893" s="132"/>
      <c r="T893" s="132"/>
      <c r="U893" s="132"/>
      <c r="V893" s="132"/>
      <c r="W893" s="132"/>
      <c r="X893" s="36"/>
      <c r="Y893" s="77"/>
    </row>
    <row r="894" spans="1:25" x14ac:dyDescent="0.25">
      <c r="A894" s="137">
        <v>21582</v>
      </c>
      <c r="B894" s="79">
        <f t="shared" si="121"/>
        <v>94.268364872287847</v>
      </c>
      <c r="C894" s="79">
        <f t="shared" si="122"/>
        <v>11.774118772548752</v>
      </c>
      <c r="D894" s="129">
        <v>12.49</v>
      </c>
      <c r="E894" s="133">
        <f t="shared" si="125"/>
        <v>0</v>
      </c>
      <c r="F894" s="130">
        <v>94.020276837140798</v>
      </c>
      <c r="G894" s="133">
        <f t="shared" si="127"/>
        <v>-0.34482758620689724</v>
      </c>
      <c r="H894" s="131">
        <v>88.631377622771012</v>
      </c>
      <c r="I894" s="133">
        <f t="shared" si="128"/>
        <v>-7.6103500761015574E-2</v>
      </c>
      <c r="J894" s="131">
        <f t="shared" si="126"/>
        <v>100</v>
      </c>
      <c r="K894" s="132">
        <f t="shared" si="123"/>
        <v>88.631377622771012</v>
      </c>
      <c r="L894" s="131"/>
      <c r="M894" s="132">
        <f t="shared" si="120"/>
        <v>4.5435104700411371</v>
      </c>
      <c r="N894" s="151">
        <f t="shared" si="124"/>
        <v>4.4844859441562024</v>
      </c>
      <c r="O894" s="132"/>
      <c r="P894" s="132"/>
      <c r="Q894" s="132"/>
      <c r="R894" s="132"/>
      <c r="S894" s="132"/>
      <c r="T894" s="132"/>
      <c r="U894" s="132"/>
      <c r="V894" s="132"/>
      <c r="W894" s="132"/>
      <c r="X894" s="36"/>
      <c r="Y894" s="77"/>
    </row>
    <row r="895" spans="1:25" x14ac:dyDescent="0.25">
      <c r="A895" s="137">
        <v>21610</v>
      </c>
      <c r="B895" s="79">
        <f t="shared" si="121"/>
        <v>94.770938028499586</v>
      </c>
      <c r="C895" s="79">
        <f t="shared" si="122"/>
        <v>11.836890159759598</v>
      </c>
      <c r="D895" s="129">
        <v>12.49</v>
      </c>
      <c r="E895" s="133">
        <f t="shared" si="125"/>
        <v>0</v>
      </c>
      <c r="F895" s="130">
        <v>94.020276837140798</v>
      </c>
      <c r="G895" s="133">
        <f t="shared" si="127"/>
        <v>0</v>
      </c>
      <c r="H895" s="131">
        <v>89.103898295550451</v>
      </c>
      <c r="I895" s="133">
        <f t="shared" si="128"/>
        <v>0.5331302361005319</v>
      </c>
      <c r="J895" s="131">
        <f t="shared" si="126"/>
        <v>100</v>
      </c>
      <c r="K895" s="132">
        <f t="shared" si="123"/>
        <v>89.103898295550451</v>
      </c>
      <c r="L895" s="131"/>
      <c r="M895" s="132">
        <f t="shared" si="120"/>
        <v>4.5435104700411371</v>
      </c>
      <c r="N895" s="151">
        <f t="shared" si="124"/>
        <v>4.4898030854338229</v>
      </c>
      <c r="O895" s="132"/>
      <c r="P895" s="132"/>
      <c r="Q895" s="132"/>
      <c r="R895" s="132"/>
      <c r="S895" s="132"/>
      <c r="T895" s="132"/>
      <c r="U895" s="132"/>
      <c r="V895" s="132"/>
      <c r="W895" s="132"/>
      <c r="X895" s="36"/>
      <c r="Y895" s="77"/>
    </row>
    <row r="896" spans="1:25" x14ac:dyDescent="0.25">
      <c r="A896" s="137">
        <v>21641</v>
      </c>
      <c r="B896" s="79">
        <f t="shared" si="121"/>
        <v>94.444141690470261</v>
      </c>
      <c r="C896" s="79">
        <f t="shared" si="122"/>
        <v>11.796073297139737</v>
      </c>
      <c r="D896" s="129">
        <v>12.49</v>
      </c>
      <c r="E896" s="133">
        <f t="shared" si="125"/>
        <v>0</v>
      </c>
      <c r="F896" s="130">
        <v>94.34560651477797</v>
      </c>
      <c r="G896" s="133">
        <f t="shared" si="127"/>
        <v>0.34602076124568004</v>
      </c>
      <c r="H896" s="131">
        <v>89.103898295550451</v>
      </c>
      <c r="I896" s="133">
        <f t="shared" si="128"/>
        <v>0</v>
      </c>
      <c r="J896" s="131">
        <f t="shared" si="126"/>
        <v>100</v>
      </c>
      <c r="K896" s="132">
        <f t="shared" si="123"/>
        <v>89.103898295550451</v>
      </c>
      <c r="L896" s="131"/>
      <c r="M896" s="132">
        <f t="shared" si="120"/>
        <v>4.5469647049092243</v>
      </c>
      <c r="N896" s="151">
        <f t="shared" si="124"/>
        <v>4.4898030854338229</v>
      </c>
      <c r="O896" s="132"/>
      <c r="P896" s="132"/>
      <c r="Q896" s="132"/>
      <c r="R896" s="132"/>
      <c r="S896" s="132"/>
      <c r="T896" s="132"/>
      <c r="U896" s="132"/>
      <c r="V896" s="132"/>
      <c r="W896" s="132"/>
      <c r="X896" s="36"/>
      <c r="Y896" s="77"/>
    </row>
    <row r="897" spans="1:25" x14ac:dyDescent="0.25">
      <c r="A897" s="137">
        <v>21671</v>
      </c>
      <c r="B897" s="79">
        <f t="shared" si="121"/>
        <v>93.585558584193279</v>
      </c>
      <c r="C897" s="79">
        <f t="shared" si="122"/>
        <v>11.68883626716574</v>
      </c>
      <c r="D897" s="129">
        <v>12.49</v>
      </c>
      <c r="E897" s="133">
        <f t="shared" si="125"/>
        <v>0</v>
      </c>
      <c r="F897" s="130">
        <v>94.34560651477797</v>
      </c>
      <c r="G897" s="133">
        <f t="shared" si="127"/>
        <v>0</v>
      </c>
      <c r="H897" s="131">
        <v>88.293862856499999</v>
      </c>
      <c r="I897" s="133">
        <f t="shared" si="128"/>
        <v>-0.90909090909090384</v>
      </c>
      <c r="J897" s="131">
        <f t="shared" si="126"/>
        <v>100</v>
      </c>
      <c r="K897" s="132">
        <f t="shared" si="123"/>
        <v>88.293862856499999</v>
      </c>
      <c r="L897" s="131"/>
      <c r="M897" s="132">
        <f t="shared" si="120"/>
        <v>4.5469647049092243</v>
      </c>
      <c r="N897" s="151">
        <f t="shared" si="124"/>
        <v>4.4806706018705507</v>
      </c>
      <c r="O897" s="132"/>
      <c r="P897" s="132"/>
      <c r="Q897" s="132"/>
      <c r="R897" s="132"/>
      <c r="S897" s="132"/>
      <c r="T897" s="132"/>
      <c r="U897" s="132"/>
      <c r="V897" s="132"/>
      <c r="W897" s="132"/>
      <c r="X897" s="36"/>
      <c r="Y897" s="77"/>
    </row>
    <row r="898" spans="1:25" x14ac:dyDescent="0.25">
      <c r="A898" s="137">
        <v>21702</v>
      </c>
      <c r="B898" s="79">
        <f t="shared" si="121"/>
        <v>93.335261447254553</v>
      </c>
      <c r="C898" s="79">
        <f t="shared" si="122"/>
        <v>11.657574154762093</v>
      </c>
      <c r="D898" s="129">
        <v>12.49</v>
      </c>
      <c r="E898" s="133">
        <f t="shared" si="125"/>
        <v>0</v>
      </c>
      <c r="F898" s="130">
        <v>94.670936192415141</v>
      </c>
      <c r="G898" s="133">
        <f t="shared" si="127"/>
        <v>0.34482758620690834</v>
      </c>
      <c r="H898" s="131">
        <v>88.361365809754204</v>
      </c>
      <c r="I898" s="133">
        <f t="shared" si="128"/>
        <v>7.6452599388376896E-2</v>
      </c>
      <c r="J898" s="131">
        <f t="shared" si="126"/>
        <v>100</v>
      </c>
      <c r="K898" s="132">
        <f t="shared" si="123"/>
        <v>88.361365809754204</v>
      </c>
      <c r="L898" s="131"/>
      <c r="M898" s="132">
        <f t="shared" si="120"/>
        <v>4.5504070491001976</v>
      </c>
      <c r="N898" s="151">
        <f t="shared" si="124"/>
        <v>4.4814348357633067</v>
      </c>
      <c r="O898" s="132"/>
      <c r="P898" s="132"/>
      <c r="Q898" s="132"/>
      <c r="R898" s="132"/>
      <c r="S898" s="132"/>
      <c r="T898" s="132"/>
      <c r="U898" s="132"/>
      <c r="V898" s="132"/>
      <c r="W898" s="132"/>
      <c r="X898" s="36"/>
      <c r="Y898" s="77"/>
    </row>
    <row r="899" spans="1:25" x14ac:dyDescent="0.25">
      <c r="A899" s="137">
        <v>21732</v>
      </c>
      <c r="B899" s="79">
        <f t="shared" si="121"/>
        <v>92.944561607589179</v>
      </c>
      <c r="C899" s="79">
        <f t="shared" si="122"/>
        <v>11.60877574478789</v>
      </c>
      <c r="D899" s="129">
        <v>12.49</v>
      </c>
      <c r="E899" s="133">
        <f t="shared" si="125"/>
        <v>0</v>
      </c>
      <c r="F899" s="130">
        <v>94.996265870052312</v>
      </c>
      <c r="G899" s="133">
        <f t="shared" si="127"/>
        <v>0.34364261168384758</v>
      </c>
      <c r="H899" s="131">
        <v>88.293862856499999</v>
      </c>
      <c r="I899" s="133">
        <f t="shared" si="128"/>
        <v>-7.6394194041251584E-2</v>
      </c>
      <c r="J899" s="131">
        <f t="shared" si="126"/>
        <v>100</v>
      </c>
      <c r="K899" s="132">
        <f t="shared" si="123"/>
        <v>88.293862856499999</v>
      </c>
      <c r="L899" s="131"/>
      <c r="M899" s="132">
        <f t="shared" si="120"/>
        <v>4.5538375841969865</v>
      </c>
      <c r="N899" s="151">
        <f t="shared" si="124"/>
        <v>4.4806706018705507</v>
      </c>
      <c r="O899" s="132"/>
      <c r="P899" s="132"/>
      <c r="Q899" s="132"/>
      <c r="R899" s="132"/>
      <c r="S899" s="132"/>
      <c r="T899" s="132"/>
      <c r="U899" s="132"/>
      <c r="V899" s="132"/>
      <c r="W899" s="132"/>
      <c r="X899" s="36"/>
      <c r="Y899" s="77"/>
    </row>
    <row r="900" spans="1:25" x14ac:dyDescent="0.25">
      <c r="A900" s="137">
        <v>21763</v>
      </c>
      <c r="B900" s="79">
        <f t="shared" si="121"/>
        <v>93.228795740945728</v>
      </c>
      <c r="C900" s="79">
        <f t="shared" si="122"/>
        <v>11.644276588044121</v>
      </c>
      <c r="D900" s="129">
        <v>12.49</v>
      </c>
      <c r="E900" s="133">
        <f t="shared" si="125"/>
        <v>0</v>
      </c>
      <c r="F900" s="130">
        <v>94.996265870052312</v>
      </c>
      <c r="G900" s="133">
        <f t="shared" si="127"/>
        <v>0</v>
      </c>
      <c r="H900" s="131">
        <v>88.563874669516807</v>
      </c>
      <c r="I900" s="133">
        <f t="shared" si="128"/>
        <v>0.30581039755350758</v>
      </c>
      <c r="J900" s="131">
        <f t="shared" si="126"/>
        <v>100</v>
      </c>
      <c r="K900" s="132">
        <f t="shared" si="123"/>
        <v>88.563874669516807</v>
      </c>
      <c r="L900" s="131"/>
      <c r="M900" s="132">
        <f t="shared" si="120"/>
        <v>4.5538375841969865</v>
      </c>
      <c r="N900" s="151">
        <f t="shared" si="124"/>
        <v>4.4837240393574405</v>
      </c>
      <c r="O900" s="132"/>
      <c r="P900" s="132"/>
      <c r="Q900" s="132"/>
      <c r="R900" s="132"/>
      <c r="S900" s="132"/>
      <c r="T900" s="132"/>
      <c r="U900" s="132"/>
      <c r="V900" s="132"/>
      <c r="W900" s="132"/>
      <c r="X900" s="36"/>
      <c r="Y900" s="77"/>
    </row>
    <row r="901" spans="1:25" x14ac:dyDescent="0.25">
      <c r="A901" s="137">
        <v>21794</v>
      </c>
      <c r="B901" s="79">
        <f t="shared" si="121"/>
        <v>91.423472457066808</v>
      </c>
      <c r="C901" s="79">
        <f t="shared" si="122"/>
        <v>11.418791709887644</v>
      </c>
      <c r="D901" s="129">
        <v>12.49</v>
      </c>
      <c r="E901" s="133">
        <f t="shared" si="125"/>
        <v>0</v>
      </c>
      <c r="F901" s="130">
        <v>95.321595547689483</v>
      </c>
      <c r="G901" s="133">
        <f t="shared" si="127"/>
        <v>0.34246575342467001</v>
      </c>
      <c r="H901" s="131">
        <v>87.146312651178505</v>
      </c>
      <c r="I901" s="133">
        <f t="shared" si="128"/>
        <v>-1.6006097560975596</v>
      </c>
      <c r="J901" s="131">
        <f t="shared" si="126"/>
        <v>100</v>
      </c>
      <c r="K901" s="132">
        <f t="shared" si="123"/>
        <v>87.146312651178505</v>
      </c>
      <c r="L901" s="131"/>
      <c r="M901" s="132">
        <f t="shared" si="120"/>
        <v>4.5572563909457724</v>
      </c>
      <c r="N901" s="151">
        <f t="shared" si="124"/>
        <v>4.4675884607000489</v>
      </c>
      <c r="O901" s="132"/>
      <c r="P901" s="132"/>
      <c r="Q901" s="132"/>
      <c r="R901" s="132"/>
      <c r="S901" s="132"/>
      <c r="T901" s="132"/>
      <c r="U901" s="132"/>
      <c r="V901" s="132"/>
      <c r="W901" s="132"/>
      <c r="X901" s="36"/>
      <c r="Y901" s="77"/>
    </row>
    <row r="902" spans="1:25" x14ac:dyDescent="0.25">
      <c r="A902" s="137">
        <v>21824</v>
      </c>
      <c r="B902" s="79">
        <f t="shared" si="121"/>
        <v>91.888834826550607</v>
      </c>
      <c r="C902" s="79">
        <f t="shared" si="122"/>
        <v>11.47691546983617</v>
      </c>
      <c r="D902" s="129">
        <v>12.49</v>
      </c>
      <c r="E902" s="133">
        <f t="shared" si="125"/>
        <v>0</v>
      </c>
      <c r="F902" s="130">
        <v>95.646925225326626</v>
      </c>
      <c r="G902" s="133">
        <f t="shared" si="127"/>
        <v>0.34129692832762792</v>
      </c>
      <c r="H902" s="131">
        <v>87.888845136974751</v>
      </c>
      <c r="I902" s="133">
        <f t="shared" si="128"/>
        <v>0.85205267234700344</v>
      </c>
      <c r="J902" s="131">
        <f t="shared" si="126"/>
        <v>100</v>
      </c>
      <c r="K902" s="132">
        <f t="shared" si="123"/>
        <v>87.888845136974751</v>
      </c>
      <c r="L902" s="131"/>
      <c r="M902" s="132">
        <f t="shared" ref="M902:M965" si="129">LN(F902)</f>
        <v>4.5606635492673862</v>
      </c>
      <c r="N902" s="151">
        <f t="shared" si="124"/>
        <v>4.4760728926219207</v>
      </c>
      <c r="O902" s="132"/>
      <c r="P902" s="132"/>
      <c r="Q902" s="132"/>
      <c r="R902" s="132"/>
      <c r="S902" s="132"/>
      <c r="T902" s="132"/>
      <c r="U902" s="132"/>
      <c r="V902" s="132"/>
      <c r="W902" s="132"/>
      <c r="X902" s="36"/>
      <c r="Y902" s="77"/>
    </row>
    <row r="903" spans="1:25" x14ac:dyDescent="0.25">
      <c r="A903" s="137">
        <v>21855</v>
      </c>
      <c r="B903" s="79">
        <f t="shared" si="121"/>
        <v>92.594586246109358</v>
      </c>
      <c r="C903" s="79">
        <f t="shared" si="122"/>
        <v>11.565063822139059</v>
      </c>
      <c r="D903" s="129">
        <v>12.49</v>
      </c>
      <c r="E903" s="133">
        <f t="shared" si="125"/>
        <v>0</v>
      </c>
      <c r="F903" s="130">
        <v>95.646925225326626</v>
      </c>
      <c r="G903" s="133">
        <f t="shared" si="127"/>
        <v>0</v>
      </c>
      <c r="H903" s="131">
        <v>88.563874669516792</v>
      </c>
      <c r="I903" s="133">
        <f t="shared" si="128"/>
        <v>0.76804915514592231</v>
      </c>
      <c r="J903" s="131">
        <f t="shared" si="126"/>
        <v>100</v>
      </c>
      <c r="K903" s="132">
        <f t="shared" si="123"/>
        <v>88.563874669516792</v>
      </c>
      <c r="L903" s="131"/>
      <c r="M903" s="132">
        <f t="shared" si="129"/>
        <v>4.5606635492673862</v>
      </c>
      <c r="N903" s="151">
        <f t="shared" si="124"/>
        <v>4.4837240393574405</v>
      </c>
      <c r="O903" s="132"/>
      <c r="P903" s="132"/>
      <c r="Q903" s="132"/>
      <c r="R903" s="132"/>
      <c r="S903" s="132"/>
      <c r="T903" s="132"/>
      <c r="U903" s="132"/>
      <c r="V903" s="132"/>
      <c r="W903" s="132"/>
      <c r="X903" s="36"/>
      <c r="Y903" s="77"/>
    </row>
    <row r="904" spans="1:25" x14ac:dyDescent="0.25">
      <c r="A904" s="137">
        <v>21885</v>
      </c>
      <c r="B904" s="79">
        <f t="shared" si="121"/>
        <v>92.876886813932884</v>
      </c>
      <c r="C904" s="79">
        <f t="shared" si="122"/>
        <v>11.600323163060217</v>
      </c>
      <c r="D904" s="129">
        <v>12.49</v>
      </c>
      <c r="E904" s="133">
        <f t="shared" si="125"/>
        <v>0</v>
      </c>
      <c r="F904" s="130">
        <v>95.646925225326626</v>
      </c>
      <c r="G904" s="133">
        <f t="shared" si="127"/>
        <v>0</v>
      </c>
      <c r="H904" s="131">
        <v>88.833886482533629</v>
      </c>
      <c r="I904" s="133">
        <f t="shared" si="128"/>
        <v>0.30487804878049918</v>
      </c>
      <c r="J904" s="131">
        <f t="shared" si="126"/>
        <v>100</v>
      </c>
      <c r="K904" s="132">
        <f t="shared" si="123"/>
        <v>88.833886482533629</v>
      </c>
      <c r="L904" s="131"/>
      <c r="M904" s="132">
        <f t="shared" si="129"/>
        <v>4.5606635492673862</v>
      </c>
      <c r="N904" s="151">
        <f t="shared" si="124"/>
        <v>4.4867681817386691</v>
      </c>
      <c r="O904" s="132"/>
      <c r="P904" s="132"/>
      <c r="Q904" s="132"/>
      <c r="R904" s="132"/>
      <c r="S904" s="132"/>
      <c r="T904" s="132"/>
      <c r="U904" s="132"/>
      <c r="V904" s="132"/>
      <c r="W904" s="132"/>
      <c r="X904" s="36"/>
      <c r="Y904" s="77"/>
    </row>
    <row r="905" spans="1:25" x14ac:dyDescent="0.25">
      <c r="A905" s="137">
        <v>21916</v>
      </c>
      <c r="B905" s="79">
        <f t="shared" si="121"/>
        <v>93.831216890482963</v>
      </c>
      <c r="C905" s="79">
        <f t="shared" si="122"/>
        <v>11.719518989621323</v>
      </c>
      <c r="D905" s="129">
        <v>12.49</v>
      </c>
      <c r="E905" s="133">
        <f t="shared" si="125"/>
        <v>0</v>
      </c>
      <c r="F905" s="130">
        <v>95.321595547689469</v>
      </c>
      <c r="G905" s="133">
        <f t="shared" si="127"/>
        <v>-0.34013605442175798</v>
      </c>
      <c r="H905" s="131">
        <v>89.441413061821464</v>
      </c>
      <c r="I905" s="133">
        <f t="shared" si="128"/>
        <v>0.68389057750759541</v>
      </c>
      <c r="J905" s="131">
        <f t="shared" si="126"/>
        <v>100</v>
      </c>
      <c r="K905" s="132">
        <f t="shared" si="123"/>
        <v>89.441413061821464</v>
      </c>
      <c r="L905" s="131"/>
      <c r="M905" s="132">
        <f t="shared" si="129"/>
        <v>4.5572563909457724</v>
      </c>
      <c r="N905" s="151">
        <f t="shared" si="124"/>
        <v>4.4935838082737289</v>
      </c>
      <c r="O905" s="132"/>
      <c r="P905" s="132"/>
      <c r="Q905" s="132"/>
      <c r="R905" s="132"/>
      <c r="S905" s="132"/>
      <c r="T905" s="132"/>
      <c r="U905" s="132"/>
      <c r="V905" s="132"/>
      <c r="W905" s="132"/>
      <c r="X905" s="36"/>
      <c r="Y905" s="77"/>
    </row>
    <row r="906" spans="1:25" x14ac:dyDescent="0.25">
      <c r="A906" s="137">
        <v>21947</v>
      </c>
      <c r="B906" s="79">
        <f t="shared" si="121"/>
        <v>93.582638233491636</v>
      </c>
      <c r="C906" s="79">
        <f t="shared" si="122"/>
        <v>11.688471515363105</v>
      </c>
      <c r="D906" s="129">
        <v>12.49</v>
      </c>
      <c r="E906" s="133">
        <f t="shared" si="125"/>
        <v>0</v>
      </c>
      <c r="F906" s="130">
        <v>95.646925225326612</v>
      </c>
      <c r="G906" s="133">
        <f t="shared" si="127"/>
        <v>0.34129692832762792</v>
      </c>
      <c r="H906" s="131">
        <v>89.508916015075656</v>
      </c>
      <c r="I906" s="133">
        <f t="shared" si="128"/>
        <v>7.5471698113194208E-2</v>
      </c>
      <c r="J906" s="131">
        <f t="shared" si="126"/>
        <v>100</v>
      </c>
      <c r="K906" s="132">
        <f t="shared" si="123"/>
        <v>89.508916015075656</v>
      </c>
      <c r="L906" s="131"/>
      <c r="M906" s="132">
        <f t="shared" si="129"/>
        <v>4.5606635492673862</v>
      </c>
      <c r="N906" s="151">
        <f t="shared" si="124"/>
        <v>4.4943382405992143</v>
      </c>
      <c r="O906" s="132"/>
      <c r="P906" s="132"/>
      <c r="Q906" s="132"/>
      <c r="R906" s="132"/>
      <c r="S906" s="132"/>
      <c r="T906" s="132"/>
      <c r="U906" s="132"/>
      <c r="V906" s="132"/>
      <c r="W906" s="132"/>
      <c r="X906" s="36"/>
      <c r="Y906" s="77"/>
    </row>
    <row r="907" spans="1:25" x14ac:dyDescent="0.25">
      <c r="A907" s="137">
        <v>21976</v>
      </c>
      <c r="B907" s="79">
        <f t="shared" si="121"/>
        <v>95.841042776079675</v>
      </c>
      <c r="C907" s="79">
        <f t="shared" si="122"/>
        <v>11.970546242732352</v>
      </c>
      <c r="D907" s="129">
        <v>12.49</v>
      </c>
      <c r="E907" s="133">
        <f t="shared" si="125"/>
        <v>0</v>
      </c>
      <c r="F907" s="130">
        <v>95.646925225326612</v>
      </c>
      <c r="G907" s="133">
        <f t="shared" si="127"/>
        <v>0</v>
      </c>
      <c r="H907" s="131">
        <v>91.669010519210218</v>
      </c>
      <c r="I907" s="133">
        <f t="shared" si="128"/>
        <v>2.4132730015083093</v>
      </c>
      <c r="J907" s="131">
        <f t="shared" si="126"/>
        <v>100</v>
      </c>
      <c r="K907" s="132">
        <f t="shared" si="123"/>
        <v>91.669010519210218</v>
      </c>
      <c r="L907" s="131"/>
      <c r="M907" s="132">
        <f t="shared" si="129"/>
        <v>4.5606635492673862</v>
      </c>
      <c r="N907" s="151">
        <f t="shared" si="124"/>
        <v>4.5181843779720481</v>
      </c>
      <c r="O907" s="132"/>
      <c r="P907" s="132"/>
      <c r="Q907" s="132"/>
      <c r="R907" s="132"/>
      <c r="S907" s="132"/>
      <c r="T907" s="132"/>
      <c r="U907" s="132"/>
      <c r="V907" s="132"/>
      <c r="W907" s="132"/>
      <c r="X907" s="36"/>
      <c r="Y907" s="77"/>
    </row>
    <row r="908" spans="1:25" x14ac:dyDescent="0.25">
      <c r="A908" s="137">
        <v>22007</v>
      </c>
      <c r="B908" s="79">
        <f t="shared" si="121"/>
        <v>97.485563202536241</v>
      </c>
      <c r="C908" s="79">
        <f t="shared" si="122"/>
        <v>12.175946843996776</v>
      </c>
      <c r="D908" s="129">
        <v>12.49</v>
      </c>
      <c r="E908" s="133">
        <f t="shared" si="125"/>
        <v>0</v>
      </c>
      <c r="F908" s="130">
        <v>95.972254902963783</v>
      </c>
      <c r="G908" s="133">
        <f t="shared" si="127"/>
        <v>0.34013605442178019</v>
      </c>
      <c r="H908" s="131">
        <v>93.559093210327944</v>
      </c>
      <c r="I908" s="133">
        <f t="shared" si="128"/>
        <v>2.0618556701030855</v>
      </c>
      <c r="J908" s="131">
        <f t="shared" si="126"/>
        <v>100</v>
      </c>
      <c r="K908" s="132">
        <f t="shared" si="123"/>
        <v>93.559093210327944</v>
      </c>
      <c r="L908" s="131"/>
      <c r="M908" s="132">
        <f t="shared" si="129"/>
        <v>4.5640591382685241</v>
      </c>
      <c r="N908" s="151">
        <f t="shared" si="124"/>
        <v>4.5385932496032551</v>
      </c>
      <c r="O908" s="132"/>
      <c r="P908" s="132"/>
      <c r="Q908" s="132"/>
      <c r="R908" s="132"/>
      <c r="S908" s="132"/>
      <c r="T908" s="132"/>
      <c r="U908" s="132"/>
      <c r="V908" s="132"/>
      <c r="W908" s="132"/>
      <c r="X908" s="36"/>
      <c r="Y908" s="77"/>
    </row>
    <row r="909" spans="1:25" x14ac:dyDescent="0.25">
      <c r="A909" s="137">
        <v>22037</v>
      </c>
      <c r="B909" s="79">
        <f t="shared" si="121"/>
        <v>97.133883681603564</v>
      </c>
      <c r="C909" s="79">
        <f t="shared" si="122"/>
        <v>12.132022071832285</v>
      </c>
      <c r="D909" s="129">
        <v>12.49</v>
      </c>
      <c r="E909" s="133">
        <f t="shared" si="125"/>
        <v>0</v>
      </c>
      <c r="F909" s="130">
        <v>95.972254902963783</v>
      </c>
      <c r="G909" s="133">
        <f t="shared" si="127"/>
        <v>0</v>
      </c>
      <c r="H909" s="131">
        <v>93.221578444056917</v>
      </c>
      <c r="I909" s="133">
        <f t="shared" si="128"/>
        <v>-0.36075036075036149</v>
      </c>
      <c r="J909" s="131">
        <f t="shared" si="126"/>
        <v>100</v>
      </c>
      <c r="K909" s="132">
        <f t="shared" si="123"/>
        <v>93.221578444056917</v>
      </c>
      <c r="L909" s="131"/>
      <c r="M909" s="132">
        <f t="shared" si="129"/>
        <v>4.5640591382685241</v>
      </c>
      <c r="N909" s="151">
        <f t="shared" si="124"/>
        <v>4.534979223262698</v>
      </c>
      <c r="O909" s="132"/>
      <c r="P909" s="132"/>
      <c r="Q909" s="132"/>
      <c r="R909" s="132"/>
      <c r="S909" s="132"/>
      <c r="T909" s="132"/>
      <c r="U909" s="132"/>
      <c r="V909" s="132"/>
      <c r="W909" s="132"/>
      <c r="X909" s="36"/>
      <c r="Y909" s="77"/>
    </row>
    <row r="910" spans="1:25" x14ac:dyDescent="0.25">
      <c r="A910" s="137">
        <v>22068</v>
      </c>
      <c r="B910" s="79">
        <f t="shared" si="121"/>
        <v>96.735630386277123</v>
      </c>
      <c r="C910" s="79">
        <f t="shared" si="122"/>
        <v>12.082280235246012</v>
      </c>
      <c r="D910" s="129">
        <v>12.49</v>
      </c>
      <c r="E910" s="133">
        <f t="shared" si="125"/>
        <v>0</v>
      </c>
      <c r="F910" s="130">
        <v>96.29758458060094</v>
      </c>
      <c r="G910" s="133">
        <f t="shared" si="127"/>
        <v>0.33898305084745228</v>
      </c>
      <c r="H910" s="131">
        <v>93.154075490802711</v>
      </c>
      <c r="I910" s="133">
        <f t="shared" si="128"/>
        <v>-7.2411296162200323E-2</v>
      </c>
      <c r="J910" s="131">
        <f t="shared" si="126"/>
        <v>100</v>
      </c>
      <c r="K910" s="132">
        <f t="shared" si="123"/>
        <v>93.154075490802711</v>
      </c>
      <c r="L910" s="131"/>
      <c r="M910" s="132">
        <f t="shared" si="129"/>
        <v>4.5674432362527648</v>
      </c>
      <c r="N910" s="151">
        <f t="shared" si="124"/>
        <v>4.5342548480046565</v>
      </c>
      <c r="O910" s="132"/>
      <c r="P910" s="132"/>
      <c r="Q910" s="132"/>
      <c r="R910" s="132"/>
      <c r="S910" s="132"/>
      <c r="T910" s="132"/>
      <c r="U910" s="132"/>
      <c r="V910" s="132"/>
      <c r="W910" s="132"/>
      <c r="X910" s="36"/>
      <c r="Y910" s="77"/>
    </row>
    <row r="911" spans="1:25" x14ac:dyDescent="0.25">
      <c r="A911" s="137">
        <v>22098</v>
      </c>
      <c r="B911" s="79">
        <f t="shared" si="121"/>
        <v>97.436613215163206</v>
      </c>
      <c r="C911" s="79">
        <f t="shared" si="122"/>
        <v>12.169832990573884</v>
      </c>
      <c r="D911" s="129">
        <v>12.49</v>
      </c>
      <c r="E911" s="133">
        <f t="shared" si="125"/>
        <v>0</v>
      </c>
      <c r="F911" s="130">
        <v>96.29758458060094</v>
      </c>
      <c r="G911" s="133">
        <f t="shared" si="127"/>
        <v>0</v>
      </c>
      <c r="H911" s="131">
        <v>93.829105023344766</v>
      </c>
      <c r="I911" s="133">
        <f t="shared" si="128"/>
        <v>0.72463768115942351</v>
      </c>
      <c r="J911" s="131">
        <f t="shared" si="126"/>
        <v>100</v>
      </c>
      <c r="K911" s="132">
        <f t="shared" si="123"/>
        <v>93.829105023344766</v>
      </c>
      <c r="L911" s="131"/>
      <c r="M911" s="132">
        <f t="shared" si="129"/>
        <v>4.5674432362527648</v>
      </c>
      <c r="N911" s="151">
        <f t="shared" si="124"/>
        <v>4.5414750959781438</v>
      </c>
      <c r="O911" s="132"/>
      <c r="P911" s="132"/>
      <c r="Q911" s="132"/>
      <c r="R911" s="132"/>
      <c r="S911" s="132"/>
      <c r="T911" s="132"/>
      <c r="U911" s="132"/>
      <c r="V911" s="132"/>
      <c r="W911" s="132"/>
      <c r="X911" s="36"/>
      <c r="Y911" s="77"/>
    </row>
    <row r="912" spans="1:25" x14ac:dyDescent="0.25">
      <c r="A912" s="137">
        <v>22129</v>
      </c>
      <c r="B912" s="79">
        <f t="shared" si="121"/>
        <v>97.787104629606219</v>
      </c>
      <c r="C912" s="79">
        <f t="shared" si="122"/>
        <v>12.213609368237817</v>
      </c>
      <c r="D912" s="129">
        <v>12.49</v>
      </c>
      <c r="E912" s="133">
        <f t="shared" si="125"/>
        <v>0</v>
      </c>
      <c r="F912" s="130">
        <v>96.29758458060094</v>
      </c>
      <c r="G912" s="133">
        <f t="shared" si="127"/>
        <v>0</v>
      </c>
      <c r="H912" s="131">
        <v>94.166619789615794</v>
      </c>
      <c r="I912" s="133">
        <f t="shared" si="128"/>
        <v>0.3597122302158251</v>
      </c>
      <c r="J912" s="131">
        <f t="shared" si="126"/>
        <v>100</v>
      </c>
      <c r="K912" s="132">
        <f t="shared" si="123"/>
        <v>94.166619789615794</v>
      </c>
      <c r="L912" s="131"/>
      <c r="M912" s="132">
        <f t="shared" si="129"/>
        <v>4.5674432362527648</v>
      </c>
      <c r="N912" s="151">
        <f t="shared" si="124"/>
        <v>4.5450657641088723</v>
      </c>
      <c r="O912" s="132"/>
      <c r="P912" s="132"/>
      <c r="Q912" s="132"/>
      <c r="R912" s="132"/>
      <c r="S912" s="132"/>
      <c r="T912" s="132"/>
      <c r="U912" s="132"/>
      <c r="V912" s="132"/>
      <c r="W912" s="132"/>
      <c r="X912" s="36"/>
      <c r="Y912" s="77"/>
    </row>
    <row r="913" spans="1:25" x14ac:dyDescent="0.25">
      <c r="A913" s="137">
        <v>22160</v>
      </c>
      <c r="B913" s="79">
        <f t="shared" si="121"/>
        <v>98.277792609826477</v>
      </c>
      <c r="C913" s="79">
        <f t="shared" si="122"/>
        <v>12.274896296967327</v>
      </c>
      <c r="D913" s="129">
        <v>12.49</v>
      </c>
      <c r="E913" s="133">
        <f t="shared" si="125"/>
        <v>0</v>
      </c>
      <c r="F913" s="130">
        <v>96.29758458060094</v>
      </c>
      <c r="G913" s="133">
        <f t="shared" si="127"/>
        <v>0</v>
      </c>
      <c r="H913" s="131">
        <v>94.639140462395233</v>
      </c>
      <c r="I913" s="133">
        <f t="shared" si="128"/>
        <v>0.50179211469534302</v>
      </c>
      <c r="J913" s="131">
        <f t="shared" si="126"/>
        <v>100</v>
      </c>
      <c r="K913" s="132">
        <f t="shared" si="123"/>
        <v>94.639140462395233</v>
      </c>
      <c r="L913" s="131"/>
      <c r="M913" s="132">
        <f t="shared" si="129"/>
        <v>4.5674432362527648</v>
      </c>
      <c r="N913" s="151">
        <f t="shared" si="124"/>
        <v>4.5500711374479419</v>
      </c>
      <c r="O913" s="132"/>
      <c r="P913" s="132"/>
      <c r="Q913" s="132"/>
      <c r="R913" s="132"/>
      <c r="S913" s="132"/>
      <c r="T913" s="132"/>
      <c r="U913" s="132"/>
      <c r="V913" s="132"/>
      <c r="W913" s="132"/>
      <c r="X913" s="36"/>
      <c r="Y913" s="77"/>
    </row>
    <row r="914" spans="1:25" x14ac:dyDescent="0.25">
      <c r="A914" s="137">
        <v>22190</v>
      </c>
      <c r="B914" s="79">
        <f t="shared" si="121"/>
        <v>96.504164915262422</v>
      </c>
      <c r="C914" s="79">
        <f t="shared" si="122"/>
        <v>12.053370197916276</v>
      </c>
      <c r="D914" s="129">
        <v>12.49</v>
      </c>
      <c r="E914" s="133">
        <f t="shared" si="125"/>
        <v>0</v>
      </c>
      <c r="F914" s="130">
        <v>96.948243935875269</v>
      </c>
      <c r="G914" s="133">
        <f t="shared" si="127"/>
        <v>0.67567567567567988</v>
      </c>
      <c r="H914" s="131">
        <v>93.559093210327958</v>
      </c>
      <c r="I914" s="133">
        <f t="shared" si="128"/>
        <v>-1.1412268188302432</v>
      </c>
      <c r="J914" s="131">
        <f t="shared" si="126"/>
        <v>100</v>
      </c>
      <c r="K914" s="132">
        <f t="shared" si="123"/>
        <v>93.559093210327958</v>
      </c>
      <c r="L914" s="131"/>
      <c r="M914" s="132">
        <f t="shared" si="129"/>
        <v>4.5741772684341093</v>
      </c>
      <c r="N914" s="151">
        <f t="shared" si="124"/>
        <v>4.5385932496032551</v>
      </c>
      <c r="O914" s="132"/>
      <c r="P914" s="132"/>
      <c r="Q914" s="132"/>
      <c r="R914" s="132"/>
      <c r="S914" s="132"/>
      <c r="T914" s="132"/>
      <c r="U914" s="132"/>
      <c r="V914" s="132"/>
      <c r="W914" s="132"/>
      <c r="X914" s="36"/>
      <c r="Y914" s="77"/>
    </row>
    <row r="915" spans="1:25" x14ac:dyDescent="0.25">
      <c r="A915" s="137">
        <v>22221</v>
      </c>
      <c r="B915" s="79">
        <f t="shared" si="121"/>
        <v>96.156025792191471</v>
      </c>
      <c r="C915" s="79">
        <f t="shared" si="122"/>
        <v>12.009887621444715</v>
      </c>
      <c r="D915" s="129">
        <v>12.49</v>
      </c>
      <c r="E915" s="133">
        <f t="shared" si="125"/>
        <v>0</v>
      </c>
      <c r="F915" s="130">
        <v>96.948243935875269</v>
      </c>
      <c r="G915" s="133">
        <f t="shared" si="127"/>
        <v>0</v>
      </c>
      <c r="H915" s="131">
        <v>93.221578444056931</v>
      </c>
      <c r="I915" s="133">
        <f t="shared" si="128"/>
        <v>-0.36075036075036149</v>
      </c>
      <c r="J915" s="131">
        <f t="shared" si="126"/>
        <v>100</v>
      </c>
      <c r="K915" s="132">
        <f t="shared" si="123"/>
        <v>93.221578444056931</v>
      </c>
      <c r="L915" s="131"/>
      <c r="M915" s="132">
        <f t="shared" si="129"/>
        <v>4.5741772684341093</v>
      </c>
      <c r="N915" s="151">
        <f t="shared" si="124"/>
        <v>4.534979223262698</v>
      </c>
      <c r="O915" s="132"/>
      <c r="P915" s="132"/>
      <c r="Q915" s="132"/>
      <c r="R915" s="132"/>
      <c r="S915" s="132"/>
      <c r="T915" s="132"/>
      <c r="U915" s="132"/>
      <c r="V915" s="132"/>
      <c r="W915" s="132"/>
      <c r="X915" s="36"/>
      <c r="Y915" s="77"/>
    </row>
    <row r="916" spans="1:25" x14ac:dyDescent="0.25">
      <c r="A916" s="137">
        <v>22251</v>
      </c>
      <c r="B916" s="79">
        <f t="shared" ref="B916:B979" si="130">(C916/D916)*100</f>
        <v>96.573792739876581</v>
      </c>
      <c r="C916" s="79">
        <f t="shared" ref="C916:C979" si="131">(H916/F916)*$J$1</f>
        <v>12.062066713210585</v>
      </c>
      <c r="D916" s="129">
        <v>12.49</v>
      </c>
      <c r="E916" s="133">
        <f t="shared" si="125"/>
        <v>0</v>
      </c>
      <c r="F916" s="130">
        <v>96.948243935875269</v>
      </c>
      <c r="G916" s="133">
        <f t="shared" si="127"/>
        <v>0</v>
      </c>
      <c r="H916" s="131">
        <v>93.62659616358215</v>
      </c>
      <c r="I916" s="133">
        <f t="shared" si="128"/>
        <v>0.43446777697320194</v>
      </c>
      <c r="J916" s="131">
        <f t="shared" si="126"/>
        <v>100</v>
      </c>
      <c r="K916" s="132">
        <f t="shared" ref="K916:K979" si="132">(H916/J916)*100</f>
        <v>93.62659616358215</v>
      </c>
      <c r="L916" s="131"/>
      <c r="M916" s="132">
        <f t="shared" si="129"/>
        <v>4.5741772684341093</v>
      </c>
      <c r="N916" s="151">
        <f t="shared" ref="N916:N979" si="133">LN(K916)</f>
        <v>4.5393144901682376</v>
      </c>
      <c r="O916" s="132"/>
      <c r="P916" s="132"/>
      <c r="Q916" s="132"/>
      <c r="R916" s="132"/>
      <c r="S916" s="132"/>
      <c r="T916" s="132"/>
      <c r="U916" s="132"/>
      <c r="V916" s="132"/>
      <c r="W916" s="132"/>
      <c r="X916" s="36"/>
      <c r="Y916" s="77"/>
    </row>
    <row r="917" spans="1:25" x14ac:dyDescent="0.25">
      <c r="A917" s="137">
        <v>22282</v>
      </c>
      <c r="B917" s="79">
        <f t="shared" si="130"/>
        <v>96.85230403833333</v>
      </c>
      <c r="C917" s="79">
        <f t="shared" si="131"/>
        <v>12.096852774387834</v>
      </c>
      <c r="D917" s="129">
        <v>12.49</v>
      </c>
      <c r="E917" s="133">
        <f t="shared" ref="E917:E980" si="134">((D917/D916)-1)*100</f>
        <v>0</v>
      </c>
      <c r="F917" s="130">
        <v>96.948243935875269</v>
      </c>
      <c r="G917" s="133">
        <f t="shared" si="127"/>
        <v>0</v>
      </c>
      <c r="H917" s="131">
        <v>93.896607976598972</v>
      </c>
      <c r="I917" s="133">
        <f t="shared" si="128"/>
        <v>0.28839221341023791</v>
      </c>
      <c r="J917" s="131">
        <f t="shared" ref="J917:J980" si="135">(D917/J$1)*100</f>
        <v>100</v>
      </c>
      <c r="K917" s="132">
        <f t="shared" si="132"/>
        <v>93.896607976598972</v>
      </c>
      <c r="L917" s="131"/>
      <c r="M917" s="132">
        <f t="shared" si="129"/>
        <v>4.5741772684341093</v>
      </c>
      <c r="N917" s="151">
        <f t="shared" si="133"/>
        <v>4.5421942617768494</v>
      </c>
      <c r="O917" s="132"/>
      <c r="P917" s="132"/>
      <c r="Q917" s="132"/>
      <c r="R917" s="132"/>
      <c r="S917" s="132"/>
      <c r="T917" s="132"/>
      <c r="U917" s="132"/>
      <c r="V917" s="132"/>
      <c r="W917" s="132"/>
      <c r="X917" s="36"/>
      <c r="Y917" s="77"/>
    </row>
    <row r="918" spans="1:25" x14ac:dyDescent="0.25">
      <c r="A918" s="137">
        <v>22313</v>
      </c>
      <c r="B918" s="79">
        <f t="shared" si="130"/>
        <v>96.713048389104969</v>
      </c>
      <c r="C918" s="79">
        <f t="shared" si="131"/>
        <v>12.079459743799211</v>
      </c>
      <c r="D918" s="129">
        <v>12.49</v>
      </c>
      <c r="E918" s="133">
        <f t="shared" si="134"/>
        <v>0</v>
      </c>
      <c r="F918" s="130">
        <v>96.948243935875269</v>
      </c>
      <c r="G918" s="133">
        <f t="shared" si="127"/>
        <v>0</v>
      </c>
      <c r="H918" s="131">
        <v>93.761602070090575</v>
      </c>
      <c r="I918" s="133">
        <f t="shared" si="128"/>
        <v>-0.14378145219264837</v>
      </c>
      <c r="J918" s="131">
        <f t="shared" si="135"/>
        <v>100</v>
      </c>
      <c r="K918" s="132">
        <f t="shared" si="132"/>
        <v>93.761602070090575</v>
      </c>
      <c r="L918" s="131"/>
      <c r="M918" s="132">
        <f t="shared" si="129"/>
        <v>4.5741772684341093</v>
      </c>
      <c r="N918" s="151">
        <f t="shared" si="133"/>
        <v>4.5407554126077505</v>
      </c>
      <c r="O918" s="132"/>
      <c r="P918" s="132"/>
      <c r="Q918" s="132"/>
      <c r="R918" s="132"/>
      <c r="S918" s="132"/>
      <c r="T918" s="132"/>
      <c r="U918" s="132"/>
      <c r="V918" s="132"/>
      <c r="W918" s="132"/>
      <c r="X918" s="36"/>
      <c r="Y918" s="77"/>
    </row>
    <row r="919" spans="1:25" x14ac:dyDescent="0.25">
      <c r="A919" s="137">
        <v>22341</v>
      </c>
      <c r="B919" s="79">
        <f t="shared" si="130"/>
        <v>96.504164915262393</v>
      </c>
      <c r="C919" s="79">
        <f t="shared" si="131"/>
        <v>12.053370197916273</v>
      </c>
      <c r="D919" s="129">
        <v>12.49</v>
      </c>
      <c r="E919" s="133">
        <f t="shared" si="134"/>
        <v>0</v>
      </c>
      <c r="F919" s="130">
        <v>96.948243935875269</v>
      </c>
      <c r="G919" s="133">
        <f t="shared" si="127"/>
        <v>0</v>
      </c>
      <c r="H919" s="131">
        <v>93.559093210327944</v>
      </c>
      <c r="I919" s="133">
        <f t="shared" si="128"/>
        <v>-0.21598272138230179</v>
      </c>
      <c r="J919" s="131">
        <f t="shared" si="135"/>
        <v>100</v>
      </c>
      <c r="K919" s="132">
        <f t="shared" si="132"/>
        <v>93.559093210327944</v>
      </c>
      <c r="L919" s="131"/>
      <c r="M919" s="132">
        <f t="shared" si="129"/>
        <v>4.5741772684341093</v>
      </c>
      <c r="N919" s="151">
        <f t="shared" si="133"/>
        <v>4.5385932496032551</v>
      </c>
      <c r="O919" s="132"/>
      <c r="P919" s="132"/>
      <c r="Q919" s="132"/>
      <c r="R919" s="132"/>
      <c r="S919" s="132"/>
      <c r="T919" s="132"/>
      <c r="U919" s="132"/>
      <c r="V919" s="132"/>
      <c r="W919" s="132"/>
      <c r="X919" s="36"/>
      <c r="Y919" s="77"/>
    </row>
    <row r="920" spans="1:25" x14ac:dyDescent="0.25">
      <c r="A920" s="137">
        <v>22372</v>
      </c>
      <c r="B920" s="79">
        <f t="shared" si="130"/>
        <v>97.130815336790079</v>
      </c>
      <c r="C920" s="79">
        <f t="shared" si="131"/>
        <v>12.131638835565081</v>
      </c>
      <c r="D920" s="129">
        <v>12.49</v>
      </c>
      <c r="E920" s="133">
        <f t="shared" si="134"/>
        <v>0</v>
      </c>
      <c r="F920" s="130">
        <v>96.948243935875269</v>
      </c>
      <c r="G920" s="133">
        <f t="shared" si="127"/>
        <v>0</v>
      </c>
      <c r="H920" s="131">
        <v>94.166619789615794</v>
      </c>
      <c r="I920" s="133">
        <f t="shared" si="128"/>
        <v>0.64935064935065512</v>
      </c>
      <c r="J920" s="131">
        <f t="shared" si="135"/>
        <v>100</v>
      </c>
      <c r="K920" s="132">
        <f t="shared" si="132"/>
        <v>94.166619789615794</v>
      </c>
      <c r="L920" s="131"/>
      <c r="M920" s="132">
        <f t="shared" si="129"/>
        <v>4.5741772684341093</v>
      </c>
      <c r="N920" s="151">
        <f t="shared" si="133"/>
        <v>4.5450657641088723</v>
      </c>
      <c r="O920" s="132"/>
      <c r="P920" s="132"/>
      <c r="Q920" s="132"/>
      <c r="R920" s="132"/>
      <c r="S920" s="132"/>
      <c r="T920" s="132"/>
      <c r="U920" s="132"/>
      <c r="V920" s="132"/>
      <c r="W920" s="132"/>
      <c r="X920" s="36"/>
      <c r="Y920" s="77"/>
    </row>
    <row r="921" spans="1:25" x14ac:dyDescent="0.25">
      <c r="A921" s="137">
        <v>22402</v>
      </c>
      <c r="B921" s="79">
        <f t="shared" si="130"/>
        <v>97.130815336790079</v>
      </c>
      <c r="C921" s="79">
        <f t="shared" si="131"/>
        <v>12.131638835565081</v>
      </c>
      <c r="D921" s="129">
        <v>12.49</v>
      </c>
      <c r="E921" s="133">
        <f t="shared" si="134"/>
        <v>0</v>
      </c>
      <c r="F921" s="130">
        <v>96.948243935875269</v>
      </c>
      <c r="G921" s="133">
        <f t="shared" si="127"/>
        <v>0</v>
      </c>
      <c r="H921" s="131">
        <v>94.166619789615794</v>
      </c>
      <c r="I921" s="133">
        <f t="shared" si="128"/>
        <v>0</v>
      </c>
      <c r="J921" s="131">
        <f t="shared" si="135"/>
        <v>100</v>
      </c>
      <c r="K921" s="132">
        <f t="shared" si="132"/>
        <v>94.166619789615794</v>
      </c>
      <c r="L921" s="131"/>
      <c r="M921" s="132">
        <f t="shared" si="129"/>
        <v>4.5741772684341093</v>
      </c>
      <c r="N921" s="151">
        <f t="shared" si="133"/>
        <v>4.5450657641088723</v>
      </c>
      <c r="O921" s="132"/>
      <c r="P921" s="132"/>
      <c r="Q921" s="132"/>
      <c r="R921" s="132"/>
      <c r="S921" s="132"/>
      <c r="T921" s="132"/>
      <c r="U921" s="132"/>
      <c r="V921" s="132"/>
      <c r="W921" s="132"/>
      <c r="X921" s="36"/>
      <c r="Y921" s="77"/>
    </row>
    <row r="922" spans="1:25" x14ac:dyDescent="0.25">
      <c r="A922" s="137">
        <v>22433</v>
      </c>
      <c r="B922" s="79">
        <f t="shared" si="130"/>
        <v>97.200443161404266</v>
      </c>
      <c r="C922" s="79">
        <f t="shared" si="131"/>
        <v>12.140335350859393</v>
      </c>
      <c r="D922" s="129">
        <v>12.49</v>
      </c>
      <c r="E922" s="133">
        <f t="shared" si="134"/>
        <v>0</v>
      </c>
      <c r="F922" s="130">
        <v>96.948243935875269</v>
      </c>
      <c r="G922" s="133">
        <f t="shared" si="127"/>
        <v>0</v>
      </c>
      <c r="H922" s="131">
        <v>94.234122742869999</v>
      </c>
      <c r="I922" s="133">
        <f t="shared" si="128"/>
        <v>7.1684587813614087E-2</v>
      </c>
      <c r="J922" s="131">
        <f t="shared" si="135"/>
        <v>100</v>
      </c>
      <c r="K922" s="132">
        <f t="shared" si="132"/>
        <v>94.234122742869999</v>
      </c>
      <c r="L922" s="131"/>
      <c r="M922" s="132">
        <f t="shared" si="129"/>
        <v>4.5741772684341093</v>
      </c>
      <c r="N922" s="151">
        <f t="shared" si="133"/>
        <v>4.5457823531757242</v>
      </c>
      <c r="O922" s="132"/>
      <c r="P922" s="132"/>
      <c r="Q922" s="132"/>
      <c r="R922" s="132"/>
      <c r="S922" s="132"/>
      <c r="T922" s="132"/>
      <c r="U922" s="132"/>
      <c r="V922" s="132"/>
      <c r="W922" s="132"/>
      <c r="X922" s="36"/>
      <c r="Y922" s="77"/>
    </row>
    <row r="923" spans="1:25" x14ac:dyDescent="0.25">
      <c r="A923" s="137">
        <v>22463</v>
      </c>
      <c r="B923" s="79">
        <f t="shared" si="130"/>
        <v>96.275785650527894</v>
      </c>
      <c r="C923" s="79">
        <f t="shared" si="131"/>
        <v>12.024845627750933</v>
      </c>
      <c r="D923" s="129">
        <v>12.49</v>
      </c>
      <c r="E923" s="133">
        <f t="shared" si="134"/>
        <v>0</v>
      </c>
      <c r="F923" s="130">
        <v>97.598903291149583</v>
      </c>
      <c r="G923" s="133">
        <f t="shared" si="127"/>
        <v>0.67114093959730337</v>
      </c>
      <c r="H923" s="131">
        <v>93.964110929853177</v>
      </c>
      <c r="I923" s="133">
        <f t="shared" si="128"/>
        <v>-0.28653295128939771</v>
      </c>
      <c r="J923" s="131">
        <f t="shared" si="135"/>
        <v>100</v>
      </c>
      <c r="K923" s="132">
        <f t="shared" si="132"/>
        <v>93.964110929853177</v>
      </c>
      <c r="L923" s="131"/>
      <c r="M923" s="132">
        <f t="shared" si="129"/>
        <v>4.5808662565849056</v>
      </c>
      <c r="N923" s="151">
        <f t="shared" si="133"/>
        <v>4.5429129107477708</v>
      </c>
      <c r="O923" s="132"/>
      <c r="P923" s="132"/>
      <c r="Q923" s="132"/>
      <c r="R923" s="132"/>
      <c r="S923" s="132"/>
      <c r="T923" s="132"/>
      <c r="U923" s="132"/>
      <c r="V923" s="132"/>
      <c r="W923" s="132"/>
      <c r="X923" s="36"/>
      <c r="Y923" s="77"/>
    </row>
    <row r="924" spans="1:25" x14ac:dyDescent="0.25">
      <c r="A924" s="137">
        <v>22494</v>
      </c>
      <c r="B924" s="79">
        <f t="shared" si="130"/>
        <v>95.903828688321383</v>
      </c>
      <c r="C924" s="79">
        <f t="shared" si="131"/>
        <v>11.97838820317134</v>
      </c>
      <c r="D924" s="129">
        <v>12.49</v>
      </c>
      <c r="E924" s="133">
        <f t="shared" si="134"/>
        <v>0</v>
      </c>
      <c r="F924" s="130">
        <v>97.273573613512411</v>
      </c>
      <c r="G924" s="133">
        <f t="shared" si="127"/>
        <v>-0.33333333333334103</v>
      </c>
      <c r="H924" s="131">
        <v>93.289081397311122</v>
      </c>
      <c r="I924" s="133">
        <f t="shared" si="128"/>
        <v>-0.71839080459771276</v>
      </c>
      <c r="J924" s="131">
        <f t="shared" si="135"/>
        <v>100</v>
      </c>
      <c r="K924" s="132">
        <f t="shared" si="132"/>
        <v>93.289081397311122</v>
      </c>
      <c r="L924" s="131"/>
      <c r="M924" s="132">
        <f t="shared" si="129"/>
        <v>4.5775273553193907</v>
      </c>
      <c r="N924" s="151">
        <f t="shared" si="133"/>
        <v>4.5357030741810211</v>
      </c>
      <c r="O924" s="132"/>
      <c r="P924" s="132"/>
      <c r="Q924" s="132"/>
      <c r="R924" s="132"/>
      <c r="S924" s="132"/>
      <c r="T924" s="132"/>
      <c r="U924" s="132"/>
      <c r="V924" s="132"/>
      <c r="W924" s="132"/>
      <c r="X924" s="36"/>
      <c r="Y924" s="77"/>
    </row>
    <row r="925" spans="1:25" x14ac:dyDescent="0.25">
      <c r="A925" s="137">
        <v>22525</v>
      </c>
      <c r="B925" s="79">
        <f t="shared" si="130"/>
        <v>95.307494702893266</v>
      </c>
      <c r="C925" s="79">
        <f t="shared" si="131"/>
        <v>11.90390608839137</v>
      </c>
      <c r="D925" s="129">
        <v>12.49</v>
      </c>
      <c r="E925" s="133">
        <f t="shared" si="134"/>
        <v>0</v>
      </c>
      <c r="F925" s="130">
        <v>97.598903291149583</v>
      </c>
      <c r="G925" s="133">
        <f t="shared" si="127"/>
        <v>0.33444816053511683</v>
      </c>
      <c r="H925" s="131">
        <v>93.019069584294314</v>
      </c>
      <c r="I925" s="133">
        <f t="shared" si="128"/>
        <v>-0.28943560057885787</v>
      </c>
      <c r="J925" s="131">
        <f t="shared" si="135"/>
        <v>100</v>
      </c>
      <c r="K925" s="132">
        <f t="shared" si="132"/>
        <v>93.019069584294314</v>
      </c>
      <c r="L925" s="131"/>
      <c r="M925" s="132">
        <f t="shared" si="129"/>
        <v>4.5808662565849056</v>
      </c>
      <c r="N925" s="151">
        <f t="shared" si="133"/>
        <v>4.5328045214270105</v>
      </c>
      <c r="O925" s="132"/>
      <c r="P925" s="132"/>
      <c r="Q925" s="132"/>
      <c r="R925" s="132"/>
      <c r="S925" s="132"/>
      <c r="T925" s="132"/>
      <c r="U925" s="132"/>
      <c r="V925" s="132"/>
      <c r="W925" s="132"/>
      <c r="X925" s="36"/>
      <c r="Y925" s="77"/>
    </row>
    <row r="926" spans="1:25" x14ac:dyDescent="0.25">
      <c r="A926" s="137">
        <v>22555</v>
      </c>
      <c r="B926" s="79">
        <f t="shared" si="130"/>
        <v>95.376658342010018</v>
      </c>
      <c r="C926" s="79">
        <f t="shared" si="131"/>
        <v>11.91254462691705</v>
      </c>
      <c r="D926" s="129">
        <v>12.49</v>
      </c>
      <c r="E926" s="133">
        <f t="shared" si="134"/>
        <v>0</v>
      </c>
      <c r="F926" s="130">
        <v>97.598903291149583</v>
      </c>
      <c r="G926" s="133">
        <f t="shared" si="127"/>
        <v>0</v>
      </c>
      <c r="H926" s="131">
        <v>93.086572537548506</v>
      </c>
      <c r="I926" s="133">
        <f t="shared" si="128"/>
        <v>7.2568940493455969E-2</v>
      </c>
      <c r="J926" s="131">
        <f t="shared" si="135"/>
        <v>100</v>
      </c>
      <c r="K926" s="132">
        <f t="shared" si="132"/>
        <v>93.086572537548506</v>
      </c>
      <c r="L926" s="131"/>
      <c r="M926" s="132">
        <f t="shared" si="129"/>
        <v>4.5808662565849056</v>
      </c>
      <c r="N926" s="151">
        <f t="shared" si="133"/>
        <v>4.5335299476467084</v>
      </c>
      <c r="O926" s="132"/>
      <c r="P926" s="132"/>
      <c r="Q926" s="132"/>
      <c r="R926" s="132"/>
      <c r="S926" s="132"/>
      <c r="T926" s="132"/>
      <c r="U926" s="132"/>
      <c r="V926" s="132"/>
      <c r="W926" s="132"/>
      <c r="X926" s="36"/>
      <c r="Y926" s="77"/>
    </row>
    <row r="927" spans="1:25" x14ac:dyDescent="0.25">
      <c r="A927" s="137">
        <v>22586</v>
      </c>
      <c r="B927" s="79">
        <f t="shared" si="130"/>
        <v>95.86080381582731</v>
      </c>
      <c r="C927" s="79">
        <f t="shared" si="131"/>
        <v>11.973014396596831</v>
      </c>
      <c r="D927" s="129">
        <v>12.49</v>
      </c>
      <c r="E927" s="133">
        <f t="shared" si="134"/>
        <v>0</v>
      </c>
      <c r="F927" s="130">
        <v>97.598903291149583</v>
      </c>
      <c r="G927" s="133">
        <f t="shared" si="127"/>
        <v>0</v>
      </c>
      <c r="H927" s="131">
        <v>93.55909321032793</v>
      </c>
      <c r="I927" s="133">
        <f t="shared" si="128"/>
        <v>0.50761421319795996</v>
      </c>
      <c r="J927" s="131">
        <f t="shared" si="135"/>
        <v>100</v>
      </c>
      <c r="K927" s="132">
        <f t="shared" si="132"/>
        <v>93.55909321032793</v>
      </c>
      <c r="L927" s="131"/>
      <c r="M927" s="132">
        <f t="shared" si="129"/>
        <v>4.5808662565849056</v>
      </c>
      <c r="N927" s="151">
        <f t="shared" si="133"/>
        <v>4.5385932496032542</v>
      </c>
      <c r="O927" s="132"/>
      <c r="P927" s="132"/>
      <c r="Q927" s="132"/>
      <c r="R927" s="132"/>
      <c r="S927" s="132"/>
      <c r="T927" s="132"/>
      <c r="U927" s="132"/>
      <c r="V927" s="132"/>
      <c r="W927" s="132"/>
      <c r="X927" s="36"/>
      <c r="Y927" s="77"/>
    </row>
    <row r="928" spans="1:25" x14ac:dyDescent="0.25">
      <c r="A928" s="137">
        <v>22616</v>
      </c>
      <c r="B928" s="79">
        <f t="shared" si="130"/>
        <v>95.929967454944077</v>
      </c>
      <c r="C928" s="79">
        <f t="shared" si="131"/>
        <v>11.981652935122515</v>
      </c>
      <c r="D928" s="129">
        <v>12.49</v>
      </c>
      <c r="E928" s="133">
        <f t="shared" si="134"/>
        <v>0</v>
      </c>
      <c r="F928" s="130">
        <v>97.598903291149583</v>
      </c>
      <c r="G928" s="133">
        <f t="shared" si="127"/>
        <v>0</v>
      </c>
      <c r="H928" s="131">
        <v>93.626596163582136</v>
      </c>
      <c r="I928" s="133">
        <f t="shared" si="128"/>
        <v>7.2150072150067857E-2</v>
      </c>
      <c r="J928" s="131">
        <f t="shared" si="135"/>
        <v>100</v>
      </c>
      <c r="K928" s="132">
        <f t="shared" si="132"/>
        <v>93.626596163582136</v>
      </c>
      <c r="L928" s="131"/>
      <c r="M928" s="132">
        <f t="shared" si="129"/>
        <v>4.5808662565849056</v>
      </c>
      <c r="N928" s="151">
        <f t="shared" si="133"/>
        <v>4.5393144901682376</v>
      </c>
      <c r="O928" s="132"/>
      <c r="P928" s="132"/>
      <c r="Q928" s="132"/>
      <c r="R928" s="132"/>
      <c r="S928" s="132"/>
      <c r="T928" s="132"/>
      <c r="U928" s="132"/>
      <c r="V928" s="132"/>
      <c r="W928" s="132"/>
      <c r="X928" s="36"/>
      <c r="Y928" s="77"/>
    </row>
    <row r="929" spans="1:25" x14ac:dyDescent="0.25">
      <c r="A929" s="137">
        <v>22647</v>
      </c>
      <c r="B929" s="79">
        <f t="shared" si="130"/>
        <v>95.584149259360274</v>
      </c>
      <c r="C929" s="79">
        <f t="shared" si="131"/>
        <v>11.938460242494099</v>
      </c>
      <c r="D929" s="129">
        <v>12.49</v>
      </c>
      <c r="E929" s="133">
        <f t="shared" si="134"/>
        <v>0</v>
      </c>
      <c r="F929" s="130">
        <v>97.598903291149583</v>
      </c>
      <c r="G929" s="133">
        <f t="shared" si="127"/>
        <v>0</v>
      </c>
      <c r="H929" s="131">
        <v>93.289081397311108</v>
      </c>
      <c r="I929" s="133">
        <f t="shared" si="128"/>
        <v>-0.36049026676280294</v>
      </c>
      <c r="J929" s="131">
        <f t="shared" si="135"/>
        <v>100</v>
      </c>
      <c r="K929" s="132">
        <f t="shared" si="132"/>
        <v>93.289081397311108</v>
      </c>
      <c r="L929" s="131"/>
      <c r="M929" s="132">
        <f t="shared" si="129"/>
        <v>4.5808662565849056</v>
      </c>
      <c r="N929" s="151">
        <f t="shared" si="133"/>
        <v>4.5357030741810211</v>
      </c>
      <c r="O929" s="132"/>
      <c r="P929" s="132"/>
      <c r="Q929" s="132"/>
      <c r="R929" s="132"/>
      <c r="S929" s="132"/>
      <c r="T929" s="132"/>
      <c r="U929" s="132"/>
      <c r="V929" s="132"/>
      <c r="W929" s="132"/>
      <c r="X929" s="36"/>
      <c r="Y929" s="77"/>
    </row>
    <row r="930" spans="1:25" x14ac:dyDescent="0.25">
      <c r="A930" s="137">
        <v>22678</v>
      </c>
      <c r="B930" s="79">
        <f t="shared" si="130"/>
        <v>95.818064822884736</v>
      </c>
      <c r="C930" s="79">
        <f t="shared" si="131"/>
        <v>11.967676296378304</v>
      </c>
      <c r="D930" s="129">
        <v>12.49</v>
      </c>
      <c r="E930" s="133">
        <f t="shared" si="134"/>
        <v>0</v>
      </c>
      <c r="F930" s="130">
        <v>97.924232968786754</v>
      </c>
      <c r="G930" s="133">
        <f t="shared" si="127"/>
        <v>0.33333333333334103</v>
      </c>
      <c r="H930" s="131">
        <v>93.829105023344766</v>
      </c>
      <c r="I930" s="133">
        <f t="shared" si="128"/>
        <v>0.57887120115776014</v>
      </c>
      <c r="J930" s="131">
        <f t="shared" si="135"/>
        <v>100</v>
      </c>
      <c r="K930" s="132">
        <f t="shared" si="132"/>
        <v>93.829105023344766</v>
      </c>
      <c r="L930" s="131"/>
      <c r="M930" s="132">
        <f t="shared" si="129"/>
        <v>4.5841940466775801</v>
      </c>
      <c r="N930" s="151">
        <f t="shared" si="133"/>
        <v>4.5414750959781438</v>
      </c>
      <c r="O930" s="132"/>
      <c r="P930" s="132"/>
      <c r="Q930" s="132"/>
      <c r="R930" s="132"/>
      <c r="S930" s="132"/>
      <c r="T930" s="132"/>
      <c r="U930" s="132"/>
      <c r="V930" s="132"/>
      <c r="W930" s="132"/>
      <c r="X930" s="36"/>
      <c r="Y930" s="77"/>
    </row>
    <row r="931" spans="1:25" x14ac:dyDescent="0.25">
      <c r="A931" s="137">
        <v>22706</v>
      </c>
      <c r="B931" s="79">
        <f t="shared" si="130"/>
        <v>96.645271137902441</v>
      </c>
      <c r="C931" s="79">
        <f t="shared" si="131"/>
        <v>12.070994365124015</v>
      </c>
      <c r="D931" s="129">
        <v>12.49</v>
      </c>
      <c r="E931" s="133">
        <f t="shared" si="134"/>
        <v>0</v>
      </c>
      <c r="F931" s="130">
        <v>97.924232968786754</v>
      </c>
      <c r="G931" s="133">
        <f t="shared" si="127"/>
        <v>0</v>
      </c>
      <c r="H931" s="131">
        <v>94.639140462395218</v>
      </c>
      <c r="I931" s="133">
        <f t="shared" si="128"/>
        <v>0.86330935251797136</v>
      </c>
      <c r="J931" s="131">
        <f t="shared" si="135"/>
        <v>100</v>
      </c>
      <c r="K931" s="132">
        <f t="shared" si="132"/>
        <v>94.639140462395218</v>
      </c>
      <c r="L931" s="131"/>
      <c r="M931" s="132">
        <f t="shared" si="129"/>
        <v>4.5841940466775801</v>
      </c>
      <c r="N931" s="151">
        <f t="shared" si="133"/>
        <v>4.5500711374479419</v>
      </c>
      <c r="O931" s="132"/>
      <c r="P931" s="132"/>
      <c r="Q931" s="132"/>
      <c r="R931" s="132"/>
      <c r="S931" s="132"/>
      <c r="T931" s="132"/>
      <c r="U931" s="132"/>
      <c r="V931" s="132"/>
      <c r="W931" s="132"/>
      <c r="X931" s="36"/>
      <c r="Y931" s="77"/>
    </row>
    <row r="932" spans="1:25" x14ac:dyDescent="0.25">
      <c r="A932" s="137">
        <v>22737</v>
      </c>
      <c r="B932" s="79">
        <f t="shared" si="130"/>
        <v>97.081015303291224</v>
      </c>
      <c r="C932" s="79">
        <f t="shared" si="131"/>
        <v>12.125418811381074</v>
      </c>
      <c r="D932" s="129">
        <v>12.49</v>
      </c>
      <c r="E932" s="133">
        <f t="shared" si="134"/>
        <v>0</v>
      </c>
      <c r="F932" s="130">
        <v>98.249562646423911</v>
      </c>
      <c r="G932" s="133">
        <f t="shared" si="127"/>
        <v>0.33222591362125353</v>
      </c>
      <c r="H932" s="131">
        <v>95.381672948191493</v>
      </c>
      <c r="I932" s="133">
        <f t="shared" si="128"/>
        <v>0.78459343794581304</v>
      </c>
      <c r="J932" s="131">
        <f t="shared" si="135"/>
        <v>100</v>
      </c>
      <c r="K932" s="132">
        <f t="shared" si="132"/>
        <v>95.381672948191493</v>
      </c>
      <c r="L932" s="131"/>
      <c r="M932" s="132">
        <f t="shared" si="129"/>
        <v>4.5875107993035744</v>
      </c>
      <c r="N932" s="151">
        <f t="shared" si="133"/>
        <v>4.5578864525379341</v>
      </c>
      <c r="O932" s="132"/>
      <c r="P932" s="132"/>
      <c r="Q932" s="132"/>
      <c r="R932" s="132"/>
      <c r="S932" s="132"/>
      <c r="T932" s="132"/>
      <c r="U932" s="132"/>
      <c r="V932" s="132"/>
      <c r="W932" s="132"/>
      <c r="X932" s="36"/>
      <c r="Y932" s="77"/>
    </row>
    <row r="933" spans="1:25" x14ac:dyDescent="0.25">
      <c r="A933" s="137">
        <v>22767</v>
      </c>
      <c r="B933" s="79">
        <f t="shared" si="130"/>
        <v>96.943604099747986</v>
      </c>
      <c r="C933" s="79">
        <f t="shared" si="131"/>
        <v>12.108256152058523</v>
      </c>
      <c r="D933" s="129">
        <v>12.49</v>
      </c>
      <c r="E933" s="133">
        <f t="shared" si="134"/>
        <v>0</v>
      </c>
      <c r="F933" s="130">
        <v>98.249562646423911</v>
      </c>
      <c r="G933" s="133">
        <f t="shared" ref="G933:G996" si="136">((F933/F932)-1)*100</f>
        <v>0</v>
      </c>
      <c r="H933" s="131">
        <v>95.246667041683068</v>
      </c>
      <c r="I933" s="133">
        <f t="shared" ref="I933:I996" si="137">((H933/H932)-1)*100</f>
        <v>-0.14154281670206714</v>
      </c>
      <c r="J933" s="131">
        <f t="shared" si="135"/>
        <v>100</v>
      </c>
      <c r="K933" s="132">
        <f t="shared" si="132"/>
        <v>95.246667041683068</v>
      </c>
      <c r="L933" s="131"/>
      <c r="M933" s="132">
        <f t="shared" si="129"/>
        <v>4.5875107993035744</v>
      </c>
      <c r="N933" s="151">
        <f t="shared" si="133"/>
        <v>4.55647002170622</v>
      </c>
      <c r="O933" s="132"/>
      <c r="P933" s="132"/>
      <c r="Q933" s="132"/>
      <c r="R933" s="132"/>
      <c r="S933" s="132"/>
      <c r="T933" s="132"/>
      <c r="U933" s="132"/>
      <c r="V933" s="132"/>
      <c r="W933" s="132"/>
      <c r="X933" s="36"/>
      <c r="Y933" s="77"/>
    </row>
    <row r="934" spans="1:25" x14ac:dyDescent="0.25">
      <c r="A934" s="137">
        <v>22798</v>
      </c>
      <c r="B934" s="79">
        <f t="shared" si="130"/>
        <v>97.08101530329121</v>
      </c>
      <c r="C934" s="79">
        <f t="shared" si="131"/>
        <v>12.125418811381072</v>
      </c>
      <c r="D934" s="129">
        <v>12.49</v>
      </c>
      <c r="E934" s="133">
        <f t="shared" si="134"/>
        <v>0</v>
      </c>
      <c r="F934" s="130">
        <v>98.249562646423911</v>
      </c>
      <c r="G934" s="133">
        <f t="shared" si="136"/>
        <v>0</v>
      </c>
      <c r="H934" s="131">
        <v>95.381672948191479</v>
      </c>
      <c r="I934" s="133">
        <f t="shared" si="137"/>
        <v>0.14174344436570507</v>
      </c>
      <c r="J934" s="131">
        <f t="shared" si="135"/>
        <v>100</v>
      </c>
      <c r="K934" s="132">
        <f t="shared" si="132"/>
        <v>95.381672948191479</v>
      </c>
      <c r="L934" s="131"/>
      <c r="M934" s="132">
        <f t="shared" si="129"/>
        <v>4.5875107993035744</v>
      </c>
      <c r="N934" s="151">
        <f t="shared" si="133"/>
        <v>4.5578864525379332</v>
      </c>
      <c r="O934" s="132"/>
      <c r="P934" s="132"/>
      <c r="Q934" s="132"/>
      <c r="R934" s="132"/>
      <c r="S934" s="132"/>
      <c r="T934" s="132"/>
      <c r="U934" s="132"/>
      <c r="V934" s="132"/>
      <c r="W934" s="132"/>
      <c r="X934" s="36"/>
      <c r="Y934" s="77"/>
    </row>
    <row r="935" spans="1:25" x14ac:dyDescent="0.25">
      <c r="A935" s="137">
        <v>22828</v>
      </c>
      <c r="B935" s="79">
        <f t="shared" si="130"/>
        <v>97.308446717736516</v>
      </c>
      <c r="C935" s="79">
        <f t="shared" si="131"/>
        <v>12.153824995045291</v>
      </c>
      <c r="D935" s="129">
        <v>12.49</v>
      </c>
      <c r="E935" s="133">
        <f t="shared" si="134"/>
        <v>0</v>
      </c>
      <c r="F935" s="130">
        <v>98.574892324061082</v>
      </c>
      <c r="G935" s="133">
        <f t="shared" si="136"/>
        <v>0.33112582781458233</v>
      </c>
      <c r="H935" s="131">
        <v>95.921696574225109</v>
      </c>
      <c r="I935" s="133">
        <f t="shared" si="137"/>
        <v>0.56617126680820196</v>
      </c>
      <c r="J935" s="131">
        <f t="shared" si="135"/>
        <v>100</v>
      </c>
      <c r="K935" s="132">
        <f t="shared" si="132"/>
        <v>95.921696574225109</v>
      </c>
      <c r="L935" s="131"/>
      <c r="M935" s="132">
        <f t="shared" si="129"/>
        <v>4.5908165874380735</v>
      </c>
      <c r="N935" s="151">
        <f t="shared" si="133"/>
        <v>4.563532197950507</v>
      </c>
      <c r="O935" s="132"/>
      <c r="P935" s="132"/>
      <c r="Q935" s="132"/>
      <c r="R935" s="132"/>
      <c r="S935" s="132"/>
      <c r="T935" s="132"/>
      <c r="U935" s="132"/>
      <c r="V935" s="132"/>
      <c r="W935" s="132"/>
      <c r="X935" s="36"/>
      <c r="Y935" s="77"/>
    </row>
    <row r="936" spans="1:25" x14ac:dyDescent="0.25">
      <c r="A936" s="137">
        <v>22859</v>
      </c>
      <c r="B936" s="79">
        <f t="shared" si="130"/>
        <v>97.513883269568495</v>
      </c>
      <c r="C936" s="79">
        <f t="shared" si="131"/>
        <v>12.179484020369104</v>
      </c>
      <c r="D936" s="129">
        <v>12.49</v>
      </c>
      <c r="E936" s="133">
        <f t="shared" si="134"/>
        <v>0</v>
      </c>
      <c r="F936" s="130">
        <v>98.574892324061082</v>
      </c>
      <c r="G936" s="133">
        <f t="shared" si="136"/>
        <v>0</v>
      </c>
      <c r="H936" s="131">
        <v>96.12420543398774</v>
      </c>
      <c r="I936" s="133">
        <f t="shared" si="137"/>
        <v>0.21111893033076701</v>
      </c>
      <c r="J936" s="131">
        <f t="shared" si="135"/>
        <v>100</v>
      </c>
      <c r="K936" s="132">
        <f t="shared" si="132"/>
        <v>96.12420543398774</v>
      </c>
      <c r="L936" s="131"/>
      <c r="M936" s="132">
        <f t="shared" si="129"/>
        <v>4.5908165874380735</v>
      </c>
      <c r="N936" s="151">
        <f t="shared" si="133"/>
        <v>4.5656411618253276</v>
      </c>
      <c r="O936" s="132"/>
      <c r="P936" s="132"/>
      <c r="Q936" s="132"/>
      <c r="R936" s="132"/>
      <c r="S936" s="132"/>
      <c r="T936" s="132"/>
      <c r="U936" s="132"/>
      <c r="V936" s="132"/>
      <c r="W936" s="132"/>
      <c r="X936" s="36"/>
      <c r="Y936" s="77"/>
    </row>
    <row r="937" spans="1:25" x14ac:dyDescent="0.25">
      <c r="A937" s="137">
        <v>22890</v>
      </c>
      <c r="B937" s="79">
        <f t="shared" si="130"/>
        <v>97.670889055343551</v>
      </c>
      <c r="C937" s="79">
        <f t="shared" si="131"/>
        <v>12.19909404301241</v>
      </c>
      <c r="D937" s="129">
        <v>12.49</v>
      </c>
      <c r="E937" s="133">
        <f t="shared" si="134"/>
        <v>0</v>
      </c>
      <c r="F937" s="130">
        <v>98.900222001698239</v>
      </c>
      <c r="G937" s="133">
        <f t="shared" si="136"/>
        <v>0.33003300330032292</v>
      </c>
      <c r="H937" s="131">
        <v>96.596726106767164</v>
      </c>
      <c r="I937" s="133">
        <f t="shared" si="137"/>
        <v>0.49157303370785943</v>
      </c>
      <c r="J937" s="131">
        <f t="shared" si="135"/>
        <v>100</v>
      </c>
      <c r="K937" s="132">
        <f t="shared" si="132"/>
        <v>96.596726106767164</v>
      </c>
      <c r="L937" s="131"/>
      <c r="M937" s="132">
        <f t="shared" si="129"/>
        <v>4.5941114833349257</v>
      </c>
      <c r="N937" s="151">
        <f t="shared" si="133"/>
        <v>4.5705448494098571</v>
      </c>
      <c r="O937" s="132"/>
      <c r="P937" s="132"/>
      <c r="Q937" s="132"/>
      <c r="R937" s="132"/>
      <c r="S937" s="132"/>
      <c r="T937" s="132"/>
      <c r="U937" s="132"/>
      <c r="V937" s="132"/>
      <c r="W937" s="132"/>
      <c r="X937" s="36"/>
      <c r="Y937" s="77"/>
    </row>
    <row r="938" spans="1:25" x14ac:dyDescent="0.25">
      <c r="A938" s="137">
        <v>22920</v>
      </c>
      <c r="B938" s="79">
        <f t="shared" si="130"/>
        <v>97.261367507941713</v>
      </c>
      <c r="C938" s="79">
        <f t="shared" si="131"/>
        <v>12.14794480174192</v>
      </c>
      <c r="D938" s="129">
        <v>12.49</v>
      </c>
      <c r="E938" s="133">
        <f t="shared" si="134"/>
        <v>0</v>
      </c>
      <c r="F938" s="130">
        <v>98.900222001698239</v>
      </c>
      <c r="G938" s="133">
        <f t="shared" si="136"/>
        <v>0</v>
      </c>
      <c r="H938" s="131">
        <v>96.191708387241945</v>
      </c>
      <c r="I938" s="133">
        <f t="shared" si="137"/>
        <v>-0.41928721174002703</v>
      </c>
      <c r="J938" s="131">
        <f t="shared" si="135"/>
        <v>100</v>
      </c>
      <c r="K938" s="132">
        <f t="shared" si="132"/>
        <v>96.191708387241945</v>
      </c>
      <c r="L938" s="131"/>
      <c r="M938" s="132">
        <f t="shared" si="129"/>
        <v>4.5941114833349257</v>
      </c>
      <c r="N938" s="151">
        <f t="shared" si="133"/>
        <v>4.5663431625561568</v>
      </c>
      <c r="O938" s="132"/>
      <c r="P938" s="132"/>
      <c r="Q938" s="132"/>
      <c r="R938" s="132"/>
      <c r="S938" s="132"/>
      <c r="T938" s="132"/>
      <c r="U938" s="132"/>
      <c r="V938" s="132"/>
      <c r="W938" s="132"/>
      <c r="X938" s="36"/>
      <c r="Y938" s="77"/>
    </row>
    <row r="939" spans="1:25" x14ac:dyDescent="0.25">
      <c r="A939" s="137">
        <v>22951</v>
      </c>
      <c r="B939" s="79">
        <f t="shared" si="130"/>
        <v>97.261367507941713</v>
      </c>
      <c r="C939" s="79">
        <f t="shared" si="131"/>
        <v>12.14794480174192</v>
      </c>
      <c r="D939" s="129">
        <v>12.49</v>
      </c>
      <c r="E939" s="133">
        <f t="shared" si="134"/>
        <v>0</v>
      </c>
      <c r="F939" s="130">
        <v>98.900222001698239</v>
      </c>
      <c r="G939" s="133">
        <f t="shared" si="136"/>
        <v>0</v>
      </c>
      <c r="H939" s="131">
        <v>96.191708387241945</v>
      </c>
      <c r="I939" s="133">
        <f t="shared" si="137"/>
        <v>0</v>
      </c>
      <c r="J939" s="131">
        <f t="shared" si="135"/>
        <v>100</v>
      </c>
      <c r="K939" s="132">
        <f t="shared" si="132"/>
        <v>96.191708387241945</v>
      </c>
      <c r="L939" s="131"/>
      <c r="M939" s="132">
        <f t="shared" si="129"/>
        <v>4.5941114833349257</v>
      </c>
      <c r="N939" s="151">
        <f t="shared" si="133"/>
        <v>4.5663431625561568</v>
      </c>
      <c r="O939" s="132"/>
      <c r="P939" s="132"/>
      <c r="Q939" s="132"/>
      <c r="R939" s="132"/>
      <c r="S939" s="132"/>
      <c r="T939" s="132"/>
      <c r="U939" s="132"/>
      <c r="V939" s="132"/>
      <c r="W939" s="132"/>
      <c r="X939" s="36"/>
      <c r="Y939" s="77"/>
    </row>
    <row r="940" spans="1:25" x14ac:dyDescent="0.25">
      <c r="A940" s="137">
        <v>22981</v>
      </c>
      <c r="B940" s="79">
        <f t="shared" si="130"/>
        <v>96.851845960539833</v>
      </c>
      <c r="C940" s="79">
        <f t="shared" si="131"/>
        <v>12.096795560471426</v>
      </c>
      <c r="D940" s="129">
        <v>12.49</v>
      </c>
      <c r="E940" s="133">
        <f t="shared" si="134"/>
        <v>0</v>
      </c>
      <c r="F940" s="130">
        <v>98.900222001698239</v>
      </c>
      <c r="G940" s="133">
        <f t="shared" si="136"/>
        <v>0</v>
      </c>
      <c r="H940" s="131">
        <v>95.786690667716712</v>
      </c>
      <c r="I940" s="133">
        <f t="shared" si="137"/>
        <v>-0.42105263157895534</v>
      </c>
      <c r="J940" s="131">
        <f t="shared" si="135"/>
        <v>100</v>
      </c>
      <c r="K940" s="132">
        <f t="shared" si="132"/>
        <v>95.786690667716712</v>
      </c>
      <c r="L940" s="131"/>
      <c r="M940" s="132">
        <f t="shared" si="129"/>
        <v>4.5941114833349257</v>
      </c>
      <c r="N940" s="151">
        <f t="shared" si="133"/>
        <v>4.562123747013449</v>
      </c>
      <c r="O940" s="132"/>
      <c r="P940" s="132"/>
      <c r="Q940" s="132"/>
      <c r="R940" s="132"/>
      <c r="S940" s="132"/>
      <c r="T940" s="132"/>
      <c r="U940" s="132"/>
      <c r="V940" s="132"/>
      <c r="W940" s="132"/>
      <c r="X940" s="36"/>
      <c r="Y940" s="77"/>
    </row>
    <row r="941" spans="1:25" x14ac:dyDescent="0.25">
      <c r="A941" s="137">
        <v>23012</v>
      </c>
      <c r="B941" s="79">
        <f t="shared" si="130"/>
        <v>96.647085186838893</v>
      </c>
      <c r="C941" s="79">
        <f t="shared" si="131"/>
        <v>12.071220939836179</v>
      </c>
      <c r="D941" s="129">
        <v>12.49</v>
      </c>
      <c r="E941" s="133">
        <f t="shared" si="134"/>
        <v>0</v>
      </c>
      <c r="F941" s="130">
        <v>98.900222001698239</v>
      </c>
      <c r="G941" s="133">
        <f t="shared" si="136"/>
        <v>0</v>
      </c>
      <c r="H941" s="131">
        <v>95.584181807954081</v>
      </c>
      <c r="I941" s="133">
        <f t="shared" si="137"/>
        <v>-0.21141649048627142</v>
      </c>
      <c r="J941" s="131">
        <f t="shared" si="135"/>
        <v>100</v>
      </c>
      <c r="K941" s="132">
        <f t="shared" si="132"/>
        <v>95.584181807954081</v>
      </c>
      <c r="L941" s="131"/>
      <c r="M941" s="132">
        <f t="shared" si="129"/>
        <v>4.5941114833349257</v>
      </c>
      <c r="N941" s="151">
        <f t="shared" si="133"/>
        <v>4.5600073441070714</v>
      </c>
      <c r="O941" s="132"/>
      <c r="P941" s="132"/>
      <c r="Q941" s="132"/>
      <c r="R941" s="132"/>
      <c r="S941" s="132"/>
      <c r="T941" s="132"/>
      <c r="U941" s="132"/>
      <c r="V941" s="132"/>
      <c r="W941" s="132"/>
      <c r="X941" s="36"/>
      <c r="Y941" s="77"/>
    </row>
    <row r="942" spans="1:25" x14ac:dyDescent="0.25">
      <c r="A942" s="137">
        <v>23043</v>
      </c>
      <c r="B942" s="79">
        <f t="shared" si="130"/>
        <v>97.056606734240759</v>
      </c>
      <c r="C942" s="79">
        <f t="shared" si="131"/>
        <v>12.122370181106671</v>
      </c>
      <c r="D942" s="129">
        <v>12.49</v>
      </c>
      <c r="E942" s="133">
        <f t="shared" si="134"/>
        <v>0</v>
      </c>
      <c r="F942" s="130">
        <v>98.900222001698239</v>
      </c>
      <c r="G942" s="133">
        <f t="shared" si="136"/>
        <v>0</v>
      </c>
      <c r="H942" s="131">
        <v>95.989199527479315</v>
      </c>
      <c r="I942" s="133">
        <f t="shared" si="137"/>
        <v>0.4237288135593209</v>
      </c>
      <c r="J942" s="131">
        <f t="shared" si="135"/>
        <v>100</v>
      </c>
      <c r="K942" s="132">
        <f t="shared" si="132"/>
        <v>95.989199527479315</v>
      </c>
      <c r="L942" s="131"/>
      <c r="M942" s="132">
        <f t="shared" si="129"/>
        <v>4.5941114833349257</v>
      </c>
      <c r="N942" s="151">
        <f t="shared" si="133"/>
        <v>4.5642356802165924</v>
      </c>
      <c r="O942" s="132"/>
      <c r="P942" s="132"/>
      <c r="Q942" s="132"/>
      <c r="R942" s="132"/>
      <c r="S942" s="132"/>
      <c r="T942" s="132"/>
      <c r="U942" s="132"/>
      <c r="V942" s="132"/>
      <c r="W942" s="132"/>
      <c r="X942" s="36"/>
      <c r="Y942" s="77"/>
    </row>
    <row r="943" spans="1:25" x14ac:dyDescent="0.25">
      <c r="A943" s="137">
        <v>23071</v>
      </c>
      <c r="B943" s="79">
        <f t="shared" si="130"/>
        <v>96.738388351505535</v>
      </c>
      <c r="C943" s="79">
        <f t="shared" si="131"/>
        <v>12.082624705103042</v>
      </c>
      <c r="D943" s="129">
        <v>12.49</v>
      </c>
      <c r="E943" s="133">
        <f t="shared" si="134"/>
        <v>0</v>
      </c>
      <c r="F943" s="130">
        <v>99.22555167933541</v>
      </c>
      <c r="G943" s="133">
        <f t="shared" si="136"/>
        <v>0.32894736842106198</v>
      </c>
      <c r="H943" s="131">
        <v>95.989199527479315</v>
      </c>
      <c r="I943" s="133">
        <f t="shared" si="137"/>
        <v>0</v>
      </c>
      <c r="J943" s="131">
        <f t="shared" si="135"/>
        <v>100</v>
      </c>
      <c r="K943" s="132">
        <f t="shared" si="132"/>
        <v>95.989199527479315</v>
      </c>
      <c r="L943" s="131"/>
      <c r="M943" s="132">
        <f t="shared" si="129"/>
        <v>4.5973955585361157</v>
      </c>
      <c r="N943" s="151">
        <f t="shared" si="133"/>
        <v>4.5642356802165924</v>
      </c>
      <c r="O943" s="132"/>
      <c r="P943" s="132"/>
      <c r="Q943" s="132"/>
      <c r="R943" s="132"/>
      <c r="S943" s="132"/>
      <c r="T943" s="132"/>
      <c r="U943" s="132"/>
      <c r="V943" s="132"/>
      <c r="W943" s="132"/>
      <c r="X943" s="36"/>
      <c r="Y943" s="153"/>
    </row>
    <row r="944" spans="1:25" x14ac:dyDescent="0.25">
      <c r="A944" s="137">
        <v>23102</v>
      </c>
      <c r="B944" s="79">
        <f t="shared" si="130"/>
        <v>96.874447969440141</v>
      </c>
      <c r="C944" s="79">
        <f t="shared" si="131"/>
        <v>12.099618551383074</v>
      </c>
      <c r="D944" s="129">
        <v>12.49</v>
      </c>
      <c r="E944" s="133">
        <f t="shared" si="134"/>
        <v>0</v>
      </c>
      <c r="F944" s="130">
        <v>99.22555167933541</v>
      </c>
      <c r="G944" s="133">
        <f t="shared" si="136"/>
        <v>0</v>
      </c>
      <c r="H944" s="131">
        <v>96.124205433987726</v>
      </c>
      <c r="I944" s="133">
        <f t="shared" si="137"/>
        <v>0.14064697609001975</v>
      </c>
      <c r="J944" s="131">
        <f t="shared" si="135"/>
        <v>100</v>
      </c>
      <c r="K944" s="132">
        <f t="shared" si="132"/>
        <v>96.124205433987726</v>
      </c>
      <c r="L944" s="131"/>
      <c r="M944" s="132">
        <f t="shared" si="129"/>
        <v>4.5973955585361157</v>
      </c>
      <c r="N944" s="151">
        <f t="shared" si="133"/>
        <v>4.5656411618253276</v>
      </c>
      <c r="O944" s="132"/>
      <c r="P944" s="132"/>
      <c r="Q944" s="132"/>
      <c r="R944" s="132"/>
      <c r="S944" s="132"/>
      <c r="T944" s="132"/>
      <c r="U944" s="132"/>
      <c r="V944" s="132"/>
      <c r="W944" s="132"/>
      <c r="X944" s="36"/>
      <c r="Y944" s="77"/>
    </row>
    <row r="945" spans="1:26" x14ac:dyDescent="0.25">
      <c r="A945" s="137">
        <v>23132</v>
      </c>
      <c r="B945" s="79">
        <f t="shared" si="130"/>
        <v>97.146567205309367</v>
      </c>
      <c r="C945" s="79">
        <f t="shared" si="131"/>
        <v>12.13360624394314</v>
      </c>
      <c r="D945" s="129">
        <v>12.49</v>
      </c>
      <c r="E945" s="133">
        <f t="shared" si="134"/>
        <v>0</v>
      </c>
      <c r="F945" s="130">
        <v>99.22555167933541</v>
      </c>
      <c r="G945" s="133">
        <f t="shared" si="136"/>
        <v>0</v>
      </c>
      <c r="H945" s="131">
        <v>96.394217247004548</v>
      </c>
      <c r="I945" s="133">
        <f t="shared" si="137"/>
        <v>0.28089887640450062</v>
      </c>
      <c r="J945" s="131">
        <f t="shared" si="135"/>
        <v>100</v>
      </c>
      <c r="K945" s="132">
        <f t="shared" si="132"/>
        <v>96.394217247004548</v>
      </c>
      <c r="L945" s="131"/>
      <c r="M945" s="132">
        <f t="shared" si="129"/>
        <v>4.5973955585361157</v>
      </c>
      <c r="N945" s="151">
        <f t="shared" si="133"/>
        <v>4.5684462127529359</v>
      </c>
      <c r="O945" s="151"/>
      <c r="P945" s="151"/>
      <c r="Q945" s="151"/>
      <c r="R945" s="151"/>
      <c r="S945" s="151"/>
      <c r="T945" s="151"/>
      <c r="U945" s="151"/>
      <c r="V945" s="151"/>
      <c r="W945" s="151"/>
      <c r="X945" s="36"/>
      <c r="Y945" s="77"/>
    </row>
    <row r="946" spans="1:26" x14ac:dyDescent="0.25">
      <c r="A946" s="137">
        <v>23163</v>
      </c>
      <c r="B946" s="79">
        <f t="shared" si="130"/>
        <v>96.422249827480982</v>
      </c>
      <c r="C946" s="79">
        <f t="shared" si="131"/>
        <v>12.043139003452376</v>
      </c>
      <c r="D946" s="129">
        <v>12.49</v>
      </c>
      <c r="E946" s="133">
        <f t="shared" si="134"/>
        <v>0</v>
      </c>
      <c r="F946" s="130">
        <v>99.550881356972567</v>
      </c>
      <c r="G946" s="133">
        <f t="shared" si="136"/>
        <v>0.32786885245901232</v>
      </c>
      <c r="H946" s="131">
        <v>95.9891995274793</v>
      </c>
      <c r="I946" s="133">
        <f t="shared" si="137"/>
        <v>-0.42016806722691147</v>
      </c>
      <c r="J946" s="131">
        <f t="shared" si="135"/>
        <v>100</v>
      </c>
      <c r="K946" s="132">
        <f t="shared" si="132"/>
        <v>95.9891995274793</v>
      </c>
      <c r="L946" s="131"/>
      <c r="M946" s="132">
        <f t="shared" si="129"/>
        <v>4.6006688838810854</v>
      </c>
      <c r="N946" s="151">
        <f t="shared" si="133"/>
        <v>4.5642356802165924</v>
      </c>
      <c r="O946" s="151"/>
      <c r="P946" s="151"/>
      <c r="Q946" s="151"/>
      <c r="R946" s="151"/>
      <c r="S946" s="151"/>
      <c r="T946" s="151"/>
      <c r="U946" s="151"/>
      <c r="V946" s="151"/>
      <c r="W946" s="151"/>
      <c r="X946" s="36"/>
      <c r="Y946" s="77"/>
    </row>
    <row r="947" spans="1:26" x14ac:dyDescent="0.25">
      <c r="A947" s="137">
        <v>23193</v>
      </c>
      <c r="B947" s="79">
        <f t="shared" si="130"/>
        <v>96.37851730993259</v>
      </c>
      <c r="C947" s="79">
        <f t="shared" si="131"/>
        <v>12.037676812010581</v>
      </c>
      <c r="D947" s="129">
        <v>12.49</v>
      </c>
      <c r="E947" s="133">
        <f t="shared" si="134"/>
        <v>0</v>
      </c>
      <c r="F947" s="130">
        <v>99.876211034609724</v>
      </c>
      <c r="G947" s="133">
        <f t="shared" si="136"/>
        <v>0.32679738562091387</v>
      </c>
      <c r="H947" s="131">
        <v>96.259211340496137</v>
      </c>
      <c r="I947" s="133">
        <f t="shared" si="137"/>
        <v>0.2812939521800395</v>
      </c>
      <c r="J947" s="131">
        <f t="shared" si="135"/>
        <v>100</v>
      </c>
      <c r="K947" s="132">
        <f t="shared" si="132"/>
        <v>96.259211340496137</v>
      </c>
      <c r="L947" s="131"/>
      <c r="M947" s="132">
        <f t="shared" si="129"/>
        <v>4.6039315295159016</v>
      </c>
      <c r="N947" s="151">
        <f t="shared" si="133"/>
        <v>4.5670446708276478</v>
      </c>
      <c r="O947" s="151"/>
      <c r="P947" s="151"/>
      <c r="Q947" s="151"/>
      <c r="R947" s="151"/>
      <c r="S947" s="151"/>
      <c r="T947" s="151"/>
      <c r="U947" s="151"/>
      <c r="V947" s="151"/>
      <c r="W947" s="151"/>
      <c r="X947" s="36"/>
      <c r="Y947" s="77"/>
    </row>
    <row r="948" spans="1:26" x14ac:dyDescent="0.25">
      <c r="A948" s="137">
        <v>23224</v>
      </c>
      <c r="B948" s="79">
        <f t="shared" si="130"/>
        <v>96.040584219785572</v>
      </c>
      <c r="C948" s="79">
        <f t="shared" si="131"/>
        <v>11.995468969051219</v>
      </c>
      <c r="D948" s="129">
        <v>12.49</v>
      </c>
      <c r="E948" s="133">
        <f t="shared" si="134"/>
        <v>0</v>
      </c>
      <c r="F948" s="130">
        <v>99.876211034609724</v>
      </c>
      <c r="G948" s="133">
        <f t="shared" si="136"/>
        <v>0</v>
      </c>
      <c r="H948" s="131">
        <v>95.921696574225123</v>
      </c>
      <c r="I948" s="133">
        <f t="shared" si="137"/>
        <v>-0.35063113604486551</v>
      </c>
      <c r="J948" s="131">
        <f t="shared" si="135"/>
        <v>100</v>
      </c>
      <c r="K948" s="132">
        <f t="shared" si="132"/>
        <v>95.921696574225123</v>
      </c>
      <c r="L948" s="131"/>
      <c r="M948" s="132">
        <f t="shared" si="129"/>
        <v>4.6039315295159016</v>
      </c>
      <c r="N948" s="151">
        <f t="shared" si="133"/>
        <v>4.563532197950507</v>
      </c>
      <c r="O948" s="151"/>
      <c r="P948" s="151"/>
      <c r="Q948" s="151"/>
      <c r="R948" s="151"/>
      <c r="S948" s="151"/>
      <c r="T948" s="151"/>
      <c r="U948" s="151"/>
      <c r="V948" s="151"/>
      <c r="W948" s="151"/>
      <c r="X948" s="36"/>
      <c r="Y948" s="77"/>
    </row>
    <row r="949" spans="1:26" x14ac:dyDescent="0.25">
      <c r="A949" s="137">
        <v>23255</v>
      </c>
      <c r="B949" s="79">
        <f t="shared" si="130"/>
        <v>95.972997601756163</v>
      </c>
      <c r="C949" s="79">
        <f t="shared" si="131"/>
        <v>11.987027400459345</v>
      </c>
      <c r="D949" s="129">
        <v>12.49</v>
      </c>
      <c r="E949" s="133">
        <f t="shared" si="134"/>
        <v>0</v>
      </c>
      <c r="F949" s="130">
        <v>99.876211034609724</v>
      </c>
      <c r="G949" s="133">
        <f t="shared" si="136"/>
        <v>0</v>
      </c>
      <c r="H949" s="131">
        <v>95.854193620970918</v>
      </c>
      <c r="I949" s="133">
        <f t="shared" si="137"/>
        <v>-7.0372976776922336E-2</v>
      </c>
      <c r="J949" s="131">
        <f t="shared" si="135"/>
        <v>100</v>
      </c>
      <c r="K949" s="132">
        <f t="shared" si="132"/>
        <v>95.854193620970918</v>
      </c>
      <c r="L949" s="131"/>
      <c r="M949" s="132">
        <f t="shared" si="129"/>
        <v>4.6039315295159016</v>
      </c>
      <c r="N949" s="151">
        <f t="shared" si="133"/>
        <v>4.5628282204487123</v>
      </c>
      <c r="O949" s="132"/>
      <c r="P949" s="132"/>
      <c r="Q949" s="132"/>
      <c r="R949" s="132"/>
      <c r="S949" s="132"/>
      <c r="T949" s="132"/>
      <c r="U949" s="132"/>
      <c r="V949" s="132"/>
      <c r="W949" s="132"/>
      <c r="X949" s="36"/>
      <c r="Y949" s="77"/>
    </row>
    <row r="950" spans="1:26" x14ac:dyDescent="0.25">
      <c r="A950" s="137">
        <v>23285</v>
      </c>
      <c r="B950" s="79">
        <f t="shared" si="130"/>
        <v>95.324561055402597</v>
      </c>
      <c r="C950" s="79">
        <f t="shared" si="131"/>
        <v>11.906037675819785</v>
      </c>
      <c r="D950" s="129">
        <v>12.49</v>
      </c>
      <c r="E950" s="133">
        <f t="shared" si="134"/>
        <v>0</v>
      </c>
      <c r="F950" s="130">
        <v>100.2015407122469</v>
      </c>
      <c r="G950" s="133">
        <f t="shared" si="136"/>
        <v>0.32573289902280145</v>
      </c>
      <c r="H950" s="131">
        <v>95.51667885469989</v>
      </c>
      <c r="I950" s="133">
        <f t="shared" si="137"/>
        <v>-0.35211267605633756</v>
      </c>
      <c r="J950" s="131">
        <f t="shared" si="135"/>
        <v>100</v>
      </c>
      <c r="K950" s="132">
        <f t="shared" si="132"/>
        <v>95.51667885469989</v>
      </c>
      <c r="L950" s="131"/>
      <c r="M950" s="132">
        <f t="shared" si="129"/>
        <v>4.6071835649022788</v>
      </c>
      <c r="N950" s="151">
        <f t="shared" si="133"/>
        <v>4.5593008799307446</v>
      </c>
      <c r="O950" s="132"/>
      <c r="P950" s="132"/>
      <c r="Q950" s="132"/>
      <c r="R950" s="132"/>
      <c r="S950" s="132"/>
      <c r="T950" s="132"/>
      <c r="U950" s="132"/>
      <c r="V950" s="132"/>
      <c r="W950" s="132"/>
      <c r="X950" s="36"/>
      <c r="Y950" s="77"/>
      <c r="Z950" s="77"/>
    </row>
    <row r="951" spans="1:26" x14ac:dyDescent="0.25">
      <c r="A951" s="137">
        <v>23316</v>
      </c>
      <c r="B951" s="79">
        <f t="shared" si="130"/>
        <v>95.257193874444724</v>
      </c>
      <c r="C951" s="79">
        <f t="shared" si="131"/>
        <v>11.897623514918147</v>
      </c>
      <c r="D951" s="129">
        <v>12.49</v>
      </c>
      <c r="E951" s="133">
        <f t="shared" si="134"/>
        <v>0</v>
      </c>
      <c r="F951" s="130">
        <v>100.2015407122469</v>
      </c>
      <c r="G951" s="133">
        <f t="shared" si="136"/>
        <v>0</v>
      </c>
      <c r="H951" s="131">
        <v>95.449175901445685</v>
      </c>
      <c r="I951" s="133">
        <f t="shared" si="137"/>
        <v>-7.0671378091868853E-2</v>
      </c>
      <c r="J951" s="131">
        <f t="shared" si="135"/>
        <v>100</v>
      </c>
      <c r="K951" s="132">
        <f t="shared" si="132"/>
        <v>95.449175901445685</v>
      </c>
      <c r="L951" s="131"/>
      <c r="M951" s="132">
        <f t="shared" si="129"/>
        <v>4.6071835649022788</v>
      </c>
      <c r="N951" s="151">
        <f t="shared" si="133"/>
        <v>4.5585939163099241</v>
      </c>
      <c r="O951" s="132"/>
      <c r="P951" s="132"/>
      <c r="Q951" s="132"/>
      <c r="R951" s="132"/>
      <c r="S951" s="132"/>
      <c r="T951" s="132"/>
      <c r="U951" s="132"/>
      <c r="V951" s="132"/>
      <c r="W951" s="132"/>
      <c r="X951" s="36"/>
      <c r="Y951" s="153"/>
      <c r="Z951" s="77"/>
    </row>
    <row r="952" spans="1:26" x14ac:dyDescent="0.25">
      <c r="A952" s="137">
        <v>23346</v>
      </c>
      <c r="B952" s="79">
        <f t="shared" si="130"/>
        <v>95.620409808023453</v>
      </c>
      <c r="C952" s="79">
        <f t="shared" si="131"/>
        <v>11.94298918502213</v>
      </c>
      <c r="D952" s="129">
        <v>12.49</v>
      </c>
      <c r="E952" s="133">
        <f t="shared" si="134"/>
        <v>0</v>
      </c>
      <c r="F952" s="130">
        <v>100.52687038988407</v>
      </c>
      <c r="G952" s="133">
        <f t="shared" si="136"/>
        <v>0.32467532467532756</v>
      </c>
      <c r="H952" s="131">
        <v>96.124205433987726</v>
      </c>
      <c r="I952" s="133">
        <f t="shared" si="137"/>
        <v>0.70721357850069833</v>
      </c>
      <c r="J952" s="131">
        <f t="shared" si="135"/>
        <v>100</v>
      </c>
      <c r="K952" s="132">
        <f t="shared" si="132"/>
        <v>96.124205433987726</v>
      </c>
      <c r="L952" s="131"/>
      <c r="M952" s="132">
        <f t="shared" si="129"/>
        <v>4.6104250588264497</v>
      </c>
      <c r="N952" s="151">
        <f t="shared" si="133"/>
        <v>4.5656411618253276</v>
      </c>
      <c r="O952" s="132"/>
      <c r="P952" s="132"/>
      <c r="Q952" s="132"/>
      <c r="R952" s="132"/>
      <c r="S952" s="132"/>
      <c r="T952" s="132"/>
      <c r="U952" s="132"/>
      <c r="V952" s="132"/>
      <c r="W952" s="132"/>
      <c r="X952" s="36"/>
      <c r="Y952" s="77"/>
      <c r="Z952" s="77"/>
    </row>
    <row r="953" spans="1:26" x14ac:dyDescent="0.25">
      <c r="A953" s="137">
        <v>23377</v>
      </c>
      <c r="B953" s="164">
        <f t="shared" si="130"/>
        <v>96.761945599270931</v>
      </c>
      <c r="C953" s="79">
        <f t="shared" si="131"/>
        <v>12.085567005348938</v>
      </c>
      <c r="D953" s="129">
        <v>12.49</v>
      </c>
      <c r="E953" s="133">
        <f t="shared" si="134"/>
        <v>0</v>
      </c>
      <c r="F953" s="154">
        <v>100.52687038988407</v>
      </c>
      <c r="G953" s="133">
        <f t="shared" si="136"/>
        <v>0</v>
      </c>
      <c r="H953" s="164">
        <v>97.271755639309205</v>
      </c>
      <c r="I953" s="133">
        <f t="shared" si="137"/>
        <v>1.1938202247190999</v>
      </c>
      <c r="J953" s="164">
        <f t="shared" si="135"/>
        <v>100</v>
      </c>
      <c r="K953" s="132">
        <f t="shared" si="132"/>
        <v>97.271755639309205</v>
      </c>
      <c r="L953" s="131"/>
      <c r="M953" s="132">
        <f t="shared" si="129"/>
        <v>4.6104250588264497</v>
      </c>
      <c r="N953" s="151">
        <f t="shared" si="133"/>
        <v>4.5775086658529283</v>
      </c>
      <c r="O953" s="132"/>
      <c r="P953" s="132"/>
      <c r="Q953" s="132"/>
      <c r="R953" s="132"/>
      <c r="S953" s="132"/>
      <c r="T953" s="132"/>
      <c r="U953" s="132"/>
      <c r="V953" s="132"/>
      <c r="W953" s="132"/>
      <c r="X953" s="36"/>
      <c r="Y953" s="77"/>
    </row>
    <row r="954" spans="1:26" x14ac:dyDescent="0.25">
      <c r="A954" s="137">
        <v>23408</v>
      </c>
      <c r="B954" s="164">
        <f t="shared" si="130"/>
        <v>99.198865266811126</v>
      </c>
      <c r="C954" s="79">
        <f t="shared" si="131"/>
        <v>12.389938271824711</v>
      </c>
      <c r="D954" s="129">
        <v>12.49</v>
      </c>
      <c r="E954" s="133">
        <f t="shared" si="134"/>
        <v>0</v>
      </c>
      <c r="F954" s="154">
        <v>99.894625922023167</v>
      </c>
      <c r="G954" s="133">
        <f t="shared" si="136"/>
        <v>-0.62893081761005165</v>
      </c>
      <c r="H954" s="164">
        <v>99.094335377172754</v>
      </c>
      <c r="I954" s="133">
        <f t="shared" si="137"/>
        <v>1.8736988202637139</v>
      </c>
      <c r="J954" s="164">
        <f t="shared" si="135"/>
        <v>100</v>
      </c>
      <c r="K954" s="132">
        <f t="shared" si="132"/>
        <v>99.094335377172754</v>
      </c>
      <c r="L954" s="131"/>
      <c r="M954" s="132">
        <f t="shared" si="129"/>
        <v>4.6041158896331851</v>
      </c>
      <c r="N954" s="151">
        <f t="shared" si="133"/>
        <v>4.596072279027867</v>
      </c>
      <c r="O954" s="132"/>
      <c r="P954" s="132"/>
      <c r="Q954" s="132"/>
      <c r="R954" s="132"/>
      <c r="S954" s="132"/>
      <c r="T954" s="132"/>
      <c r="U954" s="132"/>
      <c r="V954" s="132"/>
      <c r="W954" s="132"/>
      <c r="X954" s="36"/>
      <c r="Y954" s="77"/>
    </row>
    <row r="955" spans="1:26" x14ac:dyDescent="0.25">
      <c r="A955" s="137">
        <v>23437</v>
      </c>
      <c r="B955" s="164">
        <f t="shared" si="130"/>
        <v>98.996142790107839</v>
      </c>
      <c r="C955" s="79">
        <f t="shared" si="131"/>
        <v>12.364618234484469</v>
      </c>
      <c r="D955" s="129">
        <v>12.49</v>
      </c>
      <c r="E955" s="133">
        <f t="shared" si="134"/>
        <v>0</v>
      </c>
      <c r="F955" s="154">
        <v>99.894625922023167</v>
      </c>
      <c r="G955" s="133">
        <f t="shared" si="136"/>
        <v>0</v>
      </c>
      <c r="H955" s="164">
        <v>98.891826517410124</v>
      </c>
      <c r="I955" s="133">
        <f t="shared" si="137"/>
        <v>-0.20435967302453451</v>
      </c>
      <c r="J955" s="164">
        <f t="shared" si="135"/>
        <v>100</v>
      </c>
      <c r="K955" s="132">
        <f t="shared" si="132"/>
        <v>98.891826517410124</v>
      </c>
      <c r="L955" s="131"/>
      <c r="M955" s="132">
        <f t="shared" si="129"/>
        <v>4.6041158896331851</v>
      </c>
      <c r="N955" s="151">
        <f t="shared" si="133"/>
        <v>4.5940265913045737</v>
      </c>
      <c r="O955" s="132"/>
      <c r="P955" s="132"/>
      <c r="Q955" s="132"/>
      <c r="R955" s="132"/>
      <c r="S955" s="132"/>
      <c r="T955" s="132"/>
      <c r="U955" s="132"/>
      <c r="V955" s="132"/>
      <c r="W955" s="132"/>
      <c r="X955" s="36"/>
      <c r="Y955" s="77"/>
    </row>
    <row r="956" spans="1:26" x14ac:dyDescent="0.25">
      <c r="A956" s="137">
        <v>23468</v>
      </c>
      <c r="B956" s="164">
        <f t="shared" si="130"/>
        <v>99.536736061316617</v>
      </c>
      <c r="C956" s="79">
        <f t="shared" si="131"/>
        <v>12.432138334058447</v>
      </c>
      <c r="D956" s="129">
        <v>12.49</v>
      </c>
      <c r="E956" s="133">
        <f t="shared" si="134"/>
        <v>0</v>
      </c>
      <c r="F956" s="154">
        <v>99.894625922023167</v>
      </c>
      <c r="G956" s="133">
        <f t="shared" si="136"/>
        <v>0</v>
      </c>
      <c r="H956" s="164">
        <v>99.431850143443782</v>
      </c>
      <c r="I956" s="133">
        <f t="shared" si="137"/>
        <v>0.54607508532424909</v>
      </c>
      <c r="J956" s="164">
        <f t="shared" si="135"/>
        <v>100</v>
      </c>
      <c r="K956" s="132">
        <f t="shared" si="132"/>
        <v>99.431850143443782</v>
      </c>
      <c r="L956" s="131"/>
      <c r="M956" s="132">
        <f t="shared" si="129"/>
        <v>4.6041158896331851</v>
      </c>
      <c r="N956" s="151">
        <f t="shared" si="133"/>
        <v>4.5994724863160368</v>
      </c>
      <c r="O956" s="132"/>
      <c r="P956" s="132"/>
      <c r="Q956" s="132"/>
      <c r="R956" s="132"/>
      <c r="S956" s="132"/>
      <c r="T956" s="132"/>
      <c r="U956" s="132"/>
      <c r="V956" s="132"/>
      <c r="W956" s="132"/>
      <c r="X956" s="36"/>
      <c r="Y956" s="77"/>
    </row>
    <row r="957" spans="1:26" x14ac:dyDescent="0.25">
      <c r="A957" s="137">
        <v>23498</v>
      </c>
      <c r="B957" s="164">
        <f t="shared" si="130"/>
        <v>100.12388041976838</v>
      </c>
      <c r="C957" s="79">
        <f t="shared" si="131"/>
        <v>12.505472664429071</v>
      </c>
      <c r="D957" s="129">
        <v>12.49</v>
      </c>
      <c r="E957" s="133">
        <f t="shared" si="134"/>
        <v>0</v>
      </c>
      <c r="F957" s="154">
        <v>99.578503688092695</v>
      </c>
      <c r="G957" s="133">
        <f t="shared" si="136"/>
        <v>-0.31645569620255554</v>
      </c>
      <c r="H957" s="164">
        <v>99.701861956460576</v>
      </c>
      <c r="I957" s="133">
        <f t="shared" si="137"/>
        <v>0.27155465037336235</v>
      </c>
      <c r="J957" s="164">
        <f t="shared" si="135"/>
        <v>100</v>
      </c>
      <c r="K957" s="132">
        <f t="shared" si="132"/>
        <v>99.701861956460576</v>
      </c>
      <c r="L957" s="131"/>
      <c r="M957" s="132">
        <f t="shared" si="129"/>
        <v>4.6009463148719059</v>
      </c>
      <c r="N957" s="151">
        <f t="shared" si="133"/>
        <v>4.6021843523847856</v>
      </c>
      <c r="O957" s="132"/>
      <c r="P957" s="132"/>
      <c r="Q957" s="132"/>
      <c r="R957" s="132"/>
      <c r="S957" s="132"/>
      <c r="T957" s="132"/>
      <c r="U957" s="132"/>
      <c r="V957" s="132"/>
      <c r="W957" s="132"/>
      <c r="X957" s="36"/>
      <c r="Y957" s="77"/>
    </row>
    <row r="958" spans="1:26" x14ac:dyDescent="0.25">
      <c r="A958" s="137">
        <v>23529</v>
      </c>
      <c r="B958" s="164">
        <f t="shared" si="130"/>
        <v>100.19166909980888</v>
      </c>
      <c r="C958" s="79">
        <f t="shared" si="131"/>
        <v>12.513939470566129</v>
      </c>
      <c r="D958" s="129">
        <v>12.49</v>
      </c>
      <c r="E958" s="133">
        <f t="shared" si="134"/>
        <v>0</v>
      </c>
      <c r="F958" s="154">
        <v>99.578503688092695</v>
      </c>
      <c r="G958" s="133">
        <f t="shared" si="136"/>
        <v>0</v>
      </c>
      <c r="H958" s="164">
        <v>99.76936490971481</v>
      </c>
      <c r="I958" s="133">
        <f t="shared" si="137"/>
        <v>6.7704807041324422E-2</v>
      </c>
      <c r="J958" s="164">
        <f t="shared" si="135"/>
        <v>100</v>
      </c>
      <c r="K958" s="132">
        <f t="shared" si="132"/>
        <v>99.76936490971481</v>
      </c>
      <c r="L958" s="131"/>
      <c r="M958" s="132">
        <f t="shared" si="129"/>
        <v>4.6009463148719059</v>
      </c>
      <c r="N958" s="151">
        <f t="shared" si="133"/>
        <v>4.6028611713615533</v>
      </c>
      <c r="O958" s="132"/>
      <c r="P958" s="132"/>
      <c r="Q958" s="132"/>
      <c r="R958" s="132"/>
      <c r="S958" s="132"/>
      <c r="T958" s="132"/>
      <c r="U958" s="132"/>
      <c r="V958" s="132"/>
      <c r="W958" s="132"/>
      <c r="X958" s="36"/>
      <c r="Y958" s="77"/>
    </row>
    <row r="959" spans="1:26" x14ac:dyDescent="0.25">
      <c r="A959" s="137">
        <v>23559</v>
      </c>
      <c r="B959" s="164">
        <f t="shared" si="130"/>
        <v>100.82064508043746</v>
      </c>
      <c r="C959" s="79">
        <f t="shared" si="131"/>
        <v>12.59249857054664</v>
      </c>
      <c r="D959" s="129">
        <v>12.49</v>
      </c>
      <c r="E959" s="133">
        <f t="shared" si="134"/>
        <v>0</v>
      </c>
      <c r="F959" s="154">
        <v>99.894625922023167</v>
      </c>
      <c r="G959" s="133">
        <f t="shared" si="136"/>
        <v>0.31746031746033854</v>
      </c>
      <c r="H959" s="164">
        <v>100.71440625527366</v>
      </c>
      <c r="I959" s="133">
        <f t="shared" si="137"/>
        <v>0.94722598105545508</v>
      </c>
      <c r="J959" s="164">
        <f t="shared" si="135"/>
        <v>100</v>
      </c>
      <c r="K959" s="132">
        <f t="shared" si="132"/>
        <v>100.71440625527366</v>
      </c>
      <c r="L959" s="131"/>
      <c r="M959" s="132">
        <f t="shared" si="129"/>
        <v>4.6041158896331851</v>
      </c>
      <c r="N959" s="151">
        <f t="shared" si="133"/>
        <v>4.6122888506171122</v>
      </c>
      <c r="O959" s="132"/>
      <c r="P959" s="132"/>
      <c r="Q959" s="132"/>
      <c r="R959" s="132"/>
      <c r="S959" s="132"/>
      <c r="T959" s="132"/>
      <c r="U959" s="132"/>
      <c r="V959" s="132"/>
      <c r="W959" s="132"/>
      <c r="X959" s="36"/>
      <c r="Y959" s="77"/>
    </row>
    <row r="960" spans="1:26" x14ac:dyDescent="0.25">
      <c r="A960" s="137">
        <v>23590</v>
      </c>
      <c r="B960" s="164">
        <f t="shared" si="130"/>
        <v>101.90183162285504</v>
      </c>
      <c r="C960" s="79">
        <f t="shared" si="131"/>
        <v>12.727538769694595</v>
      </c>
      <c r="D960" s="129">
        <v>12.49</v>
      </c>
      <c r="E960" s="133">
        <f t="shared" si="134"/>
        <v>0</v>
      </c>
      <c r="F960" s="154">
        <v>99.894625922023167</v>
      </c>
      <c r="G960" s="133">
        <f t="shared" si="136"/>
        <v>0</v>
      </c>
      <c r="H960" s="164">
        <v>101.79445350734096</v>
      </c>
      <c r="I960" s="133">
        <f t="shared" si="137"/>
        <v>1.0723860589812562</v>
      </c>
      <c r="J960" s="164">
        <f t="shared" si="135"/>
        <v>100</v>
      </c>
      <c r="K960" s="132">
        <f t="shared" si="132"/>
        <v>101.79445350734096</v>
      </c>
      <c r="L960" s="131"/>
      <c r="M960" s="132">
        <f t="shared" si="129"/>
        <v>4.6041158896331851</v>
      </c>
      <c r="N960" s="151">
        <f t="shared" si="133"/>
        <v>4.6229556184213081</v>
      </c>
      <c r="O960" s="132"/>
      <c r="P960" s="132"/>
      <c r="Q960" s="132"/>
      <c r="R960" s="132"/>
      <c r="S960" s="132"/>
      <c r="T960" s="132"/>
      <c r="U960" s="132"/>
      <c r="V960" s="132"/>
      <c r="W960" s="132"/>
      <c r="X960" s="36"/>
      <c r="Y960" s="77"/>
    </row>
    <row r="961" spans="1:25" x14ac:dyDescent="0.25">
      <c r="A961" s="137">
        <v>23621</v>
      </c>
      <c r="B961" s="164">
        <f t="shared" si="130"/>
        <v>100.16579392540856</v>
      </c>
      <c r="C961" s="79">
        <f t="shared" si="131"/>
        <v>12.510707661283529</v>
      </c>
      <c r="D961" s="129">
        <v>12.49</v>
      </c>
      <c r="E961" s="133">
        <f t="shared" si="134"/>
        <v>0</v>
      </c>
      <c r="F961" s="154">
        <v>100.2107481559536</v>
      </c>
      <c r="G961" s="133">
        <f t="shared" si="136"/>
        <v>0.31645569620251113</v>
      </c>
      <c r="H961" s="164">
        <v>100.37689148900265</v>
      </c>
      <c r="I961" s="133">
        <f t="shared" si="137"/>
        <v>-1.3925729442970991</v>
      </c>
      <c r="J961" s="164">
        <f t="shared" si="135"/>
        <v>100</v>
      </c>
      <c r="K961" s="132">
        <f t="shared" si="132"/>
        <v>100.37689148900265</v>
      </c>
      <c r="L961" s="131"/>
      <c r="M961" s="132">
        <f t="shared" si="129"/>
        <v>4.6072754499235531</v>
      </c>
      <c r="N961" s="151">
        <f t="shared" si="133"/>
        <v>4.6089320163135614</v>
      </c>
      <c r="O961" s="132"/>
      <c r="P961" s="132"/>
      <c r="Q961" s="132"/>
      <c r="R961" s="132"/>
      <c r="S961" s="132"/>
      <c r="T961" s="132"/>
      <c r="U961" s="132"/>
      <c r="V961" s="132"/>
      <c r="W961" s="132"/>
      <c r="X961" s="36"/>
      <c r="Y961" s="77"/>
    </row>
    <row r="962" spans="1:25" x14ac:dyDescent="0.25">
      <c r="A962" s="137">
        <v>23651</v>
      </c>
      <c r="B962" s="164">
        <f t="shared" si="130"/>
        <v>100.03107194299376</v>
      </c>
      <c r="C962" s="79">
        <f t="shared" si="131"/>
        <v>12.493880885679921</v>
      </c>
      <c r="D962" s="129">
        <v>12.49</v>
      </c>
      <c r="E962" s="133">
        <f t="shared" si="134"/>
        <v>0</v>
      </c>
      <c r="F962" s="154">
        <v>100.2107481559536</v>
      </c>
      <c r="G962" s="133">
        <f t="shared" si="136"/>
        <v>0</v>
      </c>
      <c r="H962" s="164">
        <v>100.24188558249423</v>
      </c>
      <c r="I962" s="133">
        <f t="shared" si="137"/>
        <v>-0.13449899125757003</v>
      </c>
      <c r="J962" s="164">
        <f t="shared" si="135"/>
        <v>100</v>
      </c>
      <c r="K962" s="132">
        <f t="shared" si="132"/>
        <v>100.24188558249423</v>
      </c>
      <c r="L962" s="131"/>
      <c r="M962" s="132">
        <f t="shared" si="129"/>
        <v>4.6072754499235531</v>
      </c>
      <c r="N962" s="151">
        <f t="shared" si="133"/>
        <v>4.6075861210902058</v>
      </c>
      <c r="O962" s="132"/>
      <c r="P962" s="132"/>
      <c r="Q962" s="132"/>
      <c r="R962" s="132"/>
      <c r="S962" s="132"/>
      <c r="T962" s="132"/>
      <c r="U962" s="132"/>
      <c r="V962" s="132"/>
      <c r="W962" s="132"/>
      <c r="X962" s="36"/>
      <c r="Y962" s="77"/>
    </row>
    <row r="963" spans="1:25" x14ac:dyDescent="0.25">
      <c r="A963" s="137">
        <v>23682</v>
      </c>
      <c r="B963" s="164">
        <f t="shared" si="130"/>
        <v>101.0414868111048</v>
      </c>
      <c r="C963" s="79">
        <f t="shared" si="131"/>
        <v>12.62008170270699</v>
      </c>
      <c r="D963" s="129">
        <v>12.49</v>
      </c>
      <c r="E963" s="133">
        <f t="shared" si="134"/>
        <v>0</v>
      </c>
      <c r="F963" s="154">
        <v>100.2107481559536</v>
      </c>
      <c r="G963" s="133">
        <f t="shared" si="136"/>
        <v>0</v>
      </c>
      <c r="H963" s="164">
        <v>101.25442988130732</v>
      </c>
      <c r="I963" s="133">
        <f t="shared" si="137"/>
        <v>1.0101010101010166</v>
      </c>
      <c r="J963" s="164">
        <f t="shared" si="135"/>
        <v>100</v>
      </c>
      <c r="K963" s="132">
        <f t="shared" si="132"/>
        <v>101.2544298813073</v>
      </c>
      <c r="L963" s="131"/>
      <c r="M963" s="132">
        <f t="shared" si="129"/>
        <v>4.6072754499235531</v>
      </c>
      <c r="N963" s="151">
        <f t="shared" si="133"/>
        <v>4.6176364569437078</v>
      </c>
      <c r="O963" s="132"/>
      <c r="P963" s="132"/>
      <c r="Q963" s="132"/>
      <c r="R963" s="132"/>
      <c r="S963" s="132"/>
      <c r="T963" s="132"/>
      <c r="U963" s="132"/>
      <c r="V963" s="132"/>
      <c r="W963" s="132"/>
      <c r="X963" s="36"/>
      <c r="Y963" s="77"/>
    </row>
    <row r="964" spans="1:25" x14ac:dyDescent="0.25">
      <c r="A964" s="137">
        <v>23712</v>
      </c>
      <c r="B964" s="164">
        <f t="shared" si="130"/>
        <v>101.24356978472701</v>
      </c>
      <c r="C964" s="79">
        <f t="shared" si="131"/>
        <v>12.645321866112404</v>
      </c>
      <c r="D964" s="129">
        <v>12.49</v>
      </c>
      <c r="E964" s="133">
        <f t="shared" si="134"/>
        <v>0</v>
      </c>
      <c r="F964" s="154">
        <v>100.2107481559536</v>
      </c>
      <c r="G964" s="133">
        <f t="shared" si="136"/>
        <v>0</v>
      </c>
      <c r="H964" s="164">
        <v>101.45693874106992</v>
      </c>
      <c r="I964" s="133">
        <f t="shared" si="137"/>
        <v>0.19999999999997797</v>
      </c>
      <c r="J964" s="164">
        <f t="shared" si="135"/>
        <v>100</v>
      </c>
      <c r="K964" s="132">
        <f t="shared" si="132"/>
        <v>101.45693874106992</v>
      </c>
      <c r="L964" s="131"/>
      <c r="M964" s="132">
        <f t="shared" si="129"/>
        <v>4.6072754499235531</v>
      </c>
      <c r="N964" s="151">
        <f t="shared" si="133"/>
        <v>4.619634459606381</v>
      </c>
      <c r="O964" s="132"/>
      <c r="P964" s="132"/>
      <c r="Q964" s="132"/>
      <c r="R964" s="132"/>
      <c r="S964" s="132"/>
      <c r="T964" s="132"/>
      <c r="U964" s="132"/>
      <c r="V964" s="132"/>
      <c r="W964" s="132"/>
      <c r="X964" s="36"/>
      <c r="Y964" s="77"/>
    </row>
    <row r="965" spans="1:25" x14ac:dyDescent="0.25">
      <c r="A965" s="137">
        <v>23743</v>
      </c>
      <c r="B965" s="79">
        <f t="shared" si="130"/>
        <v>100.77204284627517</v>
      </c>
      <c r="C965" s="79">
        <f t="shared" si="131"/>
        <v>12.586428151499769</v>
      </c>
      <c r="D965" s="129">
        <v>12.49</v>
      </c>
      <c r="E965" s="133">
        <f t="shared" si="134"/>
        <v>0</v>
      </c>
      <c r="F965" s="130">
        <v>100.2107481559536</v>
      </c>
      <c r="G965" s="133">
        <f t="shared" si="136"/>
        <v>0</v>
      </c>
      <c r="H965" s="131">
        <v>100.98441806829047</v>
      </c>
      <c r="I965" s="133">
        <f t="shared" si="137"/>
        <v>-0.46573519627414184</v>
      </c>
      <c r="J965" s="131">
        <f t="shared" si="135"/>
        <v>100</v>
      </c>
      <c r="K965" s="132">
        <f t="shared" si="132"/>
        <v>100.98441806829047</v>
      </c>
      <c r="L965" s="131"/>
      <c r="M965" s="132">
        <f t="shared" si="129"/>
        <v>4.6072754499235531</v>
      </c>
      <c r="N965" s="151">
        <f t="shared" si="133"/>
        <v>4.6149662283878286</v>
      </c>
      <c r="O965" s="132"/>
      <c r="P965" s="132"/>
      <c r="Q965" s="132"/>
      <c r="R965" s="132"/>
      <c r="S965" s="132"/>
      <c r="T965" s="132"/>
      <c r="U965" s="132"/>
      <c r="V965" s="132"/>
      <c r="W965" s="132"/>
      <c r="X965" s="36"/>
      <c r="Y965" s="77"/>
    </row>
    <row r="966" spans="1:25" x14ac:dyDescent="0.25">
      <c r="A966" s="137">
        <v>23774</v>
      </c>
      <c r="B966" s="79">
        <f t="shared" si="130"/>
        <v>101.17620879351958</v>
      </c>
      <c r="C966" s="79">
        <f t="shared" si="131"/>
        <v>12.636908478310596</v>
      </c>
      <c r="D966" s="129">
        <v>12.49</v>
      </c>
      <c r="E966" s="133">
        <f t="shared" si="134"/>
        <v>0</v>
      </c>
      <c r="F966" s="130">
        <v>100.2107481559536</v>
      </c>
      <c r="G966" s="133">
        <f t="shared" si="136"/>
        <v>0</v>
      </c>
      <c r="H966" s="131">
        <v>101.38943578781569</v>
      </c>
      <c r="I966" s="133">
        <f t="shared" si="137"/>
        <v>0.40106951871656804</v>
      </c>
      <c r="J966" s="131">
        <f t="shared" si="135"/>
        <v>100</v>
      </c>
      <c r="K966" s="132">
        <f t="shared" si="132"/>
        <v>101.3894357878157</v>
      </c>
      <c r="L966" s="131"/>
      <c r="M966" s="132">
        <f t="shared" ref="M966:M1029" si="138">LN(F966)</f>
        <v>4.6072754499235531</v>
      </c>
      <c r="N966" s="151">
        <f t="shared" si="133"/>
        <v>4.6189689021774862</v>
      </c>
      <c r="O966" s="132"/>
      <c r="P966" s="132"/>
      <c r="Q966" s="132"/>
      <c r="R966" s="132"/>
      <c r="S966" s="132"/>
      <c r="T966" s="132"/>
      <c r="U966" s="132"/>
      <c r="V966" s="132"/>
      <c r="W966" s="132"/>
      <c r="X966" s="36"/>
      <c r="Y966" s="77"/>
    </row>
    <row r="967" spans="1:25" x14ac:dyDescent="0.25">
      <c r="A967" s="137">
        <v>23802</v>
      </c>
      <c r="B967" s="79">
        <f t="shared" si="130"/>
        <v>101.18869102192225</v>
      </c>
      <c r="C967" s="79">
        <f t="shared" si="131"/>
        <v>12.638467508638088</v>
      </c>
      <c r="D967" s="129">
        <v>12.49</v>
      </c>
      <c r="E967" s="133">
        <f t="shared" si="134"/>
        <v>0</v>
      </c>
      <c r="F967" s="130">
        <v>100.53193645132524</v>
      </c>
      <c r="G967" s="133">
        <f t="shared" si="136"/>
        <v>0.32051282051281937</v>
      </c>
      <c r="H967" s="131">
        <v>101.72695055408671</v>
      </c>
      <c r="I967" s="133">
        <f t="shared" si="137"/>
        <v>0.33288948069241098</v>
      </c>
      <c r="J967" s="131">
        <f t="shared" si="135"/>
        <v>100</v>
      </c>
      <c r="K967" s="132">
        <f t="shared" si="132"/>
        <v>101.72695055408671</v>
      </c>
      <c r="L967" s="131"/>
      <c r="M967" s="132">
        <f t="shared" si="138"/>
        <v>4.6104754526542244</v>
      </c>
      <c r="N967" s="151">
        <f t="shared" si="133"/>
        <v>4.6222922684799013</v>
      </c>
      <c r="O967" s="132"/>
      <c r="P967" s="132"/>
      <c r="Q967" s="132"/>
      <c r="R967" s="132"/>
      <c r="S967" s="132"/>
      <c r="T967" s="132"/>
      <c r="U967" s="132"/>
      <c r="V967" s="132"/>
      <c r="W967" s="132"/>
      <c r="X967" s="36"/>
      <c r="Y967" s="77"/>
    </row>
    <row r="968" spans="1:25" x14ac:dyDescent="0.25">
      <c r="A968" s="137">
        <v>23833</v>
      </c>
      <c r="B968" s="79">
        <f t="shared" si="130"/>
        <v>101.3349576263014</v>
      </c>
      <c r="C968" s="79">
        <f t="shared" si="131"/>
        <v>12.656736207525045</v>
      </c>
      <c r="D968" s="129">
        <v>12.49</v>
      </c>
      <c r="E968" s="133">
        <f t="shared" si="134"/>
        <v>0</v>
      </c>
      <c r="F968" s="130">
        <v>100.85312474669688</v>
      </c>
      <c r="G968" s="133">
        <f t="shared" si="136"/>
        <v>0.31948881789136685</v>
      </c>
      <c r="H968" s="131">
        <v>102.19947122686617</v>
      </c>
      <c r="I968" s="133">
        <f t="shared" si="137"/>
        <v>0.4644990046450026</v>
      </c>
      <c r="J968" s="131">
        <f t="shared" si="135"/>
        <v>100</v>
      </c>
      <c r="K968" s="132">
        <f t="shared" si="132"/>
        <v>102.19947122686617</v>
      </c>
      <c r="L968" s="131"/>
      <c r="M968" s="132">
        <f t="shared" si="138"/>
        <v>4.6136652480223246</v>
      </c>
      <c r="N968" s="151">
        <f t="shared" si="133"/>
        <v>4.6269265038508003</v>
      </c>
      <c r="O968" s="132"/>
      <c r="P968" s="132"/>
      <c r="Q968" s="132"/>
      <c r="R968" s="132"/>
      <c r="S968" s="132"/>
      <c r="T968" s="132"/>
      <c r="U968" s="132"/>
      <c r="V968" s="132"/>
      <c r="W968" s="132"/>
      <c r="X968" s="36"/>
      <c r="Y968" s="77"/>
    </row>
    <row r="969" spans="1:25" x14ac:dyDescent="0.25">
      <c r="A969" s="137">
        <v>23863</v>
      </c>
      <c r="B969" s="79">
        <f t="shared" si="130"/>
        <v>101.40188956660938</v>
      </c>
      <c r="C969" s="79">
        <f t="shared" si="131"/>
        <v>12.665096006869511</v>
      </c>
      <c r="D969" s="129">
        <v>12.49</v>
      </c>
      <c r="E969" s="133">
        <f t="shared" si="134"/>
        <v>0</v>
      </c>
      <c r="F969" s="130">
        <v>100.85312474669688</v>
      </c>
      <c r="G969" s="133">
        <f t="shared" si="136"/>
        <v>0</v>
      </c>
      <c r="H969" s="131">
        <v>102.26697418012036</v>
      </c>
      <c r="I969" s="133">
        <f t="shared" si="137"/>
        <v>6.6050198150580108E-2</v>
      </c>
      <c r="J969" s="131">
        <f t="shared" si="135"/>
        <v>100</v>
      </c>
      <c r="K969" s="132">
        <f t="shared" si="132"/>
        <v>102.26697418012036</v>
      </c>
      <c r="L969" s="131"/>
      <c r="M969" s="132">
        <f t="shared" si="138"/>
        <v>4.6136652480223246</v>
      </c>
      <c r="N969" s="151">
        <f t="shared" si="133"/>
        <v>4.6275867877968757</v>
      </c>
      <c r="O969" s="132"/>
      <c r="P969" s="132"/>
      <c r="Q969" s="132"/>
      <c r="R969" s="132"/>
      <c r="S969" s="132"/>
      <c r="T969" s="132"/>
      <c r="U969" s="132"/>
      <c r="V969" s="132"/>
      <c r="W969" s="132"/>
      <c r="X969" s="36"/>
      <c r="Y969" s="77"/>
    </row>
    <row r="970" spans="1:25" x14ac:dyDescent="0.25">
      <c r="A970" s="137">
        <v>23894</v>
      </c>
      <c r="B970" s="79">
        <f t="shared" si="130"/>
        <v>100.89312209629352</v>
      </c>
      <c r="C970" s="79">
        <f t="shared" si="131"/>
        <v>12.601550949827063</v>
      </c>
      <c r="D970" s="129">
        <v>12.49</v>
      </c>
      <c r="E970" s="133">
        <f t="shared" si="134"/>
        <v>0</v>
      </c>
      <c r="F970" s="130">
        <v>101.49550133744017</v>
      </c>
      <c r="G970" s="133">
        <f t="shared" si="136"/>
        <v>0.63694267515923553</v>
      </c>
      <c r="H970" s="131">
        <v>102.40198008662875</v>
      </c>
      <c r="I970" s="133">
        <f t="shared" si="137"/>
        <v>0.13201320132012473</v>
      </c>
      <c r="J970" s="131">
        <f t="shared" si="135"/>
        <v>100</v>
      </c>
      <c r="K970" s="132">
        <f t="shared" si="132"/>
        <v>102.40198008662875</v>
      </c>
      <c r="L970" s="131"/>
      <c r="M970" s="132">
        <f t="shared" si="138"/>
        <v>4.6200144757009829</v>
      </c>
      <c r="N970" s="151">
        <f t="shared" si="133"/>
        <v>4.6289060492019383</v>
      </c>
      <c r="O970" s="132"/>
      <c r="P970" s="132"/>
      <c r="Q970" s="132"/>
      <c r="R970" s="132"/>
      <c r="S970" s="132"/>
      <c r="T970" s="132"/>
      <c r="U970" s="132"/>
      <c r="V970" s="132"/>
      <c r="W970" s="132"/>
      <c r="X970" s="36"/>
      <c r="Y970" s="77"/>
    </row>
    <row r="971" spans="1:25" x14ac:dyDescent="0.25">
      <c r="A971" s="137">
        <v>23924</v>
      </c>
      <c r="B971" s="79">
        <f t="shared" si="130"/>
        <v>100.42756385326517</v>
      </c>
      <c r="C971" s="79">
        <f t="shared" si="131"/>
        <v>12.54340272527282</v>
      </c>
      <c r="D971" s="129">
        <v>12.49</v>
      </c>
      <c r="E971" s="133">
        <f t="shared" si="134"/>
        <v>0</v>
      </c>
      <c r="F971" s="130">
        <v>101.49550133744017</v>
      </c>
      <c r="G971" s="133">
        <f t="shared" si="136"/>
        <v>0</v>
      </c>
      <c r="H971" s="131">
        <v>101.92945941384933</v>
      </c>
      <c r="I971" s="133">
        <f t="shared" si="137"/>
        <v>-0.46143704680289277</v>
      </c>
      <c r="J971" s="131">
        <f t="shared" si="135"/>
        <v>100</v>
      </c>
      <c r="K971" s="132">
        <f t="shared" si="132"/>
        <v>101.92945941384932</v>
      </c>
      <c r="L971" s="131"/>
      <c r="M971" s="132">
        <f t="shared" si="138"/>
        <v>4.6200144757009829</v>
      </c>
      <c r="N971" s="151">
        <f t="shared" si="133"/>
        <v>4.6242809996623757</v>
      </c>
      <c r="O971" s="132"/>
      <c r="P971" s="132"/>
      <c r="Q971" s="132"/>
      <c r="R971" s="132"/>
      <c r="S971" s="132"/>
      <c r="T971" s="132"/>
      <c r="U971" s="132"/>
      <c r="V971" s="132"/>
      <c r="W971" s="132"/>
      <c r="X971" s="36"/>
      <c r="Y971" s="77"/>
    </row>
    <row r="972" spans="1:25" x14ac:dyDescent="0.25">
      <c r="A972" s="137">
        <v>23955</v>
      </c>
      <c r="B972" s="79">
        <f t="shared" si="130"/>
        <v>100.16153057153466</v>
      </c>
      <c r="C972" s="79">
        <f t="shared" si="131"/>
        <v>12.510175168384679</v>
      </c>
      <c r="D972" s="129">
        <v>12.49</v>
      </c>
      <c r="E972" s="133">
        <f t="shared" si="134"/>
        <v>0</v>
      </c>
      <c r="F972" s="130">
        <v>101.49550133744017</v>
      </c>
      <c r="G972" s="133">
        <f t="shared" si="136"/>
        <v>0</v>
      </c>
      <c r="H972" s="131">
        <v>101.65944760083251</v>
      </c>
      <c r="I972" s="133">
        <f t="shared" si="137"/>
        <v>-0.26490066225165476</v>
      </c>
      <c r="J972" s="131">
        <f t="shared" si="135"/>
        <v>100</v>
      </c>
      <c r="K972" s="132">
        <f t="shared" si="132"/>
        <v>101.65944760083249</v>
      </c>
      <c r="L972" s="131"/>
      <c r="M972" s="132">
        <f t="shared" si="138"/>
        <v>4.6200144757009829</v>
      </c>
      <c r="N972" s="151">
        <f t="shared" si="133"/>
        <v>4.6216284782132444</v>
      </c>
      <c r="O972" s="132"/>
      <c r="P972" s="132"/>
      <c r="Q972" s="132"/>
      <c r="R972" s="132"/>
      <c r="S972" s="132"/>
      <c r="T972" s="132"/>
      <c r="U972" s="132"/>
      <c r="V972" s="132"/>
      <c r="W972" s="132"/>
      <c r="X972" s="36"/>
      <c r="Y972" s="77"/>
    </row>
    <row r="973" spans="1:25" x14ac:dyDescent="0.25">
      <c r="A973" s="137">
        <v>23986</v>
      </c>
      <c r="B973" s="79">
        <f t="shared" si="130"/>
        <v>100.56058049413042</v>
      </c>
      <c r="C973" s="79">
        <f t="shared" si="131"/>
        <v>12.56001650371689</v>
      </c>
      <c r="D973" s="129">
        <v>12.49</v>
      </c>
      <c r="E973" s="133">
        <f t="shared" si="134"/>
        <v>0</v>
      </c>
      <c r="F973" s="130">
        <v>101.49550133744017</v>
      </c>
      <c r="G973" s="133">
        <f t="shared" si="136"/>
        <v>0</v>
      </c>
      <c r="H973" s="131">
        <v>102.06446532035774</v>
      </c>
      <c r="I973" s="133">
        <f t="shared" si="137"/>
        <v>0.39840637450199168</v>
      </c>
      <c r="J973" s="131">
        <f t="shared" si="135"/>
        <v>100</v>
      </c>
      <c r="K973" s="132">
        <f t="shared" si="132"/>
        <v>102.06446532035773</v>
      </c>
      <c r="L973" s="131"/>
      <c r="M973" s="132">
        <f t="shared" si="138"/>
        <v>4.6200144757009829</v>
      </c>
      <c r="N973" s="151">
        <f t="shared" si="133"/>
        <v>4.6256046265928843</v>
      </c>
      <c r="O973" s="132"/>
      <c r="P973" s="132"/>
      <c r="Q973" s="132"/>
      <c r="R973" s="132"/>
      <c r="S973" s="132"/>
      <c r="T973" s="132"/>
      <c r="U973" s="132"/>
      <c r="V973" s="132"/>
      <c r="W973" s="132"/>
      <c r="X973" s="36"/>
      <c r="Y973" s="77"/>
    </row>
    <row r="974" spans="1:25" x14ac:dyDescent="0.25">
      <c r="A974" s="137">
        <v>24016</v>
      </c>
      <c r="B974" s="79">
        <f t="shared" si="130"/>
        <v>100.17705617314986</v>
      </c>
      <c r="C974" s="79">
        <f t="shared" si="131"/>
        <v>12.51211431602642</v>
      </c>
      <c r="D974" s="129">
        <v>12.49</v>
      </c>
      <c r="E974" s="133">
        <f t="shared" si="134"/>
        <v>0</v>
      </c>
      <c r="F974" s="130">
        <v>101.81668963281182</v>
      </c>
      <c r="G974" s="133">
        <f t="shared" si="136"/>
        <v>0.31645569620253333</v>
      </c>
      <c r="H974" s="131">
        <v>101.99696236710355</v>
      </c>
      <c r="I974" s="133">
        <f t="shared" si="137"/>
        <v>-6.6137566137547399E-2</v>
      </c>
      <c r="J974" s="131">
        <f t="shared" si="135"/>
        <v>100</v>
      </c>
      <c r="K974" s="132">
        <f t="shared" si="132"/>
        <v>101.99696236710354</v>
      </c>
      <c r="L974" s="131"/>
      <c r="M974" s="132">
        <f t="shared" si="138"/>
        <v>4.6231740359913518</v>
      </c>
      <c r="N974" s="151">
        <f t="shared" si="133"/>
        <v>4.6249430321261453</v>
      </c>
      <c r="O974" s="132"/>
      <c r="P974" s="132"/>
      <c r="Q974" s="132"/>
      <c r="R974" s="132"/>
      <c r="S974" s="132"/>
      <c r="T974" s="132"/>
      <c r="U974" s="132"/>
      <c r="V974" s="132"/>
      <c r="W974" s="132"/>
      <c r="X974" s="36"/>
      <c r="Y974" s="77"/>
    </row>
    <row r="975" spans="1:25" x14ac:dyDescent="0.25">
      <c r="A975" s="137">
        <v>24047</v>
      </c>
      <c r="B975" s="79">
        <f t="shared" si="130"/>
        <v>99.845563598122894</v>
      </c>
      <c r="C975" s="79">
        <f t="shared" si="131"/>
        <v>12.470710893405551</v>
      </c>
      <c r="D975" s="129">
        <v>12.49</v>
      </c>
      <c r="E975" s="133">
        <f t="shared" si="134"/>
        <v>0</v>
      </c>
      <c r="F975" s="130">
        <v>101.81668963281182</v>
      </c>
      <c r="G975" s="133">
        <f t="shared" si="136"/>
        <v>0</v>
      </c>
      <c r="H975" s="131">
        <v>101.65944760083252</v>
      </c>
      <c r="I975" s="133">
        <f t="shared" si="137"/>
        <v>-0.33090668431502435</v>
      </c>
      <c r="J975" s="131">
        <f t="shared" si="135"/>
        <v>100</v>
      </c>
      <c r="K975" s="132">
        <f t="shared" si="132"/>
        <v>101.65944760083252</v>
      </c>
      <c r="L975" s="131"/>
      <c r="M975" s="132">
        <f t="shared" si="138"/>
        <v>4.6231740359913518</v>
      </c>
      <c r="N975" s="151">
        <f t="shared" si="133"/>
        <v>4.6216284782132453</v>
      </c>
      <c r="O975" s="132"/>
      <c r="P975" s="132"/>
      <c r="Q975" s="132"/>
      <c r="R975" s="132"/>
      <c r="S975" s="132"/>
      <c r="T975" s="132"/>
      <c r="U975" s="132"/>
      <c r="V975" s="132"/>
      <c r="W975" s="132"/>
      <c r="X975" s="36"/>
      <c r="Y975" s="77"/>
    </row>
    <row r="976" spans="1:25" x14ac:dyDescent="0.25">
      <c r="A976" s="137">
        <v>24077</v>
      </c>
      <c r="B976" s="79">
        <f t="shared" si="130"/>
        <v>99.531583838380371</v>
      </c>
      <c r="C976" s="79">
        <f t="shared" si="131"/>
        <v>12.431494821413709</v>
      </c>
      <c r="D976" s="129">
        <v>12.49</v>
      </c>
      <c r="E976" s="133">
        <f t="shared" si="134"/>
        <v>0</v>
      </c>
      <c r="F976" s="130">
        <v>102.13787792818346</v>
      </c>
      <c r="G976" s="133">
        <f t="shared" si="136"/>
        <v>0.3154574132492094</v>
      </c>
      <c r="H976" s="131">
        <v>101.65944760083252</v>
      </c>
      <c r="I976" s="133">
        <f t="shared" si="137"/>
        <v>0</v>
      </c>
      <c r="J976" s="131">
        <f t="shared" si="135"/>
        <v>100</v>
      </c>
      <c r="K976" s="132">
        <f t="shared" si="132"/>
        <v>101.65944760083252</v>
      </c>
      <c r="L976" s="131"/>
      <c r="M976" s="132">
        <f t="shared" si="138"/>
        <v>4.6263236448942475</v>
      </c>
      <c r="N976" s="151">
        <f t="shared" si="133"/>
        <v>4.6216284782132453</v>
      </c>
      <c r="O976" s="132"/>
      <c r="P976" s="132"/>
      <c r="Q976" s="132"/>
      <c r="R976" s="132"/>
      <c r="S976" s="132"/>
      <c r="T976" s="132"/>
      <c r="U976" s="132"/>
      <c r="V976" s="132"/>
      <c r="W976" s="132"/>
      <c r="X976" s="36"/>
      <c r="Y976" s="77"/>
    </row>
    <row r="977" spans="1:25" x14ac:dyDescent="0.25">
      <c r="A977" s="137">
        <v>24108</v>
      </c>
      <c r="B977" s="79">
        <f t="shared" si="130"/>
        <v>99.862033983926139</v>
      </c>
      <c r="C977" s="79">
        <f t="shared" si="131"/>
        <v>12.472768044592375</v>
      </c>
      <c r="D977" s="129">
        <v>12.49</v>
      </c>
      <c r="E977" s="133">
        <f t="shared" si="134"/>
        <v>0</v>
      </c>
      <c r="F977" s="130">
        <v>102.13787792818346</v>
      </c>
      <c r="G977" s="133">
        <f t="shared" si="136"/>
        <v>0</v>
      </c>
      <c r="H977" s="131">
        <v>101.99696236710355</v>
      </c>
      <c r="I977" s="133">
        <f t="shared" si="137"/>
        <v>0.33200531208499307</v>
      </c>
      <c r="J977" s="131">
        <f t="shared" si="135"/>
        <v>100</v>
      </c>
      <c r="K977" s="132">
        <f t="shared" si="132"/>
        <v>101.99696236710354</v>
      </c>
      <c r="L977" s="131"/>
      <c r="M977" s="132">
        <f t="shared" si="138"/>
        <v>4.6263236448942475</v>
      </c>
      <c r="N977" s="151">
        <f t="shared" si="133"/>
        <v>4.6249430321261453</v>
      </c>
      <c r="O977" s="132"/>
      <c r="P977" s="132"/>
      <c r="Q977" s="132"/>
      <c r="R977" s="132"/>
      <c r="S977" s="132"/>
      <c r="T977" s="132"/>
      <c r="U977" s="132"/>
      <c r="V977" s="132"/>
      <c r="W977" s="132"/>
      <c r="X977" s="36"/>
      <c r="Y977" s="77"/>
    </row>
    <row r="978" spans="1:25" x14ac:dyDescent="0.25">
      <c r="A978" s="137">
        <v>24139</v>
      </c>
      <c r="B978" s="79">
        <f t="shared" si="130"/>
        <v>99.172219305099375</v>
      </c>
      <c r="C978" s="79">
        <f t="shared" si="131"/>
        <v>12.386610191206913</v>
      </c>
      <c r="D978" s="129">
        <v>12.49</v>
      </c>
      <c r="E978" s="133">
        <f t="shared" si="134"/>
        <v>0</v>
      </c>
      <c r="F978" s="130">
        <v>102.78025451892675</v>
      </c>
      <c r="G978" s="133">
        <f t="shared" si="136"/>
        <v>0.62893081761006275</v>
      </c>
      <c r="H978" s="131">
        <v>101.92945941384934</v>
      </c>
      <c r="I978" s="133">
        <f t="shared" si="137"/>
        <v>-6.6181336863002649E-2</v>
      </c>
      <c r="J978" s="131">
        <f t="shared" si="135"/>
        <v>100</v>
      </c>
      <c r="K978" s="132">
        <f t="shared" si="132"/>
        <v>101.92945941384934</v>
      </c>
      <c r="L978" s="131"/>
      <c r="M978" s="132">
        <f t="shared" si="138"/>
        <v>4.6325932579078435</v>
      </c>
      <c r="N978" s="151">
        <f t="shared" si="133"/>
        <v>4.6242809996623757</v>
      </c>
      <c r="O978" s="132"/>
      <c r="P978" s="132"/>
      <c r="Q978" s="132"/>
      <c r="R978" s="132"/>
      <c r="S978" s="132"/>
      <c r="T978" s="132"/>
      <c r="U978" s="132"/>
      <c r="V978" s="132"/>
      <c r="W978" s="132"/>
      <c r="X978" s="36"/>
      <c r="Y978" s="77"/>
    </row>
    <row r="979" spans="1:25" x14ac:dyDescent="0.25">
      <c r="A979" s="137">
        <v>24167</v>
      </c>
      <c r="B979" s="79">
        <f t="shared" si="130"/>
        <v>98.66685448555036</v>
      </c>
      <c r="C979" s="79">
        <f t="shared" si="131"/>
        <v>12.32349012524524</v>
      </c>
      <c r="D979" s="129">
        <v>12.49</v>
      </c>
      <c r="E979" s="133">
        <f t="shared" si="134"/>
        <v>0</v>
      </c>
      <c r="F979" s="130">
        <v>103.10144281429841</v>
      </c>
      <c r="G979" s="133">
        <f t="shared" si="136"/>
        <v>0.31250000000000444</v>
      </c>
      <c r="H979" s="131">
        <v>101.72695055408673</v>
      </c>
      <c r="I979" s="133">
        <f t="shared" si="137"/>
        <v>-0.1986754966887383</v>
      </c>
      <c r="J979" s="131">
        <f t="shared" si="135"/>
        <v>100</v>
      </c>
      <c r="K979" s="132">
        <f t="shared" si="132"/>
        <v>101.72695055408674</v>
      </c>
      <c r="L979" s="131"/>
      <c r="M979" s="132">
        <f t="shared" si="138"/>
        <v>4.6357133852440873</v>
      </c>
      <c r="N979" s="151">
        <f t="shared" si="133"/>
        <v>4.6222922684799022</v>
      </c>
      <c r="O979" s="132"/>
      <c r="P979" s="132"/>
      <c r="Q979" s="132"/>
      <c r="R979" s="132"/>
      <c r="S979" s="132"/>
      <c r="T979" s="132"/>
      <c r="U979" s="132"/>
      <c r="V979" s="132"/>
      <c r="W979" s="132"/>
      <c r="X979" s="36"/>
      <c r="Y979" s="77"/>
    </row>
    <row r="980" spans="1:25" x14ac:dyDescent="0.25">
      <c r="A980" s="137">
        <v>24198</v>
      </c>
      <c r="B980" s="79">
        <f t="shared" ref="B980:B1043" si="139">(C980/D980)*100</f>
        <v>98.641516882885639</v>
      </c>
      <c r="C980" s="79">
        <f t="shared" ref="C980:C1043" si="140">(H980/F980)*$J$1</f>
        <v>12.320325458672416</v>
      </c>
      <c r="D980" s="129">
        <v>12.49</v>
      </c>
      <c r="E980" s="133">
        <f t="shared" si="134"/>
        <v>0</v>
      </c>
      <c r="F980" s="130">
        <v>103.74381940504168</v>
      </c>
      <c r="G980" s="133">
        <f t="shared" si="136"/>
        <v>0.6230529595015355</v>
      </c>
      <c r="H980" s="131">
        <v>102.33447713337458</v>
      </c>
      <c r="I980" s="133">
        <f t="shared" si="137"/>
        <v>0.59721300597213034</v>
      </c>
      <c r="J980" s="131">
        <f t="shared" si="135"/>
        <v>100</v>
      </c>
      <c r="K980" s="132">
        <f t="shared" ref="K980:K1043" si="141">(H980/J980)*100</f>
        <v>102.33447713337458</v>
      </c>
      <c r="L980" s="131"/>
      <c r="M980" s="132">
        <f t="shared" si="138"/>
        <v>4.641924585336727</v>
      </c>
      <c r="N980" s="151">
        <f t="shared" ref="N980:N1043" si="142">LN(K980)</f>
        <v>4.6282466360557235</v>
      </c>
      <c r="O980" s="132"/>
      <c r="P980" s="132"/>
      <c r="Q980" s="132"/>
      <c r="R980" s="132"/>
      <c r="S980" s="132"/>
      <c r="T980" s="132"/>
      <c r="U980" s="132"/>
      <c r="V980" s="132"/>
      <c r="W980" s="132"/>
      <c r="X980" s="36"/>
      <c r="Y980" s="77"/>
    </row>
    <row r="981" spans="1:25" x14ac:dyDescent="0.25">
      <c r="A981" s="137">
        <v>24228</v>
      </c>
      <c r="B981" s="79">
        <f t="shared" si="139"/>
        <v>98.641516882885639</v>
      </c>
      <c r="C981" s="79">
        <f t="shared" si="140"/>
        <v>12.320325458672416</v>
      </c>
      <c r="D981" s="129">
        <v>12.49</v>
      </c>
      <c r="E981" s="133">
        <f t="shared" ref="E981:E1044" si="143">((D981/D980)-1)*100</f>
        <v>0</v>
      </c>
      <c r="F981" s="130">
        <v>103.74381940504168</v>
      </c>
      <c r="G981" s="133">
        <f t="shared" si="136"/>
        <v>0</v>
      </c>
      <c r="H981" s="131">
        <v>102.33447713337458</v>
      </c>
      <c r="I981" s="133">
        <f t="shared" si="137"/>
        <v>0</v>
      </c>
      <c r="J981" s="131">
        <f t="shared" ref="J981:J1044" si="144">(D981/J$1)*100</f>
        <v>100</v>
      </c>
      <c r="K981" s="132">
        <f t="shared" si="141"/>
        <v>102.33447713337458</v>
      </c>
      <c r="L981" s="131"/>
      <c r="M981" s="132">
        <f t="shared" si="138"/>
        <v>4.641924585336727</v>
      </c>
      <c r="N981" s="151">
        <f t="shared" si="142"/>
        <v>4.6282466360557235</v>
      </c>
      <c r="O981" s="132"/>
      <c r="P981" s="132"/>
      <c r="Q981" s="132"/>
      <c r="R981" s="132"/>
      <c r="S981" s="132"/>
      <c r="T981" s="132"/>
      <c r="U981" s="132"/>
      <c r="V981" s="132"/>
      <c r="W981" s="132"/>
      <c r="X981" s="36"/>
      <c r="Y981" s="77"/>
    </row>
    <row r="982" spans="1:25" x14ac:dyDescent="0.25">
      <c r="A982" s="137">
        <v>24259</v>
      </c>
      <c r="B982" s="79">
        <f t="shared" si="139"/>
        <v>98.726264594791076</v>
      </c>
      <c r="C982" s="79">
        <f t="shared" si="140"/>
        <v>12.330910447889407</v>
      </c>
      <c r="D982" s="129">
        <v>12.49</v>
      </c>
      <c r="E982" s="133">
        <f t="shared" si="143"/>
        <v>0</v>
      </c>
      <c r="F982" s="130">
        <v>104.06500770041333</v>
      </c>
      <c r="G982" s="133">
        <f t="shared" si="136"/>
        <v>0.30959752321981782</v>
      </c>
      <c r="H982" s="131">
        <v>102.7394948528998</v>
      </c>
      <c r="I982" s="133">
        <f t="shared" si="137"/>
        <v>0.39577836411608391</v>
      </c>
      <c r="J982" s="131">
        <f t="shared" si="144"/>
        <v>100</v>
      </c>
      <c r="K982" s="132">
        <f t="shared" si="141"/>
        <v>102.7394948528998</v>
      </c>
      <c r="L982" s="131"/>
      <c r="M982" s="132">
        <f t="shared" si="138"/>
        <v>4.6450157779064005</v>
      </c>
      <c r="N982" s="151">
        <f t="shared" si="142"/>
        <v>4.632196608275037</v>
      </c>
      <c r="O982" s="132"/>
      <c r="P982" s="132"/>
      <c r="Q982" s="132"/>
      <c r="R982" s="132"/>
      <c r="S982" s="132"/>
      <c r="T982" s="132"/>
      <c r="U982" s="132"/>
      <c r="V982" s="132"/>
      <c r="W982" s="132"/>
      <c r="X982" s="36"/>
      <c r="Y982" s="77"/>
    </row>
    <row r="983" spans="1:25" x14ac:dyDescent="0.25">
      <c r="A983" s="137">
        <v>24289</v>
      </c>
      <c r="B983" s="79">
        <f t="shared" si="139"/>
        <v>99.069156988552052</v>
      </c>
      <c r="C983" s="79">
        <f t="shared" si="140"/>
        <v>12.373737707870152</v>
      </c>
      <c r="D983" s="129">
        <v>12.49</v>
      </c>
      <c r="E983" s="133">
        <f t="shared" si="143"/>
        <v>0</v>
      </c>
      <c r="F983" s="130">
        <v>104.38619599578497</v>
      </c>
      <c r="G983" s="133">
        <f t="shared" si="136"/>
        <v>0.30864197530864335</v>
      </c>
      <c r="H983" s="131">
        <v>103.41452438544185</v>
      </c>
      <c r="I983" s="133">
        <f t="shared" si="137"/>
        <v>0.65703022339027584</v>
      </c>
      <c r="J983" s="131">
        <f t="shared" si="144"/>
        <v>100</v>
      </c>
      <c r="K983" s="132">
        <f t="shared" si="141"/>
        <v>103.41452438544185</v>
      </c>
      <c r="L983" s="131"/>
      <c r="M983" s="132">
        <f t="shared" si="138"/>
        <v>4.6480974444438079</v>
      </c>
      <c r="N983" s="151">
        <f t="shared" si="142"/>
        <v>4.6387454201539429</v>
      </c>
      <c r="O983" s="132"/>
      <c r="P983" s="132"/>
      <c r="Q983" s="132"/>
      <c r="R983" s="132"/>
      <c r="S983" s="132"/>
      <c r="T983" s="132"/>
      <c r="U983" s="132"/>
      <c r="V983" s="132"/>
      <c r="W983" s="132"/>
      <c r="X983" s="36"/>
      <c r="Y983" s="77"/>
    </row>
    <row r="984" spans="1:25" x14ac:dyDescent="0.25">
      <c r="A984" s="137">
        <v>24320</v>
      </c>
      <c r="B984" s="79">
        <f t="shared" si="139"/>
        <v>99.041668760213469</v>
      </c>
      <c r="C984" s="79">
        <f t="shared" si="140"/>
        <v>12.370304428150662</v>
      </c>
      <c r="D984" s="129">
        <v>12.49</v>
      </c>
      <c r="E984" s="133">
        <f t="shared" si="143"/>
        <v>0</v>
      </c>
      <c r="F984" s="130">
        <v>105.02857258652827</v>
      </c>
      <c r="G984" s="133">
        <f t="shared" si="136"/>
        <v>0.61538461538461764</v>
      </c>
      <c r="H984" s="131">
        <v>104.02205096472969</v>
      </c>
      <c r="I984" s="133">
        <f t="shared" si="137"/>
        <v>0.58746736292427659</v>
      </c>
      <c r="J984" s="131">
        <f t="shared" si="144"/>
        <v>100</v>
      </c>
      <c r="K984" s="132">
        <f t="shared" si="141"/>
        <v>104.0220509647297</v>
      </c>
      <c r="L984" s="131"/>
      <c r="M984" s="132">
        <f t="shared" si="138"/>
        <v>4.6542324330113241</v>
      </c>
      <c r="N984" s="151">
        <f t="shared" si="142"/>
        <v>4.6446029051735218</v>
      </c>
      <c r="O984" s="132"/>
      <c r="P984" s="132"/>
      <c r="Q984" s="132"/>
      <c r="R984" s="132"/>
      <c r="S984" s="132"/>
      <c r="T984" s="132"/>
      <c r="U984" s="132"/>
      <c r="V984" s="132"/>
      <c r="W984" s="132"/>
      <c r="X984" s="36"/>
      <c r="Y984" s="77"/>
    </row>
    <row r="985" spans="1:25" x14ac:dyDescent="0.25">
      <c r="A985" s="137">
        <v>24351</v>
      </c>
      <c r="B985" s="79">
        <f t="shared" si="139"/>
        <v>99.041668760213469</v>
      </c>
      <c r="C985" s="79">
        <f t="shared" si="140"/>
        <v>12.370304428150662</v>
      </c>
      <c r="D985" s="129">
        <v>12.49</v>
      </c>
      <c r="E985" s="133">
        <f t="shared" si="143"/>
        <v>0</v>
      </c>
      <c r="F985" s="130">
        <v>105.02857258652827</v>
      </c>
      <c r="G985" s="133">
        <f t="shared" si="136"/>
        <v>0</v>
      </c>
      <c r="H985" s="131">
        <v>104.02205096472969</v>
      </c>
      <c r="I985" s="133">
        <f t="shared" si="137"/>
        <v>0</v>
      </c>
      <c r="J985" s="131">
        <f t="shared" si="144"/>
        <v>100</v>
      </c>
      <c r="K985" s="132">
        <f t="shared" si="141"/>
        <v>104.0220509647297</v>
      </c>
      <c r="L985" s="131"/>
      <c r="M985" s="132">
        <f t="shared" si="138"/>
        <v>4.6542324330113241</v>
      </c>
      <c r="N985" s="151">
        <f t="shared" si="142"/>
        <v>4.6446029051735218</v>
      </c>
      <c r="O985" s="132"/>
      <c r="P985" s="132"/>
      <c r="Q985" s="132"/>
      <c r="R985" s="132"/>
      <c r="S985" s="132"/>
      <c r="T985" s="132"/>
      <c r="U985" s="132"/>
      <c r="V985" s="132"/>
      <c r="W985" s="132"/>
      <c r="X985" s="36"/>
      <c r="Y985" s="77"/>
    </row>
    <row r="986" spans="1:25" x14ac:dyDescent="0.25">
      <c r="A986" s="137">
        <v>24381</v>
      </c>
      <c r="B986" s="79">
        <f t="shared" si="139"/>
        <v>98.758993406909894</v>
      </c>
      <c r="C986" s="79">
        <f t="shared" si="140"/>
        <v>12.334998276523045</v>
      </c>
      <c r="D986" s="129">
        <v>12.49</v>
      </c>
      <c r="E986" s="133">
        <f t="shared" si="143"/>
        <v>0</v>
      </c>
      <c r="F986" s="130">
        <v>105.67094917727154</v>
      </c>
      <c r="G986" s="133">
        <f t="shared" si="136"/>
        <v>0.61162079510701517</v>
      </c>
      <c r="H986" s="131">
        <v>104.3595657310007</v>
      </c>
      <c r="I986" s="133">
        <f t="shared" si="137"/>
        <v>0.32446463335495945</v>
      </c>
      <c r="J986" s="131">
        <f t="shared" si="144"/>
        <v>100</v>
      </c>
      <c r="K986" s="132">
        <f t="shared" si="141"/>
        <v>104.35956573100069</v>
      </c>
      <c r="L986" s="131"/>
      <c r="M986" s="132">
        <f t="shared" si="138"/>
        <v>4.6603300128794425</v>
      </c>
      <c r="N986" s="151">
        <f t="shared" si="142"/>
        <v>4.6478422990007733</v>
      </c>
      <c r="O986" s="132"/>
      <c r="P986" s="132"/>
      <c r="Q986" s="132"/>
      <c r="R986" s="132"/>
      <c r="S986" s="132"/>
      <c r="T986" s="132"/>
      <c r="U986" s="132"/>
      <c r="V986" s="132"/>
      <c r="W986" s="132"/>
      <c r="X986" s="36"/>
      <c r="Y986" s="77"/>
    </row>
    <row r="987" spans="1:25" x14ac:dyDescent="0.25">
      <c r="A987" s="137">
        <v>24412</v>
      </c>
      <c r="B987" s="79">
        <f t="shared" si="139"/>
        <v>98.886754071084411</v>
      </c>
      <c r="C987" s="79">
        <f t="shared" si="140"/>
        <v>12.350955583478443</v>
      </c>
      <c r="D987" s="129">
        <v>12.49</v>
      </c>
      <c r="E987" s="133">
        <f t="shared" si="143"/>
        <v>0</v>
      </c>
      <c r="F987" s="130">
        <v>105.67094917727154</v>
      </c>
      <c r="G987" s="133">
        <f t="shared" si="136"/>
        <v>0</v>
      </c>
      <c r="H987" s="131">
        <v>104.49457163750911</v>
      </c>
      <c r="I987" s="133">
        <f t="shared" si="137"/>
        <v>0.12936610608020871</v>
      </c>
      <c r="J987" s="131">
        <f t="shared" si="144"/>
        <v>100</v>
      </c>
      <c r="K987" s="132">
        <f t="shared" si="141"/>
        <v>104.4945716375091</v>
      </c>
      <c r="L987" s="131"/>
      <c r="M987" s="132">
        <f t="shared" si="138"/>
        <v>4.6603300128794425</v>
      </c>
      <c r="N987" s="151">
        <f t="shared" si="142"/>
        <v>4.6491351240030783</v>
      </c>
      <c r="O987" s="132"/>
      <c r="P987" s="132"/>
      <c r="Q987" s="132"/>
      <c r="R987" s="132"/>
      <c r="S987" s="132"/>
      <c r="T987" s="132"/>
      <c r="U987" s="132"/>
      <c r="V987" s="132"/>
      <c r="W987" s="132"/>
      <c r="X987" s="36"/>
      <c r="Y987" s="77"/>
    </row>
    <row r="988" spans="1:25" x14ac:dyDescent="0.25">
      <c r="A988" s="137">
        <v>24442</v>
      </c>
      <c r="B988" s="79">
        <f t="shared" si="139"/>
        <v>98.950634403171662</v>
      </c>
      <c r="C988" s="79">
        <f t="shared" si="140"/>
        <v>12.358934236956141</v>
      </c>
      <c r="D988" s="129">
        <v>12.49</v>
      </c>
      <c r="E988" s="133">
        <f t="shared" si="143"/>
        <v>0</v>
      </c>
      <c r="F988" s="130">
        <v>105.67094917727154</v>
      </c>
      <c r="G988" s="133">
        <f t="shared" si="136"/>
        <v>0</v>
      </c>
      <c r="H988" s="131">
        <v>104.5620745907633</v>
      </c>
      <c r="I988" s="133">
        <f t="shared" si="137"/>
        <v>6.4599483204119679E-2</v>
      </c>
      <c r="J988" s="131">
        <f t="shared" si="144"/>
        <v>100</v>
      </c>
      <c r="K988" s="132">
        <f t="shared" si="141"/>
        <v>104.5620745907633</v>
      </c>
      <c r="L988" s="131"/>
      <c r="M988" s="132">
        <f t="shared" si="138"/>
        <v>4.6603300128794425</v>
      </c>
      <c r="N988" s="151">
        <f t="shared" si="142"/>
        <v>4.6497809102702741</v>
      </c>
      <c r="O988" s="132"/>
      <c r="P988" s="132"/>
      <c r="Q988" s="132"/>
      <c r="R988" s="132"/>
      <c r="S988" s="132"/>
      <c r="T988" s="132"/>
      <c r="U988" s="132"/>
      <c r="V988" s="132"/>
      <c r="W988" s="132"/>
      <c r="X988" s="36"/>
      <c r="Y988" s="77"/>
    </row>
    <row r="989" spans="1:25" x14ac:dyDescent="0.25">
      <c r="A989" s="137">
        <v>24473</v>
      </c>
      <c r="B989" s="79">
        <f t="shared" si="139"/>
        <v>99.717198388218833</v>
      </c>
      <c r="C989" s="79">
        <f t="shared" si="140"/>
        <v>12.454678078688532</v>
      </c>
      <c r="D989" s="129">
        <v>12.49</v>
      </c>
      <c r="E989" s="133">
        <f t="shared" si="143"/>
        <v>0</v>
      </c>
      <c r="F989" s="130">
        <v>105.67094917727154</v>
      </c>
      <c r="G989" s="133">
        <f t="shared" si="136"/>
        <v>0</v>
      </c>
      <c r="H989" s="131">
        <v>105.37211002981375</v>
      </c>
      <c r="I989" s="133">
        <f t="shared" si="137"/>
        <v>0.77469335054873856</v>
      </c>
      <c r="J989" s="131">
        <f t="shared" si="144"/>
        <v>100</v>
      </c>
      <c r="K989" s="132">
        <f t="shared" si="141"/>
        <v>105.37211002981375</v>
      </c>
      <c r="L989" s="131"/>
      <c r="M989" s="132">
        <f t="shared" si="138"/>
        <v>4.6603300128794425</v>
      </c>
      <c r="N989" s="151">
        <f t="shared" si="142"/>
        <v>4.6574979903688378</v>
      </c>
      <c r="O989" s="132"/>
      <c r="P989" s="132"/>
      <c r="Q989" s="132"/>
      <c r="R989" s="132"/>
      <c r="S989" s="132"/>
      <c r="T989" s="132"/>
      <c r="U989" s="132"/>
      <c r="V989" s="132"/>
      <c r="W989" s="132"/>
      <c r="X989" s="36"/>
      <c r="Y989" s="77"/>
    </row>
    <row r="990" spans="1:25" x14ac:dyDescent="0.25">
      <c r="A990" s="137">
        <v>24504</v>
      </c>
      <c r="B990" s="79">
        <f t="shared" si="139"/>
        <v>100.35600170909147</v>
      </c>
      <c r="C990" s="79">
        <f t="shared" si="140"/>
        <v>12.534464613465525</v>
      </c>
      <c r="D990" s="129">
        <v>12.49</v>
      </c>
      <c r="E990" s="133">
        <f t="shared" si="143"/>
        <v>0</v>
      </c>
      <c r="F990" s="130">
        <v>105.67094917727154</v>
      </c>
      <c r="G990" s="133">
        <f t="shared" si="136"/>
        <v>0</v>
      </c>
      <c r="H990" s="131">
        <v>106.0471395623558</v>
      </c>
      <c r="I990" s="133">
        <f t="shared" si="137"/>
        <v>0.64061499039076431</v>
      </c>
      <c r="J990" s="131">
        <f t="shared" si="144"/>
        <v>100</v>
      </c>
      <c r="K990" s="132">
        <f t="shared" si="141"/>
        <v>106.04713956235578</v>
      </c>
      <c r="L990" s="131"/>
      <c r="M990" s="132">
        <f t="shared" si="138"/>
        <v>4.6603300128794425</v>
      </c>
      <c r="N990" s="151">
        <f t="shared" si="142"/>
        <v>4.6638837081090267</v>
      </c>
      <c r="O990" s="132"/>
      <c r="P990" s="132"/>
      <c r="Q990" s="132"/>
      <c r="R990" s="132"/>
      <c r="S990" s="132"/>
      <c r="T990" s="132"/>
      <c r="U990" s="132"/>
      <c r="V990" s="132"/>
      <c r="W990" s="132"/>
      <c r="X990" s="36"/>
      <c r="Y990" s="77"/>
    </row>
    <row r="991" spans="1:25" x14ac:dyDescent="0.25">
      <c r="A991" s="137">
        <v>24532</v>
      </c>
      <c r="B991" s="79">
        <f t="shared" si="139"/>
        <v>100.24295287897338</v>
      </c>
      <c r="C991" s="79">
        <f t="shared" si="140"/>
        <v>12.520344814583776</v>
      </c>
      <c r="D991" s="129">
        <v>12.49</v>
      </c>
      <c r="E991" s="133">
        <f t="shared" si="143"/>
        <v>0</v>
      </c>
      <c r="F991" s="130">
        <v>105.99213747264319</v>
      </c>
      <c r="G991" s="133">
        <f t="shared" si="136"/>
        <v>0.30395136778116338</v>
      </c>
      <c r="H991" s="131">
        <v>106.24964842211841</v>
      </c>
      <c r="I991" s="133">
        <f t="shared" si="137"/>
        <v>0.19096117122852085</v>
      </c>
      <c r="J991" s="131">
        <f t="shared" si="144"/>
        <v>100</v>
      </c>
      <c r="K991" s="132">
        <f t="shared" si="141"/>
        <v>106.24964842211841</v>
      </c>
      <c r="L991" s="131"/>
      <c r="M991" s="132">
        <f t="shared" si="138"/>
        <v>4.6633649165745963</v>
      </c>
      <c r="N991" s="151">
        <f t="shared" si="142"/>
        <v>4.6657914988307541</v>
      </c>
      <c r="O991" s="132"/>
      <c r="P991" s="132"/>
      <c r="Q991" s="132"/>
      <c r="R991" s="132"/>
      <c r="S991" s="132"/>
      <c r="T991" s="132"/>
      <c r="U991" s="132"/>
      <c r="V991" s="132"/>
      <c r="W991" s="132"/>
      <c r="X991" s="36"/>
      <c r="Y991" s="77"/>
    </row>
    <row r="992" spans="1:25" x14ac:dyDescent="0.25">
      <c r="A992" s="137">
        <v>24563</v>
      </c>
      <c r="B992" s="79">
        <f t="shared" si="139"/>
        <v>99.813115382319609</v>
      </c>
      <c r="C992" s="79">
        <f t="shared" si="140"/>
        <v>12.46665811125172</v>
      </c>
      <c r="D992" s="129">
        <v>12.49</v>
      </c>
      <c r="E992" s="133">
        <f t="shared" si="143"/>
        <v>0</v>
      </c>
      <c r="F992" s="130">
        <v>106.31332576801485</v>
      </c>
      <c r="G992" s="133">
        <f t="shared" si="136"/>
        <v>0.30303030303031608</v>
      </c>
      <c r="H992" s="131">
        <v>106.11464251560999</v>
      </c>
      <c r="I992" s="133">
        <f t="shared" si="137"/>
        <v>-0.12706480304957024</v>
      </c>
      <c r="J992" s="131">
        <f t="shared" si="144"/>
        <v>100</v>
      </c>
      <c r="K992" s="132">
        <f t="shared" si="141"/>
        <v>106.11464251560999</v>
      </c>
      <c r="L992" s="131"/>
      <c r="M992" s="132">
        <f t="shared" si="138"/>
        <v>4.6663906374911335</v>
      </c>
      <c r="N992" s="151">
        <f t="shared" si="142"/>
        <v>4.6645200428425575</v>
      </c>
      <c r="O992" s="132"/>
      <c r="P992" s="132"/>
      <c r="Q992" s="132"/>
      <c r="R992" s="132"/>
      <c r="S992" s="132"/>
      <c r="T992" s="132"/>
      <c r="U992" s="132"/>
      <c r="V992" s="132"/>
      <c r="W992" s="132"/>
      <c r="X992" s="36"/>
      <c r="Y992" s="77"/>
    </row>
    <row r="993" spans="1:25" x14ac:dyDescent="0.25">
      <c r="A993" s="137">
        <v>24593</v>
      </c>
      <c r="B993" s="79">
        <f t="shared" si="139"/>
        <v>98.879442466809294</v>
      </c>
      <c r="C993" s="79">
        <f t="shared" si="140"/>
        <v>12.350042364104482</v>
      </c>
      <c r="D993" s="129">
        <v>12.49</v>
      </c>
      <c r="E993" s="133">
        <f t="shared" si="143"/>
        <v>0</v>
      </c>
      <c r="F993" s="130">
        <v>106.6345140633865</v>
      </c>
      <c r="G993" s="133">
        <f t="shared" si="136"/>
        <v>0.30211480362538623</v>
      </c>
      <c r="H993" s="131">
        <v>105.43961298306793</v>
      </c>
      <c r="I993" s="133">
        <f t="shared" si="137"/>
        <v>-0.63613231552163141</v>
      </c>
      <c r="J993" s="131">
        <f t="shared" si="144"/>
        <v>100</v>
      </c>
      <c r="K993" s="132">
        <f t="shared" si="141"/>
        <v>105.43961298306792</v>
      </c>
      <c r="L993" s="131"/>
      <c r="M993" s="132">
        <f t="shared" si="138"/>
        <v>4.6694072310305597</v>
      </c>
      <c r="N993" s="151">
        <f t="shared" si="142"/>
        <v>4.658138400253037</v>
      </c>
      <c r="O993" s="132"/>
      <c r="P993" s="132"/>
      <c r="Q993" s="132"/>
      <c r="R993" s="132"/>
      <c r="S993" s="132"/>
      <c r="T993" s="132"/>
      <c r="U993" s="132"/>
      <c r="V993" s="132"/>
      <c r="W993" s="132"/>
      <c r="X993" s="36"/>
      <c r="Y993" s="77"/>
    </row>
    <row r="994" spans="1:25" x14ac:dyDescent="0.25">
      <c r="A994" s="137">
        <v>24624</v>
      </c>
      <c r="B994" s="79">
        <f t="shared" si="139"/>
        <v>98.07760319797903</v>
      </c>
      <c r="C994" s="79">
        <f t="shared" si="140"/>
        <v>12.249892639427582</v>
      </c>
      <c r="D994" s="129">
        <v>12.49</v>
      </c>
      <c r="E994" s="133">
        <f t="shared" si="143"/>
        <v>0</v>
      </c>
      <c r="F994" s="130">
        <v>106.95570235875813</v>
      </c>
      <c r="G994" s="133">
        <f t="shared" si="136"/>
        <v>0.30120481927708997</v>
      </c>
      <c r="H994" s="131">
        <v>104.8995893570343</v>
      </c>
      <c r="I994" s="133">
        <f t="shared" si="137"/>
        <v>-0.51216389244557181</v>
      </c>
      <c r="J994" s="131">
        <f t="shared" si="144"/>
        <v>100</v>
      </c>
      <c r="K994" s="132">
        <f t="shared" si="141"/>
        <v>104.8995893570343</v>
      </c>
      <c r="L994" s="131"/>
      <c r="M994" s="132">
        <f t="shared" si="138"/>
        <v>4.6724147520945145</v>
      </c>
      <c r="N994" s="151">
        <f t="shared" si="142"/>
        <v>4.6530036007809983</v>
      </c>
      <c r="O994" s="132"/>
      <c r="P994" s="132"/>
      <c r="Q994" s="132"/>
      <c r="R994" s="132"/>
      <c r="S994" s="132"/>
      <c r="T994" s="132"/>
      <c r="U994" s="132"/>
      <c r="V994" s="132"/>
      <c r="W994" s="132"/>
      <c r="X994" s="36"/>
      <c r="Y994" s="77"/>
    </row>
    <row r="995" spans="1:25" x14ac:dyDescent="0.25">
      <c r="A995" s="137">
        <v>24654</v>
      </c>
      <c r="B995" s="79">
        <f t="shared" si="139"/>
        <v>98.476122116020434</v>
      </c>
      <c r="C995" s="79">
        <f t="shared" si="140"/>
        <v>12.299667652290953</v>
      </c>
      <c r="D995" s="129">
        <v>12.49</v>
      </c>
      <c r="E995" s="133">
        <f t="shared" si="143"/>
        <v>0</v>
      </c>
      <c r="F995" s="130">
        <v>107.27689065412979</v>
      </c>
      <c r="G995" s="133">
        <f t="shared" si="136"/>
        <v>0.30030030030030463</v>
      </c>
      <c r="H995" s="131">
        <v>105.64212184283056</v>
      </c>
      <c r="I995" s="133">
        <f t="shared" si="137"/>
        <v>0.70785070785071014</v>
      </c>
      <c r="J995" s="131">
        <f t="shared" si="144"/>
        <v>100</v>
      </c>
      <c r="K995" s="132">
        <f t="shared" si="141"/>
        <v>105.64212184283058</v>
      </c>
      <c r="L995" s="131"/>
      <c r="M995" s="132">
        <f t="shared" si="138"/>
        <v>4.6754132550907714</v>
      </c>
      <c r="N995" s="151">
        <f t="shared" si="142"/>
        <v>4.660057172827659</v>
      </c>
      <c r="O995" s="132"/>
      <c r="P995" s="132"/>
      <c r="Q995" s="132"/>
      <c r="R995" s="132"/>
      <c r="S995" s="132"/>
      <c r="T995" s="132"/>
      <c r="U995" s="132"/>
      <c r="V995" s="132"/>
      <c r="W995" s="132"/>
      <c r="X995" s="36"/>
      <c r="Y995" s="77"/>
    </row>
    <row r="996" spans="1:25" x14ac:dyDescent="0.25">
      <c r="A996" s="137">
        <v>24685</v>
      </c>
      <c r="B996" s="79">
        <f t="shared" si="139"/>
        <v>98.558580782958472</v>
      </c>
      <c r="C996" s="79">
        <f t="shared" si="140"/>
        <v>12.309966739791513</v>
      </c>
      <c r="D996" s="129">
        <v>12.49</v>
      </c>
      <c r="E996" s="133">
        <f t="shared" si="143"/>
        <v>0</v>
      </c>
      <c r="F996" s="130">
        <v>107.59807894950143</v>
      </c>
      <c r="G996" s="133">
        <f t="shared" si="136"/>
        <v>0.29940119760478723</v>
      </c>
      <c r="H996" s="131">
        <v>106.04713956235578</v>
      </c>
      <c r="I996" s="133">
        <f t="shared" si="137"/>
        <v>0.38338658146963578</v>
      </c>
      <c r="J996" s="131">
        <f t="shared" si="144"/>
        <v>100</v>
      </c>
      <c r="K996" s="132">
        <f t="shared" si="141"/>
        <v>106.04713956235578</v>
      </c>
      <c r="L996" s="131"/>
      <c r="M996" s="132">
        <f t="shared" si="138"/>
        <v>4.6784027939391368</v>
      </c>
      <c r="N996" s="151">
        <f t="shared" si="142"/>
        <v>4.6638837081090267</v>
      </c>
      <c r="O996" s="132"/>
      <c r="P996" s="132"/>
      <c r="Q996" s="132"/>
      <c r="R996" s="132"/>
      <c r="S996" s="132"/>
      <c r="T996" s="132"/>
      <c r="U996" s="132"/>
      <c r="V996" s="132"/>
      <c r="W996" s="132"/>
      <c r="X996" s="36"/>
      <c r="Y996" s="77"/>
    </row>
    <row r="997" spans="1:25" x14ac:dyDescent="0.25">
      <c r="A997" s="137">
        <v>24716</v>
      </c>
      <c r="B997" s="79">
        <f t="shared" si="139"/>
        <v>99.015845575510724</v>
      </c>
      <c r="C997" s="79">
        <f t="shared" si="140"/>
        <v>12.36707911238129</v>
      </c>
      <c r="D997" s="129">
        <v>12.49</v>
      </c>
      <c r="E997" s="133">
        <f t="shared" si="143"/>
        <v>0</v>
      </c>
      <c r="F997" s="130">
        <v>107.91926724487308</v>
      </c>
      <c r="G997" s="133">
        <f t="shared" ref="G997:G1060" si="145">((F997/F996)-1)*100</f>
        <v>0.29850746268658135</v>
      </c>
      <c r="H997" s="131">
        <v>106.85717500140626</v>
      </c>
      <c r="I997" s="133">
        <f t="shared" ref="I997:I1060" si="146">((H997/H996)-1)*100</f>
        <v>0.76384468491408342</v>
      </c>
      <c r="J997" s="131">
        <f t="shared" si="144"/>
        <v>100</v>
      </c>
      <c r="K997" s="132">
        <f t="shared" si="141"/>
        <v>106.85717500140626</v>
      </c>
      <c r="L997" s="131"/>
      <c r="M997" s="132">
        <f t="shared" si="138"/>
        <v>4.6813834220772748</v>
      </c>
      <c r="N997" s="151">
        <f t="shared" si="142"/>
        <v>4.6714931297344178</v>
      </c>
      <c r="O997" s="132"/>
      <c r="P997" s="132"/>
      <c r="Q997" s="132"/>
      <c r="R997" s="132"/>
      <c r="S997" s="132"/>
      <c r="T997" s="132"/>
      <c r="U997" s="132"/>
      <c r="V997" s="132"/>
      <c r="W997" s="132"/>
      <c r="X997" s="36"/>
      <c r="Y997" s="77"/>
    </row>
    <row r="998" spans="1:25" x14ac:dyDescent="0.25">
      <c r="A998" s="137">
        <v>24746</v>
      </c>
      <c r="B998" s="79">
        <f t="shared" si="139"/>
        <v>99.033849435178496</v>
      </c>
      <c r="C998" s="79">
        <f t="shared" si="140"/>
        <v>12.369327794453795</v>
      </c>
      <c r="D998" s="129">
        <v>12.49</v>
      </c>
      <c r="E998" s="133">
        <f t="shared" si="143"/>
        <v>0</v>
      </c>
      <c r="F998" s="130">
        <v>108.24045554024472</v>
      </c>
      <c r="G998" s="133">
        <f t="shared" si="145"/>
        <v>0.29761904761904656</v>
      </c>
      <c r="H998" s="131">
        <v>107.19468976767729</v>
      </c>
      <c r="I998" s="133">
        <f t="shared" si="146"/>
        <v>0.31585596967782514</v>
      </c>
      <c r="J998" s="131">
        <f t="shared" si="144"/>
        <v>100</v>
      </c>
      <c r="K998" s="132">
        <f t="shared" si="141"/>
        <v>107.1946897676773</v>
      </c>
      <c r="L998" s="131"/>
      <c r="M998" s="132">
        <f t="shared" si="138"/>
        <v>4.6843551924664322</v>
      </c>
      <c r="N998" s="151">
        <f t="shared" si="142"/>
        <v>4.6746467116604871</v>
      </c>
      <c r="O998" s="132"/>
      <c r="P998" s="132"/>
      <c r="Q998" s="132"/>
      <c r="R998" s="132"/>
      <c r="S998" s="132"/>
      <c r="T998" s="132"/>
      <c r="U998" s="132"/>
      <c r="V998" s="132"/>
      <c r="W998" s="132"/>
      <c r="X998" s="36"/>
      <c r="Y998" s="77"/>
    </row>
    <row r="999" spans="1:25" x14ac:dyDescent="0.25">
      <c r="A999" s="137">
        <v>24777</v>
      </c>
      <c r="B999" s="79">
        <f t="shared" si="139"/>
        <v>98.554311751139124</v>
      </c>
      <c r="C999" s="79">
        <f t="shared" si="140"/>
        <v>12.309433537717277</v>
      </c>
      <c r="D999" s="129">
        <v>12.49</v>
      </c>
      <c r="E999" s="133">
        <f t="shared" si="143"/>
        <v>0</v>
      </c>
      <c r="F999" s="130">
        <v>108.56164383561635</v>
      </c>
      <c r="G999" s="133">
        <f t="shared" si="145"/>
        <v>0.29673590504448732</v>
      </c>
      <c r="H999" s="131">
        <v>106.99218090791466</v>
      </c>
      <c r="I999" s="133">
        <f t="shared" si="146"/>
        <v>-0.18891687657431877</v>
      </c>
      <c r="J999" s="131">
        <f t="shared" si="144"/>
        <v>100</v>
      </c>
      <c r="K999" s="132">
        <f t="shared" si="141"/>
        <v>106.99218090791467</v>
      </c>
      <c r="L999" s="131"/>
      <c r="M999" s="132">
        <f t="shared" si="138"/>
        <v>4.6873181575970895</v>
      </c>
      <c r="N999" s="151">
        <f t="shared" si="142"/>
        <v>4.6727557561647872</v>
      </c>
      <c r="O999" s="132"/>
      <c r="P999" s="132"/>
      <c r="Q999" s="132"/>
      <c r="R999" s="132"/>
      <c r="S999" s="132"/>
      <c r="T999" s="132"/>
      <c r="U999" s="132"/>
      <c r="V999" s="132"/>
      <c r="W999" s="132"/>
      <c r="X999" s="36"/>
      <c r="Y999" s="77"/>
    </row>
    <row r="1000" spans="1:25" x14ac:dyDescent="0.25">
      <c r="A1000" s="137">
        <v>24807</v>
      </c>
      <c r="B1000" s="79">
        <f t="shared" si="139"/>
        <v>97.705627458922223</v>
      </c>
      <c r="C1000" s="79">
        <f t="shared" si="140"/>
        <v>12.203432869619386</v>
      </c>
      <c r="D1000" s="129">
        <v>12.49</v>
      </c>
      <c r="E1000" s="133">
        <f t="shared" si="143"/>
        <v>0</v>
      </c>
      <c r="F1000" s="130">
        <v>108.88283213098801</v>
      </c>
      <c r="G1000" s="133">
        <f t="shared" si="145"/>
        <v>0.29585798816569309</v>
      </c>
      <c r="H1000" s="131">
        <v>106.38465432862681</v>
      </c>
      <c r="I1000" s="133">
        <f t="shared" si="146"/>
        <v>-0.56782334384858357</v>
      </c>
      <c r="J1000" s="131">
        <f t="shared" si="144"/>
        <v>100</v>
      </c>
      <c r="K1000" s="132">
        <f t="shared" si="141"/>
        <v>106.38465432862681</v>
      </c>
      <c r="L1000" s="131"/>
      <c r="M1000" s="132">
        <f t="shared" si="138"/>
        <v>4.6902723694945214</v>
      </c>
      <c r="N1000" s="151">
        <f t="shared" si="142"/>
        <v>4.6670613402712302</v>
      </c>
      <c r="O1000" s="132"/>
      <c r="P1000" s="132"/>
      <c r="Q1000" s="132"/>
      <c r="R1000" s="132"/>
      <c r="S1000" s="132"/>
      <c r="T1000" s="132"/>
      <c r="U1000" s="132"/>
      <c r="V1000" s="132"/>
      <c r="W1000" s="132"/>
      <c r="X1000" s="36"/>
      <c r="Y1000" s="77"/>
    </row>
    <row r="1001" spans="1:25" x14ac:dyDescent="0.25">
      <c r="A1001" s="137">
        <v>24838</v>
      </c>
      <c r="B1001" s="79">
        <f t="shared" si="139"/>
        <v>97.301200018243378</v>
      </c>
      <c r="C1001" s="79">
        <f t="shared" si="140"/>
        <v>12.162650002280422</v>
      </c>
      <c r="D1001" s="129">
        <v>12.5</v>
      </c>
      <c r="E1001" s="133">
        <f t="shared" si="143"/>
        <v>8.0064051240991141E-2</v>
      </c>
      <c r="F1001" s="130">
        <v>109.5252087217313</v>
      </c>
      <c r="G1001" s="133">
        <f t="shared" si="145"/>
        <v>0.58997050147493457</v>
      </c>
      <c r="H1001" s="131">
        <v>106.65466614164363</v>
      </c>
      <c r="I1001" s="133">
        <f t="shared" si="146"/>
        <v>0.25380710659899108</v>
      </c>
      <c r="J1001" s="131">
        <f t="shared" si="144"/>
        <v>100.080064051241</v>
      </c>
      <c r="K1001" s="132">
        <f t="shared" si="141"/>
        <v>106.56934240873031</v>
      </c>
      <c r="L1001" s="131"/>
      <c r="M1001" s="132">
        <f t="shared" si="138"/>
        <v>4.6961547393975875</v>
      </c>
      <c r="N1001" s="151">
        <f t="shared" si="142"/>
        <v>4.6687958757036485</v>
      </c>
      <c r="O1001" s="132"/>
      <c r="P1001" s="132"/>
      <c r="Q1001" s="132"/>
      <c r="R1001" s="132"/>
      <c r="S1001" s="132"/>
      <c r="T1001" s="132"/>
      <c r="U1001" s="132"/>
      <c r="V1001" s="132"/>
      <c r="W1001" s="132"/>
      <c r="X1001" s="36"/>
      <c r="Y1001" s="77"/>
    </row>
    <row r="1002" spans="1:25" x14ac:dyDescent="0.25">
      <c r="A1002" s="137">
        <v>24869</v>
      </c>
      <c r="B1002" s="79">
        <f t="shared" si="139"/>
        <v>97.016693585441502</v>
      </c>
      <c r="C1002" s="79">
        <f t="shared" si="140"/>
        <v>12.127086698180188</v>
      </c>
      <c r="D1002" s="129">
        <v>12.5</v>
      </c>
      <c r="E1002" s="133">
        <f t="shared" si="143"/>
        <v>0</v>
      </c>
      <c r="F1002" s="130">
        <v>109.84639701710294</v>
      </c>
      <c r="G1002" s="133">
        <f t="shared" si="145"/>
        <v>0.29325513196480912</v>
      </c>
      <c r="H1002" s="131">
        <v>106.65466614164363</v>
      </c>
      <c r="I1002" s="133">
        <f t="shared" si="146"/>
        <v>0</v>
      </c>
      <c r="J1002" s="131">
        <f t="shared" si="144"/>
        <v>100.080064051241</v>
      </c>
      <c r="K1002" s="132">
        <f t="shared" si="141"/>
        <v>106.56934240873031</v>
      </c>
      <c r="L1002" s="131"/>
      <c r="M1002" s="132">
        <f t="shared" si="138"/>
        <v>4.6990829991766763</v>
      </c>
      <c r="N1002" s="151">
        <f t="shared" si="142"/>
        <v>4.6687958757036485</v>
      </c>
      <c r="O1002" s="132"/>
      <c r="P1002" s="132"/>
      <c r="Q1002" s="132"/>
      <c r="R1002" s="132"/>
      <c r="S1002" s="132"/>
      <c r="T1002" s="132"/>
      <c r="U1002" s="132"/>
      <c r="V1002" s="132"/>
      <c r="W1002" s="132"/>
      <c r="X1002" s="36"/>
      <c r="Y1002" s="77"/>
    </row>
    <row r="1003" spans="1:25" x14ac:dyDescent="0.25">
      <c r="A1003" s="137">
        <v>24898</v>
      </c>
      <c r="B1003" s="79">
        <f t="shared" si="139"/>
        <v>97.529757474093174</v>
      </c>
      <c r="C1003" s="79">
        <f t="shared" si="140"/>
        <v>12.191219684261647</v>
      </c>
      <c r="D1003" s="129">
        <v>12.5</v>
      </c>
      <c r="E1003" s="133">
        <f t="shared" si="143"/>
        <v>0</v>
      </c>
      <c r="F1003" s="130">
        <v>110.16758531247457</v>
      </c>
      <c r="G1003" s="133">
        <f t="shared" si="145"/>
        <v>0.29239766081869956</v>
      </c>
      <c r="H1003" s="131">
        <v>107.5322045339483</v>
      </c>
      <c r="I1003" s="133">
        <f t="shared" si="146"/>
        <v>0.82278481012658666</v>
      </c>
      <c r="J1003" s="131">
        <f t="shared" si="144"/>
        <v>100.080064051241</v>
      </c>
      <c r="K1003" s="132">
        <f t="shared" si="141"/>
        <v>107.44617877032114</v>
      </c>
      <c r="L1003" s="131"/>
      <c r="M1003" s="132">
        <f t="shared" si="138"/>
        <v>4.7020027092800101</v>
      </c>
      <c r="N1003" s="151">
        <f t="shared" si="142"/>
        <v>4.6769900595926854</v>
      </c>
      <c r="O1003" s="132"/>
      <c r="P1003" s="132"/>
      <c r="Q1003" s="132"/>
      <c r="R1003" s="132"/>
      <c r="S1003" s="132"/>
      <c r="T1003" s="132"/>
      <c r="U1003" s="132"/>
      <c r="V1003" s="132"/>
      <c r="W1003" s="132"/>
      <c r="X1003" s="36"/>
      <c r="Y1003" s="77"/>
    </row>
    <row r="1004" spans="1:25" x14ac:dyDescent="0.25">
      <c r="A1004" s="137">
        <v>24929</v>
      </c>
      <c r="B1004" s="79">
        <f t="shared" si="139"/>
        <v>97.978792456551176</v>
      </c>
      <c r="C1004" s="79">
        <f t="shared" si="140"/>
        <v>12.247349057068897</v>
      </c>
      <c r="D1004" s="129">
        <v>12.5</v>
      </c>
      <c r="E1004" s="133">
        <f t="shared" si="143"/>
        <v>0</v>
      </c>
      <c r="F1004" s="130">
        <v>110.48877360784623</v>
      </c>
      <c r="G1004" s="133">
        <f t="shared" si="145"/>
        <v>0.29154518950438302</v>
      </c>
      <c r="H1004" s="131">
        <v>108.34223997299874</v>
      </c>
      <c r="I1004" s="133">
        <f t="shared" si="146"/>
        <v>0.7532956685498915</v>
      </c>
      <c r="J1004" s="131">
        <f t="shared" si="144"/>
        <v>100.080064051241</v>
      </c>
      <c r="K1004" s="132">
        <f t="shared" si="141"/>
        <v>108.25556618102034</v>
      </c>
      <c r="L1004" s="131"/>
      <c r="M1004" s="132">
        <f t="shared" si="138"/>
        <v>4.7049139194874687</v>
      </c>
      <c r="N1004" s="151">
        <f t="shared" si="142"/>
        <v>4.6844947852467529</v>
      </c>
      <c r="O1004" s="132"/>
      <c r="P1004" s="132"/>
      <c r="Q1004" s="132"/>
      <c r="R1004" s="132"/>
      <c r="S1004" s="132"/>
      <c r="T1004" s="132"/>
      <c r="U1004" s="132"/>
      <c r="V1004" s="132"/>
      <c r="W1004" s="132"/>
      <c r="X1004" s="36"/>
      <c r="Y1004" s="77"/>
    </row>
    <row r="1005" spans="1:25" x14ac:dyDescent="0.25">
      <c r="A1005" s="137">
        <v>24959</v>
      </c>
      <c r="B1005" s="79">
        <f t="shared" si="139"/>
        <v>98.425224337661589</v>
      </c>
      <c r="C1005" s="79">
        <f t="shared" si="140"/>
        <v>12.303153042207699</v>
      </c>
      <c r="D1005" s="129">
        <v>12.5</v>
      </c>
      <c r="E1005" s="133">
        <f t="shared" si="143"/>
        <v>0</v>
      </c>
      <c r="F1005" s="130">
        <v>110.80996190321787</v>
      </c>
      <c r="G1005" s="133">
        <f t="shared" si="145"/>
        <v>0.29069767441860517</v>
      </c>
      <c r="H1005" s="131">
        <v>109.15227541204918</v>
      </c>
      <c r="I1005" s="133">
        <f t="shared" si="146"/>
        <v>0.74766355140185592</v>
      </c>
      <c r="J1005" s="131">
        <f t="shared" si="144"/>
        <v>100.080064051241</v>
      </c>
      <c r="K1005" s="132">
        <f t="shared" si="141"/>
        <v>109.06495359171953</v>
      </c>
      <c r="L1005" s="131"/>
      <c r="M1005" s="132">
        <f t="shared" si="138"/>
        <v>4.7078166791454308</v>
      </c>
      <c r="N1005" s="151">
        <f t="shared" si="142"/>
        <v>4.6919436092597433</v>
      </c>
      <c r="O1005" s="132"/>
      <c r="P1005" s="132"/>
      <c r="Q1005" s="132"/>
      <c r="R1005" s="132"/>
      <c r="S1005" s="132"/>
      <c r="T1005" s="132"/>
      <c r="U1005" s="132"/>
      <c r="V1005" s="132"/>
      <c r="W1005" s="132"/>
      <c r="X1005" s="36"/>
      <c r="Y1005" s="77"/>
    </row>
    <row r="1006" spans="1:25" x14ac:dyDescent="0.25">
      <c r="A1006" s="137">
        <v>24990</v>
      </c>
      <c r="B1006" s="79">
        <f t="shared" si="139"/>
        <v>97.071195357637734</v>
      </c>
      <c r="C1006" s="79">
        <f t="shared" si="140"/>
        <v>12.133899419704717</v>
      </c>
      <c r="D1006" s="129">
        <v>12.5</v>
      </c>
      <c r="E1006" s="133">
        <f t="shared" si="143"/>
        <v>0</v>
      </c>
      <c r="F1006" s="130">
        <v>111.45233849396118</v>
      </c>
      <c r="G1006" s="133">
        <f t="shared" si="145"/>
        <v>0.57971014492754769</v>
      </c>
      <c r="H1006" s="131">
        <v>108.27473701974452</v>
      </c>
      <c r="I1006" s="133">
        <f t="shared" si="146"/>
        <v>-0.80395794681508148</v>
      </c>
      <c r="J1006" s="131">
        <f t="shared" si="144"/>
        <v>100.080064051241</v>
      </c>
      <c r="K1006" s="132">
        <f t="shared" si="141"/>
        <v>108.18811723012874</v>
      </c>
      <c r="L1006" s="131"/>
      <c r="M1006" s="132">
        <f t="shared" si="138"/>
        <v>4.7135970420609299</v>
      </c>
      <c r="N1006" s="151">
        <f t="shared" si="142"/>
        <v>4.6838715381090958</v>
      </c>
      <c r="O1006" s="132"/>
      <c r="P1006" s="132"/>
      <c r="Q1006" s="132"/>
      <c r="R1006" s="132"/>
      <c r="S1006" s="132"/>
      <c r="T1006" s="132"/>
      <c r="U1006" s="132"/>
      <c r="V1006" s="132"/>
      <c r="W1006" s="132"/>
      <c r="X1006" s="36"/>
      <c r="Y1006" s="77"/>
    </row>
    <row r="1007" spans="1:25" x14ac:dyDescent="0.25">
      <c r="A1007" s="137">
        <v>25020</v>
      </c>
      <c r="B1007" s="79">
        <f t="shared" si="139"/>
        <v>96.274227866152088</v>
      </c>
      <c r="C1007" s="79">
        <f t="shared" si="140"/>
        <v>12.034278483269011</v>
      </c>
      <c r="D1007" s="129">
        <v>12.5</v>
      </c>
      <c r="E1007" s="133">
        <f t="shared" si="143"/>
        <v>0</v>
      </c>
      <c r="F1007" s="130">
        <v>112.09471508470446</v>
      </c>
      <c r="G1007" s="133">
        <f t="shared" si="145"/>
        <v>0.57636887608067955</v>
      </c>
      <c r="H1007" s="131">
        <v>108.0047252067277</v>
      </c>
      <c r="I1007" s="133">
        <f t="shared" si="146"/>
        <v>-0.24937655860349794</v>
      </c>
      <c r="J1007" s="131">
        <f t="shared" si="144"/>
        <v>100.080064051241</v>
      </c>
      <c r="K1007" s="132">
        <f t="shared" si="141"/>
        <v>107.9183214265623</v>
      </c>
      <c r="L1007" s="131"/>
      <c r="M1007" s="132">
        <f t="shared" si="138"/>
        <v>4.7193441843164976</v>
      </c>
      <c r="N1007" s="151">
        <f t="shared" si="142"/>
        <v>4.6813746579105091</v>
      </c>
      <c r="O1007" s="132"/>
      <c r="P1007" s="132"/>
      <c r="Q1007" s="132"/>
      <c r="R1007" s="132"/>
      <c r="S1007" s="132"/>
      <c r="T1007" s="132"/>
      <c r="U1007" s="132"/>
      <c r="V1007" s="132"/>
      <c r="W1007" s="132"/>
      <c r="X1007" s="36"/>
      <c r="Y1007" s="77"/>
    </row>
    <row r="1008" spans="1:25" x14ac:dyDescent="0.25">
      <c r="A1008" s="137">
        <v>25051</v>
      </c>
      <c r="B1008" s="79">
        <f t="shared" si="139"/>
        <v>96.479154436895755</v>
      </c>
      <c r="C1008" s="79">
        <f t="shared" si="140"/>
        <v>12.059894304611969</v>
      </c>
      <c r="D1008" s="129">
        <v>12.5</v>
      </c>
      <c r="E1008" s="133">
        <f t="shared" si="143"/>
        <v>0</v>
      </c>
      <c r="F1008" s="130">
        <v>112.4159033800761</v>
      </c>
      <c r="G1008" s="133">
        <f t="shared" si="145"/>
        <v>0.28653295128939771</v>
      </c>
      <c r="H1008" s="131">
        <v>108.54474883276134</v>
      </c>
      <c r="I1008" s="133">
        <f t="shared" si="146"/>
        <v>0.50000000000001155</v>
      </c>
      <c r="J1008" s="131">
        <f t="shared" si="144"/>
        <v>100.080064051241</v>
      </c>
      <c r="K1008" s="132">
        <f t="shared" si="141"/>
        <v>108.45791303369514</v>
      </c>
      <c r="L1008" s="131"/>
      <c r="M1008" s="132">
        <f t="shared" si="138"/>
        <v>4.7222054165975296</v>
      </c>
      <c r="N1008" s="151">
        <f t="shared" si="142"/>
        <v>4.6863621994215476</v>
      </c>
      <c r="O1008" s="132"/>
      <c r="P1008" s="132"/>
      <c r="Q1008" s="132"/>
      <c r="R1008" s="132"/>
      <c r="S1008" s="132"/>
      <c r="T1008" s="132"/>
      <c r="U1008" s="132"/>
      <c r="V1008" s="132"/>
      <c r="W1008" s="132"/>
      <c r="X1008" s="36"/>
      <c r="Y1008" s="77"/>
    </row>
    <row r="1009" spans="1:25" x14ac:dyDescent="0.25">
      <c r="A1009" s="137">
        <v>25082</v>
      </c>
      <c r="B1009" s="79">
        <f t="shared" si="139"/>
        <v>96.503427728433152</v>
      </c>
      <c r="C1009" s="79">
        <f t="shared" si="140"/>
        <v>12.062928466054144</v>
      </c>
      <c r="D1009" s="129">
        <v>12.5</v>
      </c>
      <c r="E1009" s="133">
        <f t="shared" si="143"/>
        <v>0</v>
      </c>
      <c r="F1009" s="130">
        <v>112.73709167544776</v>
      </c>
      <c r="G1009" s="133">
        <f t="shared" si="145"/>
        <v>0.28571428571428914</v>
      </c>
      <c r="H1009" s="131">
        <v>108.88226359903237</v>
      </c>
      <c r="I1009" s="133">
        <f t="shared" si="146"/>
        <v>0.31094527363184632</v>
      </c>
      <c r="J1009" s="131">
        <f t="shared" si="144"/>
        <v>100.080064051241</v>
      </c>
      <c r="K1009" s="132">
        <f t="shared" si="141"/>
        <v>108.79515778815315</v>
      </c>
      <c r="L1009" s="131"/>
      <c r="M1009" s="132">
        <f t="shared" si="138"/>
        <v>4.7250584855799369</v>
      </c>
      <c r="N1009" s="151">
        <f t="shared" si="142"/>
        <v>4.6894668278078449</v>
      </c>
      <c r="O1009" s="132"/>
      <c r="P1009" s="132"/>
      <c r="Q1009" s="132"/>
      <c r="R1009" s="132"/>
      <c r="S1009" s="132"/>
      <c r="T1009" s="132"/>
      <c r="U1009" s="132"/>
      <c r="V1009" s="132"/>
      <c r="W1009" s="132"/>
      <c r="X1009" s="36"/>
      <c r="Y1009" s="77"/>
    </row>
    <row r="1010" spans="1:25" x14ac:dyDescent="0.25">
      <c r="A1010" s="137">
        <v>25112</v>
      </c>
      <c r="B1010" s="79">
        <f t="shared" si="139"/>
        <v>95.659218280208265</v>
      </c>
      <c r="C1010" s="79">
        <f t="shared" si="140"/>
        <v>11.957402285026033</v>
      </c>
      <c r="D1010" s="129">
        <v>12.5</v>
      </c>
      <c r="E1010" s="133">
        <f t="shared" si="143"/>
        <v>0</v>
      </c>
      <c r="F1010" s="130">
        <v>113.37946826619104</v>
      </c>
      <c r="G1010" s="133">
        <f t="shared" si="145"/>
        <v>0.56980056980056037</v>
      </c>
      <c r="H1010" s="131">
        <v>108.54474883276134</v>
      </c>
      <c r="I1010" s="133">
        <f t="shared" si="146"/>
        <v>-0.30998140111593298</v>
      </c>
      <c r="J1010" s="131">
        <f t="shared" si="144"/>
        <v>100.080064051241</v>
      </c>
      <c r="K1010" s="132">
        <f t="shared" si="141"/>
        <v>108.45791303369514</v>
      </c>
      <c r="L1010" s="131"/>
      <c r="M1010" s="132">
        <f t="shared" si="138"/>
        <v>4.7307403190473671</v>
      </c>
      <c r="N1010" s="151">
        <f t="shared" si="142"/>
        <v>4.6863621994215476</v>
      </c>
      <c r="O1010" s="132"/>
      <c r="P1010" s="132"/>
      <c r="Q1010" s="132"/>
      <c r="R1010" s="132"/>
      <c r="S1010" s="132"/>
      <c r="T1010" s="132"/>
      <c r="U1010" s="132"/>
      <c r="V1010" s="132"/>
      <c r="W1010" s="132"/>
      <c r="X1010" s="36"/>
      <c r="Y1010" s="77"/>
    </row>
    <row r="1011" spans="1:25" x14ac:dyDescent="0.25">
      <c r="A1011" s="137">
        <v>25143</v>
      </c>
      <c r="B1011" s="79">
        <f t="shared" si="139"/>
        <v>95.566959041732829</v>
      </c>
      <c r="C1011" s="79">
        <f t="shared" si="140"/>
        <v>11.945869880216604</v>
      </c>
      <c r="D1011" s="129">
        <v>12.5</v>
      </c>
      <c r="E1011" s="133">
        <f t="shared" si="143"/>
        <v>0</v>
      </c>
      <c r="F1011" s="130">
        <v>113.70065656156268</v>
      </c>
      <c r="G1011" s="133">
        <f t="shared" si="145"/>
        <v>0.28328611898016387</v>
      </c>
      <c r="H1011" s="131">
        <v>108.74725769252393</v>
      </c>
      <c r="I1011" s="133">
        <f t="shared" si="146"/>
        <v>0.18656716417908559</v>
      </c>
      <c r="J1011" s="131">
        <f t="shared" si="144"/>
        <v>100.080064051241</v>
      </c>
      <c r="K1011" s="132">
        <f t="shared" si="141"/>
        <v>108.66025988636991</v>
      </c>
      <c r="L1011" s="131"/>
      <c r="M1011" s="132">
        <f t="shared" si="138"/>
        <v>4.7335691752478448</v>
      </c>
      <c r="N1011" s="151">
        <f t="shared" si="142"/>
        <v>4.6882261328596107</v>
      </c>
      <c r="O1011" s="132"/>
      <c r="P1011" s="132"/>
      <c r="Q1011" s="132"/>
      <c r="R1011" s="132"/>
      <c r="S1011" s="132"/>
      <c r="T1011" s="132"/>
      <c r="U1011" s="132"/>
      <c r="V1011" s="132"/>
      <c r="W1011" s="132"/>
      <c r="X1011" s="36"/>
      <c r="Y1011" s="77"/>
    </row>
    <row r="1012" spans="1:25" x14ac:dyDescent="0.25">
      <c r="A1012" s="137">
        <v>25173</v>
      </c>
      <c r="B1012" s="79">
        <f t="shared" si="139"/>
        <v>95.120293106798613</v>
      </c>
      <c r="C1012" s="79">
        <f t="shared" si="140"/>
        <v>11.890036638349827</v>
      </c>
      <c r="D1012" s="129">
        <v>12.5</v>
      </c>
      <c r="E1012" s="133">
        <f t="shared" si="143"/>
        <v>0</v>
      </c>
      <c r="F1012" s="130">
        <v>114.02184485693434</v>
      </c>
      <c r="G1012" s="133">
        <f t="shared" si="145"/>
        <v>0.28248587570622874</v>
      </c>
      <c r="H1012" s="131">
        <v>108.54474883276133</v>
      </c>
      <c r="I1012" s="133">
        <f t="shared" si="146"/>
        <v>-0.18621973929235924</v>
      </c>
      <c r="J1012" s="131">
        <f t="shared" si="144"/>
        <v>100.080064051241</v>
      </c>
      <c r="K1012" s="132">
        <f t="shared" si="141"/>
        <v>108.45791303369512</v>
      </c>
      <c r="L1012" s="131"/>
      <c r="M1012" s="132">
        <f t="shared" si="138"/>
        <v>4.7363900515894866</v>
      </c>
      <c r="N1012" s="151">
        <f t="shared" si="142"/>
        <v>4.6863621994215476</v>
      </c>
      <c r="O1012" s="132"/>
      <c r="P1012" s="132"/>
      <c r="Q1012" s="132"/>
      <c r="R1012" s="132"/>
      <c r="S1012" s="132"/>
      <c r="T1012" s="132"/>
      <c r="U1012" s="132"/>
      <c r="V1012" s="132"/>
      <c r="W1012" s="132"/>
      <c r="X1012" s="36"/>
      <c r="Y1012" s="77"/>
    </row>
    <row r="1013" spans="1:25" x14ac:dyDescent="0.25">
      <c r="A1013" s="137">
        <v>25204</v>
      </c>
      <c r="B1013" s="79">
        <f t="shared" si="139"/>
        <v>95.266019001647848</v>
      </c>
      <c r="C1013" s="79">
        <f t="shared" si="140"/>
        <v>11.908252375205981</v>
      </c>
      <c r="D1013" s="129">
        <v>12.5</v>
      </c>
      <c r="E1013" s="133">
        <f t="shared" si="143"/>
        <v>0</v>
      </c>
      <c r="F1013" s="130">
        <v>114.34303315230598</v>
      </c>
      <c r="G1013" s="133">
        <f t="shared" si="145"/>
        <v>0.28169014084507005</v>
      </c>
      <c r="H1013" s="131">
        <v>109.01726950554075</v>
      </c>
      <c r="I1013" s="133">
        <f t="shared" si="146"/>
        <v>0.43532338308456264</v>
      </c>
      <c r="J1013" s="131">
        <f t="shared" si="144"/>
        <v>100.080064051241</v>
      </c>
      <c r="K1013" s="132">
        <f t="shared" si="141"/>
        <v>108.93005568993632</v>
      </c>
      <c r="L1013" s="131"/>
      <c r="M1013" s="132">
        <f t="shared" si="138"/>
        <v>4.739202992966101</v>
      </c>
      <c r="N1013" s="151">
        <f t="shared" si="142"/>
        <v>4.6907059853393926</v>
      </c>
      <c r="O1013" s="132"/>
      <c r="P1013" s="132"/>
      <c r="Q1013" s="132"/>
      <c r="R1013" s="132"/>
      <c r="S1013" s="132"/>
      <c r="T1013" s="132"/>
      <c r="U1013" s="132"/>
      <c r="V1013" s="132"/>
      <c r="W1013" s="132"/>
      <c r="X1013" s="36"/>
      <c r="Y1013" s="77"/>
    </row>
    <row r="1014" spans="1:25" x14ac:dyDescent="0.25">
      <c r="A1014" s="137">
        <v>25235</v>
      </c>
      <c r="B1014" s="79">
        <f t="shared" si="139"/>
        <v>95.073818222133823</v>
      </c>
      <c r="C1014" s="79">
        <f t="shared" si="140"/>
        <v>11.884227277766728</v>
      </c>
      <c r="D1014" s="129">
        <v>12.5</v>
      </c>
      <c r="E1014" s="133">
        <f t="shared" si="143"/>
        <v>0</v>
      </c>
      <c r="F1014" s="130">
        <v>114.98540974304926</v>
      </c>
      <c r="G1014" s="133">
        <f t="shared" si="145"/>
        <v>0.56179775280897903</v>
      </c>
      <c r="H1014" s="131">
        <v>109.40854627810489</v>
      </c>
      <c r="I1014" s="133">
        <f t="shared" si="146"/>
        <v>0.35891265148981777</v>
      </c>
      <c r="J1014" s="131">
        <f t="shared" si="144"/>
        <v>100.080064051241</v>
      </c>
      <c r="K1014" s="132">
        <f t="shared" si="141"/>
        <v>109.32101944108241</v>
      </c>
      <c r="L1014" s="131"/>
      <c r="M1014" s="132">
        <f t="shared" si="138"/>
        <v>4.7448052485147709</v>
      </c>
      <c r="N1014" s="151">
        <f t="shared" si="142"/>
        <v>4.6942886863098598</v>
      </c>
      <c r="O1014" s="132"/>
      <c r="P1014" s="132"/>
      <c r="Q1014" s="132"/>
      <c r="R1014" s="132"/>
      <c r="S1014" s="132"/>
      <c r="T1014" s="132"/>
      <c r="U1014" s="132"/>
      <c r="V1014" s="132"/>
      <c r="W1014" s="132"/>
      <c r="X1014" s="36"/>
      <c r="Y1014" s="77"/>
    </row>
    <row r="1015" spans="1:25" x14ac:dyDescent="0.25">
      <c r="A1015" s="137">
        <v>25263</v>
      </c>
      <c r="B1015" s="79">
        <f t="shared" si="139"/>
        <v>94.376789906647048</v>
      </c>
      <c r="C1015" s="79">
        <f t="shared" si="140"/>
        <v>11.797098738330881</v>
      </c>
      <c r="D1015" s="129">
        <v>12.5</v>
      </c>
      <c r="E1015" s="133">
        <f t="shared" si="143"/>
        <v>0</v>
      </c>
      <c r="F1015" s="130">
        <v>115.94897462916421</v>
      </c>
      <c r="G1015" s="133">
        <f t="shared" si="145"/>
        <v>0.8379888268156499</v>
      </c>
      <c r="H1015" s="131">
        <v>109.51653341140691</v>
      </c>
      <c r="I1015" s="133">
        <f t="shared" si="146"/>
        <v>9.8700820891561847E-2</v>
      </c>
      <c r="J1015" s="131">
        <f t="shared" si="144"/>
        <v>100.080064051241</v>
      </c>
      <c r="K1015" s="132">
        <f t="shared" si="141"/>
        <v>109.42892018467778</v>
      </c>
      <c r="L1015" s="131"/>
      <c r="M1015" s="132">
        <f t="shared" si="138"/>
        <v>4.753150220446952</v>
      </c>
      <c r="N1015" s="151">
        <f t="shared" si="142"/>
        <v>4.6952752077464455</v>
      </c>
      <c r="O1015" s="132"/>
      <c r="P1015" s="132"/>
      <c r="Q1015" s="132"/>
      <c r="R1015" s="132"/>
      <c r="S1015" s="132"/>
      <c r="T1015" s="132"/>
      <c r="U1015" s="132"/>
      <c r="V1015" s="132"/>
      <c r="W1015" s="132"/>
      <c r="X1015" s="36"/>
      <c r="Y1015" s="77"/>
    </row>
    <row r="1016" spans="1:25" x14ac:dyDescent="0.25">
      <c r="A1016" s="137">
        <v>25294</v>
      </c>
      <c r="B1016" s="79">
        <f t="shared" si="139"/>
        <v>94.111194549303534</v>
      </c>
      <c r="C1016" s="79">
        <f t="shared" si="140"/>
        <v>11.763899318662942</v>
      </c>
      <c r="D1016" s="129">
        <v>12.5</v>
      </c>
      <c r="E1016" s="133">
        <f t="shared" si="143"/>
        <v>0</v>
      </c>
      <c r="F1016" s="130">
        <v>116.59135121990749</v>
      </c>
      <c r="G1016" s="133">
        <f t="shared" si="145"/>
        <v>0.55401662049860967</v>
      </c>
      <c r="H1016" s="131">
        <v>109.81336406548131</v>
      </c>
      <c r="I1016" s="133">
        <f t="shared" si="146"/>
        <v>0.27103729896136297</v>
      </c>
      <c r="J1016" s="131">
        <f t="shared" si="144"/>
        <v>100.080064051241</v>
      </c>
      <c r="K1016" s="132">
        <f t="shared" si="141"/>
        <v>109.72551337422891</v>
      </c>
      <c r="L1016" s="131"/>
      <c r="M1016" s="132">
        <f t="shared" si="138"/>
        <v>4.7586750963789211</v>
      </c>
      <c r="N1016" s="151">
        <f t="shared" si="142"/>
        <v>4.6979819142986354</v>
      </c>
      <c r="O1016" s="132"/>
      <c r="P1016" s="132"/>
      <c r="Q1016" s="132"/>
      <c r="R1016" s="132"/>
      <c r="S1016" s="132"/>
      <c r="T1016" s="132"/>
      <c r="U1016" s="132"/>
      <c r="V1016" s="132"/>
      <c r="W1016" s="132"/>
      <c r="X1016" s="36"/>
      <c r="Y1016" s="77"/>
    </row>
    <row r="1017" spans="1:25" x14ac:dyDescent="0.25">
      <c r="A1017" s="137">
        <v>25324</v>
      </c>
      <c r="B1017" s="79">
        <f t="shared" si="139"/>
        <v>93.852647311530717</v>
      </c>
      <c r="C1017" s="79">
        <f t="shared" si="140"/>
        <v>11.73158091394134</v>
      </c>
      <c r="D1017" s="129">
        <v>12.5</v>
      </c>
      <c r="E1017" s="133">
        <f t="shared" si="143"/>
        <v>0</v>
      </c>
      <c r="F1017" s="130">
        <v>116.91253951527915</v>
      </c>
      <c r="G1017" s="133">
        <f t="shared" si="145"/>
        <v>0.27548209366392573</v>
      </c>
      <c r="H1017" s="131">
        <v>109.81336406548131</v>
      </c>
      <c r="I1017" s="133">
        <f t="shared" si="146"/>
        <v>0</v>
      </c>
      <c r="J1017" s="131">
        <f t="shared" si="144"/>
        <v>100.080064051241</v>
      </c>
      <c r="K1017" s="132">
        <f t="shared" si="141"/>
        <v>109.72551337422891</v>
      </c>
      <c r="L1017" s="131"/>
      <c r="M1017" s="132">
        <f t="shared" si="138"/>
        <v>4.7614261297508111</v>
      </c>
      <c r="N1017" s="151">
        <f t="shared" si="142"/>
        <v>4.6979819142986354</v>
      </c>
      <c r="O1017" s="132"/>
      <c r="P1017" s="132"/>
      <c r="Q1017" s="132"/>
      <c r="R1017" s="132"/>
      <c r="S1017" s="132"/>
      <c r="T1017" s="132"/>
      <c r="U1017" s="132"/>
      <c r="V1017" s="132"/>
      <c r="W1017" s="132"/>
      <c r="X1017" s="36"/>
      <c r="Y1017" s="77"/>
    </row>
    <row r="1018" spans="1:25" x14ac:dyDescent="0.25">
      <c r="A1018" s="137">
        <v>25355</v>
      </c>
      <c r="B1018" s="79">
        <f t="shared" si="139"/>
        <v>93.672412392600734</v>
      </c>
      <c r="C1018" s="79">
        <f t="shared" si="140"/>
        <v>11.709051549075092</v>
      </c>
      <c r="D1018" s="129">
        <v>12.5</v>
      </c>
      <c r="E1018" s="133">
        <f t="shared" si="143"/>
        <v>0</v>
      </c>
      <c r="F1018" s="130">
        <v>117.55491610602245</v>
      </c>
      <c r="G1018" s="133">
        <f t="shared" si="145"/>
        <v>0.5494505494505475</v>
      </c>
      <c r="H1018" s="131">
        <v>110.20468955425257</v>
      </c>
      <c r="I1018" s="133">
        <f t="shared" si="146"/>
        <v>0.3563550685305561</v>
      </c>
      <c r="J1018" s="131">
        <f t="shared" si="144"/>
        <v>100.080064051241</v>
      </c>
      <c r="K1018" s="132">
        <f t="shared" si="141"/>
        <v>110.11652580260916</v>
      </c>
      <c r="L1018" s="131"/>
      <c r="M1018" s="132">
        <f t="shared" si="138"/>
        <v>4.7669055955154374</v>
      </c>
      <c r="N1018" s="151">
        <f t="shared" si="142"/>
        <v>4.7015391305813798</v>
      </c>
      <c r="O1018" s="132"/>
      <c r="P1018" s="132"/>
      <c r="Q1018" s="132"/>
      <c r="R1018" s="132"/>
      <c r="S1018" s="132"/>
      <c r="T1018" s="132"/>
      <c r="U1018" s="132"/>
      <c r="V1018" s="132"/>
      <c r="W1018" s="132"/>
      <c r="X1018" s="36"/>
      <c r="Y1018" s="77"/>
    </row>
    <row r="1019" spans="1:25" x14ac:dyDescent="0.25">
      <c r="A1019" s="137">
        <v>25385</v>
      </c>
      <c r="B1019" s="79">
        <f t="shared" si="139"/>
        <v>93.516948416151465</v>
      </c>
      <c r="C1019" s="79">
        <f t="shared" si="140"/>
        <v>11.689618552018933</v>
      </c>
      <c r="D1019" s="129">
        <v>12.5</v>
      </c>
      <c r="E1019" s="133">
        <f t="shared" si="143"/>
        <v>0</v>
      </c>
      <c r="F1019" s="130">
        <v>118.19729269676571</v>
      </c>
      <c r="G1019" s="133">
        <f t="shared" si="145"/>
        <v>0.54644808743167239</v>
      </c>
      <c r="H1019" s="131">
        <v>110.62299964023414</v>
      </c>
      <c r="I1019" s="133">
        <f t="shared" si="146"/>
        <v>0.37957557675043496</v>
      </c>
      <c r="J1019" s="131">
        <f t="shared" si="144"/>
        <v>100.080064051241</v>
      </c>
      <c r="K1019" s="132">
        <f t="shared" si="141"/>
        <v>110.53450124052195</v>
      </c>
      <c r="L1019" s="131"/>
      <c r="M1019" s="132">
        <f t="shared" si="138"/>
        <v>4.7723552002830019</v>
      </c>
      <c r="N1019" s="151">
        <f t="shared" si="142"/>
        <v>4.7053277006456709</v>
      </c>
      <c r="O1019" s="132"/>
      <c r="P1019" s="132"/>
      <c r="Q1019" s="132"/>
      <c r="R1019" s="132"/>
      <c r="S1019" s="132"/>
      <c r="T1019" s="132"/>
      <c r="U1019" s="132"/>
      <c r="V1019" s="132"/>
      <c r="W1019" s="132"/>
      <c r="X1019" s="36"/>
      <c r="Y1019" s="77"/>
    </row>
    <row r="1020" spans="1:25" x14ac:dyDescent="0.25">
      <c r="A1020" s="137">
        <v>25416</v>
      </c>
      <c r="B1020" s="79">
        <f t="shared" si="139"/>
        <v>93.113590901345944</v>
      </c>
      <c r="C1020" s="79">
        <f t="shared" si="140"/>
        <v>11.639198862668243</v>
      </c>
      <c r="D1020" s="129">
        <v>12.5</v>
      </c>
      <c r="E1020" s="133">
        <f t="shared" si="143"/>
        <v>0</v>
      </c>
      <c r="F1020" s="130">
        <v>118.83966928750903</v>
      </c>
      <c r="G1020" s="133">
        <f t="shared" si="145"/>
        <v>0.54347826086957873</v>
      </c>
      <c r="H1020" s="131">
        <v>110.74447907214132</v>
      </c>
      <c r="I1020" s="133">
        <f t="shared" si="146"/>
        <v>0.10981390154150006</v>
      </c>
      <c r="J1020" s="131">
        <f t="shared" si="144"/>
        <v>100.080064051241</v>
      </c>
      <c r="K1020" s="132">
        <f t="shared" si="141"/>
        <v>110.6558834888836</v>
      </c>
      <c r="L1020" s="131"/>
      <c r="M1020" s="132">
        <f t="shared" si="138"/>
        <v>4.7777752677523404</v>
      </c>
      <c r="N1020" s="151">
        <f t="shared" si="142"/>
        <v>4.7064252371474931</v>
      </c>
      <c r="O1020" s="132"/>
      <c r="P1020" s="132"/>
      <c r="Q1020" s="132"/>
      <c r="R1020" s="132"/>
      <c r="S1020" s="132"/>
      <c r="T1020" s="132"/>
      <c r="U1020" s="132"/>
      <c r="V1020" s="132"/>
      <c r="W1020" s="132"/>
      <c r="X1020" s="36"/>
      <c r="Y1020" s="77"/>
    </row>
    <row r="1021" spans="1:25" x14ac:dyDescent="0.25">
      <c r="A1021" s="137">
        <v>25447</v>
      </c>
      <c r="B1021" s="79">
        <f t="shared" si="139"/>
        <v>93.733847903111695</v>
      </c>
      <c r="C1021" s="79">
        <f t="shared" si="140"/>
        <v>11.716730987888962</v>
      </c>
      <c r="D1021" s="129">
        <v>12.5</v>
      </c>
      <c r="E1021" s="133">
        <f t="shared" si="143"/>
        <v>0</v>
      </c>
      <c r="F1021" s="130">
        <v>119.16085758288067</v>
      </c>
      <c r="G1021" s="133">
        <f t="shared" si="145"/>
        <v>0.27027027027026751</v>
      </c>
      <c r="H1021" s="131">
        <v>111.78348379381595</v>
      </c>
      <c r="I1021" s="133">
        <f t="shared" si="146"/>
        <v>0.9382000171744842</v>
      </c>
      <c r="J1021" s="131">
        <f t="shared" si="144"/>
        <v>100.080064051241</v>
      </c>
      <c r="K1021" s="132">
        <f t="shared" si="141"/>
        <v>111.69405700678089</v>
      </c>
      <c r="L1021" s="131"/>
      <c r="M1021" s="132">
        <f t="shared" si="138"/>
        <v>4.7804743247215056</v>
      </c>
      <c r="N1021" s="151">
        <f t="shared" si="142"/>
        <v>4.7157634997069984</v>
      </c>
      <c r="O1021" s="132"/>
      <c r="P1021" s="132"/>
      <c r="Q1021" s="132"/>
      <c r="R1021" s="132"/>
      <c r="S1021" s="132"/>
      <c r="T1021" s="132"/>
      <c r="U1021" s="132"/>
      <c r="V1021" s="132"/>
      <c r="W1021" s="132"/>
      <c r="X1021" s="36"/>
      <c r="Y1021" s="77"/>
    </row>
    <row r="1022" spans="1:25" x14ac:dyDescent="0.25">
      <c r="A1022" s="137">
        <v>25477</v>
      </c>
      <c r="B1022" s="79">
        <f t="shared" si="139"/>
        <v>94.21039011458744</v>
      </c>
      <c r="C1022" s="79">
        <f t="shared" si="140"/>
        <v>11.77629876432343</v>
      </c>
      <c r="D1022" s="129">
        <v>12.5</v>
      </c>
      <c r="E1022" s="133">
        <f t="shared" si="143"/>
        <v>0</v>
      </c>
      <c r="F1022" s="130">
        <v>119.80323417362395</v>
      </c>
      <c r="G1022" s="133">
        <f t="shared" si="145"/>
        <v>0.53908355795146967</v>
      </c>
      <c r="H1022" s="131">
        <v>112.95746025306632</v>
      </c>
      <c r="I1022" s="133">
        <f t="shared" si="146"/>
        <v>1.0502235387615633</v>
      </c>
      <c r="J1022" s="131">
        <f t="shared" si="144"/>
        <v>100.080064051241</v>
      </c>
      <c r="K1022" s="132">
        <f t="shared" si="141"/>
        <v>112.86709428486385</v>
      </c>
      <c r="L1022" s="131"/>
      <c r="M1022" s="132">
        <f t="shared" si="138"/>
        <v>4.7858506817578865</v>
      </c>
      <c r="N1022" s="151">
        <f t="shared" si="142"/>
        <v>4.7262109697260266</v>
      </c>
      <c r="O1022" s="132"/>
      <c r="P1022" s="132"/>
      <c r="Q1022" s="132"/>
      <c r="R1022" s="132"/>
      <c r="S1022" s="132"/>
      <c r="T1022" s="132"/>
      <c r="U1022" s="132"/>
      <c r="V1022" s="132"/>
      <c r="W1022" s="132"/>
      <c r="X1022" s="36"/>
      <c r="Y1022" s="77"/>
    </row>
    <row r="1023" spans="1:25" x14ac:dyDescent="0.25">
      <c r="A1023" s="137">
        <v>25508</v>
      </c>
      <c r="B1023" s="79">
        <f t="shared" si="139"/>
        <v>93.719127723519208</v>
      </c>
      <c r="C1023" s="79">
        <f t="shared" si="140"/>
        <v>11.714890965439901</v>
      </c>
      <c r="D1023" s="129">
        <v>12.5</v>
      </c>
      <c r="E1023" s="133">
        <f t="shared" si="143"/>
        <v>0</v>
      </c>
      <c r="F1023" s="130">
        <v>120.44561076436725</v>
      </c>
      <c r="G1023" s="133">
        <f t="shared" si="145"/>
        <v>0.53619302949061698</v>
      </c>
      <c r="H1023" s="131">
        <v>112.97095255167147</v>
      </c>
      <c r="I1023" s="133">
        <f t="shared" si="146"/>
        <v>1.194458389461861E-2</v>
      </c>
      <c r="J1023" s="131">
        <f t="shared" si="144"/>
        <v>100.080064051241</v>
      </c>
      <c r="K1023" s="132">
        <f t="shared" si="141"/>
        <v>112.88057578963013</v>
      </c>
      <c r="L1023" s="131"/>
      <c r="M1023" s="132">
        <f t="shared" si="138"/>
        <v>4.7911982880844812</v>
      </c>
      <c r="N1023" s="151">
        <f t="shared" si="142"/>
        <v>4.7263304084318865</v>
      </c>
      <c r="O1023" s="132"/>
      <c r="P1023" s="132"/>
      <c r="Q1023" s="132"/>
      <c r="R1023" s="132"/>
      <c r="S1023" s="132"/>
      <c r="T1023" s="132"/>
      <c r="U1023" s="132"/>
      <c r="V1023" s="132"/>
      <c r="W1023" s="132"/>
      <c r="X1023" s="36"/>
      <c r="Y1023" s="77"/>
    </row>
    <row r="1024" spans="1:25" x14ac:dyDescent="0.25">
      <c r="A1024" s="137">
        <v>25538</v>
      </c>
      <c r="B1024" s="79">
        <f t="shared" si="139"/>
        <v>93.923444157020697</v>
      </c>
      <c r="C1024" s="79">
        <f t="shared" si="140"/>
        <v>11.740430519627587</v>
      </c>
      <c r="D1024" s="129">
        <v>12.5</v>
      </c>
      <c r="E1024" s="133">
        <f t="shared" si="143"/>
        <v>0</v>
      </c>
      <c r="F1024" s="130">
        <v>121.08798735511054</v>
      </c>
      <c r="G1024" s="133">
        <f t="shared" si="145"/>
        <v>0.53333333333334121</v>
      </c>
      <c r="H1024" s="131">
        <v>113.82106503636662</v>
      </c>
      <c r="I1024" s="133">
        <f t="shared" si="146"/>
        <v>0.75250537018027863</v>
      </c>
      <c r="J1024" s="131">
        <f t="shared" si="144"/>
        <v>100.080064051241</v>
      </c>
      <c r="K1024" s="132">
        <f t="shared" si="141"/>
        <v>113.73000818433752</v>
      </c>
      <c r="L1024" s="131"/>
      <c r="M1024" s="132">
        <f t="shared" si="138"/>
        <v>4.7965174495620815</v>
      </c>
      <c r="N1024" s="151">
        <f t="shared" si="142"/>
        <v>4.7338272901592235</v>
      </c>
      <c r="O1024" s="132"/>
      <c r="P1024" s="132"/>
      <c r="Q1024" s="132"/>
      <c r="R1024" s="132"/>
      <c r="S1024" s="132"/>
      <c r="T1024" s="132"/>
      <c r="U1024" s="132"/>
      <c r="V1024" s="132"/>
      <c r="W1024" s="132"/>
      <c r="X1024" s="36"/>
      <c r="Y1024" s="77"/>
    </row>
    <row r="1025" spans="1:25" x14ac:dyDescent="0.25">
      <c r="A1025" s="137">
        <v>25569</v>
      </c>
      <c r="B1025" s="79">
        <f t="shared" si="139"/>
        <v>94.385717940879587</v>
      </c>
      <c r="C1025" s="79">
        <f t="shared" si="140"/>
        <v>11.798214742609948</v>
      </c>
      <c r="D1025" s="129">
        <v>12.5</v>
      </c>
      <c r="E1025" s="133">
        <f t="shared" si="143"/>
        <v>0</v>
      </c>
      <c r="F1025" s="130">
        <v>121.40917565048218</v>
      </c>
      <c r="G1025" s="133">
        <f t="shared" si="145"/>
        <v>0.26525198938991412</v>
      </c>
      <c r="H1025" s="131">
        <v>114.68466981966691</v>
      </c>
      <c r="I1025" s="133">
        <f t="shared" si="146"/>
        <v>0.75873897597458217</v>
      </c>
      <c r="J1025" s="131">
        <f t="shared" si="144"/>
        <v>100.080064051241</v>
      </c>
      <c r="K1025" s="132">
        <f t="shared" si="141"/>
        <v>114.59292208381117</v>
      </c>
      <c r="L1025" s="131"/>
      <c r="M1025" s="132">
        <f t="shared" si="138"/>
        <v>4.7991664577336586</v>
      </c>
      <c r="N1025" s="151">
        <f t="shared" si="142"/>
        <v>4.7413860404519248</v>
      </c>
      <c r="O1025" s="132"/>
      <c r="P1025" s="132"/>
      <c r="Q1025" s="132"/>
      <c r="R1025" s="132"/>
      <c r="S1025" s="132"/>
      <c r="T1025" s="132"/>
      <c r="U1025" s="132"/>
      <c r="V1025" s="132"/>
      <c r="W1025" s="132"/>
      <c r="X1025" s="36"/>
      <c r="Y1025" s="77"/>
    </row>
    <row r="1026" spans="1:25" x14ac:dyDescent="0.25">
      <c r="A1026" s="137">
        <v>25600</v>
      </c>
      <c r="B1026" s="79">
        <f t="shared" si="139"/>
        <v>93.8779052580892</v>
      </c>
      <c r="C1026" s="79">
        <f t="shared" si="140"/>
        <v>11.73473815726115</v>
      </c>
      <c r="D1026" s="129">
        <v>12.5</v>
      </c>
      <c r="E1026" s="133">
        <f t="shared" si="143"/>
        <v>0</v>
      </c>
      <c r="F1026" s="130">
        <v>122.05155224122548</v>
      </c>
      <c r="G1026" s="133">
        <f t="shared" si="145"/>
        <v>0.52910052910053462</v>
      </c>
      <c r="H1026" s="131">
        <v>114.67117752106175</v>
      </c>
      <c r="I1026" s="133">
        <f t="shared" si="146"/>
        <v>-1.1764692374638397E-2</v>
      </c>
      <c r="J1026" s="131">
        <f t="shared" si="144"/>
        <v>100.080064051241</v>
      </c>
      <c r="K1026" s="132">
        <f t="shared" si="141"/>
        <v>114.5794405790449</v>
      </c>
      <c r="L1026" s="131"/>
      <c r="M1026" s="132">
        <f t="shared" si="138"/>
        <v>4.8044435148345022</v>
      </c>
      <c r="N1026" s="151">
        <f t="shared" si="142"/>
        <v>4.7412683866072358</v>
      </c>
      <c r="O1026" s="132"/>
      <c r="P1026" s="132"/>
      <c r="Q1026" s="132"/>
      <c r="R1026" s="132"/>
      <c r="S1026" s="132"/>
      <c r="T1026" s="132"/>
      <c r="U1026" s="132"/>
      <c r="V1026" s="132"/>
      <c r="W1026" s="132"/>
      <c r="X1026" s="36"/>
      <c r="Y1026" s="77"/>
    </row>
    <row r="1027" spans="1:25" x14ac:dyDescent="0.25">
      <c r="A1027" s="137">
        <v>25628</v>
      </c>
      <c r="B1027" s="79">
        <f t="shared" si="139"/>
        <v>93.6611355273876</v>
      </c>
      <c r="C1027" s="79">
        <f t="shared" si="140"/>
        <v>11.70764194092345</v>
      </c>
      <c r="D1027" s="129">
        <v>12.5</v>
      </c>
      <c r="E1027" s="133">
        <f t="shared" si="143"/>
        <v>0</v>
      </c>
      <c r="F1027" s="130">
        <v>122.69392883196878</v>
      </c>
      <c r="G1027" s="133">
        <f t="shared" si="145"/>
        <v>0.52631578947368585</v>
      </c>
      <c r="H1027" s="131">
        <v>115.00853379422215</v>
      </c>
      <c r="I1027" s="133">
        <f t="shared" si="146"/>
        <v>0.29419447890333128</v>
      </c>
      <c r="J1027" s="131">
        <f t="shared" si="144"/>
        <v>100.080064051241</v>
      </c>
      <c r="K1027" s="132">
        <f t="shared" si="141"/>
        <v>114.91652696718677</v>
      </c>
      <c r="L1027" s="131"/>
      <c r="M1027" s="132">
        <f t="shared" si="138"/>
        <v>4.8096928707206459</v>
      </c>
      <c r="N1027" s="151">
        <f t="shared" si="142"/>
        <v>4.7442060123455638</v>
      </c>
      <c r="O1027" s="132"/>
      <c r="P1027" s="132"/>
      <c r="Q1027" s="132"/>
      <c r="R1027" s="132"/>
      <c r="S1027" s="132"/>
      <c r="T1027" s="132"/>
      <c r="U1027" s="132"/>
      <c r="V1027" s="132"/>
      <c r="W1027" s="132"/>
      <c r="X1027" s="36"/>
      <c r="Y1027" s="77"/>
    </row>
    <row r="1028" spans="1:25" x14ac:dyDescent="0.25">
      <c r="A1028" s="137">
        <v>25659</v>
      </c>
      <c r="B1028" s="79">
        <f t="shared" si="139"/>
        <v>93.051233776651614</v>
      </c>
      <c r="C1028" s="79">
        <f t="shared" si="140"/>
        <v>11.631404222081452</v>
      </c>
      <c r="D1028" s="129">
        <v>12.5</v>
      </c>
      <c r="E1028" s="133">
        <f t="shared" si="143"/>
        <v>0</v>
      </c>
      <c r="F1028" s="130">
        <v>123.65749371808369</v>
      </c>
      <c r="G1028" s="133">
        <f t="shared" si="145"/>
        <v>0.78534031413610705</v>
      </c>
      <c r="H1028" s="131">
        <v>115.15694912125933</v>
      </c>
      <c r="I1028" s="133">
        <f t="shared" si="146"/>
        <v>0.12904722992359563</v>
      </c>
      <c r="J1028" s="131">
        <f t="shared" si="144"/>
        <v>100.080064051241</v>
      </c>
      <c r="K1028" s="132">
        <f t="shared" si="141"/>
        <v>115.06482356196233</v>
      </c>
      <c r="L1028" s="131"/>
      <c r="M1028" s="132">
        <f t="shared" si="138"/>
        <v>4.8175155964018543</v>
      </c>
      <c r="N1028" s="151">
        <f t="shared" si="142"/>
        <v>4.745495652701079</v>
      </c>
      <c r="O1028" s="132"/>
      <c r="P1028" s="132"/>
      <c r="Q1028" s="132"/>
      <c r="R1028" s="132"/>
      <c r="S1028" s="132"/>
      <c r="T1028" s="132"/>
      <c r="U1028" s="132"/>
      <c r="V1028" s="132"/>
      <c r="W1028" s="132"/>
      <c r="X1028" s="36"/>
      <c r="Y1028" s="77"/>
    </row>
    <row r="1029" spans="1:25" x14ac:dyDescent="0.25">
      <c r="A1029" s="137">
        <v>25689</v>
      </c>
      <c r="B1029" s="79">
        <f t="shared" si="139"/>
        <v>93.00594063098282</v>
      </c>
      <c r="C1029" s="79">
        <f t="shared" si="140"/>
        <v>11.625742578872853</v>
      </c>
      <c r="D1029" s="129">
        <v>12.5</v>
      </c>
      <c r="E1029" s="133">
        <f t="shared" si="143"/>
        <v>0</v>
      </c>
      <c r="F1029" s="130">
        <v>123.97868201345534</v>
      </c>
      <c r="G1029" s="133">
        <f t="shared" si="145"/>
        <v>0.25974025974027093</v>
      </c>
      <c r="H1029" s="131">
        <v>115.39985927593</v>
      </c>
      <c r="I1029" s="133">
        <f t="shared" si="146"/>
        <v>0.21093833808925044</v>
      </c>
      <c r="J1029" s="131">
        <f t="shared" si="144"/>
        <v>100.080064051241</v>
      </c>
      <c r="K1029" s="132">
        <f t="shared" si="141"/>
        <v>115.30753938850926</v>
      </c>
      <c r="L1029" s="131"/>
      <c r="M1029" s="132">
        <f t="shared" si="138"/>
        <v>4.8201096315789016</v>
      </c>
      <c r="N1029" s="151">
        <f t="shared" si="142"/>
        <v>4.7476028144564726</v>
      </c>
      <c r="O1029" s="132"/>
      <c r="P1029" s="132"/>
      <c r="Q1029" s="132"/>
      <c r="R1029" s="132"/>
      <c r="S1029" s="132"/>
      <c r="T1029" s="132"/>
      <c r="U1029" s="132"/>
      <c r="V1029" s="132"/>
      <c r="W1029" s="132"/>
      <c r="X1029" s="36"/>
      <c r="Y1029" s="77"/>
    </row>
    <row r="1030" spans="1:25" x14ac:dyDescent="0.25">
      <c r="A1030" s="137">
        <v>25720</v>
      </c>
      <c r="B1030" s="79">
        <f t="shared" si="139"/>
        <v>93.089142788370296</v>
      </c>
      <c r="C1030" s="79">
        <f t="shared" si="140"/>
        <v>11.636142848546287</v>
      </c>
      <c r="D1030" s="129">
        <v>12.5</v>
      </c>
      <c r="E1030" s="133">
        <f t="shared" si="143"/>
        <v>0</v>
      </c>
      <c r="F1030" s="130">
        <v>124.62105860419861</v>
      </c>
      <c r="G1030" s="133">
        <f t="shared" si="145"/>
        <v>0.51813471502588637</v>
      </c>
      <c r="H1030" s="131">
        <v>116.10155643358793</v>
      </c>
      <c r="I1030" s="133">
        <f t="shared" si="146"/>
        <v>0.60805720393481977</v>
      </c>
      <c r="J1030" s="131">
        <f t="shared" si="144"/>
        <v>100.080064051241</v>
      </c>
      <c r="K1030" s="132">
        <f t="shared" si="141"/>
        <v>116.00867518844105</v>
      </c>
      <c r="L1030" s="131"/>
      <c r="M1030" s="132">
        <f t="shared" ref="M1030:M1093" si="147">LN(F1030)</f>
        <v>4.8252776017373433</v>
      </c>
      <c r="N1030" s="151">
        <f t="shared" si="142"/>
        <v>4.7536649744172736</v>
      </c>
      <c r="O1030" s="132"/>
      <c r="P1030" s="132"/>
      <c r="Q1030" s="132"/>
      <c r="R1030" s="132"/>
      <c r="S1030" s="132"/>
      <c r="T1030" s="132"/>
      <c r="U1030" s="132"/>
      <c r="V1030" s="132"/>
      <c r="W1030" s="132"/>
      <c r="X1030" s="36"/>
      <c r="Y1030" s="77"/>
    </row>
    <row r="1031" spans="1:25" x14ac:dyDescent="0.25">
      <c r="A1031" s="137">
        <v>25750</v>
      </c>
      <c r="B1031" s="79">
        <f t="shared" si="139"/>
        <v>93.063827482271094</v>
      </c>
      <c r="C1031" s="79">
        <f t="shared" si="140"/>
        <v>11.632978435283887</v>
      </c>
      <c r="D1031" s="129">
        <v>12.5</v>
      </c>
      <c r="E1031" s="133">
        <f t="shared" si="143"/>
        <v>0</v>
      </c>
      <c r="F1031" s="130">
        <v>125.26343519494191</v>
      </c>
      <c r="G1031" s="133">
        <f t="shared" si="145"/>
        <v>0.51546391752577136</v>
      </c>
      <c r="H1031" s="131">
        <v>116.66828185367012</v>
      </c>
      <c r="I1031" s="133">
        <f t="shared" si="146"/>
        <v>0.48812904623407594</v>
      </c>
      <c r="J1031" s="131">
        <f t="shared" si="144"/>
        <v>100.080064051241</v>
      </c>
      <c r="K1031" s="132">
        <f t="shared" si="141"/>
        <v>116.57494722818717</v>
      </c>
      <c r="L1031" s="131"/>
      <c r="M1031" s="132">
        <f t="shared" si="147"/>
        <v>4.8304190012377628</v>
      </c>
      <c r="N1031" s="151">
        <f t="shared" si="142"/>
        <v>4.7585343900087764</v>
      </c>
      <c r="O1031" s="132"/>
      <c r="P1031" s="132"/>
      <c r="Q1031" s="132"/>
      <c r="R1031" s="132"/>
      <c r="S1031" s="132"/>
      <c r="T1031" s="132"/>
      <c r="U1031" s="132"/>
      <c r="V1031" s="132"/>
      <c r="W1031" s="132"/>
      <c r="X1031" s="36"/>
      <c r="Y1031" s="77"/>
    </row>
    <row r="1032" spans="1:25" x14ac:dyDescent="0.25">
      <c r="A1032" s="137">
        <v>25781</v>
      </c>
      <c r="B1032" s="79">
        <f t="shared" si="139"/>
        <v>93.494367345972321</v>
      </c>
      <c r="C1032" s="79">
        <f t="shared" si="140"/>
        <v>11.68679591824654</v>
      </c>
      <c r="D1032" s="129">
        <v>12.5</v>
      </c>
      <c r="E1032" s="133">
        <f t="shared" si="143"/>
        <v>0</v>
      </c>
      <c r="F1032" s="130">
        <v>125.26343519494191</v>
      </c>
      <c r="G1032" s="133">
        <f t="shared" si="145"/>
        <v>0</v>
      </c>
      <c r="H1032" s="131">
        <v>117.20802266947855</v>
      </c>
      <c r="I1032" s="133">
        <f t="shared" si="146"/>
        <v>0.46262858013577102</v>
      </c>
      <c r="J1032" s="131">
        <f t="shared" si="144"/>
        <v>100.080064051241</v>
      </c>
      <c r="K1032" s="132">
        <f t="shared" si="141"/>
        <v>117.11425625134298</v>
      </c>
      <c r="L1032" s="131"/>
      <c r="M1032" s="132">
        <f t="shared" si="147"/>
        <v>4.8304190012377628</v>
      </c>
      <c r="N1032" s="151">
        <f t="shared" si="142"/>
        <v>4.7631500074406068</v>
      </c>
      <c r="O1032" s="132"/>
      <c r="P1032" s="132"/>
      <c r="Q1032" s="132"/>
      <c r="R1032" s="132"/>
      <c r="S1032" s="132"/>
      <c r="T1032" s="132"/>
      <c r="U1032" s="132"/>
      <c r="V1032" s="132"/>
      <c r="W1032" s="132"/>
      <c r="X1032" s="36"/>
      <c r="Y1032" s="77"/>
    </row>
    <row r="1033" spans="1:25" x14ac:dyDescent="0.25">
      <c r="A1033" s="137">
        <v>25812</v>
      </c>
      <c r="B1033" s="79">
        <f t="shared" si="139"/>
        <v>93.242253825531236</v>
      </c>
      <c r="C1033" s="79">
        <f t="shared" si="140"/>
        <v>11.655281728191405</v>
      </c>
      <c r="D1033" s="129">
        <v>12.5</v>
      </c>
      <c r="E1033" s="133">
        <f t="shared" si="143"/>
        <v>0</v>
      </c>
      <c r="F1033" s="130">
        <v>125.9058117856852</v>
      </c>
      <c r="G1033" s="133">
        <f t="shared" si="145"/>
        <v>0.512820512820511</v>
      </c>
      <c r="H1033" s="131">
        <v>117.49140973409149</v>
      </c>
      <c r="I1033" s="133">
        <f t="shared" si="146"/>
        <v>0.24178128609171345</v>
      </c>
      <c r="J1033" s="131">
        <f t="shared" si="144"/>
        <v>100.080064051241</v>
      </c>
      <c r="K1033" s="132">
        <f t="shared" si="141"/>
        <v>117.3974166063042</v>
      </c>
      <c r="L1033" s="131"/>
      <c r="M1033" s="132">
        <f t="shared" si="147"/>
        <v>4.8355341019045328</v>
      </c>
      <c r="N1033" s="151">
        <f t="shared" si="142"/>
        <v>4.7655649020948472</v>
      </c>
      <c r="O1033" s="132"/>
      <c r="P1033" s="132"/>
      <c r="Q1033" s="132"/>
      <c r="R1033" s="132"/>
      <c r="S1033" s="132"/>
      <c r="T1033" s="132"/>
      <c r="U1033" s="132"/>
      <c r="V1033" s="132"/>
      <c r="W1033" s="132"/>
      <c r="X1033" s="36"/>
      <c r="Y1033" s="77"/>
    </row>
    <row r="1034" spans="1:25" x14ac:dyDescent="0.25">
      <c r="A1034" s="137">
        <v>25842</v>
      </c>
      <c r="B1034" s="79">
        <f t="shared" si="139"/>
        <v>92.800902671424893</v>
      </c>
      <c r="C1034" s="79">
        <f t="shared" si="140"/>
        <v>11.600112833928112</v>
      </c>
      <c r="D1034" s="129">
        <v>12.5</v>
      </c>
      <c r="E1034" s="133">
        <f t="shared" si="143"/>
        <v>0</v>
      </c>
      <c r="F1034" s="130">
        <v>126.54818837642848</v>
      </c>
      <c r="G1034" s="133">
        <f t="shared" si="145"/>
        <v>0.51020408163264808</v>
      </c>
      <c r="H1034" s="131">
        <v>117.5318866369704</v>
      </c>
      <c r="I1034" s="133">
        <f t="shared" si="146"/>
        <v>3.4450946644115632E-2</v>
      </c>
      <c r="J1034" s="131">
        <f t="shared" si="144"/>
        <v>100.080064051241</v>
      </c>
      <c r="K1034" s="132">
        <f t="shared" si="141"/>
        <v>117.43786112766081</v>
      </c>
      <c r="L1034" s="131"/>
      <c r="M1034" s="132">
        <f t="shared" si="147"/>
        <v>4.8406231714120045</v>
      </c>
      <c r="N1034" s="151">
        <f t="shared" si="142"/>
        <v>4.7659093522315281</v>
      </c>
      <c r="O1034" s="132"/>
      <c r="P1034" s="132"/>
      <c r="Q1034" s="132"/>
      <c r="R1034" s="132"/>
      <c r="S1034" s="132"/>
      <c r="T1034" s="132"/>
      <c r="U1034" s="132"/>
      <c r="V1034" s="132"/>
      <c r="W1034" s="132"/>
      <c r="X1034" s="36"/>
      <c r="Y1034" s="77"/>
    </row>
    <row r="1035" spans="1:25" x14ac:dyDescent="0.25">
      <c r="A1035" s="137">
        <v>25873</v>
      </c>
      <c r="B1035" s="79">
        <f t="shared" si="139"/>
        <v>92.830462238344936</v>
      </c>
      <c r="C1035" s="79">
        <f t="shared" si="140"/>
        <v>11.603807779793117</v>
      </c>
      <c r="D1035" s="129">
        <v>12.5</v>
      </c>
      <c r="E1035" s="133">
        <f t="shared" si="143"/>
        <v>0</v>
      </c>
      <c r="F1035" s="130">
        <v>127.1905649671718</v>
      </c>
      <c r="G1035" s="133">
        <f t="shared" si="145"/>
        <v>0.50761421319798217</v>
      </c>
      <c r="H1035" s="131">
        <v>118.16612228041232</v>
      </c>
      <c r="I1035" s="133">
        <f t="shared" si="146"/>
        <v>0.53962857364906469</v>
      </c>
      <c r="J1035" s="131">
        <f t="shared" si="144"/>
        <v>100.080064051241</v>
      </c>
      <c r="K1035" s="132">
        <f t="shared" si="141"/>
        <v>118.07158938258799</v>
      </c>
      <c r="L1035" s="131"/>
      <c r="M1035" s="132">
        <f t="shared" si="147"/>
        <v>4.8456864733685512</v>
      </c>
      <c r="N1035" s="151">
        <f t="shared" si="142"/>
        <v>4.7712911301868299</v>
      </c>
      <c r="O1035" s="132"/>
      <c r="P1035" s="132"/>
      <c r="Q1035" s="132"/>
      <c r="R1035" s="132"/>
      <c r="S1035" s="132"/>
      <c r="T1035" s="132"/>
      <c r="U1035" s="132"/>
      <c r="V1035" s="132"/>
      <c r="W1035" s="132"/>
      <c r="X1035" s="36"/>
      <c r="Y1035" s="77"/>
    </row>
    <row r="1036" spans="1:25" x14ac:dyDescent="0.25">
      <c r="A1036" s="137">
        <v>25903</v>
      </c>
      <c r="B1036" s="79">
        <f t="shared" si="139"/>
        <v>93.144471934197213</v>
      </c>
      <c r="C1036" s="79">
        <f t="shared" si="140"/>
        <v>11.643058991774652</v>
      </c>
      <c r="D1036" s="129">
        <v>12.5</v>
      </c>
      <c r="E1036" s="133">
        <f t="shared" si="143"/>
        <v>0</v>
      </c>
      <c r="F1036" s="130">
        <v>127.83294155791508</v>
      </c>
      <c r="G1036" s="133">
        <f t="shared" si="145"/>
        <v>0.5050505050504972</v>
      </c>
      <c r="H1036" s="131">
        <v>119.16465009214465</v>
      </c>
      <c r="I1036" s="133">
        <f t="shared" si="146"/>
        <v>0.84502037679021758</v>
      </c>
      <c r="J1036" s="131">
        <f t="shared" si="144"/>
        <v>100.080064051241</v>
      </c>
      <c r="K1036" s="132">
        <f t="shared" si="141"/>
        <v>119.06931837207094</v>
      </c>
      <c r="L1036" s="131"/>
      <c r="M1036" s="132">
        <f t="shared" si="147"/>
        <v>4.8507242673985083</v>
      </c>
      <c r="N1036" s="151">
        <f t="shared" si="142"/>
        <v>4.7797058308483189</v>
      </c>
      <c r="O1036" s="132"/>
      <c r="P1036" s="132"/>
      <c r="Q1036" s="132"/>
      <c r="R1036" s="132"/>
      <c r="S1036" s="132"/>
      <c r="T1036" s="132"/>
      <c r="U1036" s="132"/>
      <c r="V1036" s="132"/>
      <c r="W1036" s="132"/>
      <c r="X1036" s="36"/>
      <c r="Y1036" s="77"/>
    </row>
    <row r="1037" spans="1:25" x14ac:dyDescent="0.25">
      <c r="A1037" s="137">
        <v>25934</v>
      </c>
      <c r="B1037" s="79">
        <f t="shared" si="139"/>
        <v>94.062104950997906</v>
      </c>
      <c r="C1037" s="79">
        <f t="shared" si="140"/>
        <v>11.757763118874738</v>
      </c>
      <c r="D1037" s="129">
        <v>12.5</v>
      </c>
      <c r="E1037" s="133">
        <f t="shared" si="143"/>
        <v>0</v>
      </c>
      <c r="F1037" s="130">
        <v>127.83294155791508</v>
      </c>
      <c r="G1037" s="133">
        <f t="shared" si="145"/>
        <v>0</v>
      </c>
      <c r="H1037" s="131">
        <v>120.33862655139501</v>
      </c>
      <c r="I1037" s="133">
        <f t="shared" si="146"/>
        <v>0.98517174207499725</v>
      </c>
      <c r="J1037" s="131">
        <f t="shared" si="144"/>
        <v>100.080064051241</v>
      </c>
      <c r="K1037" s="132">
        <f t="shared" si="141"/>
        <v>120.24235565015388</v>
      </c>
      <c r="L1037" s="131"/>
      <c r="M1037" s="132">
        <f t="shared" si="147"/>
        <v>4.8507242673985083</v>
      </c>
      <c r="N1037" s="151">
        <f t="shared" si="142"/>
        <v>4.7895093364882912</v>
      </c>
      <c r="O1037" s="132"/>
      <c r="P1037" s="132"/>
      <c r="Q1037" s="132"/>
      <c r="R1037" s="132"/>
      <c r="S1037" s="132"/>
      <c r="T1037" s="132"/>
      <c r="U1037" s="132"/>
      <c r="V1037" s="132"/>
      <c r="W1037" s="132"/>
      <c r="X1037" s="36"/>
      <c r="Y1037" s="77"/>
    </row>
    <row r="1038" spans="1:25" x14ac:dyDescent="0.25">
      <c r="A1038" s="137">
        <v>25965</v>
      </c>
      <c r="B1038" s="79">
        <f t="shared" si="139"/>
        <v>94.215629479223352</v>
      </c>
      <c r="C1038" s="79">
        <f t="shared" si="140"/>
        <v>11.776953684902919</v>
      </c>
      <c r="D1038" s="129">
        <v>12.5</v>
      </c>
      <c r="E1038" s="133">
        <f t="shared" si="143"/>
        <v>0</v>
      </c>
      <c r="F1038" s="130">
        <v>128.15412985328672</v>
      </c>
      <c r="G1038" s="133">
        <f t="shared" si="145"/>
        <v>0.25125628140703071</v>
      </c>
      <c r="H1038" s="131">
        <v>120.83789045726118</v>
      </c>
      <c r="I1038" s="133">
        <f t="shared" si="146"/>
        <v>0.41488250296171092</v>
      </c>
      <c r="J1038" s="131">
        <f t="shared" si="144"/>
        <v>100.080064051241</v>
      </c>
      <c r="K1038" s="132">
        <f t="shared" si="141"/>
        <v>120.74122014489537</v>
      </c>
      <c r="L1038" s="131"/>
      <c r="M1038" s="132">
        <f t="shared" si="147"/>
        <v>4.8532336790039334</v>
      </c>
      <c r="N1038" s="151">
        <f t="shared" si="142"/>
        <v>4.7936495788737483</v>
      </c>
      <c r="O1038" s="132"/>
      <c r="P1038" s="132"/>
      <c r="Q1038" s="132"/>
      <c r="R1038" s="132"/>
      <c r="S1038" s="132"/>
      <c r="T1038" s="132"/>
      <c r="U1038" s="132"/>
      <c r="V1038" s="132"/>
      <c r="W1038" s="132"/>
      <c r="X1038" s="36"/>
      <c r="Y1038" s="77"/>
    </row>
    <row r="1039" spans="1:25" x14ac:dyDescent="0.25">
      <c r="A1039" s="137">
        <v>25993</v>
      </c>
      <c r="B1039" s="79">
        <f t="shared" si="139"/>
        <v>94.336905996981343</v>
      </c>
      <c r="C1039" s="79">
        <f t="shared" si="140"/>
        <v>11.792113249622668</v>
      </c>
      <c r="D1039" s="129">
        <v>12.5</v>
      </c>
      <c r="E1039" s="133">
        <f t="shared" si="143"/>
        <v>0</v>
      </c>
      <c r="F1039" s="130">
        <v>128.47531814865835</v>
      </c>
      <c r="G1039" s="133">
        <f t="shared" si="145"/>
        <v>0.25062656641603454</v>
      </c>
      <c r="H1039" s="131">
        <v>121.29667745318507</v>
      </c>
      <c r="I1039" s="133">
        <f t="shared" si="146"/>
        <v>0.37967147075126384</v>
      </c>
      <c r="J1039" s="131">
        <f t="shared" si="144"/>
        <v>100.080064051241</v>
      </c>
      <c r="K1039" s="132">
        <f t="shared" si="141"/>
        <v>121.19964011122252</v>
      </c>
      <c r="L1039" s="131"/>
      <c r="M1039" s="132">
        <f t="shared" si="147"/>
        <v>4.8557368092220523</v>
      </c>
      <c r="N1039" s="151">
        <f t="shared" si="142"/>
        <v>4.7974391042514535</v>
      </c>
      <c r="O1039" s="132"/>
      <c r="P1039" s="132"/>
      <c r="Q1039" s="132"/>
      <c r="R1039" s="132"/>
      <c r="S1039" s="132"/>
      <c r="T1039" s="132"/>
      <c r="U1039" s="132"/>
      <c r="V1039" s="132"/>
      <c r="W1039" s="132"/>
      <c r="X1039" s="36"/>
      <c r="Y1039" s="77"/>
    </row>
    <row r="1040" spans="1:25" x14ac:dyDescent="0.25">
      <c r="A1040" s="137">
        <v>26024</v>
      </c>
      <c r="B1040" s="79">
        <f t="shared" si="139"/>
        <v>94.583222959750003</v>
      </c>
      <c r="C1040" s="79">
        <f t="shared" si="140"/>
        <v>11.82290286996875</v>
      </c>
      <c r="D1040" s="129">
        <v>12.5</v>
      </c>
      <c r="E1040" s="133">
        <f t="shared" si="143"/>
        <v>0</v>
      </c>
      <c r="F1040" s="130">
        <v>128.79650644402997</v>
      </c>
      <c r="G1040" s="133">
        <f t="shared" si="145"/>
        <v>0.24999999999999467</v>
      </c>
      <c r="H1040" s="131">
        <v>121.91742079095842</v>
      </c>
      <c r="I1040" s="133">
        <f t="shared" si="146"/>
        <v>0.51175625813240089</v>
      </c>
      <c r="J1040" s="131">
        <f t="shared" si="144"/>
        <v>100.080064051241</v>
      </c>
      <c r="K1040" s="132">
        <f t="shared" si="141"/>
        <v>121.81988685432566</v>
      </c>
      <c r="L1040" s="131"/>
      <c r="M1040" s="132">
        <f t="shared" si="147"/>
        <v>4.858233689420639</v>
      </c>
      <c r="N1040" s="151">
        <f t="shared" si="142"/>
        <v>4.8025436166139954</v>
      </c>
      <c r="O1040" s="132"/>
      <c r="P1040" s="132"/>
      <c r="Q1040" s="132"/>
      <c r="R1040" s="132"/>
      <c r="S1040" s="132"/>
      <c r="T1040" s="132"/>
      <c r="U1040" s="132"/>
      <c r="V1040" s="132"/>
      <c r="W1040" s="132"/>
      <c r="X1040" s="36"/>
      <c r="Y1040" s="77"/>
    </row>
    <row r="1041" spans="1:25" x14ac:dyDescent="0.25">
      <c r="A1041" s="137">
        <v>26054</v>
      </c>
      <c r="B1041" s="79">
        <f t="shared" si="139"/>
        <v>94.311756506660615</v>
      </c>
      <c r="C1041" s="79">
        <f t="shared" si="140"/>
        <v>11.788969563332577</v>
      </c>
      <c r="D1041" s="129">
        <v>12.5</v>
      </c>
      <c r="E1041" s="133">
        <f t="shared" si="143"/>
        <v>0</v>
      </c>
      <c r="F1041" s="130">
        <v>129.43888303477326</v>
      </c>
      <c r="G1041" s="133">
        <f t="shared" si="145"/>
        <v>0.49875311720697368</v>
      </c>
      <c r="H1041" s="131">
        <v>122.17382325129763</v>
      </c>
      <c r="I1041" s="133">
        <f t="shared" si="146"/>
        <v>0.21030830432251513</v>
      </c>
      <c r="J1041" s="131">
        <f t="shared" si="144"/>
        <v>100.080064051241</v>
      </c>
      <c r="K1041" s="132">
        <f t="shared" si="141"/>
        <v>122.0760841926966</v>
      </c>
      <c r="L1041" s="131"/>
      <c r="M1041" s="132">
        <f t="shared" si="147"/>
        <v>4.8632088240607532</v>
      </c>
      <c r="N1041" s="151">
        <f t="shared" si="142"/>
        <v>4.8046444912738107</v>
      </c>
      <c r="O1041" s="132"/>
      <c r="P1041" s="132"/>
      <c r="Q1041" s="132"/>
      <c r="R1041" s="132"/>
      <c r="S1041" s="132"/>
      <c r="T1041" s="132"/>
      <c r="U1041" s="132"/>
      <c r="V1041" s="132"/>
      <c r="W1041" s="132"/>
      <c r="X1041" s="36"/>
      <c r="Y1041" s="77"/>
    </row>
    <row r="1042" spans="1:25" x14ac:dyDescent="0.25">
      <c r="A1042" s="137">
        <v>26085</v>
      </c>
      <c r="B1042" s="79">
        <f t="shared" si="139"/>
        <v>94.038782765040153</v>
      </c>
      <c r="C1042" s="79">
        <f t="shared" si="140"/>
        <v>11.754847845630019</v>
      </c>
      <c r="D1042" s="129">
        <v>12.5</v>
      </c>
      <c r="E1042" s="133">
        <f t="shared" si="143"/>
        <v>0</v>
      </c>
      <c r="F1042" s="130">
        <v>130.40244792088822</v>
      </c>
      <c r="G1042" s="133">
        <f t="shared" si="145"/>
        <v>0.74441687344914964</v>
      </c>
      <c r="H1042" s="131">
        <v>122.72705636571126</v>
      </c>
      <c r="I1042" s="133">
        <f t="shared" si="146"/>
        <v>0.45282459015438814</v>
      </c>
      <c r="J1042" s="131">
        <f t="shared" si="144"/>
        <v>100.080064051241</v>
      </c>
      <c r="K1042" s="132">
        <f t="shared" si="141"/>
        <v>122.6288747206187</v>
      </c>
      <c r="L1042" s="131"/>
      <c r="M1042" s="132">
        <f t="shared" si="147"/>
        <v>4.8706254217158031</v>
      </c>
      <c r="N1042" s="151">
        <f t="shared" si="142"/>
        <v>4.8091625155157249</v>
      </c>
      <c r="O1042" s="132"/>
      <c r="P1042" s="132"/>
      <c r="Q1042" s="132"/>
      <c r="R1042" s="132"/>
      <c r="S1042" s="132"/>
      <c r="T1042" s="132"/>
      <c r="U1042" s="132"/>
      <c r="V1042" s="132"/>
      <c r="W1042" s="132"/>
      <c r="X1042" s="36"/>
      <c r="Y1042" s="77"/>
    </row>
    <row r="1043" spans="1:25" x14ac:dyDescent="0.25">
      <c r="A1043" s="137">
        <v>26115</v>
      </c>
      <c r="B1043" s="79">
        <f t="shared" si="139"/>
        <v>93.735538350777944</v>
      </c>
      <c r="C1043" s="79">
        <f t="shared" si="140"/>
        <v>11.716942293847243</v>
      </c>
      <c r="D1043" s="129">
        <v>12.5</v>
      </c>
      <c r="E1043" s="133">
        <f t="shared" si="143"/>
        <v>0</v>
      </c>
      <c r="F1043" s="130">
        <v>130.72363621625988</v>
      </c>
      <c r="G1043" s="133">
        <f t="shared" si="145"/>
        <v>0.24630541871921707</v>
      </c>
      <c r="H1043" s="131">
        <v>122.63261024722151</v>
      </c>
      <c r="I1043" s="133">
        <f t="shared" si="146"/>
        <v>-7.6956232216895959E-2</v>
      </c>
      <c r="J1043" s="131">
        <f t="shared" si="144"/>
        <v>100.080064051241</v>
      </c>
      <c r="K1043" s="132">
        <f t="shared" si="141"/>
        <v>122.53450415902371</v>
      </c>
      <c r="L1043" s="131"/>
      <c r="M1043" s="132">
        <f t="shared" si="147"/>
        <v>4.8730854475566652</v>
      </c>
      <c r="N1043" s="151">
        <f t="shared" si="142"/>
        <v>4.8083926569284658</v>
      </c>
      <c r="O1043" s="132"/>
      <c r="P1043" s="132"/>
      <c r="Q1043" s="132"/>
      <c r="R1043" s="132"/>
      <c r="S1043" s="132"/>
      <c r="T1043" s="132"/>
      <c r="U1043" s="132"/>
      <c r="V1043" s="132"/>
      <c r="W1043" s="132"/>
      <c r="X1043" s="36"/>
      <c r="Y1043" s="77"/>
    </row>
    <row r="1044" spans="1:25" x14ac:dyDescent="0.25">
      <c r="A1044" s="137">
        <v>26146</v>
      </c>
      <c r="B1044" s="79">
        <f t="shared" ref="B1044:B1107" si="148">(C1044/D1044)*100</f>
        <v>94.3597484200656</v>
      </c>
      <c r="C1044" s="79">
        <f t="shared" ref="C1044:C1107" si="149">(H1044/F1044)*$J$1</f>
        <v>11.7949685525082</v>
      </c>
      <c r="D1044" s="129">
        <v>12.5</v>
      </c>
      <c r="E1044" s="133">
        <f t="shared" si="143"/>
        <v>0</v>
      </c>
      <c r="F1044" s="130">
        <v>131.0448245116315</v>
      </c>
      <c r="G1044" s="133">
        <f t="shared" si="145"/>
        <v>0.24570024570023108</v>
      </c>
      <c r="H1044" s="131">
        <v>123.75256878171732</v>
      </c>
      <c r="I1044" s="133">
        <f t="shared" si="146"/>
        <v>0.91326322765048484</v>
      </c>
      <c r="J1044" s="131">
        <f t="shared" si="144"/>
        <v>100.080064051241</v>
      </c>
      <c r="K1044" s="132">
        <f t="shared" ref="K1044:K1107" si="150">(H1044/J1044)*100</f>
        <v>123.65356672669195</v>
      </c>
      <c r="L1044" s="131"/>
      <c r="M1044" s="132">
        <f t="shared" si="147"/>
        <v>4.8755394365182321</v>
      </c>
      <c r="N1044" s="151">
        <f t="shared" ref="N1044:N1107" si="151">LN(K1044)</f>
        <v>4.817483838894649</v>
      </c>
      <c r="O1044" s="132"/>
      <c r="P1044" s="132"/>
      <c r="Q1044" s="132"/>
      <c r="R1044" s="132"/>
      <c r="S1044" s="132"/>
      <c r="T1044" s="132"/>
      <c r="U1044" s="132"/>
      <c r="V1044" s="132"/>
      <c r="W1044" s="132"/>
      <c r="X1044" s="36"/>
      <c r="Y1044" s="77"/>
    </row>
    <row r="1045" spans="1:25" x14ac:dyDescent="0.25">
      <c r="A1045" s="137">
        <v>26177</v>
      </c>
      <c r="B1045" s="79">
        <f t="shared" si="148"/>
        <v>94.668416797205978</v>
      </c>
      <c r="C1045" s="79">
        <f t="shared" si="149"/>
        <v>11.833552099650747</v>
      </c>
      <c r="D1045" s="129">
        <v>12.5</v>
      </c>
      <c r="E1045" s="133">
        <f t="shared" ref="E1045:E1108" si="152">((D1045/D1044)-1)*100</f>
        <v>0</v>
      </c>
      <c r="F1045" s="130">
        <v>131.0448245116315</v>
      </c>
      <c r="G1045" s="133">
        <f t="shared" si="145"/>
        <v>0</v>
      </c>
      <c r="H1045" s="131">
        <v>124.15738656909372</v>
      </c>
      <c r="I1045" s="133">
        <f t="shared" si="146"/>
        <v>0.32711869447368258</v>
      </c>
      <c r="J1045" s="131">
        <f t="shared" ref="J1045:J1108" si="153">(D1045/J$1)*100</f>
        <v>100.080064051241</v>
      </c>
      <c r="K1045" s="132">
        <f t="shared" si="150"/>
        <v>124.05806065983845</v>
      </c>
      <c r="L1045" s="131"/>
      <c r="M1045" s="132">
        <f t="shared" si="147"/>
        <v>4.8755394365182321</v>
      </c>
      <c r="N1045" s="151">
        <f t="shared" si="151"/>
        <v>4.8207496871467779</v>
      </c>
      <c r="O1045" s="132"/>
      <c r="P1045" s="132"/>
      <c r="Q1045" s="132"/>
      <c r="R1045" s="132"/>
      <c r="S1045" s="132"/>
      <c r="T1045" s="132"/>
      <c r="U1045" s="132"/>
      <c r="V1045" s="132"/>
      <c r="W1045" s="132"/>
      <c r="X1045" s="36"/>
      <c r="Y1045" s="77"/>
    </row>
    <row r="1046" spans="1:25" x14ac:dyDescent="0.25">
      <c r="A1046" s="137">
        <v>26207</v>
      </c>
      <c r="B1046" s="79">
        <f t="shared" si="148"/>
        <v>94.529353715438404</v>
      </c>
      <c r="C1046" s="79">
        <f t="shared" si="149"/>
        <v>11.816169214429801</v>
      </c>
      <c r="D1046" s="129">
        <v>12.5</v>
      </c>
      <c r="E1046" s="133">
        <f t="shared" si="152"/>
        <v>0</v>
      </c>
      <c r="F1046" s="130">
        <v>131.36601280700316</v>
      </c>
      <c r="G1046" s="133">
        <f t="shared" si="145"/>
        <v>0.2450980392156854</v>
      </c>
      <c r="H1046" s="131">
        <v>124.27886600100094</v>
      </c>
      <c r="I1046" s="133">
        <f t="shared" si="146"/>
        <v>9.7843096785554806E-2</v>
      </c>
      <c r="J1046" s="131">
        <f t="shared" si="153"/>
        <v>100.080064051241</v>
      </c>
      <c r="K1046" s="132">
        <f t="shared" si="150"/>
        <v>124.17944290820013</v>
      </c>
      <c r="L1046" s="131"/>
      <c r="M1046" s="132">
        <f t="shared" si="147"/>
        <v>4.8779874181568719</v>
      </c>
      <c r="N1046" s="151">
        <f t="shared" si="151"/>
        <v>4.8217276397630515</v>
      </c>
      <c r="O1046" s="132"/>
      <c r="P1046" s="132"/>
      <c r="Q1046" s="132"/>
      <c r="R1046" s="132"/>
      <c r="S1046" s="132"/>
      <c r="T1046" s="132"/>
      <c r="U1046" s="132"/>
      <c r="V1046" s="132"/>
      <c r="W1046" s="132"/>
      <c r="X1046" s="36"/>
      <c r="Y1046" s="77"/>
    </row>
    <row r="1047" spans="1:25" x14ac:dyDescent="0.25">
      <c r="A1047" s="137">
        <v>26238</v>
      </c>
      <c r="B1047" s="79">
        <f t="shared" si="148"/>
        <v>94.68329203684506</v>
      </c>
      <c r="C1047" s="79">
        <f t="shared" si="149"/>
        <v>11.835411504605633</v>
      </c>
      <c r="D1047" s="129">
        <v>12.5</v>
      </c>
      <c r="E1047" s="133">
        <f t="shared" si="152"/>
        <v>0</v>
      </c>
      <c r="F1047" s="130">
        <v>131.36601280700316</v>
      </c>
      <c r="G1047" s="133">
        <f t="shared" si="145"/>
        <v>0</v>
      </c>
      <c r="H1047" s="131">
        <v>124.481250543649</v>
      </c>
      <c r="I1047" s="133">
        <f t="shared" si="146"/>
        <v>0.16284711082448222</v>
      </c>
      <c r="J1047" s="131">
        <f t="shared" si="153"/>
        <v>100.080064051241</v>
      </c>
      <c r="K1047" s="132">
        <f t="shared" si="150"/>
        <v>124.38166554321408</v>
      </c>
      <c r="L1047" s="131"/>
      <c r="M1047" s="132">
        <f t="shared" si="147"/>
        <v>4.8779874181568719</v>
      </c>
      <c r="N1047" s="151">
        <f t="shared" si="151"/>
        <v>4.8233547863499897</v>
      </c>
      <c r="O1047" s="132"/>
      <c r="P1047" s="132"/>
      <c r="Q1047" s="132"/>
      <c r="R1047" s="132"/>
      <c r="S1047" s="132"/>
      <c r="T1047" s="132"/>
      <c r="U1047" s="132"/>
      <c r="V1047" s="132"/>
      <c r="W1047" s="132"/>
      <c r="X1047" s="36"/>
      <c r="Y1047" s="77"/>
    </row>
    <row r="1048" spans="1:25" x14ac:dyDescent="0.25">
      <c r="A1048" s="137">
        <v>26268</v>
      </c>
      <c r="B1048" s="79">
        <f t="shared" si="148"/>
        <v>94.671974894847381</v>
      </c>
      <c r="C1048" s="79">
        <f t="shared" si="149"/>
        <v>11.833996861855923</v>
      </c>
      <c r="D1048" s="129">
        <v>12.5</v>
      </c>
      <c r="E1048" s="133">
        <f t="shared" si="152"/>
        <v>0</v>
      </c>
      <c r="F1048" s="130">
        <v>132.00838939774647</v>
      </c>
      <c r="G1048" s="133">
        <f t="shared" si="145"/>
        <v>0.48899755501223829</v>
      </c>
      <c r="H1048" s="131">
        <v>125.07500927714862</v>
      </c>
      <c r="I1048" s="133">
        <f t="shared" si="146"/>
        <v>0.47698647861142973</v>
      </c>
      <c r="J1048" s="131">
        <f t="shared" si="153"/>
        <v>100.080064051241</v>
      </c>
      <c r="K1048" s="132">
        <f t="shared" si="150"/>
        <v>124.97494926972689</v>
      </c>
      <c r="L1048" s="131"/>
      <c r="M1048" s="132">
        <f t="shared" si="147"/>
        <v>4.8828654766103048</v>
      </c>
      <c r="N1048" s="151">
        <f t="shared" si="151"/>
        <v>4.8281133113761818</v>
      </c>
      <c r="O1048" s="132"/>
      <c r="P1048" s="132"/>
      <c r="Q1048" s="132"/>
      <c r="R1048" s="132"/>
      <c r="S1048" s="132"/>
      <c r="T1048" s="132"/>
      <c r="U1048" s="132"/>
      <c r="V1048" s="132"/>
      <c r="W1048" s="132"/>
      <c r="X1048" s="36"/>
      <c r="Y1048" s="77"/>
    </row>
    <row r="1049" spans="1:25" x14ac:dyDescent="0.25">
      <c r="A1049" s="137">
        <v>26299</v>
      </c>
      <c r="B1049" s="79">
        <f t="shared" si="148"/>
        <v>95.090728983465596</v>
      </c>
      <c r="C1049" s="79">
        <f t="shared" si="149"/>
        <v>11.886341122933199</v>
      </c>
      <c r="D1049" s="129">
        <v>12.5</v>
      </c>
      <c r="E1049" s="133">
        <f t="shared" si="152"/>
        <v>0</v>
      </c>
      <c r="F1049" s="130">
        <v>132.00838939774647</v>
      </c>
      <c r="G1049" s="133">
        <f t="shared" si="145"/>
        <v>0</v>
      </c>
      <c r="H1049" s="131">
        <v>125.62824239156227</v>
      </c>
      <c r="I1049" s="133">
        <f t="shared" si="146"/>
        <v>0.44232106606345578</v>
      </c>
      <c r="J1049" s="131">
        <f t="shared" si="153"/>
        <v>100.080064051241</v>
      </c>
      <c r="K1049" s="132">
        <f t="shared" si="150"/>
        <v>125.52773979764902</v>
      </c>
      <c r="L1049" s="131"/>
      <c r="M1049" s="132">
        <f t="shared" si="147"/>
        <v>4.8828654766103048</v>
      </c>
      <c r="N1049" s="151">
        <f t="shared" si="151"/>
        <v>4.8325267683915847</v>
      </c>
      <c r="O1049" s="132"/>
      <c r="P1049" s="132"/>
      <c r="Q1049" s="132"/>
      <c r="R1049" s="132"/>
      <c r="S1049" s="132"/>
      <c r="T1049" s="132"/>
      <c r="U1049" s="132"/>
      <c r="V1049" s="132"/>
      <c r="W1049" s="132"/>
      <c r="X1049" s="36"/>
      <c r="Y1049" s="77"/>
    </row>
    <row r="1050" spans="1:25" x14ac:dyDescent="0.25">
      <c r="A1050" s="137">
        <v>26330</v>
      </c>
      <c r="B1050" s="79">
        <f t="shared" si="148"/>
        <v>94.925009507261592</v>
      </c>
      <c r="C1050" s="79">
        <f t="shared" si="149"/>
        <v>11.865626188407699</v>
      </c>
      <c r="D1050" s="129">
        <v>12.5</v>
      </c>
      <c r="E1050" s="133">
        <f t="shared" si="152"/>
        <v>0</v>
      </c>
      <c r="F1050" s="130">
        <v>132.65076598848975</v>
      </c>
      <c r="G1050" s="133">
        <f t="shared" si="145"/>
        <v>0.48661800486617945</v>
      </c>
      <c r="H1050" s="131">
        <v>126.01956788033348</v>
      </c>
      <c r="I1050" s="133">
        <f t="shared" si="146"/>
        <v>0.31149483692649582</v>
      </c>
      <c r="J1050" s="131">
        <f t="shared" si="153"/>
        <v>100.080064051241</v>
      </c>
      <c r="K1050" s="132">
        <f t="shared" si="150"/>
        <v>125.91875222602921</v>
      </c>
      <c r="L1050" s="131"/>
      <c r="M1050" s="132">
        <f t="shared" si="147"/>
        <v>4.8877198550751029</v>
      </c>
      <c r="N1050" s="151">
        <f t="shared" si="151"/>
        <v>4.8356368753603807</v>
      </c>
      <c r="O1050" s="132"/>
      <c r="P1050" s="132"/>
      <c r="Q1050" s="132"/>
      <c r="R1050" s="132"/>
      <c r="S1050" s="132"/>
      <c r="T1050" s="132"/>
      <c r="U1050" s="132"/>
      <c r="V1050" s="132"/>
      <c r="W1050" s="132"/>
      <c r="X1050" s="36"/>
      <c r="Y1050" s="77"/>
    </row>
    <row r="1051" spans="1:25" x14ac:dyDescent="0.25">
      <c r="A1051" s="137">
        <v>26359</v>
      </c>
      <c r="B1051" s="79">
        <f t="shared" si="148"/>
        <v>95.212864393843844</v>
      </c>
      <c r="C1051" s="79">
        <f t="shared" si="149"/>
        <v>11.901608049230481</v>
      </c>
      <c r="D1051" s="129">
        <v>12.5</v>
      </c>
      <c r="E1051" s="133">
        <f t="shared" si="152"/>
        <v>0</v>
      </c>
      <c r="F1051" s="130">
        <v>132.97195428386141</v>
      </c>
      <c r="G1051" s="133">
        <f t="shared" si="145"/>
        <v>0.2421307506053294</v>
      </c>
      <c r="H1051" s="131">
        <v>126.70777273232285</v>
      </c>
      <c r="I1051" s="133">
        <f t="shared" si="146"/>
        <v>0.54610951581970379</v>
      </c>
      <c r="J1051" s="131">
        <f t="shared" si="153"/>
        <v>100.080064051241</v>
      </c>
      <c r="K1051" s="132">
        <f t="shared" si="150"/>
        <v>126.60640651413699</v>
      </c>
      <c r="L1051" s="131"/>
      <c r="M1051" s="132">
        <f t="shared" si="147"/>
        <v>4.8901382359393848</v>
      </c>
      <c r="N1051" s="151">
        <f t="shared" si="151"/>
        <v>4.8410831128067873</v>
      </c>
      <c r="O1051" s="132"/>
      <c r="P1051" s="132"/>
      <c r="Q1051" s="132"/>
      <c r="R1051" s="132"/>
      <c r="S1051" s="132"/>
      <c r="T1051" s="132"/>
      <c r="U1051" s="132"/>
      <c r="V1051" s="132"/>
      <c r="W1051" s="132"/>
      <c r="X1051" s="36"/>
      <c r="Y1051" s="77"/>
    </row>
    <row r="1052" spans="1:25" x14ac:dyDescent="0.25">
      <c r="A1052" s="137">
        <v>26390</v>
      </c>
      <c r="B1052" s="79">
        <f t="shared" si="148"/>
        <v>95.580245467522715</v>
      </c>
      <c r="C1052" s="79">
        <f t="shared" si="149"/>
        <v>11.947530683440339</v>
      </c>
      <c r="D1052" s="129">
        <v>12.5</v>
      </c>
      <c r="E1052" s="133">
        <f t="shared" si="152"/>
        <v>0</v>
      </c>
      <c r="F1052" s="130">
        <v>133.29314257923306</v>
      </c>
      <c r="G1052" s="133">
        <f t="shared" si="145"/>
        <v>0.24154589371980784</v>
      </c>
      <c r="H1052" s="131">
        <v>127.50391600140712</v>
      </c>
      <c r="I1052" s="133">
        <f t="shared" si="146"/>
        <v>0.62833025308255408</v>
      </c>
      <c r="J1052" s="131">
        <f t="shared" si="153"/>
        <v>100.080064051241</v>
      </c>
      <c r="K1052" s="132">
        <f t="shared" si="150"/>
        <v>127.40191286860598</v>
      </c>
      <c r="L1052" s="131"/>
      <c r="M1052" s="132">
        <f t="shared" si="147"/>
        <v>4.8925507823447685</v>
      </c>
      <c r="N1052" s="151">
        <f t="shared" si="151"/>
        <v>4.8473467576925806</v>
      </c>
      <c r="O1052" s="132"/>
      <c r="P1052" s="132"/>
      <c r="Q1052" s="132"/>
      <c r="R1052" s="132"/>
      <c r="S1052" s="132"/>
      <c r="T1052" s="132"/>
      <c r="U1052" s="132"/>
      <c r="V1052" s="132"/>
      <c r="W1052" s="132"/>
      <c r="X1052" s="36"/>
      <c r="Y1052" s="77"/>
    </row>
    <row r="1053" spans="1:25" x14ac:dyDescent="0.25">
      <c r="A1053" s="137">
        <v>26420</v>
      </c>
      <c r="B1053" s="79">
        <f t="shared" si="148"/>
        <v>95.542192743236455</v>
      </c>
      <c r="C1053" s="79">
        <f t="shared" si="149"/>
        <v>11.942774092904557</v>
      </c>
      <c r="D1053" s="129">
        <v>12.5</v>
      </c>
      <c r="E1053" s="133">
        <f t="shared" si="152"/>
        <v>0</v>
      </c>
      <c r="F1053" s="130">
        <v>133.61433087460472</v>
      </c>
      <c r="G1053" s="133">
        <f t="shared" si="145"/>
        <v>0.24096385542169418</v>
      </c>
      <c r="H1053" s="131">
        <v>127.76026975260262</v>
      </c>
      <c r="I1053" s="133">
        <f t="shared" si="146"/>
        <v>0.20105559047509658</v>
      </c>
      <c r="J1053" s="131">
        <f t="shared" si="153"/>
        <v>100.080064051241</v>
      </c>
      <c r="K1053" s="132">
        <f t="shared" si="150"/>
        <v>127.65806153680055</v>
      </c>
      <c r="L1053" s="131"/>
      <c r="M1053" s="132">
        <f t="shared" si="147"/>
        <v>4.8949575223753339</v>
      </c>
      <c r="N1053" s="151">
        <f t="shared" si="151"/>
        <v>4.8493552951348438</v>
      </c>
      <c r="O1053" s="132"/>
      <c r="P1053" s="132"/>
      <c r="Q1053" s="132"/>
      <c r="R1053" s="132"/>
      <c r="S1053" s="132"/>
      <c r="T1053" s="132"/>
      <c r="U1053" s="132"/>
      <c r="V1053" s="132"/>
      <c r="W1053" s="132"/>
      <c r="X1053" s="36"/>
      <c r="Y1053" s="77"/>
    </row>
    <row r="1054" spans="1:25" x14ac:dyDescent="0.25">
      <c r="A1054" s="137">
        <v>26451</v>
      </c>
      <c r="B1054" s="79">
        <f t="shared" si="148"/>
        <v>96.017744426626223</v>
      </c>
      <c r="C1054" s="79">
        <f t="shared" si="149"/>
        <v>12.002218053328278</v>
      </c>
      <c r="D1054" s="129">
        <v>12.5</v>
      </c>
      <c r="E1054" s="133">
        <f t="shared" si="152"/>
        <v>0</v>
      </c>
      <c r="F1054" s="130">
        <v>133.93551916997637</v>
      </c>
      <c r="G1054" s="133">
        <f t="shared" si="145"/>
        <v>0.24038461538462563</v>
      </c>
      <c r="H1054" s="131">
        <v>128.7048283557875</v>
      </c>
      <c r="I1054" s="133">
        <f t="shared" si="146"/>
        <v>0.73932107768239774</v>
      </c>
      <c r="J1054" s="131">
        <f t="shared" si="153"/>
        <v>100.080064051241</v>
      </c>
      <c r="K1054" s="132">
        <f t="shared" si="150"/>
        <v>128.60186449310288</v>
      </c>
      <c r="L1054" s="131"/>
      <c r="M1054" s="132">
        <f t="shared" si="147"/>
        <v>4.8973584839128721</v>
      </c>
      <c r="N1054" s="151">
        <f t="shared" si="151"/>
        <v>4.8567213100895756</v>
      </c>
      <c r="O1054" s="132"/>
      <c r="P1054" s="132"/>
      <c r="Q1054" s="132"/>
      <c r="R1054" s="132"/>
      <c r="S1054" s="132"/>
      <c r="T1054" s="132"/>
      <c r="U1054" s="132"/>
      <c r="V1054" s="132"/>
      <c r="W1054" s="132"/>
      <c r="X1054" s="36"/>
      <c r="Y1054" s="77"/>
    </row>
    <row r="1055" spans="1:25" x14ac:dyDescent="0.25">
      <c r="A1055" s="137">
        <v>26481</v>
      </c>
      <c r="B1055" s="79">
        <f t="shared" si="148"/>
        <v>95.920132661098194</v>
      </c>
      <c r="C1055" s="79">
        <f t="shared" si="149"/>
        <v>11.990016582637274</v>
      </c>
      <c r="D1055" s="129">
        <v>12.5</v>
      </c>
      <c r="E1055" s="133">
        <f t="shared" si="152"/>
        <v>0</v>
      </c>
      <c r="F1055" s="130">
        <v>134.57789576071966</v>
      </c>
      <c r="G1055" s="133">
        <f t="shared" si="145"/>
        <v>0.47961630695443347</v>
      </c>
      <c r="H1055" s="131">
        <v>129.19064866512883</v>
      </c>
      <c r="I1055" s="133">
        <f t="shared" si="146"/>
        <v>0.37746859659246734</v>
      </c>
      <c r="J1055" s="131">
        <f t="shared" si="153"/>
        <v>100.080064051241</v>
      </c>
      <c r="K1055" s="132">
        <f t="shared" si="150"/>
        <v>129.08729614619671</v>
      </c>
      <c r="L1055" s="131"/>
      <c r="M1055" s="132">
        <f t="shared" si="147"/>
        <v>4.902143182036208</v>
      </c>
      <c r="N1055" s="151">
        <f t="shared" si="151"/>
        <v>4.8604888898053913</v>
      </c>
      <c r="O1055" s="132"/>
      <c r="P1055" s="132"/>
      <c r="Q1055" s="132"/>
      <c r="R1055" s="132"/>
      <c r="S1055" s="132"/>
      <c r="T1055" s="132"/>
      <c r="U1055" s="132"/>
      <c r="V1055" s="132"/>
      <c r="W1055" s="132"/>
      <c r="X1055" s="36"/>
      <c r="Y1055" s="77"/>
    </row>
    <row r="1056" spans="1:25" x14ac:dyDescent="0.25">
      <c r="A1056" s="137">
        <v>26512</v>
      </c>
      <c r="B1056" s="79">
        <f t="shared" si="148"/>
        <v>96.321431275898192</v>
      </c>
      <c r="C1056" s="79">
        <f t="shared" si="149"/>
        <v>12.040178909487274</v>
      </c>
      <c r="D1056" s="129">
        <v>12.5</v>
      </c>
      <c r="E1056" s="133">
        <f t="shared" si="152"/>
        <v>0</v>
      </c>
      <c r="F1056" s="130">
        <v>134.89908405609128</v>
      </c>
      <c r="G1056" s="133">
        <f t="shared" si="145"/>
        <v>0.23866348448686736</v>
      </c>
      <c r="H1056" s="131">
        <v>130.04076114982396</v>
      </c>
      <c r="I1056" s="133">
        <f t="shared" si="146"/>
        <v>0.65802942664889841</v>
      </c>
      <c r="J1056" s="131">
        <f t="shared" si="153"/>
        <v>100.080064051241</v>
      </c>
      <c r="K1056" s="132">
        <f t="shared" si="150"/>
        <v>129.93672854090411</v>
      </c>
      <c r="L1056" s="131"/>
      <c r="M1056" s="132">
        <f t="shared" si="147"/>
        <v>4.9045269733914845</v>
      </c>
      <c r="N1056" s="151">
        <f t="shared" si="151"/>
        <v>4.8670476284454676</v>
      </c>
      <c r="O1056" s="132"/>
      <c r="P1056" s="132"/>
      <c r="Q1056" s="132"/>
      <c r="R1056" s="132"/>
      <c r="S1056" s="132"/>
      <c r="T1056" s="132"/>
      <c r="U1056" s="132"/>
      <c r="V1056" s="132"/>
      <c r="W1056" s="132"/>
      <c r="X1056" s="36"/>
      <c r="Y1056" s="77"/>
    </row>
    <row r="1057" spans="1:25" x14ac:dyDescent="0.25">
      <c r="A1057" s="137">
        <v>26543</v>
      </c>
      <c r="B1057" s="79">
        <f t="shared" si="148"/>
        <v>96.531356820498473</v>
      </c>
      <c r="C1057" s="79">
        <f t="shared" si="149"/>
        <v>12.066419602562309</v>
      </c>
      <c r="D1057" s="129">
        <v>12.5</v>
      </c>
      <c r="E1057" s="133">
        <f t="shared" si="152"/>
        <v>0</v>
      </c>
      <c r="F1057" s="130">
        <v>135.22027235146294</v>
      </c>
      <c r="G1057" s="133">
        <f t="shared" si="145"/>
        <v>0.23809523809523725</v>
      </c>
      <c r="H1057" s="131">
        <v>130.63447117417988</v>
      </c>
      <c r="I1057" s="133">
        <f t="shared" si="146"/>
        <v>0.45655686655960981</v>
      </c>
      <c r="J1057" s="131">
        <f t="shared" si="153"/>
        <v>100.080064051241</v>
      </c>
      <c r="K1057" s="132">
        <f t="shared" si="150"/>
        <v>130.52996359724054</v>
      </c>
      <c r="L1057" s="131"/>
      <c r="M1057" s="132">
        <f t="shared" si="147"/>
        <v>4.9069050957964517</v>
      </c>
      <c r="N1057" s="151">
        <f t="shared" si="151"/>
        <v>4.8716028065164227</v>
      </c>
      <c r="O1057" s="132"/>
      <c r="P1057" s="132"/>
      <c r="Q1057" s="132"/>
      <c r="R1057" s="132"/>
      <c r="S1057" s="132"/>
      <c r="T1057" s="132"/>
      <c r="U1057" s="132"/>
      <c r="V1057" s="132"/>
      <c r="W1057" s="132"/>
      <c r="X1057" s="36"/>
      <c r="Y1057" s="77"/>
    </row>
    <row r="1058" spans="1:25" x14ac:dyDescent="0.25">
      <c r="A1058" s="137">
        <v>26573</v>
      </c>
      <c r="B1058" s="79">
        <f t="shared" si="148"/>
        <v>96.144404055010725</v>
      </c>
      <c r="C1058" s="79">
        <f t="shared" si="149"/>
        <v>12.018050506876341</v>
      </c>
      <c r="D1058" s="129">
        <v>12.5</v>
      </c>
      <c r="E1058" s="133">
        <f t="shared" si="152"/>
        <v>0</v>
      </c>
      <c r="F1058" s="130">
        <v>135.86264894220619</v>
      </c>
      <c r="G1058" s="133">
        <f t="shared" si="145"/>
        <v>0.47505938242278223</v>
      </c>
      <c r="H1058" s="131">
        <v>130.72891729266962</v>
      </c>
      <c r="I1058" s="133">
        <f t="shared" si="146"/>
        <v>7.2298006522197866E-2</v>
      </c>
      <c r="J1058" s="131">
        <f t="shared" si="153"/>
        <v>100.080064051241</v>
      </c>
      <c r="K1058" s="132">
        <f t="shared" si="150"/>
        <v>130.62433415883547</v>
      </c>
      <c r="L1058" s="131"/>
      <c r="M1058" s="132">
        <f t="shared" si="147"/>
        <v>4.9116444411603482</v>
      </c>
      <c r="N1058" s="151">
        <f t="shared" si="151"/>
        <v>4.8723255253574562</v>
      </c>
      <c r="O1058" s="132"/>
      <c r="P1058" s="132"/>
      <c r="Q1058" s="132"/>
      <c r="R1058" s="132"/>
      <c r="S1058" s="132"/>
      <c r="T1058" s="132"/>
      <c r="U1058" s="132"/>
      <c r="V1058" s="132"/>
      <c r="W1058" s="132"/>
      <c r="X1058" s="36"/>
      <c r="Y1058" s="77"/>
    </row>
    <row r="1059" spans="1:25" x14ac:dyDescent="0.25">
      <c r="A1059" s="137">
        <v>26604</v>
      </c>
      <c r="B1059" s="79">
        <f t="shared" si="148"/>
        <v>96.541387891855265</v>
      </c>
      <c r="C1059" s="79">
        <f t="shared" si="149"/>
        <v>12.067673486481908</v>
      </c>
      <c r="D1059" s="129">
        <v>12.5</v>
      </c>
      <c r="E1059" s="133">
        <f t="shared" si="152"/>
        <v>0</v>
      </c>
      <c r="F1059" s="130">
        <v>136.18383723757785</v>
      </c>
      <c r="G1059" s="133">
        <f t="shared" si="145"/>
        <v>0.23640661938535423</v>
      </c>
      <c r="H1059" s="131">
        <v>131.57902977736475</v>
      </c>
      <c r="I1059" s="133">
        <f t="shared" si="146"/>
        <v>0.65028648771865427</v>
      </c>
      <c r="J1059" s="131">
        <f t="shared" si="153"/>
        <v>100.080064051241</v>
      </c>
      <c r="K1059" s="132">
        <f t="shared" si="150"/>
        <v>131.47376655354287</v>
      </c>
      <c r="L1059" s="131"/>
      <c r="M1059" s="132">
        <f t="shared" si="147"/>
        <v>4.9140057173460283</v>
      </c>
      <c r="N1059" s="151">
        <f t="shared" si="151"/>
        <v>4.878807337826859</v>
      </c>
      <c r="O1059" s="132"/>
      <c r="P1059" s="132"/>
      <c r="Q1059" s="132"/>
      <c r="R1059" s="132"/>
      <c r="S1059" s="132"/>
      <c r="T1059" s="132"/>
      <c r="U1059" s="132"/>
      <c r="V1059" s="132"/>
      <c r="W1059" s="132"/>
      <c r="X1059" s="36"/>
      <c r="Y1059" s="77"/>
    </row>
    <row r="1060" spans="1:25" x14ac:dyDescent="0.25">
      <c r="A1060" s="137">
        <v>26634</v>
      </c>
      <c r="B1060" s="79">
        <f t="shared" si="148"/>
        <v>96.64021758190701</v>
      </c>
      <c r="C1060" s="79">
        <f t="shared" si="149"/>
        <v>12.080027197738376</v>
      </c>
      <c r="D1060" s="129">
        <v>12.5</v>
      </c>
      <c r="E1060" s="133">
        <f t="shared" si="152"/>
        <v>0</v>
      </c>
      <c r="F1060" s="130">
        <v>136.5050255329495</v>
      </c>
      <c r="G1060" s="133">
        <f t="shared" si="145"/>
        <v>0.23584905660378741</v>
      </c>
      <c r="H1060" s="131">
        <v>132.02437318382718</v>
      </c>
      <c r="I1060" s="133">
        <f t="shared" si="146"/>
        <v>0.33846077693076015</v>
      </c>
      <c r="J1060" s="131">
        <f t="shared" si="153"/>
        <v>100.080064051241</v>
      </c>
      <c r="K1060" s="132">
        <f t="shared" si="150"/>
        <v>131.91875368528011</v>
      </c>
      <c r="L1060" s="131"/>
      <c r="M1060" s="132">
        <f t="shared" si="147"/>
        <v>4.9163614310384869</v>
      </c>
      <c r="N1060" s="151">
        <f t="shared" si="151"/>
        <v>4.8821862307027741</v>
      </c>
      <c r="O1060" s="132"/>
      <c r="P1060" s="132"/>
      <c r="Q1060" s="132"/>
      <c r="R1060" s="132"/>
      <c r="S1060" s="132"/>
      <c r="T1060" s="132"/>
      <c r="U1060" s="132"/>
      <c r="V1060" s="132"/>
      <c r="W1060" s="132"/>
      <c r="X1060" s="36"/>
      <c r="Y1060" s="77"/>
    </row>
    <row r="1061" spans="1:25" x14ac:dyDescent="0.25">
      <c r="A1061" s="137">
        <v>26665</v>
      </c>
      <c r="B1061" s="79">
        <f t="shared" si="148"/>
        <v>97.812633171592893</v>
      </c>
      <c r="C1061" s="79">
        <f t="shared" si="149"/>
        <v>12.226579146449112</v>
      </c>
      <c r="D1061" s="129">
        <v>12.5</v>
      </c>
      <c r="E1061" s="133">
        <f t="shared" si="152"/>
        <v>0</v>
      </c>
      <c r="F1061" s="130">
        <v>136.82621382832116</v>
      </c>
      <c r="G1061" s="133">
        <f t="shared" ref="G1061:G1124" si="154">((F1061/F1060)-1)*100</f>
        <v>0.23529411764706687</v>
      </c>
      <c r="H1061" s="131">
        <v>133.94047499447066</v>
      </c>
      <c r="I1061" s="133">
        <f t="shared" ref="I1061:I1124" si="155">((H1061/H1060)-1)*100</f>
        <v>1.4513243005331633</v>
      </c>
      <c r="J1061" s="131">
        <f t="shared" si="153"/>
        <v>100.080064051241</v>
      </c>
      <c r="K1061" s="132">
        <f t="shared" si="150"/>
        <v>133.83332261447509</v>
      </c>
      <c r="L1061" s="131"/>
      <c r="M1061" s="132">
        <f t="shared" si="147"/>
        <v>4.9187116083834406</v>
      </c>
      <c r="N1061" s="151">
        <f t="shared" si="151"/>
        <v>4.896595164627608</v>
      </c>
      <c r="O1061" s="132"/>
      <c r="P1061" s="132"/>
      <c r="Q1061" s="132"/>
      <c r="R1061" s="132"/>
      <c r="S1061" s="132"/>
      <c r="T1061" s="132"/>
      <c r="U1061" s="132"/>
      <c r="V1061" s="132"/>
      <c r="W1061" s="132"/>
      <c r="X1061" s="36"/>
      <c r="Y1061" s="77"/>
    </row>
    <row r="1062" spans="1:25" x14ac:dyDescent="0.25">
      <c r="A1062" s="137">
        <v>26696</v>
      </c>
      <c r="B1062" s="79">
        <f t="shared" si="148"/>
        <v>97.931032039866579</v>
      </c>
      <c r="C1062" s="79">
        <f t="shared" si="149"/>
        <v>12.241379004983322</v>
      </c>
      <c r="D1062" s="129">
        <v>12.5</v>
      </c>
      <c r="E1062" s="133">
        <f t="shared" si="152"/>
        <v>0</v>
      </c>
      <c r="F1062" s="130">
        <v>137.7897787144361</v>
      </c>
      <c r="G1062" s="133">
        <f t="shared" si="154"/>
        <v>0.70422535211267512</v>
      </c>
      <c r="H1062" s="131">
        <v>135.04698993244162</v>
      </c>
      <c r="I1062" s="133">
        <f t="shared" si="155"/>
        <v>0.82612439444957886</v>
      </c>
      <c r="J1062" s="131">
        <f t="shared" si="153"/>
        <v>100.080064051241</v>
      </c>
      <c r="K1062" s="132">
        <f t="shared" si="150"/>
        <v>134.93895234049566</v>
      </c>
      <c r="L1062" s="131"/>
      <c r="M1062" s="132">
        <f t="shared" si="147"/>
        <v>4.9257291810420876</v>
      </c>
      <c r="N1062" s="151">
        <f t="shared" si="151"/>
        <v>4.9048224712777486</v>
      </c>
      <c r="O1062" s="132"/>
      <c r="P1062" s="132"/>
      <c r="Q1062" s="132"/>
      <c r="R1062" s="132"/>
      <c r="S1062" s="132"/>
      <c r="T1062" s="132"/>
      <c r="U1062" s="132"/>
      <c r="V1062" s="132"/>
      <c r="W1062" s="132"/>
      <c r="X1062" s="36"/>
      <c r="Y1062" s="153"/>
    </row>
    <row r="1063" spans="1:25" x14ac:dyDescent="0.25">
      <c r="A1063" s="137">
        <v>26724</v>
      </c>
      <c r="B1063" s="79">
        <f t="shared" si="148"/>
        <v>97.879510552813002</v>
      </c>
      <c r="C1063" s="79">
        <f t="shared" si="149"/>
        <v>12.234938819101625</v>
      </c>
      <c r="D1063" s="129">
        <v>12.5</v>
      </c>
      <c r="E1063" s="133">
        <f t="shared" si="152"/>
        <v>0</v>
      </c>
      <c r="F1063" s="130">
        <v>139.07453189592266</v>
      </c>
      <c r="G1063" s="133">
        <f t="shared" si="154"/>
        <v>0.93240093240092303</v>
      </c>
      <c r="H1063" s="131">
        <v>136.23445869029715</v>
      </c>
      <c r="I1063" s="133">
        <f t="shared" si="155"/>
        <v>0.87930042605879333</v>
      </c>
      <c r="J1063" s="131">
        <f t="shared" si="153"/>
        <v>100.080064051241</v>
      </c>
      <c r="K1063" s="132">
        <f t="shared" si="150"/>
        <v>136.12547112334491</v>
      </c>
      <c r="L1063" s="131"/>
      <c r="M1063" s="132">
        <f t="shared" si="147"/>
        <v>4.9350099901165603</v>
      </c>
      <c r="N1063" s="151">
        <f t="shared" si="151"/>
        <v>4.9135770422083471</v>
      </c>
      <c r="O1063" s="151"/>
      <c r="P1063" s="151"/>
      <c r="Q1063" s="151"/>
      <c r="R1063" s="151"/>
      <c r="S1063" s="151"/>
      <c r="T1063" s="151"/>
      <c r="U1063" s="151"/>
      <c r="V1063" s="151"/>
      <c r="W1063" s="151"/>
      <c r="X1063" s="36"/>
      <c r="Y1063" s="77"/>
    </row>
    <row r="1064" spans="1:25" x14ac:dyDescent="0.25">
      <c r="A1064" s="137">
        <v>26755</v>
      </c>
      <c r="B1064" s="79">
        <f t="shared" si="148"/>
        <v>98.746526164460178</v>
      </c>
      <c r="C1064" s="79">
        <f t="shared" si="149"/>
        <v>12.343315770557522</v>
      </c>
      <c r="D1064" s="129">
        <v>12.5</v>
      </c>
      <c r="E1064" s="133">
        <f t="shared" si="152"/>
        <v>0</v>
      </c>
      <c r="F1064" s="130">
        <v>140.0380967820376</v>
      </c>
      <c r="G1064" s="133">
        <f t="shared" si="154"/>
        <v>0.69284064665127154</v>
      </c>
      <c r="H1064" s="131">
        <v>138.39347065561131</v>
      </c>
      <c r="I1064" s="133">
        <f t="shared" si="155"/>
        <v>1.5847767048586814</v>
      </c>
      <c r="J1064" s="131">
        <f t="shared" si="153"/>
        <v>100.080064051241</v>
      </c>
      <c r="K1064" s="132">
        <f t="shared" si="150"/>
        <v>138.28275587908684</v>
      </c>
      <c r="L1064" s="131"/>
      <c r="M1064" s="132">
        <f t="shared" si="147"/>
        <v>4.9419145054631048</v>
      </c>
      <c r="N1064" s="151">
        <f t="shared" si="151"/>
        <v>4.9293005445560656</v>
      </c>
      <c r="O1064" s="151"/>
      <c r="P1064" s="151"/>
      <c r="Q1064" s="151"/>
      <c r="R1064" s="151"/>
      <c r="S1064" s="151"/>
      <c r="T1064" s="151"/>
      <c r="U1064" s="151"/>
      <c r="V1064" s="151"/>
      <c r="W1064" s="151"/>
      <c r="X1064" s="36"/>
      <c r="Y1064" s="77"/>
    </row>
    <row r="1065" spans="1:25" x14ac:dyDescent="0.25">
      <c r="A1065" s="137">
        <v>26785</v>
      </c>
      <c r="B1065" s="79">
        <f t="shared" si="148"/>
        <v>99.114034092594437</v>
      </c>
      <c r="C1065" s="79">
        <f t="shared" si="149"/>
        <v>12.389254261574305</v>
      </c>
      <c r="D1065" s="129">
        <v>12.5</v>
      </c>
      <c r="E1065" s="133">
        <f t="shared" si="152"/>
        <v>0</v>
      </c>
      <c r="F1065" s="130">
        <v>141.00166166815254</v>
      </c>
      <c r="G1065" s="133">
        <f t="shared" si="154"/>
        <v>0.68807339449541427</v>
      </c>
      <c r="H1065" s="131">
        <v>139.86432647807982</v>
      </c>
      <c r="I1065" s="133">
        <f t="shared" si="155"/>
        <v>1.0628072375818087</v>
      </c>
      <c r="J1065" s="131">
        <f t="shared" si="153"/>
        <v>100.080064051241</v>
      </c>
      <c r="K1065" s="132">
        <f t="shared" si="150"/>
        <v>139.75243501689735</v>
      </c>
      <c r="L1065" s="131"/>
      <c r="M1065" s="132">
        <f t="shared" si="147"/>
        <v>4.9487716751892412</v>
      </c>
      <c r="N1065" s="151">
        <f t="shared" si="151"/>
        <v>4.9398725359756996</v>
      </c>
      <c r="O1065" s="151"/>
      <c r="P1065" s="151"/>
      <c r="Q1065" s="151"/>
      <c r="R1065" s="151"/>
      <c r="S1065" s="151"/>
      <c r="T1065" s="151"/>
      <c r="U1065" s="151"/>
      <c r="V1065" s="151"/>
      <c r="W1065" s="151"/>
      <c r="X1065" s="36"/>
      <c r="Y1065" s="77"/>
    </row>
    <row r="1066" spans="1:25" x14ac:dyDescent="0.25">
      <c r="A1066" s="137">
        <v>26816</v>
      </c>
      <c r="B1066" s="79">
        <f t="shared" si="148"/>
        <v>99.248572358877013</v>
      </c>
      <c r="C1066" s="79">
        <f t="shared" si="149"/>
        <v>12.406071544859627</v>
      </c>
      <c r="D1066" s="129">
        <v>12.5</v>
      </c>
      <c r="E1066" s="133">
        <f t="shared" si="152"/>
        <v>0</v>
      </c>
      <c r="F1066" s="130">
        <v>141.9652265542675</v>
      </c>
      <c r="G1066" s="133">
        <f t="shared" si="154"/>
        <v>0.68337129840547739</v>
      </c>
      <c r="H1066" s="131">
        <v>141.01126961684935</v>
      </c>
      <c r="I1066" s="133">
        <f t="shared" si="155"/>
        <v>0.82003979688793915</v>
      </c>
      <c r="J1066" s="131">
        <f t="shared" si="153"/>
        <v>100.080064051241</v>
      </c>
      <c r="K1066" s="132">
        <f t="shared" si="150"/>
        <v>140.89846060115588</v>
      </c>
      <c r="L1066" s="131"/>
      <c r="M1066" s="132">
        <f t="shared" si="147"/>
        <v>4.9555821441917685</v>
      </c>
      <c r="N1066" s="151">
        <f t="shared" si="151"/>
        <v>4.9480394933740914</v>
      </c>
      <c r="O1066" s="151"/>
      <c r="P1066" s="151"/>
      <c r="Q1066" s="151"/>
      <c r="R1066" s="151"/>
      <c r="S1066" s="151"/>
      <c r="T1066" s="151"/>
      <c r="U1066" s="151"/>
      <c r="V1066" s="151"/>
      <c r="W1066" s="151"/>
      <c r="X1066" s="36"/>
      <c r="Y1066" s="77"/>
    </row>
    <row r="1067" spans="1:25" x14ac:dyDescent="0.25">
      <c r="A1067" s="137">
        <v>26846</v>
      </c>
      <c r="B1067" s="79">
        <f t="shared" si="148"/>
        <v>101.56411850186447</v>
      </c>
      <c r="C1067" s="79">
        <f t="shared" si="149"/>
        <v>12.695514812733059</v>
      </c>
      <c r="D1067" s="129">
        <v>12.5</v>
      </c>
      <c r="E1067" s="133">
        <f t="shared" si="152"/>
        <v>0</v>
      </c>
      <c r="F1067" s="130">
        <v>142.28641484963913</v>
      </c>
      <c r="G1067" s="133">
        <f t="shared" si="154"/>
        <v>0.22624434389137971</v>
      </c>
      <c r="H1067" s="131">
        <v>144.62764510602679</v>
      </c>
      <c r="I1067" s="133">
        <f t="shared" si="155"/>
        <v>2.5646003323023248</v>
      </c>
      <c r="J1067" s="131">
        <f t="shared" si="153"/>
        <v>100.080064051241</v>
      </c>
      <c r="K1067" s="132">
        <f t="shared" si="150"/>
        <v>144.51194298994196</v>
      </c>
      <c r="L1067" s="131"/>
      <c r="M1067" s="132">
        <f t="shared" si="147"/>
        <v>4.9578420321592063</v>
      </c>
      <c r="N1067" s="151">
        <f t="shared" si="151"/>
        <v>4.9733621545865523</v>
      </c>
      <c r="O1067" s="151"/>
      <c r="P1067" s="151"/>
      <c r="Q1067" s="151"/>
      <c r="R1067" s="151"/>
      <c r="S1067" s="151"/>
      <c r="T1067" s="151"/>
      <c r="U1067" s="151"/>
      <c r="V1067" s="151"/>
      <c r="W1067" s="151"/>
      <c r="X1067" s="36"/>
      <c r="Y1067" s="77"/>
    </row>
    <row r="1068" spans="1:25" x14ac:dyDescent="0.25">
      <c r="A1068" s="137">
        <v>26877</v>
      </c>
      <c r="B1068" s="79">
        <f t="shared" si="148"/>
        <v>101.36351575642431</v>
      </c>
      <c r="C1068" s="79">
        <f t="shared" si="149"/>
        <v>12.670439469553038</v>
      </c>
      <c r="D1068" s="129">
        <v>12.5</v>
      </c>
      <c r="E1068" s="133">
        <f t="shared" si="152"/>
        <v>0</v>
      </c>
      <c r="F1068" s="130">
        <v>144.85592121261232</v>
      </c>
      <c r="G1068" s="133">
        <f t="shared" si="154"/>
        <v>1.8058690744921169</v>
      </c>
      <c r="H1068" s="131">
        <v>146.9486134131904</v>
      </c>
      <c r="I1068" s="133">
        <f t="shared" si="155"/>
        <v>1.604788839272131</v>
      </c>
      <c r="J1068" s="131">
        <f t="shared" si="153"/>
        <v>100.080064051241</v>
      </c>
      <c r="K1068" s="132">
        <f t="shared" si="150"/>
        <v>146.83105452245982</v>
      </c>
      <c r="L1068" s="131"/>
      <c r="M1068" s="132">
        <f t="shared" si="147"/>
        <v>4.9757396016167483</v>
      </c>
      <c r="N1068" s="151">
        <f t="shared" si="151"/>
        <v>4.9892826368768626</v>
      </c>
      <c r="O1068" s="151"/>
      <c r="P1068" s="151"/>
      <c r="Q1068" s="151"/>
      <c r="R1068" s="151"/>
      <c r="S1068" s="151"/>
      <c r="T1068" s="151"/>
      <c r="U1068" s="151"/>
      <c r="V1068" s="151"/>
      <c r="W1068" s="151"/>
      <c r="X1068" s="36"/>
      <c r="Y1068" s="77"/>
    </row>
    <row r="1069" spans="1:25" x14ac:dyDescent="0.25">
      <c r="A1069" s="137">
        <v>26908</v>
      </c>
      <c r="B1069" s="79">
        <f t="shared" si="148"/>
        <v>103.54466703826996</v>
      </c>
      <c r="C1069" s="79">
        <f t="shared" si="149"/>
        <v>12.943083379783745</v>
      </c>
      <c r="D1069" s="129">
        <v>12.5</v>
      </c>
      <c r="E1069" s="133">
        <f t="shared" si="152"/>
        <v>0</v>
      </c>
      <c r="F1069" s="130">
        <v>145.17710950798397</v>
      </c>
      <c r="G1069" s="133">
        <f t="shared" si="154"/>
        <v>0.22172949002217113</v>
      </c>
      <c r="H1069" s="131">
        <v>150.44350946339728</v>
      </c>
      <c r="I1069" s="133">
        <f t="shared" si="155"/>
        <v>2.3783116893930201</v>
      </c>
      <c r="J1069" s="131">
        <f t="shared" si="153"/>
        <v>100.080064051241</v>
      </c>
      <c r="K1069" s="132">
        <f t="shared" si="150"/>
        <v>150.32315465582656</v>
      </c>
      <c r="L1069" s="131"/>
      <c r="M1069" s="132">
        <f t="shared" si="147"/>
        <v>4.9779544419463013</v>
      </c>
      <c r="N1069" s="151">
        <f t="shared" si="151"/>
        <v>5.0127873411531398</v>
      </c>
      <c r="O1069" s="132"/>
      <c r="P1069" s="132"/>
      <c r="Q1069" s="132"/>
      <c r="R1069" s="132"/>
      <c r="S1069" s="132"/>
      <c r="T1069" s="132"/>
      <c r="U1069" s="132"/>
      <c r="V1069" s="132"/>
      <c r="W1069" s="132"/>
      <c r="X1069" s="36"/>
      <c r="Y1069" s="77"/>
    </row>
    <row r="1070" spans="1:25" x14ac:dyDescent="0.25">
      <c r="A1070" s="137">
        <v>26938</v>
      </c>
      <c r="B1070" s="79">
        <f t="shared" si="148"/>
        <v>103.95283179128229</v>
      </c>
      <c r="C1070" s="79">
        <f t="shared" si="149"/>
        <v>12.994103973910288</v>
      </c>
      <c r="D1070" s="129">
        <v>12.5</v>
      </c>
      <c r="E1070" s="133">
        <f t="shared" si="152"/>
        <v>0</v>
      </c>
      <c r="F1070" s="130">
        <v>146.46186268947056</v>
      </c>
      <c r="G1070" s="133">
        <f t="shared" si="154"/>
        <v>0.88495575221239076</v>
      </c>
      <c r="H1070" s="131">
        <v>152.37315228178963</v>
      </c>
      <c r="I1070" s="133">
        <f t="shared" si="155"/>
        <v>1.2826361371620632</v>
      </c>
      <c r="J1070" s="131">
        <f t="shared" si="153"/>
        <v>100.080064051241</v>
      </c>
      <c r="K1070" s="132">
        <f t="shared" si="150"/>
        <v>152.25125375996419</v>
      </c>
      <c r="L1070" s="131"/>
      <c r="M1070" s="132">
        <f t="shared" si="147"/>
        <v>4.9867650716284571</v>
      </c>
      <c r="N1070" s="151">
        <f t="shared" si="151"/>
        <v>5.0255321414327119</v>
      </c>
      <c r="O1070" s="132"/>
      <c r="P1070" s="132"/>
      <c r="Q1070" s="132"/>
      <c r="R1070" s="132"/>
      <c r="S1070" s="132"/>
      <c r="T1070" s="132"/>
      <c r="U1070" s="132"/>
      <c r="V1070" s="132"/>
      <c r="W1070" s="132"/>
      <c r="X1070" s="36"/>
      <c r="Y1070" s="77"/>
    </row>
    <row r="1071" spans="1:25" x14ac:dyDescent="0.25">
      <c r="A1071" s="137">
        <v>26969</v>
      </c>
      <c r="B1071" s="79">
        <f t="shared" si="148"/>
        <v>104.54467005150833</v>
      </c>
      <c r="C1071" s="79">
        <f t="shared" si="149"/>
        <v>13.068083756438543</v>
      </c>
      <c r="D1071" s="129">
        <v>12.5</v>
      </c>
      <c r="E1071" s="133">
        <f t="shared" si="152"/>
        <v>0</v>
      </c>
      <c r="F1071" s="130">
        <v>147.4254275755855</v>
      </c>
      <c r="G1071" s="133">
        <f t="shared" si="154"/>
        <v>0.65789473684210176</v>
      </c>
      <c r="H1071" s="131">
        <v>154.24882589163457</v>
      </c>
      <c r="I1071" s="133">
        <f t="shared" si="155"/>
        <v>1.2309738177340934</v>
      </c>
      <c r="J1071" s="131">
        <f t="shared" si="153"/>
        <v>100.080064051241</v>
      </c>
      <c r="K1071" s="132">
        <f t="shared" si="150"/>
        <v>154.12542683092124</v>
      </c>
      <c r="L1071" s="131"/>
      <c r="M1071" s="132">
        <f t="shared" si="147"/>
        <v>4.9933224721746159</v>
      </c>
      <c r="N1071" s="151">
        <f t="shared" si="151"/>
        <v>5.0377667308621579</v>
      </c>
      <c r="O1071" s="132"/>
      <c r="P1071" s="132"/>
      <c r="Q1071" s="132"/>
      <c r="R1071" s="132"/>
      <c r="S1071" s="132"/>
      <c r="T1071" s="132"/>
      <c r="U1071" s="132"/>
      <c r="V1071" s="132"/>
      <c r="W1071" s="132"/>
      <c r="X1071" s="36"/>
      <c r="Y1071" s="77"/>
    </row>
    <row r="1072" spans="1:25" x14ac:dyDescent="0.25">
      <c r="A1072" s="137">
        <v>26999</v>
      </c>
      <c r="B1072" s="79">
        <f t="shared" si="148"/>
        <v>107.9001180963588</v>
      </c>
      <c r="C1072" s="79">
        <f t="shared" si="149"/>
        <v>13.487514762044851</v>
      </c>
      <c r="D1072" s="129">
        <v>12.5</v>
      </c>
      <c r="E1072" s="133">
        <f t="shared" si="152"/>
        <v>0</v>
      </c>
      <c r="F1072" s="130">
        <v>148.38899246170047</v>
      </c>
      <c r="G1072" s="133">
        <f t="shared" si="154"/>
        <v>0.65359477124184995</v>
      </c>
      <c r="H1072" s="131">
        <v>160.240090180316</v>
      </c>
      <c r="I1072" s="133">
        <f t="shared" si="155"/>
        <v>3.8841555221240442</v>
      </c>
      <c r="J1072" s="131">
        <f t="shared" si="153"/>
        <v>100.080064051241</v>
      </c>
      <c r="K1072" s="132">
        <f t="shared" si="150"/>
        <v>160.11189810817174</v>
      </c>
      <c r="L1072" s="131"/>
      <c r="M1072" s="132">
        <f t="shared" si="147"/>
        <v>4.9998371531958092</v>
      </c>
      <c r="N1072" s="151">
        <f t="shared" si="151"/>
        <v>5.0758729339694364</v>
      </c>
      <c r="O1072" s="132"/>
      <c r="P1072" s="132"/>
      <c r="Q1072" s="132"/>
      <c r="R1072" s="132"/>
      <c r="S1072" s="132"/>
      <c r="T1072" s="132"/>
      <c r="U1072" s="132"/>
      <c r="V1072" s="132"/>
      <c r="W1072" s="132"/>
      <c r="X1072" s="36"/>
      <c r="Y1072" s="77"/>
    </row>
    <row r="1073" spans="1:25" x14ac:dyDescent="0.25">
      <c r="A1073" s="137">
        <v>27030</v>
      </c>
      <c r="B1073" s="79">
        <f t="shared" si="148"/>
        <v>110.80247909318915</v>
      </c>
      <c r="C1073" s="79">
        <f t="shared" si="149"/>
        <v>13.850309886648644</v>
      </c>
      <c r="D1073" s="129">
        <v>12.5</v>
      </c>
      <c r="E1073" s="133">
        <f t="shared" si="152"/>
        <v>0</v>
      </c>
      <c r="F1073" s="130">
        <v>149.67374564318703</v>
      </c>
      <c r="G1073" s="133">
        <f t="shared" si="154"/>
        <v>0.86580086580085869</v>
      </c>
      <c r="H1073" s="131">
        <v>165.97500072486531</v>
      </c>
      <c r="I1073" s="133">
        <f t="shared" si="155"/>
        <v>3.5789486501760504</v>
      </c>
      <c r="J1073" s="131">
        <f t="shared" si="153"/>
        <v>100.080064051241</v>
      </c>
      <c r="K1073" s="132">
        <f t="shared" si="150"/>
        <v>165.8422207242854</v>
      </c>
      <c r="L1073" s="131"/>
      <c r="M1073" s="132">
        <f t="shared" si="147"/>
        <v>5.0084578962397162</v>
      </c>
      <c r="N1073" s="151">
        <f t="shared" si="151"/>
        <v>5.1110368588017696</v>
      </c>
      <c r="O1073" s="132"/>
      <c r="P1073" s="132"/>
      <c r="Q1073" s="132"/>
      <c r="R1073" s="132"/>
      <c r="S1073" s="132"/>
      <c r="T1073" s="132"/>
      <c r="U1073" s="132"/>
      <c r="V1073" s="132"/>
      <c r="W1073" s="132"/>
      <c r="X1073" s="36"/>
      <c r="Y1073" s="77"/>
    </row>
    <row r="1074" spans="1:25" x14ac:dyDescent="0.25">
      <c r="A1074" s="137">
        <v>27061</v>
      </c>
      <c r="B1074" s="79">
        <f t="shared" si="148"/>
        <v>111.86645046165526</v>
      </c>
      <c r="C1074" s="79">
        <f t="shared" si="149"/>
        <v>13.983306307706908</v>
      </c>
      <c r="D1074" s="129">
        <v>12.5</v>
      </c>
      <c r="E1074" s="133">
        <f t="shared" si="152"/>
        <v>0</v>
      </c>
      <c r="F1074" s="130">
        <v>151.60087541541691</v>
      </c>
      <c r="G1074" s="133">
        <f t="shared" si="154"/>
        <v>1.2875536480686733</v>
      </c>
      <c r="H1074" s="131">
        <v>169.72629923541137</v>
      </c>
      <c r="I1074" s="133">
        <f t="shared" si="155"/>
        <v>2.2601587553324087</v>
      </c>
      <c r="J1074" s="131">
        <f t="shared" si="153"/>
        <v>100.080064051241</v>
      </c>
      <c r="K1074" s="132">
        <f t="shared" si="150"/>
        <v>169.59051819602305</v>
      </c>
      <c r="L1074" s="131"/>
      <c r="M1074" s="132">
        <f t="shared" si="147"/>
        <v>5.0212512476996256</v>
      </c>
      <c r="N1074" s="151">
        <f t="shared" si="151"/>
        <v>5.1333868149318844</v>
      </c>
      <c r="O1074" s="132"/>
      <c r="P1074" s="132"/>
      <c r="Q1074" s="132"/>
      <c r="R1074" s="132"/>
      <c r="S1074" s="132"/>
      <c r="T1074" s="132"/>
      <c r="U1074" s="132"/>
      <c r="V1074" s="132"/>
      <c r="W1074" s="132"/>
      <c r="X1074" s="36"/>
      <c r="Y1074" s="77"/>
    </row>
    <row r="1075" spans="1:25" x14ac:dyDescent="0.25">
      <c r="A1075" s="137">
        <v>27089</v>
      </c>
      <c r="B1075" s="79">
        <f t="shared" si="148"/>
        <v>111.31416644042011</v>
      </c>
      <c r="C1075" s="79">
        <f t="shared" si="149"/>
        <v>13.914270805052515</v>
      </c>
      <c r="D1075" s="129">
        <v>12.5</v>
      </c>
      <c r="E1075" s="133">
        <f t="shared" si="152"/>
        <v>0</v>
      </c>
      <c r="F1075" s="130">
        <v>153.52800518764678</v>
      </c>
      <c r="G1075" s="133">
        <f t="shared" si="154"/>
        <v>1.2711864406779627</v>
      </c>
      <c r="H1075" s="131">
        <v>171.03524742517413</v>
      </c>
      <c r="I1075" s="133">
        <f t="shared" si="155"/>
        <v>0.77121117685317042</v>
      </c>
      <c r="J1075" s="131">
        <f t="shared" si="153"/>
        <v>100.080064051241</v>
      </c>
      <c r="K1075" s="132">
        <f t="shared" si="150"/>
        <v>170.898419227234</v>
      </c>
      <c r="L1075" s="131"/>
      <c r="M1075" s="132">
        <f t="shared" si="147"/>
        <v>5.0338829946055261</v>
      </c>
      <c r="N1075" s="151">
        <f t="shared" si="151"/>
        <v>5.1410693403844077</v>
      </c>
      <c r="O1075" s="132"/>
      <c r="P1075" s="132"/>
      <c r="Q1075" s="132"/>
      <c r="R1075" s="132"/>
      <c r="S1075" s="132"/>
      <c r="T1075" s="132"/>
      <c r="U1075" s="132"/>
      <c r="V1075" s="132"/>
      <c r="W1075" s="132"/>
      <c r="X1075" s="36"/>
      <c r="Y1075" s="77"/>
    </row>
    <row r="1076" spans="1:25" x14ac:dyDescent="0.25">
      <c r="A1076" s="137">
        <v>27120</v>
      </c>
      <c r="B1076" s="79">
        <f t="shared" si="148"/>
        <v>112.35457815662959</v>
      </c>
      <c r="C1076" s="79">
        <f t="shared" si="149"/>
        <v>14.044322269578698</v>
      </c>
      <c r="D1076" s="129">
        <v>12.5</v>
      </c>
      <c r="E1076" s="133">
        <f t="shared" si="152"/>
        <v>0</v>
      </c>
      <c r="F1076" s="130">
        <v>154.17038177839007</v>
      </c>
      <c r="G1076" s="133">
        <f t="shared" si="154"/>
        <v>0.41841004184099972</v>
      </c>
      <c r="H1076" s="131">
        <v>173.35616702319405</v>
      </c>
      <c r="I1076" s="133">
        <f t="shared" si="155"/>
        <v>1.3569832142554583</v>
      </c>
      <c r="J1076" s="131">
        <f t="shared" si="153"/>
        <v>100.080064051241</v>
      </c>
      <c r="K1076" s="132">
        <f t="shared" si="150"/>
        <v>173.21748208957547</v>
      </c>
      <c r="L1076" s="131"/>
      <c r="M1076" s="132">
        <f t="shared" si="147"/>
        <v>5.0380583660160072</v>
      </c>
      <c r="N1076" s="151">
        <f t="shared" si="151"/>
        <v>5.1545479268867069</v>
      </c>
      <c r="O1076" s="132"/>
      <c r="P1076" s="132"/>
      <c r="Q1076" s="132"/>
      <c r="R1076" s="132"/>
      <c r="S1076" s="132"/>
      <c r="T1076" s="132"/>
      <c r="U1076" s="132"/>
      <c r="V1076" s="132"/>
      <c r="W1076" s="132"/>
      <c r="X1076" s="36"/>
      <c r="Y1076" s="77"/>
    </row>
    <row r="1077" spans="1:25" x14ac:dyDescent="0.25">
      <c r="A1077" s="137">
        <v>27150</v>
      </c>
      <c r="B1077" s="79">
        <f t="shared" si="148"/>
        <v>111.83990533849975</v>
      </c>
      <c r="C1077" s="79">
        <f t="shared" si="149"/>
        <v>13.979988167312468</v>
      </c>
      <c r="D1077" s="129">
        <v>12.5</v>
      </c>
      <c r="E1077" s="133">
        <f t="shared" si="152"/>
        <v>0</v>
      </c>
      <c r="F1077" s="130">
        <v>156.09751155061994</v>
      </c>
      <c r="G1077" s="133">
        <f t="shared" si="154"/>
        <v>1.2499999999999956</v>
      </c>
      <c r="H1077" s="131">
        <v>174.71908442150425</v>
      </c>
      <c r="I1077" s="133">
        <f t="shared" si="155"/>
        <v>0.78619493134493013</v>
      </c>
      <c r="J1077" s="131">
        <f t="shared" si="153"/>
        <v>100.080064051241</v>
      </c>
      <c r="K1077" s="132">
        <f t="shared" si="150"/>
        <v>174.57930915396705</v>
      </c>
      <c r="L1077" s="131"/>
      <c r="M1077" s="132">
        <f t="shared" si="147"/>
        <v>5.0504808860145642</v>
      </c>
      <c r="N1077" s="151">
        <f t="shared" si="151"/>
        <v>5.1623791321105035</v>
      </c>
      <c r="O1077" s="132"/>
      <c r="P1077" s="132"/>
      <c r="Q1077" s="132"/>
      <c r="R1077" s="132"/>
      <c r="S1077" s="132"/>
      <c r="T1077" s="132"/>
      <c r="U1077" s="132"/>
      <c r="V1077" s="132"/>
      <c r="W1077" s="132"/>
      <c r="X1077" s="36"/>
      <c r="Y1077" s="77"/>
    </row>
    <row r="1078" spans="1:25" x14ac:dyDescent="0.25">
      <c r="A1078" s="137">
        <v>27181</v>
      </c>
      <c r="B1078" s="79">
        <f t="shared" si="148"/>
        <v>112.02350992983601</v>
      </c>
      <c r="C1078" s="79">
        <f t="shared" si="149"/>
        <v>14.002938741229501</v>
      </c>
      <c r="D1078" s="129">
        <v>12.5</v>
      </c>
      <c r="E1078" s="133">
        <f t="shared" si="152"/>
        <v>0</v>
      </c>
      <c r="F1078" s="130">
        <v>157.38226473210651</v>
      </c>
      <c r="G1078" s="133">
        <f t="shared" si="154"/>
        <v>0.82304526748970819</v>
      </c>
      <c r="H1078" s="131">
        <v>176.44629399516825</v>
      </c>
      <c r="I1078" s="133">
        <f t="shared" si="155"/>
        <v>0.988563773318063</v>
      </c>
      <c r="J1078" s="131">
        <f t="shared" si="153"/>
        <v>100.080064051241</v>
      </c>
      <c r="K1078" s="132">
        <f t="shared" si="150"/>
        <v>176.30513695997209</v>
      </c>
      <c r="L1078" s="131"/>
      <c r="M1078" s="132">
        <f t="shared" si="147"/>
        <v>5.0586776532187425</v>
      </c>
      <c r="N1078" s="151">
        <f t="shared" si="151"/>
        <v>5.1722162265855269</v>
      </c>
      <c r="O1078" s="132"/>
      <c r="P1078" s="132"/>
      <c r="Q1078" s="132"/>
      <c r="R1078" s="132"/>
      <c r="S1078" s="132"/>
      <c r="T1078" s="132"/>
      <c r="U1078" s="132"/>
      <c r="V1078" s="132"/>
      <c r="W1078" s="132"/>
      <c r="X1078" s="36"/>
      <c r="Y1078" s="77"/>
    </row>
    <row r="1079" spans="1:25" x14ac:dyDescent="0.25">
      <c r="A1079" s="137">
        <v>27211</v>
      </c>
      <c r="B1079" s="79">
        <f t="shared" si="148"/>
        <v>112.72250307338247</v>
      </c>
      <c r="C1079" s="79">
        <f t="shared" si="149"/>
        <v>14.090312884172809</v>
      </c>
      <c r="D1079" s="129">
        <v>12.5</v>
      </c>
      <c r="E1079" s="133">
        <f t="shared" si="152"/>
        <v>0</v>
      </c>
      <c r="F1079" s="130">
        <v>158.66701791359307</v>
      </c>
      <c r="G1079" s="133">
        <f t="shared" si="154"/>
        <v>0.81632653061223248</v>
      </c>
      <c r="H1079" s="131">
        <v>178.99663144925364</v>
      </c>
      <c r="I1079" s="133">
        <f t="shared" si="155"/>
        <v>1.4453902070367342</v>
      </c>
      <c r="J1079" s="131">
        <f t="shared" si="153"/>
        <v>100.080064051241</v>
      </c>
      <c r="K1079" s="132">
        <f t="shared" si="150"/>
        <v>178.85343414409422</v>
      </c>
      <c r="L1079" s="131"/>
      <c r="M1079" s="132">
        <f t="shared" si="147"/>
        <v>5.0668077793019926</v>
      </c>
      <c r="N1079" s="151">
        <f t="shared" si="151"/>
        <v>5.1865666667736576</v>
      </c>
      <c r="O1079" s="132"/>
      <c r="P1079" s="132"/>
      <c r="Q1079" s="132"/>
      <c r="R1079" s="132"/>
      <c r="S1079" s="132"/>
      <c r="T1079" s="132"/>
      <c r="U1079" s="132"/>
      <c r="V1079" s="132"/>
      <c r="W1079" s="132"/>
      <c r="X1079" s="36"/>
      <c r="Y1079" s="77"/>
    </row>
    <row r="1080" spans="1:25" x14ac:dyDescent="0.25">
      <c r="A1080" s="137">
        <v>27242</v>
      </c>
      <c r="B1080" s="79">
        <f t="shared" si="148"/>
        <v>112.54525231729421</v>
      </c>
      <c r="C1080" s="79">
        <f t="shared" si="149"/>
        <v>14.068156539661778</v>
      </c>
      <c r="D1080" s="129">
        <v>12.5</v>
      </c>
      <c r="E1080" s="133">
        <f t="shared" si="152"/>
        <v>0</v>
      </c>
      <c r="F1080" s="130">
        <v>160.59414768582295</v>
      </c>
      <c r="G1080" s="133">
        <f t="shared" si="154"/>
        <v>1.2145748987854255</v>
      </c>
      <c r="H1080" s="131">
        <v>180.88579735770372</v>
      </c>
      <c r="I1080" s="133">
        <f t="shared" si="155"/>
        <v>1.0554198105038992</v>
      </c>
      <c r="J1080" s="131">
        <f t="shared" si="153"/>
        <v>100.080064051241</v>
      </c>
      <c r="K1080" s="132">
        <f t="shared" si="150"/>
        <v>180.74108871981755</v>
      </c>
      <c r="L1080" s="131"/>
      <c r="M1080" s="132">
        <f t="shared" si="147"/>
        <v>5.078880360536262</v>
      </c>
      <c r="N1080" s="151">
        <f t="shared" si="151"/>
        <v>5.1970655581350833</v>
      </c>
      <c r="O1080" s="132"/>
      <c r="P1080" s="132"/>
      <c r="Q1080" s="132"/>
      <c r="R1080" s="132"/>
      <c r="S1080" s="132"/>
      <c r="T1080" s="132"/>
      <c r="U1080" s="132"/>
      <c r="V1080" s="132"/>
      <c r="W1080" s="132"/>
      <c r="X1080" s="36"/>
      <c r="Y1080" s="77"/>
    </row>
    <row r="1081" spans="1:25" x14ac:dyDescent="0.25">
      <c r="A1081" s="137">
        <v>27273</v>
      </c>
      <c r="B1081" s="79">
        <f t="shared" si="148"/>
        <v>112.47174786475385</v>
      </c>
      <c r="C1081" s="79">
        <f t="shared" si="149"/>
        <v>14.058968483094231</v>
      </c>
      <c r="D1081" s="129">
        <v>12.5</v>
      </c>
      <c r="E1081" s="133">
        <f t="shared" si="152"/>
        <v>0</v>
      </c>
      <c r="F1081" s="130">
        <v>162.52127745805282</v>
      </c>
      <c r="G1081" s="133">
        <f t="shared" si="154"/>
        <v>1.2000000000000011</v>
      </c>
      <c r="H1081" s="131">
        <v>182.93687090592294</v>
      </c>
      <c r="I1081" s="133">
        <f t="shared" si="155"/>
        <v>1.1339052474989009</v>
      </c>
      <c r="J1081" s="131">
        <f t="shared" si="153"/>
        <v>100.080064051241</v>
      </c>
      <c r="K1081" s="132">
        <f t="shared" si="150"/>
        <v>182.79052140919819</v>
      </c>
      <c r="L1081" s="131"/>
      <c r="M1081" s="132">
        <f t="shared" si="147"/>
        <v>5.0908089314015355</v>
      </c>
      <c r="N1081" s="151">
        <f t="shared" si="151"/>
        <v>5.2083408054284011</v>
      </c>
      <c r="O1081" s="132"/>
      <c r="P1081" s="132"/>
      <c r="Q1081" s="132"/>
      <c r="R1081" s="132"/>
      <c r="S1081" s="132"/>
      <c r="T1081" s="132"/>
      <c r="U1081" s="132"/>
      <c r="V1081" s="132"/>
      <c r="W1081" s="132"/>
      <c r="X1081" s="36"/>
      <c r="Y1081" s="77"/>
    </row>
    <row r="1082" spans="1:25" x14ac:dyDescent="0.25">
      <c r="A1082" s="137">
        <v>27303</v>
      </c>
      <c r="B1082" s="79">
        <f t="shared" si="148"/>
        <v>113.58106098568754</v>
      </c>
      <c r="C1082" s="79">
        <f t="shared" si="149"/>
        <v>14.197632623210943</v>
      </c>
      <c r="D1082" s="129">
        <v>12.5</v>
      </c>
      <c r="E1082" s="133">
        <f t="shared" si="152"/>
        <v>0</v>
      </c>
      <c r="F1082" s="130">
        <v>164.12721893491104</v>
      </c>
      <c r="G1082" s="133">
        <f t="shared" si="154"/>
        <v>0.98814229249011287</v>
      </c>
      <c r="H1082" s="131">
        <v>186.56668998456186</v>
      </c>
      <c r="I1082" s="133">
        <f t="shared" si="155"/>
        <v>1.9841921755104241</v>
      </c>
      <c r="J1082" s="131">
        <f t="shared" si="153"/>
        <v>100.080064051241</v>
      </c>
      <c r="K1082" s="132">
        <f t="shared" si="150"/>
        <v>186.41743663257421</v>
      </c>
      <c r="L1082" s="131"/>
      <c r="M1082" s="132">
        <f t="shared" si="147"/>
        <v>5.100641852317775</v>
      </c>
      <c r="N1082" s="151">
        <f t="shared" si="151"/>
        <v>5.2279884420426788</v>
      </c>
      <c r="O1082" s="132"/>
      <c r="P1082" s="132"/>
      <c r="Q1082" s="132"/>
      <c r="R1082" s="132"/>
      <c r="S1082" s="132"/>
      <c r="T1082" s="132"/>
      <c r="U1082" s="132"/>
      <c r="V1082" s="132"/>
      <c r="W1082" s="132"/>
      <c r="X1082" s="36"/>
      <c r="Y1082" s="77"/>
    </row>
    <row r="1083" spans="1:25" x14ac:dyDescent="0.25">
      <c r="A1083" s="137">
        <v>27334</v>
      </c>
      <c r="B1083" s="79">
        <f t="shared" si="148"/>
        <v>115.82896102519464</v>
      </c>
      <c r="C1083" s="79">
        <f t="shared" si="149"/>
        <v>14.478620128149331</v>
      </c>
      <c r="D1083" s="129">
        <v>12.5</v>
      </c>
      <c r="E1083" s="133">
        <f t="shared" si="152"/>
        <v>0</v>
      </c>
      <c r="F1083" s="130">
        <v>165.41197211639764</v>
      </c>
      <c r="G1083" s="133">
        <f t="shared" si="154"/>
        <v>0.78277886497064575</v>
      </c>
      <c r="H1083" s="131">
        <v>191.74836740763413</v>
      </c>
      <c r="I1083" s="133">
        <f t="shared" si="155"/>
        <v>2.7773861580012271</v>
      </c>
      <c r="J1083" s="131">
        <f t="shared" si="153"/>
        <v>100.080064051241</v>
      </c>
      <c r="K1083" s="132">
        <f t="shared" si="150"/>
        <v>191.59496871370803</v>
      </c>
      <c r="L1083" s="131"/>
      <c r="M1083" s="132">
        <f t="shared" si="147"/>
        <v>5.1084391627778061</v>
      </c>
      <c r="N1083" s="151">
        <f t="shared" si="151"/>
        <v>5.2553836058689507</v>
      </c>
      <c r="O1083" s="132"/>
      <c r="P1083" s="132"/>
      <c r="Q1083" s="132"/>
      <c r="R1083" s="132"/>
      <c r="S1083" s="132"/>
      <c r="T1083" s="132"/>
      <c r="U1083" s="132"/>
      <c r="V1083" s="132"/>
      <c r="W1083" s="132"/>
      <c r="X1083" s="36"/>
      <c r="Y1083" s="77"/>
    </row>
    <row r="1084" spans="1:25" x14ac:dyDescent="0.25">
      <c r="A1084" s="137">
        <v>27364</v>
      </c>
      <c r="B1084" s="79">
        <f t="shared" si="148"/>
        <v>115.83407563829309</v>
      </c>
      <c r="C1084" s="79">
        <f t="shared" si="149"/>
        <v>14.479259454786636</v>
      </c>
      <c r="D1084" s="129">
        <v>12.5</v>
      </c>
      <c r="E1084" s="133">
        <f t="shared" si="152"/>
        <v>0</v>
      </c>
      <c r="F1084" s="130">
        <v>166.6967252978842</v>
      </c>
      <c r="G1084" s="133">
        <f t="shared" si="154"/>
        <v>0.77669902912620437</v>
      </c>
      <c r="H1084" s="131">
        <v>193.24620783437635</v>
      </c>
      <c r="I1084" s="133">
        <f t="shared" si="155"/>
        <v>0.78114898551286949</v>
      </c>
      <c r="J1084" s="131">
        <f t="shared" si="153"/>
        <v>100.080064051241</v>
      </c>
      <c r="K1084" s="132">
        <f t="shared" si="150"/>
        <v>193.09161086810883</v>
      </c>
      <c r="L1084" s="131"/>
      <c r="M1084" s="132">
        <f t="shared" si="147"/>
        <v>5.116176145279959</v>
      </c>
      <c r="N1084" s="151">
        <f t="shared" si="151"/>
        <v>5.2631647439962128</v>
      </c>
      <c r="O1084" s="132"/>
      <c r="P1084" s="132"/>
      <c r="Q1084" s="132"/>
      <c r="R1084" s="132"/>
      <c r="S1084" s="132"/>
      <c r="T1084" s="132"/>
      <c r="U1084" s="132"/>
      <c r="V1084" s="132"/>
      <c r="W1084" s="132"/>
      <c r="X1084" s="36"/>
      <c r="Y1084" s="77"/>
    </row>
    <row r="1085" spans="1:25" x14ac:dyDescent="0.25">
      <c r="A1085" s="137">
        <v>27395</v>
      </c>
      <c r="B1085" s="79">
        <f t="shared" si="148"/>
        <v>116.86391093789696</v>
      </c>
      <c r="C1085" s="79">
        <f t="shared" si="149"/>
        <v>14.60798886723712</v>
      </c>
      <c r="D1085" s="129">
        <v>12.5</v>
      </c>
      <c r="E1085" s="133">
        <f t="shared" si="152"/>
        <v>0</v>
      </c>
      <c r="F1085" s="130">
        <v>167.33910188862751</v>
      </c>
      <c r="G1085" s="133">
        <f t="shared" si="154"/>
        <v>0.38535645472062008</v>
      </c>
      <c r="H1085" s="131">
        <v>195.71559146857717</v>
      </c>
      <c r="I1085" s="133">
        <f t="shared" si="155"/>
        <v>1.2778432559552355</v>
      </c>
      <c r="J1085" s="131">
        <f t="shared" si="153"/>
        <v>100.080064051241</v>
      </c>
      <c r="K1085" s="132">
        <f t="shared" si="150"/>
        <v>195.55901899540231</v>
      </c>
      <c r="L1085" s="131"/>
      <c r="M1085" s="132">
        <f t="shared" si="147"/>
        <v>5.1200223038674375</v>
      </c>
      <c r="N1085" s="151">
        <f t="shared" si="151"/>
        <v>5.2758622213110877</v>
      </c>
      <c r="O1085" s="132"/>
      <c r="P1085" s="132"/>
      <c r="Q1085" s="132"/>
      <c r="R1085" s="132"/>
      <c r="S1085" s="132"/>
      <c r="T1085" s="132"/>
      <c r="U1085" s="132"/>
      <c r="V1085" s="132"/>
      <c r="W1085" s="132"/>
      <c r="X1085" s="36"/>
      <c r="Y1085" s="77"/>
    </row>
    <row r="1086" spans="1:25" x14ac:dyDescent="0.25">
      <c r="A1086" s="137">
        <v>27426</v>
      </c>
      <c r="B1086" s="79">
        <f t="shared" si="148"/>
        <v>116.61317845739791</v>
      </c>
      <c r="C1086" s="79">
        <f t="shared" si="149"/>
        <v>14.57664730717474</v>
      </c>
      <c r="D1086" s="129">
        <v>12.5</v>
      </c>
      <c r="E1086" s="133">
        <f t="shared" si="152"/>
        <v>0</v>
      </c>
      <c r="F1086" s="130">
        <v>168.6238550701141</v>
      </c>
      <c r="G1086" s="133">
        <f t="shared" si="154"/>
        <v>0.76775431861804133</v>
      </c>
      <c r="H1086" s="131">
        <v>196.7950730931307</v>
      </c>
      <c r="I1086" s="133">
        <f t="shared" si="155"/>
        <v>0.55155627431289211</v>
      </c>
      <c r="J1086" s="131">
        <f t="shared" si="153"/>
        <v>100.080064051241</v>
      </c>
      <c r="K1086" s="132">
        <f t="shared" si="150"/>
        <v>196.63763703465617</v>
      </c>
      <c r="L1086" s="131"/>
      <c r="M1086" s="132">
        <f t="shared" si="147"/>
        <v>5.1276705247056942</v>
      </c>
      <c r="N1086" s="151">
        <f t="shared" si="151"/>
        <v>5.2813626290381199</v>
      </c>
      <c r="O1086" s="132"/>
      <c r="P1086" s="132"/>
      <c r="Q1086" s="132"/>
      <c r="R1086" s="132"/>
      <c r="S1086" s="132"/>
      <c r="T1086" s="132"/>
      <c r="U1086" s="132"/>
      <c r="V1086" s="132"/>
      <c r="W1086" s="132"/>
      <c r="X1086" s="36"/>
      <c r="Y1086" s="77"/>
    </row>
    <row r="1087" spans="1:25" x14ac:dyDescent="0.25">
      <c r="A1087" s="137">
        <v>27454</v>
      </c>
      <c r="B1087" s="79">
        <f t="shared" si="148"/>
        <v>116.90346025674701</v>
      </c>
      <c r="C1087" s="79">
        <f t="shared" si="149"/>
        <v>14.612932532093376</v>
      </c>
      <c r="D1087" s="129">
        <v>12.5</v>
      </c>
      <c r="E1087" s="133">
        <f t="shared" si="152"/>
        <v>0</v>
      </c>
      <c r="F1087" s="130">
        <v>169.26623166085741</v>
      </c>
      <c r="G1087" s="133">
        <f t="shared" si="154"/>
        <v>0.38095238095239292</v>
      </c>
      <c r="H1087" s="131">
        <v>198.03651106659706</v>
      </c>
      <c r="I1087" s="133">
        <f t="shared" si="155"/>
        <v>0.63082777122112077</v>
      </c>
      <c r="J1087" s="131">
        <f t="shared" si="153"/>
        <v>100.080064051241</v>
      </c>
      <c r="K1087" s="132">
        <f t="shared" si="150"/>
        <v>197.87808185774378</v>
      </c>
      <c r="L1087" s="131"/>
      <c r="M1087" s="132">
        <f t="shared" si="147"/>
        <v>5.131472810655433</v>
      </c>
      <c r="N1087" s="151">
        <f t="shared" si="151"/>
        <v>5.287651092850548</v>
      </c>
      <c r="O1087" s="132"/>
      <c r="P1087" s="132"/>
      <c r="Q1087" s="132"/>
      <c r="R1087" s="132"/>
      <c r="S1087" s="132"/>
      <c r="T1087" s="132"/>
      <c r="U1087" s="132"/>
      <c r="V1087" s="132"/>
      <c r="W1087" s="132"/>
      <c r="X1087" s="36"/>
      <c r="Y1087" s="77"/>
    </row>
    <row r="1088" spans="1:25" x14ac:dyDescent="0.25">
      <c r="A1088" s="137">
        <v>27485</v>
      </c>
      <c r="B1088" s="79">
        <f t="shared" si="148"/>
        <v>117.44548182515675</v>
      </c>
      <c r="C1088" s="79">
        <f t="shared" si="149"/>
        <v>14.680685228144593</v>
      </c>
      <c r="D1088" s="129">
        <v>12.5</v>
      </c>
      <c r="E1088" s="133">
        <f t="shared" si="152"/>
        <v>0</v>
      </c>
      <c r="F1088" s="130">
        <v>169.9086082516007</v>
      </c>
      <c r="G1088" s="133">
        <f t="shared" si="154"/>
        <v>0.37950664136621182</v>
      </c>
      <c r="H1088" s="131">
        <v>199.70975142465019</v>
      </c>
      <c r="I1088" s="133">
        <f t="shared" si="155"/>
        <v>0.84491508613300237</v>
      </c>
      <c r="J1088" s="131">
        <f t="shared" si="153"/>
        <v>100.080064051241</v>
      </c>
      <c r="K1088" s="132">
        <f t="shared" si="150"/>
        <v>199.54998362351046</v>
      </c>
      <c r="L1088" s="131"/>
      <c r="M1088" s="132">
        <f t="shared" si="147"/>
        <v>5.1352606939723699</v>
      </c>
      <c r="N1088" s="151">
        <f t="shared" si="151"/>
        <v>5.2960647494276412</v>
      </c>
      <c r="O1088" s="132"/>
      <c r="P1088" s="132"/>
      <c r="Q1088" s="132"/>
      <c r="R1088" s="132"/>
      <c r="S1088" s="132"/>
      <c r="T1088" s="132"/>
      <c r="U1088" s="132"/>
      <c r="V1088" s="132"/>
      <c r="W1088" s="132"/>
      <c r="X1088" s="36"/>
      <c r="Y1088" s="77"/>
    </row>
    <row r="1089" spans="1:25" x14ac:dyDescent="0.25">
      <c r="A1089" s="137">
        <v>27515</v>
      </c>
      <c r="B1089" s="79">
        <f t="shared" si="148"/>
        <v>118.3455792377697</v>
      </c>
      <c r="C1089" s="79">
        <f t="shared" si="149"/>
        <v>14.79319740472121</v>
      </c>
      <c r="D1089" s="129">
        <v>12.5</v>
      </c>
      <c r="E1089" s="133">
        <f t="shared" si="152"/>
        <v>0</v>
      </c>
      <c r="F1089" s="130">
        <v>170.87217313771563</v>
      </c>
      <c r="G1089" s="133">
        <f t="shared" si="154"/>
        <v>0.56710775047259521</v>
      </c>
      <c r="H1089" s="131">
        <v>202.38156831064279</v>
      </c>
      <c r="I1089" s="133">
        <f t="shared" si="155"/>
        <v>1.3378499882619188</v>
      </c>
      <c r="J1089" s="131">
        <f t="shared" si="153"/>
        <v>100.080064051241</v>
      </c>
      <c r="K1089" s="132">
        <f t="shared" si="150"/>
        <v>202.21966305599426</v>
      </c>
      <c r="L1089" s="131"/>
      <c r="M1089" s="132">
        <f t="shared" si="147"/>
        <v>5.1409157514557151</v>
      </c>
      <c r="N1089" s="151">
        <f t="shared" si="151"/>
        <v>5.309354547436933</v>
      </c>
      <c r="O1089" s="132"/>
      <c r="P1089" s="132"/>
      <c r="Q1089" s="132"/>
      <c r="R1089" s="132"/>
      <c r="S1089" s="132"/>
      <c r="T1089" s="132"/>
      <c r="U1089" s="132"/>
      <c r="V1089" s="132"/>
      <c r="W1089" s="132"/>
      <c r="X1089" s="36"/>
      <c r="Y1089" s="77"/>
    </row>
    <row r="1090" spans="1:25" x14ac:dyDescent="0.25">
      <c r="A1090" s="137">
        <v>27546</v>
      </c>
      <c r="B1090" s="79">
        <f t="shared" si="148"/>
        <v>119.45951960995338</v>
      </c>
      <c r="C1090" s="79">
        <f t="shared" si="149"/>
        <v>14.932439951244172</v>
      </c>
      <c r="D1090" s="129">
        <v>12.5</v>
      </c>
      <c r="E1090" s="133">
        <f t="shared" si="152"/>
        <v>0</v>
      </c>
      <c r="F1090" s="130">
        <v>172.15692631920223</v>
      </c>
      <c r="G1090" s="133">
        <f t="shared" si="154"/>
        <v>0.75187969924812581</v>
      </c>
      <c r="H1090" s="131">
        <v>205.8224951523022</v>
      </c>
      <c r="I1090" s="133">
        <f t="shared" si="155"/>
        <v>1.7002175002309494</v>
      </c>
      <c r="J1090" s="131">
        <f t="shared" si="153"/>
        <v>100.080064051241</v>
      </c>
      <c r="K1090" s="132">
        <f t="shared" si="150"/>
        <v>205.65783715618036</v>
      </c>
      <c r="L1090" s="131"/>
      <c r="M1090" s="132">
        <f t="shared" si="147"/>
        <v>5.1484064231848725</v>
      </c>
      <c r="N1090" s="151">
        <f t="shared" si="151"/>
        <v>5.3262138031464081</v>
      </c>
      <c r="O1090" s="132"/>
      <c r="P1090" s="132"/>
      <c r="Q1090" s="132"/>
      <c r="R1090" s="132"/>
      <c r="S1090" s="132"/>
      <c r="T1090" s="132"/>
      <c r="U1090" s="132"/>
      <c r="V1090" s="132"/>
      <c r="W1090" s="132"/>
      <c r="X1090" s="36"/>
      <c r="Y1090" s="77"/>
    </row>
    <row r="1091" spans="1:25" x14ac:dyDescent="0.25">
      <c r="A1091" s="137">
        <v>27576</v>
      </c>
      <c r="B1091" s="79">
        <f t="shared" si="148"/>
        <v>119.08200013244038</v>
      </c>
      <c r="C1091" s="79">
        <f t="shared" si="149"/>
        <v>14.88525001655505</v>
      </c>
      <c r="D1091" s="129">
        <v>12.5</v>
      </c>
      <c r="E1091" s="133">
        <f t="shared" si="152"/>
        <v>0</v>
      </c>
      <c r="F1091" s="130">
        <v>174.0840560914321</v>
      </c>
      <c r="G1091" s="133">
        <f t="shared" si="154"/>
        <v>1.1194029850746245</v>
      </c>
      <c r="H1091" s="131">
        <v>207.46875090608165</v>
      </c>
      <c r="I1091" s="133">
        <f t="shared" si="155"/>
        <v>0.79984248201891983</v>
      </c>
      <c r="J1091" s="131">
        <f t="shared" si="153"/>
        <v>100.080064051241</v>
      </c>
      <c r="K1091" s="132">
        <f t="shared" si="150"/>
        <v>207.30277590535678</v>
      </c>
      <c r="L1091" s="131"/>
      <c r="M1091" s="132">
        <f t="shared" si="147"/>
        <v>5.159538263553717</v>
      </c>
      <c r="N1091" s="151">
        <f t="shared" si="151"/>
        <v>5.3341804101159802</v>
      </c>
      <c r="O1091" s="132"/>
      <c r="P1091" s="132"/>
      <c r="Q1091" s="132"/>
      <c r="R1091" s="132"/>
      <c r="S1091" s="132"/>
      <c r="T1091" s="132"/>
      <c r="U1091" s="132"/>
      <c r="V1091" s="132"/>
      <c r="W1091" s="132"/>
      <c r="X1091" s="36"/>
      <c r="Y1091" s="77"/>
    </row>
    <row r="1092" spans="1:25" x14ac:dyDescent="0.25">
      <c r="A1092" s="137">
        <v>27607</v>
      </c>
      <c r="B1092" s="79">
        <f t="shared" si="148"/>
        <v>119.89092453137495</v>
      </c>
      <c r="C1092" s="79">
        <f t="shared" si="149"/>
        <v>14.986365566421869</v>
      </c>
      <c r="D1092" s="129">
        <v>12.5</v>
      </c>
      <c r="E1092" s="133">
        <f t="shared" si="152"/>
        <v>0</v>
      </c>
      <c r="F1092" s="130">
        <v>174.40524438680373</v>
      </c>
      <c r="G1092" s="133">
        <f t="shared" si="154"/>
        <v>0.18450184501843658</v>
      </c>
      <c r="H1092" s="131">
        <v>209.26347070310538</v>
      </c>
      <c r="I1092" s="133">
        <f t="shared" si="155"/>
        <v>0.86505547904713875</v>
      </c>
      <c r="J1092" s="131">
        <f t="shared" si="153"/>
        <v>100.080064051241</v>
      </c>
      <c r="K1092" s="132">
        <f t="shared" si="150"/>
        <v>209.09605992654286</v>
      </c>
      <c r="L1092" s="131"/>
      <c r="M1092" s="132">
        <f t="shared" si="147"/>
        <v>5.1613815820480058</v>
      </c>
      <c r="N1092" s="151">
        <f t="shared" si="151"/>
        <v>5.3427937632467399</v>
      </c>
      <c r="O1092" s="132"/>
      <c r="P1092" s="132"/>
      <c r="Q1092" s="132"/>
      <c r="R1092" s="132"/>
      <c r="S1092" s="132"/>
      <c r="T1092" s="132"/>
      <c r="U1092" s="132"/>
      <c r="V1092" s="132"/>
      <c r="W1092" s="132"/>
      <c r="X1092" s="36"/>
      <c r="Y1092" s="77"/>
    </row>
    <row r="1093" spans="1:25" x14ac:dyDescent="0.25">
      <c r="A1093" s="137">
        <v>27638</v>
      </c>
      <c r="B1093" s="79">
        <f t="shared" si="148"/>
        <v>120.10095597990842</v>
      </c>
      <c r="C1093" s="79">
        <f t="shared" si="149"/>
        <v>15.012619497488553</v>
      </c>
      <c r="D1093" s="129">
        <v>12.5</v>
      </c>
      <c r="E1093" s="133">
        <f t="shared" si="152"/>
        <v>0</v>
      </c>
      <c r="F1093" s="130">
        <v>175.3688092729187</v>
      </c>
      <c r="G1093" s="133">
        <f t="shared" si="154"/>
        <v>0.55248618784531356</v>
      </c>
      <c r="H1093" s="131">
        <v>210.78824702497761</v>
      </c>
      <c r="I1093" s="133">
        <f t="shared" si="155"/>
        <v>0.7286395072915175</v>
      </c>
      <c r="J1093" s="131">
        <f t="shared" si="153"/>
        <v>100.080064051241</v>
      </c>
      <c r="K1093" s="132">
        <f t="shared" si="150"/>
        <v>210.61961642735761</v>
      </c>
      <c r="L1093" s="131"/>
      <c r="M1093" s="132">
        <f t="shared" si="147"/>
        <v>5.1668912378589757</v>
      </c>
      <c r="N1093" s="151">
        <f t="shared" si="151"/>
        <v>5.3500537407911573</v>
      </c>
      <c r="O1093" s="132"/>
      <c r="P1093" s="132"/>
      <c r="Q1093" s="132"/>
      <c r="R1093" s="132"/>
      <c r="S1093" s="132"/>
      <c r="T1093" s="132"/>
      <c r="U1093" s="132"/>
      <c r="V1093" s="132"/>
      <c r="W1093" s="132"/>
      <c r="X1093" s="36"/>
      <c r="Y1093" s="77"/>
    </row>
    <row r="1094" spans="1:25" x14ac:dyDescent="0.25">
      <c r="A1094" s="137">
        <v>27668</v>
      </c>
      <c r="B1094" s="79">
        <f t="shared" si="148"/>
        <v>120.0563901815658</v>
      </c>
      <c r="C1094" s="79">
        <f t="shared" si="149"/>
        <v>15.007048772695724</v>
      </c>
      <c r="D1094" s="129">
        <v>12.5</v>
      </c>
      <c r="E1094" s="133">
        <f t="shared" si="152"/>
        <v>0</v>
      </c>
      <c r="F1094" s="130">
        <v>176.33237415903363</v>
      </c>
      <c r="G1094" s="133">
        <f t="shared" si="154"/>
        <v>0.5494505494505475</v>
      </c>
      <c r="H1094" s="131">
        <v>211.86777735867483</v>
      </c>
      <c r="I1094" s="133">
        <f t="shared" si="155"/>
        <v>0.51213971790813329</v>
      </c>
      <c r="J1094" s="131">
        <f t="shared" si="153"/>
        <v>100.080064051241</v>
      </c>
      <c r="K1094" s="132">
        <f t="shared" si="150"/>
        <v>211.69828313678786</v>
      </c>
      <c r="L1094" s="131"/>
      <c r="M1094" s="132">
        <f t="shared" ref="M1094:M1157" si="156">LN(F1094)</f>
        <v>5.1723707036236011</v>
      </c>
      <c r="N1094" s="151">
        <f t="shared" si="151"/>
        <v>5.3551620682203005</v>
      </c>
      <c r="O1094" s="132"/>
      <c r="P1094" s="132"/>
      <c r="Q1094" s="132"/>
      <c r="R1094" s="132"/>
      <c r="S1094" s="132"/>
      <c r="T1094" s="132"/>
      <c r="U1094" s="132"/>
      <c r="V1094" s="132"/>
      <c r="W1094" s="132"/>
      <c r="X1094" s="36"/>
      <c r="Y1094" s="77"/>
    </row>
    <row r="1095" spans="1:25" x14ac:dyDescent="0.25">
      <c r="A1095" s="137">
        <v>27699</v>
      </c>
      <c r="B1095" s="79">
        <f t="shared" si="148"/>
        <v>120.02302197902335</v>
      </c>
      <c r="C1095" s="79">
        <f t="shared" si="149"/>
        <v>15.002877747377918</v>
      </c>
      <c r="D1095" s="129">
        <v>12.5</v>
      </c>
      <c r="E1095" s="133">
        <f t="shared" si="152"/>
        <v>0</v>
      </c>
      <c r="F1095" s="130">
        <v>177.6171273405202</v>
      </c>
      <c r="G1095" s="133">
        <f t="shared" si="154"/>
        <v>0.72859744990891873</v>
      </c>
      <c r="H1095" s="131">
        <v>213.3521254868119</v>
      </c>
      <c r="I1095" s="133">
        <f t="shared" si="155"/>
        <v>0.70060117052352933</v>
      </c>
      <c r="J1095" s="131">
        <f t="shared" si="153"/>
        <v>100.080064051241</v>
      </c>
      <c r="K1095" s="132">
        <f t="shared" si="150"/>
        <v>213.18144378642242</v>
      </c>
      <c r="L1095" s="131"/>
      <c r="M1095" s="132">
        <f t="shared" si="156"/>
        <v>5.1796302636364056</v>
      </c>
      <c r="N1095" s="151">
        <f t="shared" si="151"/>
        <v>5.3621436518547299</v>
      </c>
      <c r="O1095" s="132"/>
      <c r="P1095" s="132"/>
      <c r="Q1095" s="132"/>
      <c r="R1095" s="132"/>
      <c r="S1095" s="132"/>
      <c r="T1095" s="132"/>
      <c r="U1095" s="132"/>
      <c r="V1095" s="132"/>
      <c r="W1095" s="132"/>
      <c r="X1095" s="36"/>
      <c r="Y1095" s="77"/>
    </row>
    <row r="1096" spans="1:25" x14ac:dyDescent="0.25">
      <c r="A1096" s="137">
        <v>27729</v>
      </c>
      <c r="B1096" s="79">
        <f t="shared" si="148"/>
        <v>120.56622416051756</v>
      </c>
      <c r="C1096" s="79">
        <f t="shared" si="149"/>
        <v>15.070778020064695</v>
      </c>
      <c r="D1096" s="129">
        <v>12.5</v>
      </c>
      <c r="E1096" s="133">
        <f t="shared" si="152"/>
        <v>0</v>
      </c>
      <c r="F1096" s="130">
        <v>178.25950393126351</v>
      </c>
      <c r="G1096" s="133">
        <f t="shared" si="154"/>
        <v>0.36166365280290158</v>
      </c>
      <c r="H1096" s="131">
        <v>215.09282735908104</v>
      </c>
      <c r="I1096" s="133">
        <f t="shared" si="155"/>
        <v>0.81588213302179469</v>
      </c>
      <c r="J1096" s="131">
        <f t="shared" si="153"/>
        <v>100.080064051241</v>
      </c>
      <c r="K1096" s="132">
        <f t="shared" si="150"/>
        <v>214.92075309719377</v>
      </c>
      <c r="L1096" s="131"/>
      <c r="M1096" s="132">
        <f t="shared" si="156"/>
        <v>5.183240375860505</v>
      </c>
      <c r="N1096" s="151">
        <f t="shared" si="151"/>
        <v>5.3702693699359711</v>
      </c>
      <c r="O1096" s="132"/>
      <c r="P1096" s="132"/>
      <c r="Q1096" s="132"/>
      <c r="R1096" s="132"/>
      <c r="S1096" s="132"/>
      <c r="T1096" s="132"/>
      <c r="U1096" s="132"/>
      <c r="V1096" s="132"/>
      <c r="W1096" s="132"/>
      <c r="X1096" s="36"/>
      <c r="Y1096" s="77"/>
    </row>
    <row r="1097" spans="1:25" x14ac:dyDescent="0.25">
      <c r="A1097" s="137">
        <v>27760</v>
      </c>
      <c r="B1097" s="79">
        <f t="shared" si="148"/>
        <v>122.67482098459652</v>
      </c>
      <c r="C1097" s="79">
        <f t="shared" si="149"/>
        <v>15.334352623074565</v>
      </c>
      <c r="D1097" s="129">
        <v>12.5</v>
      </c>
      <c r="E1097" s="133">
        <f t="shared" si="152"/>
        <v>0</v>
      </c>
      <c r="F1097" s="130">
        <v>178.58069222663516</v>
      </c>
      <c r="G1097" s="133">
        <f t="shared" si="154"/>
        <v>0.18018018018017834</v>
      </c>
      <c r="H1097" s="131">
        <v>219.24894365700357</v>
      </c>
      <c r="I1097" s="133">
        <f t="shared" si="155"/>
        <v>1.9322430919484823</v>
      </c>
      <c r="J1097" s="131">
        <f t="shared" si="153"/>
        <v>100.080064051241</v>
      </c>
      <c r="K1097" s="132">
        <f t="shared" si="150"/>
        <v>219.07354450207794</v>
      </c>
      <c r="L1097" s="131"/>
      <c r="M1097" s="132">
        <f t="shared" si="156"/>
        <v>5.1850405563646529</v>
      </c>
      <c r="N1097" s="151">
        <f t="shared" si="151"/>
        <v>5.3894074930858968</v>
      </c>
      <c r="O1097" s="132"/>
      <c r="P1097" s="132"/>
      <c r="Q1097" s="132"/>
      <c r="R1097" s="132"/>
      <c r="S1097" s="132"/>
      <c r="T1097" s="132"/>
      <c r="U1097" s="132"/>
      <c r="V1097" s="132"/>
      <c r="W1097" s="132"/>
      <c r="X1097" s="36"/>
      <c r="Y1097" s="77"/>
    </row>
    <row r="1098" spans="1:25" x14ac:dyDescent="0.25">
      <c r="A1098" s="137">
        <v>27791</v>
      </c>
      <c r="B1098" s="79">
        <f t="shared" si="148"/>
        <v>124.52214513812719</v>
      </c>
      <c r="C1098" s="79">
        <f t="shared" si="149"/>
        <v>15.565268142265898</v>
      </c>
      <c r="D1098" s="129">
        <v>12.5</v>
      </c>
      <c r="E1098" s="133">
        <f t="shared" si="152"/>
        <v>0</v>
      </c>
      <c r="F1098" s="130">
        <v>179.22306881737845</v>
      </c>
      <c r="G1098" s="133">
        <f t="shared" si="154"/>
        <v>0.3597122302158251</v>
      </c>
      <c r="H1098" s="131">
        <v>223.35109074637865</v>
      </c>
      <c r="I1098" s="133">
        <f t="shared" si="155"/>
        <v>1.8709997051536753</v>
      </c>
      <c r="J1098" s="131">
        <f t="shared" si="153"/>
        <v>100.080064051241</v>
      </c>
      <c r="K1098" s="132">
        <f t="shared" si="150"/>
        <v>223.17240987378156</v>
      </c>
      <c r="L1098" s="131"/>
      <c r="M1098" s="132">
        <f t="shared" si="156"/>
        <v>5.1886312244953814</v>
      </c>
      <c r="N1098" s="151">
        <f t="shared" si="151"/>
        <v>5.4079446111899969</v>
      </c>
      <c r="O1098" s="132"/>
      <c r="P1098" s="132"/>
      <c r="Q1098" s="132"/>
      <c r="R1098" s="132"/>
      <c r="S1098" s="132"/>
      <c r="T1098" s="132"/>
      <c r="U1098" s="132"/>
      <c r="V1098" s="132"/>
      <c r="W1098" s="132"/>
      <c r="X1098" s="36"/>
      <c r="Y1098" s="77"/>
    </row>
    <row r="1099" spans="1:25" x14ac:dyDescent="0.25">
      <c r="A1099" s="137">
        <v>27820</v>
      </c>
      <c r="B1099" s="79">
        <f t="shared" si="148"/>
        <v>125.51593755772119</v>
      </c>
      <c r="C1099" s="79">
        <f t="shared" si="149"/>
        <v>15.689492194715148</v>
      </c>
      <c r="D1099" s="129">
        <v>12.5</v>
      </c>
      <c r="E1099" s="133">
        <f t="shared" si="152"/>
        <v>0</v>
      </c>
      <c r="F1099" s="130">
        <v>179.5442571127501</v>
      </c>
      <c r="G1099" s="133">
        <f t="shared" si="154"/>
        <v>0.17921146953405742</v>
      </c>
      <c r="H1099" s="131">
        <v>225.53708731596657</v>
      </c>
      <c r="I1099" s="133">
        <f t="shared" si="155"/>
        <v>0.97872661480313816</v>
      </c>
      <c r="J1099" s="131">
        <f t="shared" si="153"/>
        <v>100.080064051241</v>
      </c>
      <c r="K1099" s="132">
        <f t="shared" si="150"/>
        <v>225.3566576461138</v>
      </c>
      <c r="L1099" s="131"/>
      <c r="M1099" s="132">
        <f t="shared" si="156"/>
        <v>5.1904217352691697</v>
      </c>
      <c r="N1099" s="151">
        <f t="shared" si="151"/>
        <v>5.4176842922818551</v>
      </c>
      <c r="O1099" s="132"/>
      <c r="P1099" s="132"/>
      <c r="Q1099" s="132"/>
      <c r="R1099" s="132"/>
      <c r="S1099" s="132"/>
      <c r="T1099" s="132"/>
      <c r="U1099" s="132"/>
      <c r="V1099" s="132"/>
      <c r="W1099" s="132"/>
      <c r="X1099" s="36"/>
      <c r="Y1099" s="77"/>
    </row>
    <row r="1100" spans="1:25" x14ac:dyDescent="0.25">
      <c r="A1100" s="137">
        <v>27851</v>
      </c>
      <c r="B1100" s="79">
        <f t="shared" si="148"/>
        <v>125.94396387402156</v>
      </c>
      <c r="C1100" s="79">
        <f t="shared" si="149"/>
        <v>15.742995484252695</v>
      </c>
      <c r="D1100" s="129">
        <v>12.5</v>
      </c>
      <c r="E1100" s="133">
        <f t="shared" si="152"/>
        <v>0</v>
      </c>
      <c r="F1100" s="130">
        <v>180.18663370349338</v>
      </c>
      <c r="G1100" s="133">
        <f t="shared" si="154"/>
        <v>0.35778175313059268</v>
      </c>
      <c r="H1100" s="131">
        <v>227.11588156259333</v>
      </c>
      <c r="I1100" s="133">
        <f t="shared" si="155"/>
        <v>0.70001535686010641</v>
      </c>
      <c r="J1100" s="131">
        <f t="shared" si="153"/>
        <v>100.080064051241</v>
      </c>
      <c r="K1100" s="132">
        <f t="shared" si="150"/>
        <v>226.93418885734326</v>
      </c>
      <c r="L1100" s="131"/>
      <c r="M1100" s="132">
        <f t="shared" si="156"/>
        <v>5.1939931676367666</v>
      </c>
      <c r="N1100" s="151">
        <f t="shared" si="151"/>
        <v>5.4246600585193621</v>
      </c>
      <c r="O1100" s="132"/>
      <c r="P1100" s="132"/>
      <c r="Q1100" s="132"/>
      <c r="R1100" s="132"/>
      <c r="S1100" s="132"/>
      <c r="T1100" s="132"/>
      <c r="U1100" s="132"/>
      <c r="V1100" s="132"/>
      <c r="W1100" s="132"/>
      <c r="X1100" s="36"/>
      <c r="Y1100" s="77"/>
    </row>
    <row r="1101" spans="1:25" x14ac:dyDescent="0.25">
      <c r="A1101" s="137">
        <v>27881</v>
      </c>
      <c r="B1101" s="79">
        <f t="shared" si="148"/>
        <v>125.92905443445073</v>
      </c>
      <c r="C1101" s="79">
        <f t="shared" si="149"/>
        <v>15.741131804306342</v>
      </c>
      <c r="D1101" s="129">
        <v>12.5</v>
      </c>
      <c r="E1101" s="133">
        <f t="shared" si="152"/>
        <v>0</v>
      </c>
      <c r="F1101" s="130">
        <v>181.47138688497995</v>
      </c>
      <c r="G1101" s="133">
        <f t="shared" si="154"/>
        <v>0.71301247771835552</v>
      </c>
      <c r="H1101" s="131">
        <v>228.70816810782534</v>
      </c>
      <c r="I1101" s="133">
        <f t="shared" si="155"/>
        <v>0.70108991686395061</v>
      </c>
      <c r="J1101" s="131">
        <f t="shared" si="153"/>
        <v>100.080064051241</v>
      </c>
      <c r="K1101" s="132">
        <f t="shared" si="150"/>
        <v>228.52520157333907</v>
      </c>
      <c r="L1101" s="131"/>
      <c r="M1101" s="132">
        <f t="shared" si="156"/>
        <v>5.201097993260511</v>
      </c>
      <c r="N1101" s="151">
        <f t="shared" si="151"/>
        <v>5.4316464956020205</v>
      </c>
      <c r="O1101" s="132"/>
      <c r="P1101" s="132"/>
      <c r="Q1101" s="132"/>
      <c r="R1101" s="132"/>
      <c r="S1101" s="132"/>
      <c r="T1101" s="132"/>
      <c r="U1101" s="132"/>
      <c r="V1101" s="132"/>
      <c r="W1101" s="132"/>
      <c r="X1101" s="36"/>
      <c r="Y1101" s="77"/>
    </row>
    <row r="1102" spans="1:25" x14ac:dyDescent="0.25">
      <c r="A1102" s="137">
        <v>27912</v>
      </c>
      <c r="B1102" s="79">
        <f t="shared" si="148"/>
        <v>125.7664933602632</v>
      </c>
      <c r="C1102" s="79">
        <f t="shared" si="149"/>
        <v>15.7208116700329</v>
      </c>
      <c r="D1102" s="129">
        <v>12.5</v>
      </c>
      <c r="E1102" s="133">
        <f t="shared" si="152"/>
        <v>0</v>
      </c>
      <c r="F1102" s="130">
        <v>182.43495177109486</v>
      </c>
      <c r="G1102" s="133">
        <f t="shared" si="154"/>
        <v>0.53097345132742113</v>
      </c>
      <c r="H1102" s="131">
        <v>229.62574209967309</v>
      </c>
      <c r="I1102" s="133">
        <f t="shared" si="155"/>
        <v>0.40119861019356495</v>
      </c>
      <c r="J1102" s="131">
        <f t="shared" si="153"/>
        <v>100.080064051241</v>
      </c>
      <c r="K1102" s="132">
        <f t="shared" si="150"/>
        <v>229.44204150599336</v>
      </c>
      <c r="L1102" s="131"/>
      <c r="M1102" s="132">
        <f t="shared" si="156"/>
        <v>5.2063936808352214</v>
      </c>
      <c r="N1102" s="151">
        <f t="shared" si="151"/>
        <v>5.4356504551488385</v>
      </c>
      <c r="O1102" s="132"/>
      <c r="P1102" s="132"/>
      <c r="Q1102" s="132"/>
      <c r="R1102" s="132"/>
      <c r="S1102" s="132"/>
      <c r="T1102" s="132"/>
      <c r="U1102" s="132"/>
      <c r="V1102" s="132"/>
      <c r="W1102" s="132"/>
      <c r="X1102" s="36"/>
      <c r="Y1102" s="153"/>
    </row>
    <row r="1103" spans="1:25" x14ac:dyDescent="0.25">
      <c r="A1103" s="137">
        <v>27942</v>
      </c>
      <c r="B1103" s="79">
        <f t="shared" si="148"/>
        <v>126.16439126082687</v>
      </c>
      <c r="C1103" s="79">
        <f t="shared" si="149"/>
        <v>15.770548907603361</v>
      </c>
      <c r="D1103" s="129">
        <v>12.5</v>
      </c>
      <c r="E1103" s="133">
        <f t="shared" si="152"/>
        <v>0</v>
      </c>
      <c r="F1103" s="130">
        <v>183.39851665720983</v>
      </c>
      <c r="G1103" s="133">
        <f t="shared" si="154"/>
        <v>0.52816901408452299</v>
      </c>
      <c r="H1103" s="131">
        <v>231.56887722373398</v>
      </c>
      <c r="I1103" s="133">
        <f t="shared" si="155"/>
        <v>0.84621833174847172</v>
      </c>
      <c r="J1103" s="131">
        <f t="shared" si="153"/>
        <v>100.080064051241</v>
      </c>
      <c r="K1103" s="132">
        <f t="shared" si="150"/>
        <v>231.383622121955</v>
      </c>
      <c r="L1103" s="131"/>
      <c r="M1103" s="132">
        <f t="shared" si="156"/>
        <v>5.2116614717700802</v>
      </c>
      <c r="N1103" s="151">
        <f t="shared" si="151"/>
        <v>5.444077034907961</v>
      </c>
      <c r="O1103" s="151"/>
      <c r="P1103" s="151"/>
      <c r="Q1103" s="151"/>
      <c r="R1103" s="151"/>
      <c r="S1103" s="151"/>
      <c r="T1103" s="151"/>
      <c r="U1103" s="151"/>
      <c r="V1103" s="151"/>
      <c r="W1103" s="151"/>
      <c r="X1103" s="36"/>
      <c r="Y1103" s="77"/>
    </row>
    <row r="1104" spans="1:25" x14ac:dyDescent="0.25">
      <c r="A1104" s="137">
        <v>27973</v>
      </c>
      <c r="B1104" s="79">
        <f t="shared" si="148"/>
        <v>126.70438029473041</v>
      </c>
      <c r="C1104" s="79">
        <f t="shared" si="149"/>
        <v>15.838047536841302</v>
      </c>
      <c r="D1104" s="129">
        <v>12.5</v>
      </c>
      <c r="E1104" s="133">
        <f t="shared" si="152"/>
        <v>0</v>
      </c>
      <c r="F1104" s="130">
        <v>184.36208154332476</v>
      </c>
      <c r="G1104" s="133">
        <f t="shared" si="154"/>
        <v>0.52539404553415547</v>
      </c>
      <c r="H1104" s="131">
        <v>233.78185840465892</v>
      </c>
      <c r="I1104" s="133">
        <f t="shared" si="155"/>
        <v>0.95564706598583182</v>
      </c>
      <c r="J1104" s="131">
        <f t="shared" si="153"/>
        <v>100.080064051241</v>
      </c>
      <c r="K1104" s="132">
        <f t="shared" si="150"/>
        <v>233.59483291793518</v>
      </c>
      <c r="L1104" s="131"/>
      <c r="M1104" s="132">
        <f t="shared" si="156"/>
        <v>5.2169016584336365</v>
      </c>
      <c r="N1104" s="151">
        <f t="shared" si="151"/>
        <v>5.4535881313512808</v>
      </c>
      <c r="O1104" s="151"/>
      <c r="P1104" s="151"/>
      <c r="Q1104" s="151"/>
      <c r="R1104" s="151"/>
      <c r="S1104" s="151"/>
      <c r="T1104" s="151"/>
      <c r="U1104" s="151"/>
      <c r="V1104" s="151"/>
      <c r="W1104" s="151"/>
      <c r="X1104" s="36"/>
      <c r="Y1104" s="77"/>
    </row>
    <row r="1105" spans="1:25" x14ac:dyDescent="0.25">
      <c r="A1105" s="137">
        <v>28004</v>
      </c>
      <c r="B1105" s="79">
        <f t="shared" si="148"/>
        <v>84.131219331067655</v>
      </c>
      <c r="C1105" s="79">
        <f t="shared" si="149"/>
        <v>16.321456550227126</v>
      </c>
      <c r="D1105" s="129">
        <v>19.400000000000002</v>
      </c>
      <c r="E1105" s="133">
        <f t="shared" si="152"/>
        <v>55.200000000000024</v>
      </c>
      <c r="F1105" s="130">
        <v>185.00445813406805</v>
      </c>
      <c r="G1105" s="133">
        <f t="shared" si="154"/>
        <v>0.34843205574912606</v>
      </c>
      <c r="H1105" s="131">
        <v>241.7567834294239</v>
      </c>
      <c r="I1105" s="133">
        <f t="shared" si="155"/>
        <v>3.411267700234033</v>
      </c>
      <c r="J1105" s="131">
        <f t="shared" si="153"/>
        <v>155.32425940752603</v>
      </c>
      <c r="K1105" s="132">
        <f t="shared" si="150"/>
        <v>155.64650644502601</v>
      </c>
      <c r="L1105" s="131"/>
      <c r="M1105" s="132">
        <f t="shared" si="156"/>
        <v>5.2203799228099612</v>
      </c>
      <c r="N1105" s="151">
        <f t="shared" si="151"/>
        <v>5.0475874516953212</v>
      </c>
      <c r="O1105" s="151"/>
      <c r="P1105" s="151"/>
      <c r="Q1105" s="151"/>
      <c r="R1105" s="151"/>
      <c r="S1105" s="151"/>
      <c r="T1105" s="151"/>
      <c r="U1105" s="151"/>
      <c r="V1105" s="151"/>
      <c r="W1105" s="151"/>
      <c r="X1105" s="36"/>
      <c r="Y1105" s="153"/>
    </row>
    <row r="1106" spans="1:25" x14ac:dyDescent="0.25">
      <c r="A1106" s="137">
        <v>28034</v>
      </c>
      <c r="B1106" s="79">
        <f t="shared" si="148"/>
        <v>82.458288837086457</v>
      </c>
      <c r="C1106" s="79">
        <f t="shared" si="149"/>
        <v>17.151324078113984</v>
      </c>
      <c r="D1106" s="129">
        <v>20.8</v>
      </c>
      <c r="E1106" s="133">
        <f t="shared" si="152"/>
        <v>7.2164948453608213</v>
      </c>
      <c r="F1106" s="130">
        <v>185.96802302018298</v>
      </c>
      <c r="G1106" s="133">
        <f t="shared" si="154"/>
        <v>0.52083333333332593</v>
      </c>
      <c r="H1106" s="131">
        <v>255.37212417816812</v>
      </c>
      <c r="I1106" s="133">
        <f t="shared" si="155"/>
        <v>5.6318340092074148</v>
      </c>
      <c r="J1106" s="131">
        <f t="shared" si="153"/>
        <v>166.53322658126501</v>
      </c>
      <c r="K1106" s="132">
        <f t="shared" si="150"/>
        <v>153.34604956660192</v>
      </c>
      <c r="L1106" s="131"/>
      <c r="M1106" s="132">
        <f t="shared" si="156"/>
        <v>5.2255747396870653</v>
      </c>
      <c r="N1106" s="151">
        <f t="shared" si="151"/>
        <v>5.0326971293324663</v>
      </c>
      <c r="O1106" s="151"/>
      <c r="P1106" s="151"/>
      <c r="Q1106" s="151"/>
      <c r="R1106" s="151"/>
      <c r="S1106" s="151"/>
      <c r="T1106" s="151"/>
      <c r="U1106" s="151"/>
      <c r="V1106" s="151"/>
      <c r="W1106" s="151"/>
      <c r="X1106" s="36"/>
      <c r="Y1106" s="77"/>
    </row>
    <row r="1107" spans="1:25" x14ac:dyDescent="0.25">
      <c r="A1107" s="137">
        <v>28065</v>
      </c>
      <c r="B1107" s="79">
        <f t="shared" si="148"/>
        <v>73.643147301979965</v>
      </c>
      <c r="C1107" s="79">
        <f t="shared" si="149"/>
        <v>17.89528479438113</v>
      </c>
      <c r="D1107" s="129">
        <v>24.299999999999997</v>
      </c>
      <c r="E1107" s="133">
        <f t="shared" si="152"/>
        <v>16.826923076923062</v>
      </c>
      <c r="F1107" s="130">
        <v>186.28921131555464</v>
      </c>
      <c r="G1107" s="133">
        <f t="shared" si="154"/>
        <v>0.17271157167531026</v>
      </c>
      <c r="H1107" s="131">
        <v>266.90940677441938</v>
      </c>
      <c r="I1107" s="133">
        <f t="shared" si="155"/>
        <v>4.5178316284051112</v>
      </c>
      <c r="J1107" s="131">
        <f t="shared" si="153"/>
        <v>194.55564451561247</v>
      </c>
      <c r="K1107" s="132">
        <f t="shared" si="150"/>
        <v>137.18923829681063</v>
      </c>
      <c r="L1107" s="131"/>
      <c r="M1107" s="132">
        <f t="shared" si="156"/>
        <v>5.2273003656545356</v>
      </c>
      <c r="N1107" s="151">
        <f t="shared" si="151"/>
        <v>4.9213612741454655</v>
      </c>
      <c r="O1107" s="151"/>
      <c r="P1107" s="151"/>
      <c r="Q1107" s="151"/>
      <c r="R1107" s="151"/>
      <c r="S1107" s="151"/>
      <c r="T1107" s="151"/>
      <c r="U1107" s="151"/>
      <c r="V1107" s="151"/>
      <c r="W1107" s="151"/>
      <c r="X1107" s="36"/>
      <c r="Y1107" s="77"/>
    </row>
    <row r="1108" spans="1:25" x14ac:dyDescent="0.25">
      <c r="A1108" s="137">
        <v>28095</v>
      </c>
      <c r="B1108" s="79">
        <f t="shared" ref="B1108:B1171" si="157">(C1108/D1108)*100</f>
        <v>90.054113947078378</v>
      </c>
      <c r="C1108" s="79">
        <f t="shared" ref="C1108:C1171" si="158">(H1108/F1108)*$J$1</f>
        <v>18.280985131256909</v>
      </c>
      <c r="D1108" s="129">
        <v>20.299999999999997</v>
      </c>
      <c r="E1108" s="133">
        <f t="shared" si="152"/>
        <v>-16.460905349794242</v>
      </c>
      <c r="F1108" s="130">
        <v>186.93158790629795</v>
      </c>
      <c r="G1108" s="133">
        <f t="shared" si="154"/>
        <v>0.34482758620690834</v>
      </c>
      <c r="H1108" s="131">
        <v>273.60236822075876</v>
      </c>
      <c r="I1108" s="133">
        <f t="shared" si="155"/>
        <v>2.5075779558402678</v>
      </c>
      <c r="J1108" s="131">
        <f t="shared" si="153"/>
        <v>162.53002401921535</v>
      </c>
      <c r="K1108" s="132">
        <f t="shared" ref="K1108:K1171" si="159">(H1108/J1108)*100</f>
        <v>168.33958517622057</v>
      </c>
      <c r="L1108" s="131"/>
      <c r="M1108" s="132">
        <f t="shared" si="156"/>
        <v>5.2307427098455079</v>
      </c>
      <c r="N1108" s="151">
        <f t="shared" ref="N1108:N1171" si="160">LN(K1108)</f>
        <v>5.125983279578306</v>
      </c>
      <c r="O1108" s="151"/>
      <c r="P1108" s="151"/>
      <c r="Q1108" s="151"/>
      <c r="R1108" s="151"/>
      <c r="S1108" s="151"/>
      <c r="T1108" s="151"/>
      <c r="U1108" s="151"/>
      <c r="V1108" s="151"/>
      <c r="W1108" s="151"/>
      <c r="X1108" s="36"/>
      <c r="Y1108" s="77"/>
    </row>
    <row r="1109" spans="1:25" x14ac:dyDescent="0.25">
      <c r="A1109" s="137">
        <v>28126</v>
      </c>
      <c r="B1109" s="79">
        <f t="shared" si="157"/>
        <v>89.792776692903089</v>
      </c>
      <c r="C1109" s="79">
        <f t="shared" si="158"/>
        <v>18.766690328816743</v>
      </c>
      <c r="D1109" s="129">
        <v>20.9</v>
      </c>
      <c r="E1109" s="133">
        <f t="shared" ref="E1109:E1172" si="161">((D1109/D1108)-1)*100</f>
        <v>2.9556650246305383</v>
      </c>
      <c r="F1109" s="130">
        <v>187.89515279241289</v>
      </c>
      <c r="G1109" s="133">
        <f t="shared" si="154"/>
        <v>0.51546391752577136</v>
      </c>
      <c r="H1109" s="131">
        <v>282.31946731312399</v>
      </c>
      <c r="I1109" s="133">
        <f t="shared" si="155"/>
        <v>3.1860466519543218</v>
      </c>
      <c r="J1109" s="131">
        <f t="shared" ref="J1109:J1172" si="162">(D1109/J$1)*100</f>
        <v>167.33386709367494</v>
      </c>
      <c r="K1109" s="132">
        <f t="shared" si="159"/>
        <v>168.71627496368032</v>
      </c>
      <c r="L1109" s="131"/>
      <c r="M1109" s="132">
        <f t="shared" si="156"/>
        <v>5.2358841093459274</v>
      </c>
      <c r="N1109" s="151">
        <f t="shared" si="160"/>
        <v>5.1282184577124745</v>
      </c>
      <c r="O1109" s="151"/>
      <c r="P1109" s="151"/>
      <c r="Q1109" s="151"/>
      <c r="R1109" s="151"/>
      <c r="S1109" s="151"/>
      <c r="T1109" s="151"/>
      <c r="U1109" s="151"/>
      <c r="V1109" s="151"/>
      <c r="W1109" s="151"/>
      <c r="X1109" s="36"/>
      <c r="Y1109" s="77"/>
    </row>
    <row r="1110" spans="1:25" x14ac:dyDescent="0.25">
      <c r="A1110" s="137">
        <v>28157</v>
      </c>
      <c r="B1110" s="79">
        <f t="shared" si="157"/>
        <v>84.383840785376634</v>
      </c>
      <c r="C1110" s="79">
        <f t="shared" si="158"/>
        <v>18.986364176709742</v>
      </c>
      <c r="D1110" s="129">
        <v>22.5</v>
      </c>
      <c r="E1110" s="133">
        <f t="shared" si="161"/>
        <v>7.6555023923445153</v>
      </c>
      <c r="F1110" s="130">
        <v>189.82228256464276</v>
      </c>
      <c r="G1110" s="133">
        <f t="shared" si="154"/>
        <v>1.025641025641022</v>
      </c>
      <c r="H1110" s="131">
        <v>288.55364176353947</v>
      </c>
      <c r="I1110" s="133">
        <f t="shared" si="155"/>
        <v>2.2081985736750687</v>
      </c>
      <c r="J1110" s="131">
        <f t="shared" si="162"/>
        <v>180.14411529223378</v>
      </c>
      <c r="K1110" s="132">
        <f t="shared" si="159"/>
        <v>160.17933269451592</v>
      </c>
      <c r="L1110" s="131"/>
      <c r="M1110" s="132">
        <f t="shared" si="156"/>
        <v>5.2460882795201691</v>
      </c>
      <c r="N1110" s="151">
        <f t="shared" si="160"/>
        <v>5.0762940169143018</v>
      </c>
      <c r="O1110" s="151"/>
      <c r="P1110" s="151"/>
      <c r="Q1110" s="151"/>
      <c r="R1110" s="151"/>
      <c r="S1110" s="151"/>
      <c r="T1110" s="151"/>
      <c r="U1110" s="151"/>
      <c r="V1110" s="151"/>
      <c r="W1110" s="151"/>
      <c r="X1110" s="36"/>
      <c r="Y1110" s="77"/>
    </row>
    <row r="1111" spans="1:25" x14ac:dyDescent="0.25">
      <c r="A1111" s="137">
        <v>28185</v>
      </c>
      <c r="B1111" s="79">
        <f t="shared" si="157"/>
        <v>84.901219794437196</v>
      </c>
      <c r="C1111" s="79">
        <f t="shared" si="158"/>
        <v>19.187675673542806</v>
      </c>
      <c r="D1111" s="129">
        <v>22.599999999999998</v>
      </c>
      <c r="E1111" s="133">
        <f t="shared" si="161"/>
        <v>0.4444444444444251</v>
      </c>
      <c r="F1111" s="130">
        <v>191.10703574612933</v>
      </c>
      <c r="G1111" s="133">
        <f t="shared" si="154"/>
        <v>0.67681895093061328</v>
      </c>
      <c r="H1111" s="131">
        <v>293.58685515043084</v>
      </c>
      <c r="I1111" s="133">
        <f t="shared" si="155"/>
        <v>1.7442903704594004</v>
      </c>
      <c r="J1111" s="131">
        <f t="shared" si="162"/>
        <v>180.94475580464368</v>
      </c>
      <c r="K1111" s="132">
        <f t="shared" si="159"/>
        <v>162.25220446145494</v>
      </c>
      <c r="L1111" s="131"/>
      <c r="M1111" s="132">
        <f t="shared" si="156"/>
        <v>5.2528336676596998</v>
      </c>
      <c r="N1111" s="151">
        <f t="shared" si="160"/>
        <v>5.0891519423113447</v>
      </c>
      <c r="O1111" s="151"/>
      <c r="P1111" s="151"/>
      <c r="Q1111" s="151"/>
      <c r="R1111" s="151"/>
      <c r="S1111" s="151"/>
      <c r="T1111" s="151"/>
      <c r="U1111" s="151"/>
      <c r="V1111" s="151"/>
      <c r="W1111" s="151"/>
      <c r="X1111" s="36"/>
      <c r="Y1111" s="77"/>
    </row>
    <row r="1112" spans="1:25" x14ac:dyDescent="0.25">
      <c r="A1112" s="137">
        <v>28216</v>
      </c>
      <c r="B1112" s="79">
        <f t="shared" si="157"/>
        <v>85.466853336182922</v>
      </c>
      <c r="C1112" s="79">
        <f t="shared" si="158"/>
        <v>19.315508853977338</v>
      </c>
      <c r="D1112" s="129">
        <v>22.599999999999998</v>
      </c>
      <c r="E1112" s="133">
        <f t="shared" si="161"/>
        <v>0</v>
      </c>
      <c r="F1112" s="130">
        <v>192.71297722298755</v>
      </c>
      <c r="G1112" s="133">
        <f t="shared" si="154"/>
        <v>0.84033613445377853</v>
      </c>
      <c r="H1112" s="131">
        <v>298.02635851296628</v>
      </c>
      <c r="I1112" s="133">
        <f t="shared" si="155"/>
        <v>1.5121601272852336</v>
      </c>
      <c r="J1112" s="131">
        <f t="shared" si="162"/>
        <v>180.94475580464368</v>
      </c>
      <c r="K1112" s="132">
        <f t="shared" si="159"/>
        <v>164.70571760296238</v>
      </c>
      <c r="L1112" s="131"/>
      <c r="M1112" s="132">
        <f t="shared" si="156"/>
        <v>5.2612019173302169</v>
      </c>
      <c r="N1112" s="151">
        <f t="shared" si="160"/>
        <v>5.1041603518388508</v>
      </c>
      <c r="O1112" s="132"/>
      <c r="P1112" s="132"/>
      <c r="Q1112" s="132"/>
      <c r="R1112" s="132"/>
      <c r="S1112" s="132"/>
      <c r="T1112" s="132"/>
      <c r="U1112" s="132"/>
      <c r="V1112" s="132"/>
      <c r="W1112" s="132"/>
      <c r="X1112" s="36"/>
      <c r="Y1112" s="77"/>
    </row>
    <row r="1113" spans="1:25" x14ac:dyDescent="0.25">
      <c r="A1113" s="137">
        <v>28246</v>
      </c>
      <c r="B1113" s="79">
        <f t="shared" si="157"/>
        <v>85.410709004546135</v>
      </c>
      <c r="C1113" s="79">
        <f t="shared" si="158"/>
        <v>19.388230944031974</v>
      </c>
      <c r="D1113" s="129">
        <v>22.700000000000003</v>
      </c>
      <c r="E1113" s="133">
        <f t="shared" si="161"/>
        <v>0.44247787610620648</v>
      </c>
      <c r="F1113" s="130">
        <v>193.67654210910246</v>
      </c>
      <c r="G1113" s="133">
        <f t="shared" si="154"/>
        <v>0.49999999999998934</v>
      </c>
      <c r="H1113" s="131">
        <v>300.64415747420429</v>
      </c>
      <c r="I1113" s="133">
        <f t="shared" si="155"/>
        <v>0.8783783334802342</v>
      </c>
      <c r="J1113" s="131">
        <f t="shared" si="162"/>
        <v>181.74539631705366</v>
      </c>
      <c r="K1113" s="132">
        <f t="shared" si="159"/>
        <v>165.42050779087273</v>
      </c>
      <c r="L1113" s="131"/>
      <c r="M1113" s="132">
        <f t="shared" si="156"/>
        <v>5.2661894588412554</v>
      </c>
      <c r="N1113" s="151">
        <f t="shared" si="160"/>
        <v>5.1084907639656914</v>
      </c>
      <c r="O1113" s="132"/>
      <c r="P1113" s="132"/>
      <c r="Q1113" s="132"/>
      <c r="R1113" s="132"/>
      <c r="S1113" s="132"/>
      <c r="T1113" s="132"/>
      <c r="U1113" s="132"/>
      <c r="V1113" s="132"/>
      <c r="W1113" s="132"/>
      <c r="X1113" s="36"/>
      <c r="Y1113" s="77"/>
    </row>
    <row r="1114" spans="1:25" x14ac:dyDescent="0.25">
      <c r="A1114" s="137">
        <v>28277</v>
      </c>
      <c r="B1114" s="79">
        <f t="shared" si="157"/>
        <v>85.510824472889624</v>
      </c>
      <c r="C1114" s="79">
        <f t="shared" si="158"/>
        <v>19.496467979818835</v>
      </c>
      <c r="D1114" s="129">
        <v>22.8</v>
      </c>
      <c r="E1114" s="133">
        <f t="shared" si="161"/>
        <v>0.4405286343612147</v>
      </c>
      <c r="F1114" s="130">
        <v>194.96129529058908</v>
      </c>
      <c r="G1114" s="133">
        <f t="shared" si="154"/>
        <v>0.66334991708127955</v>
      </c>
      <c r="H1114" s="131">
        <v>304.32799447053435</v>
      </c>
      <c r="I1114" s="133">
        <f t="shared" si="155"/>
        <v>1.2253146800786041</v>
      </c>
      <c r="J1114" s="131">
        <f t="shared" si="162"/>
        <v>182.54603682946359</v>
      </c>
      <c r="K1114" s="132">
        <f t="shared" si="159"/>
        <v>166.7130110060076</v>
      </c>
      <c r="L1114" s="131"/>
      <c r="M1114" s="132">
        <f t="shared" si="156"/>
        <v>5.272801053173569</v>
      </c>
      <c r="N1114" s="151">
        <f t="shared" si="160"/>
        <v>5.1162738371369327</v>
      </c>
      <c r="O1114" s="132"/>
      <c r="P1114" s="132"/>
      <c r="Q1114" s="132"/>
      <c r="R1114" s="132"/>
      <c r="S1114" s="132"/>
      <c r="T1114" s="132"/>
      <c r="U1114" s="132"/>
      <c r="V1114" s="132"/>
      <c r="W1114" s="132"/>
      <c r="X1114" s="36"/>
      <c r="Y1114" s="77"/>
    </row>
    <row r="1115" spans="1:25" x14ac:dyDescent="0.25">
      <c r="A1115" s="137">
        <v>28307</v>
      </c>
      <c r="B1115" s="79">
        <f t="shared" si="157"/>
        <v>85.676603568259935</v>
      </c>
      <c r="C1115" s="79">
        <f t="shared" si="158"/>
        <v>19.619942217131523</v>
      </c>
      <c r="D1115" s="129">
        <v>22.9</v>
      </c>
      <c r="E1115" s="133">
        <f t="shared" si="161"/>
        <v>0.43859649122806044</v>
      </c>
      <c r="F1115" s="130">
        <v>195.92486017670399</v>
      </c>
      <c r="G1115" s="133">
        <f t="shared" si="154"/>
        <v>0.49423393739702615</v>
      </c>
      <c r="H1115" s="131">
        <v>307.76897002133751</v>
      </c>
      <c r="I1115" s="133">
        <f t="shared" si="155"/>
        <v>1.1306799286702862</v>
      </c>
      <c r="J1115" s="131">
        <f t="shared" si="162"/>
        <v>183.34667734187349</v>
      </c>
      <c r="K1115" s="132">
        <f t="shared" si="159"/>
        <v>167.86176574526226</v>
      </c>
      <c r="L1115" s="131"/>
      <c r="M1115" s="132">
        <f t="shared" si="156"/>
        <v>5.277731219281427</v>
      </c>
      <c r="N1115" s="151">
        <f t="shared" si="160"/>
        <v>5.1231408177537832</v>
      </c>
      <c r="O1115" s="132"/>
      <c r="P1115" s="132"/>
      <c r="Q1115" s="132"/>
      <c r="R1115" s="132"/>
      <c r="S1115" s="132"/>
      <c r="T1115" s="132"/>
      <c r="U1115" s="132"/>
      <c r="V1115" s="132"/>
      <c r="W1115" s="132"/>
      <c r="X1115" s="36"/>
      <c r="Y1115" s="77"/>
    </row>
    <row r="1116" spans="1:25" x14ac:dyDescent="0.25">
      <c r="A1116" s="137">
        <v>28338</v>
      </c>
      <c r="B1116" s="79">
        <f t="shared" si="157"/>
        <v>87.5311043532555</v>
      </c>
      <c r="C1116" s="79">
        <f t="shared" si="158"/>
        <v>19.957091792542254</v>
      </c>
      <c r="D1116" s="129">
        <v>22.8</v>
      </c>
      <c r="E1116" s="133">
        <f t="shared" si="161"/>
        <v>-0.4366812227074135</v>
      </c>
      <c r="F1116" s="130">
        <v>196.56723676744727</v>
      </c>
      <c r="G1116" s="133">
        <f t="shared" si="154"/>
        <v>0.32786885245901232</v>
      </c>
      <c r="H1116" s="131">
        <v>314.08409828457417</v>
      </c>
      <c r="I1116" s="133">
        <f t="shared" si="155"/>
        <v>2.0519054480374832</v>
      </c>
      <c r="J1116" s="131">
        <f t="shared" si="162"/>
        <v>182.54603682946359</v>
      </c>
      <c r="K1116" s="132">
        <f t="shared" si="159"/>
        <v>172.05747313922504</v>
      </c>
      <c r="L1116" s="131"/>
      <c r="M1116" s="132">
        <f t="shared" si="156"/>
        <v>5.2810045446263967</v>
      </c>
      <c r="N1116" s="151">
        <f t="shared" si="160"/>
        <v>5.1478285671573438</v>
      </c>
      <c r="O1116" s="132"/>
      <c r="P1116" s="132"/>
      <c r="Q1116" s="132"/>
      <c r="R1116" s="132"/>
      <c r="S1116" s="132"/>
      <c r="T1116" s="132"/>
      <c r="U1116" s="132"/>
      <c r="V1116" s="132"/>
      <c r="W1116" s="132"/>
      <c r="X1116" s="36"/>
      <c r="Y1116" s="77"/>
    </row>
    <row r="1117" spans="1:25" x14ac:dyDescent="0.25">
      <c r="A1117" s="137">
        <v>28369</v>
      </c>
      <c r="B1117" s="79">
        <f t="shared" si="157"/>
        <v>88.794050280436082</v>
      </c>
      <c r="C1117" s="79">
        <f t="shared" si="158"/>
        <v>20.245043463939428</v>
      </c>
      <c r="D1117" s="129">
        <v>22.8</v>
      </c>
      <c r="E1117" s="133">
        <f t="shared" si="161"/>
        <v>0</v>
      </c>
      <c r="F1117" s="130">
        <v>197.20961335819055</v>
      </c>
      <c r="G1117" s="133">
        <f t="shared" si="154"/>
        <v>0.32679738562091387</v>
      </c>
      <c r="H1117" s="131">
        <v>319.65710119641773</v>
      </c>
      <c r="I1117" s="133">
        <f t="shared" si="155"/>
        <v>1.7743664649950475</v>
      </c>
      <c r="J1117" s="131">
        <f t="shared" si="162"/>
        <v>182.54603682946359</v>
      </c>
      <c r="K1117" s="132">
        <f t="shared" si="159"/>
        <v>175.11040324312529</v>
      </c>
      <c r="L1117" s="131"/>
      <c r="M1117" s="132">
        <f t="shared" si="156"/>
        <v>5.2842671902612128</v>
      </c>
      <c r="N1117" s="151">
        <f t="shared" si="160"/>
        <v>5.1654166506801147</v>
      </c>
      <c r="O1117" s="132"/>
      <c r="P1117" s="132"/>
      <c r="Q1117" s="132"/>
      <c r="R1117" s="132"/>
      <c r="S1117" s="132"/>
      <c r="T1117" s="132"/>
      <c r="U1117" s="132"/>
      <c r="V1117" s="132"/>
      <c r="W1117" s="132"/>
      <c r="X1117" s="36"/>
      <c r="Y1117" s="77"/>
    </row>
    <row r="1118" spans="1:25" x14ac:dyDescent="0.25">
      <c r="A1118" s="137">
        <v>28399</v>
      </c>
      <c r="B1118" s="79">
        <f t="shared" si="157"/>
        <v>89.182002474123962</v>
      </c>
      <c r="C1118" s="79">
        <f t="shared" si="158"/>
        <v>20.333496564100265</v>
      </c>
      <c r="D1118" s="129">
        <v>22.8</v>
      </c>
      <c r="E1118" s="133">
        <f t="shared" si="161"/>
        <v>0</v>
      </c>
      <c r="F1118" s="130">
        <v>197.85198994893383</v>
      </c>
      <c r="G1118" s="133">
        <f t="shared" si="154"/>
        <v>0.32573289902280145</v>
      </c>
      <c r="H1118" s="131">
        <v>322.09950022634479</v>
      </c>
      <c r="I1118" s="133">
        <f t="shared" si="155"/>
        <v>0.76406844108440897</v>
      </c>
      <c r="J1118" s="131">
        <f t="shared" si="162"/>
        <v>182.54603682946359</v>
      </c>
      <c r="K1118" s="132">
        <f t="shared" si="159"/>
        <v>176.44836657136167</v>
      </c>
      <c r="L1118" s="131"/>
      <c r="M1118" s="132">
        <f t="shared" si="156"/>
        <v>5.28751922564759</v>
      </c>
      <c r="N1118" s="151">
        <f t="shared" si="160"/>
        <v>5.17302829290281</v>
      </c>
      <c r="O1118" s="132"/>
      <c r="P1118" s="132"/>
      <c r="Q1118" s="132"/>
      <c r="R1118" s="132"/>
      <c r="S1118" s="132"/>
      <c r="T1118" s="132"/>
      <c r="U1118" s="132"/>
      <c r="V1118" s="132"/>
      <c r="W1118" s="132"/>
      <c r="X1118" s="36"/>
      <c r="Y1118" s="77"/>
    </row>
    <row r="1119" spans="1:25" x14ac:dyDescent="0.25">
      <c r="A1119" s="137">
        <v>28430</v>
      </c>
      <c r="B1119" s="79">
        <f t="shared" si="157"/>
        <v>90.11542502507892</v>
      </c>
      <c r="C1119" s="79">
        <f t="shared" si="158"/>
        <v>20.456201480692918</v>
      </c>
      <c r="D1119" s="129">
        <v>22.700000000000003</v>
      </c>
      <c r="E1119" s="133">
        <f t="shared" si="161"/>
        <v>-0.43859649122806044</v>
      </c>
      <c r="F1119" s="130">
        <v>198.81555483504877</v>
      </c>
      <c r="G1119" s="133">
        <f t="shared" si="154"/>
        <v>0.48701298701299134</v>
      </c>
      <c r="H1119" s="131">
        <v>325.62138088082537</v>
      </c>
      <c r="I1119" s="133">
        <f t="shared" si="155"/>
        <v>1.0934138835998475</v>
      </c>
      <c r="J1119" s="131">
        <f t="shared" si="162"/>
        <v>181.74539631705366</v>
      </c>
      <c r="K1119" s="132">
        <f t="shared" si="159"/>
        <v>179.16348225557306</v>
      </c>
      <c r="L1119" s="131"/>
      <c r="M1119" s="132">
        <f t="shared" si="156"/>
        <v>5.2923775347986659</v>
      </c>
      <c r="N1119" s="151">
        <f t="shared" si="160"/>
        <v>5.1882986977184915</v>
      </c>
      <c r="O1119" s="132"/>
      <c r="P1119" s="132"/>
      <c r="Q1119" s="132"/>
      <c r="R1119" s="132"/>
      <c r="S1119" s="132"/>
      <c r="T1119" s="132"/>
      <c r="U1119" s="132"/>
      <c r="V1119" s="132"/>
      <c r="W1119" s="132"/>
      <c r="X1119" s="36"/>
      <c r="Y1119" s="77"/>
    </row>
    <row r="1120" spans="1:25" x14ac:dyDescent="0.25">
      <c r="A1120" s="137">
        <v>28460</v>
      </c>
      <c r="B1120" s="79">
        <f t="shared" si="157"/>
        <v>91.068479635219489</v>
      </c>
      <c r="C1120" s="79">
        <f t="shared" si="158"/>
        <v>20.672544877194827</v>
      </c>
      <c r="D1120" s="129">
        <v>22.700000000000003</v>
      </c>
      <c r="E1120" s="133">
        <f t="shared" si="161"/>
        <v>0</v>
      </c>
      <c r="F1120" s="130">
        <v>199.45793142579208</v>
      </c>
      <c r="G1120" s="133">
        <f t="shared" si="154"/>
        <v>0.3231017770597866</v>
      </c>
      <c r="H1120" s="131">
        <v>330.12834575757688</v>
      </c>
      <c r="I1120" s="133">
        <f t="shared" si="155"/>
        <v>1.38411208273852</v>
      </c>
      <c r="J1120" s="131">
        <f t="shared" si="162"/>
        <v>181.74539631705366</v>
      </c>
      <c r="K1120" s="132">
        <f t="shared" si="159"/>
        <v>181.64330566132753</v>
      </c>
      <c r="L1120" s="131"/>
      <c r="M1120" s="132">
        <f t="shared" si="156"/>
        <v>5.2956033440475494</v>
      </c>
      <c r="N1120" s="151">
        <f t="shared" si="160"/>
        <v>5.2020449050364457</v>
      </c>
      <c r="O1120" s="132"/>
      <c r="P1120" s="132"/>
      <c r="Q1120" s="132"/>
      <c r="R1120" s="132"/>
      <c r="S1120" s="132"/>
      <c r="T1120" s="132"/>
      <c r="U1120" s="132"/>
      <c r="V1120" s="132"/>
      <c r="W1120" s="132"/>
      <c r="X1120" s="36"/>
      <c r="Y1120" s="77"/>
    </row>
    <row r="1121" spans="1:25" x14ac:dyDescent="0.25">
      <c r="A1121" s="137">
        <v>28491</v>
      </c>
      <c r="B1121" s="79">
        <f t="shared" si="157"/>
        <v>92.49766788962711</v>
      </c>
      <c r="C1121" s="79">
        <f t="shared" si="158"/>
        <v>20.996970610945358</v>
      </c>
      <c r="D1121" s="129">
        <v>22.700000000000003</v>
      </c>
      <c r="E1121" s="133">
        <f t="shared" si="161"/>
        <v>0</v>
      </c>
      <c r="F1121" s="130">
        <v>200.74268460727868</v>
      </c>
      <c r="G1121" s="133">
        <f t="shared" si="154"/>
        <v>0.6441223832528209</v>
      </c>
      <c r="H1121" s="131">
        <v>337.46903515302671</v>
      </c>
      <c r="I1121" s="133">
        <f t="shared" si="155"/>
        <v>2.2235865201470251</v>
      </c>
      <c r="J1121" s="131">
        <f t="shared" si="162"/>
        <v>181.74539631705366</v>
      </c>
      <c r="K1121" s="132">
        <f t="shared" si="159"/>
        <v>185.68230172076227</v>
      </c>
      <c r="L1121" s="131"/>
      <c r="M1121" s="132">
        <f t="shared" si="156"/>
        <v>5.3020239118504717</v>
      </c>
      <c r="N1121" s="151">
        <f t="shared" si="160"/>
        <v>5.2240371580589011</v>
      </c>
      <c r="O1121" s="132"/>
      <c r="P1121" s="132"/>
      <c r="Q1121" s="132"/>
      <c r="R1121" s="132"/>
      <c r="S1121" s="132"/>
      <c r="T1121" s="132"/>
      <c r="U1121" s="132"/>
      <c r="V1121" s="132"/>
      <c r="W1121" s="132"/>
      <c r="X1121" s="36"/>
      <c r="Y1121" s="77"/>
    </row>
    <row r="1122" spans="1:25" x14ac:dyDescent="0.25">
      <c r="A1122" s="137">
        <v>28522</v>
      </c>
      <c r="B1122" s="79">
        <f t="shared" si="157"/>
        <v>93.228794784417204</v>
      </c>
      <c r="C1122" s="79">
        <f t="shared" si="158"/>
        <v>21.162936416062706</v>
      </c>
      <c r="D1122" s="129">
        <v>22.700000000000003</v>
      </c>
      <c r="E1122" s="133">
        <f t="shared" si="161"/>
        <v>0</v>
      </c>
      <c r="F1122" s="130">
        <v>202.02743778876524</v>
      </c>
      <c r="G1122" s="133">
        <f t="shared" si="154"/>
        <v>0.63999999999999613</v>
      </c>
      <c r="H1122" s="131">
        <v>342.31335630293859</v>
      </c>
      <c r="I1122" s="133">
        <f t="shared" si="155"/>
        <v>1.4354861173307976</v>
      </c>
      <c r="J1122" s="131">
        <f t="shared" si="162"/>
        <v>181.74539631705366</v>
      </c>
      <c r="K1122" s="132">
        <f t="shared" si="159"/>
        <v>188.34774538430409</v>
      </c>
      <c r="L1122" s="131"/>
      <c r="M1122" s="132">
        <f t="shared" si="156"/>
        <v>5.3084035188145107</v>
      </c>
      <c r="N1122" s="151">
        <f t="shared" si="160"/>
        <v>5.2382899637149531</v>
      </c>
      <c r="O1122" s="132"/>
      <c r="P1122" s="132"/>
      <c r="Q1122" s="132"/>
      <c r="R1122" s="132"/>
      <c r="S1122" s="132"/>
      <c r="T1122" s="132"/>
      <c r="U1122" s="132"/>
      <c r="V1122" s="132"/>
      <c r="W1122" s="132"/>
      <c r="X1122" s="36"/>
      <c r="Y1122" s="77"/>
    </row>
    <row r="1123" spans="1:25" x14ac:dyDescent="0.25">
      <c r="A1123" s="137">
        <v>28550</v>
      </c>
      <c r="B1123" s="79">
        <f t="shared" si="157"/>
        <v>93.456105964215155</v>
      </c>
      <c r="C1123" s="79">
        <f t="shared" si="158"/>
        <v>21.214536053876841</v>
      </c>
      <c r="D1123" s="129">
        <v>22.700000000000003</v>
      </c>
      <c r="E1123" s="133">
        <f t="shared" si="161"/>
        <v>0</v>
      </c>
      <c r="F1123" s="130">
        <v>203.63337926562346</v>
      </c>
      <c r="G1123" s="133">
        <f t="shared" si="154"/>
        <v>0.79491255961843255</v>
      </c>
      <c r="H1123" s="131">
        <v>345.87571386736153</v>
      </c>
      <c r="I1123" s="133">
        <f t="shared" si="155"/>
        <v>1.0406715072111661</v>
      </c>
      <c r="J1123" s="131">
        <f t="shared" si="162"/>
        <v>181.74539631705366</v>
      </c>
      <c r="K1123" s="132">
        <f t="shared" si="159"/>
        <v>190.30782670499318</v>
      </c>
      <c r="L1123" s="131"/>
      <c r="M1123" s="132">
        <f t="shared" si="156"/>
        <v>5.3163212165512963</v>
      </c>
      <c r="N1123" s="151">
        <f t="shared" si="160"/>
        <v>5.2486429017012011</v>
      </c>
      <c r="O1123" s="132"/>
      <c r="P1123" s="132"/>
      <c r="Q1123" s="132"/>
      <c r="R1123" s="132"/>
      <c r="S1123" s="132"/>
      <c r="T1123" s="132"/>
      <c r="U1123" s="132"/>
      <c r="V1123" s="132"/>
      <c r="W1123" s="132"/>
      <c r="X1123" s="36"/>
      <c r="Y1123" s="77"/>
    </row>
    <row r="1124" spans="1:25" x14ac:dyDescent="0.25">
      <c r="A1124" s="137">
        <v>28581</v>
      </c>
      <c r="B1124" s="79">
        <f t="shared" si="157"/>
        <v>93.755845339925898</v>
      </c>
      <c r="C1124" s="79">
        <f t="shared" si="158"/>
        <v>21.282576892163181</v>
      </c>
      <c r="D1124" s="129">
        <v>22.700000000000003</v>
      </c>
      <c r="E1124" s="133">
        <f t="shared" si="161"/>
        <v>0</v>
      </c>
      <c r="F1124" s="130">
        <v>205.23932074248168</v>
      </c>
      <c r="G1124" s="133">
        <f t="shared" si="154"/>
        <v>0.78864353312302349</v>
      </c>
      <c r="H1124" s="131">
        <v>349.72150720554106</v>
      </c>
      <c r="I1124" s="133">
        <f t="shared" si="155"/>
        <v>1.1119003688285334</v>
      </c>
      <c r="J1124" s="131">
        <f t="shared" si="162"/>
        <v>181.74539631705366</v>
      </c>
      <c r="K1124" s="132">
        <f t="shared" si="159"/>
        <v>192.42386013203557</v>
      </c>
      <c r="L1124" s="131"/>
      <c r="M1124" s="132">
        <f t="shared" si="156"/>
        <v>5.3241767164916052</v>
      </c>
      <c r="N1124" s="151">
        <f t="shared" si="160"/>
        <v>5.2597005437028779</v>
      </c>
      <c r="O1124" s="132"/>
      <c r="P1124" s="132"/>
      <c r="Q1124" s="132"/>
      <c r="R1124" s="132"/>
      <c r="S1124" s="132"/>
      <c r="T1124" s="132"/>
      <c r="U1124" s="132"/>
      <c r="V1124" s="132"/>
      <c r="W1124" s="132"/>
      <c r="X1124" s="36"/>
      <c r="Y1124" s="77"/>
    </row>
    <row r="1125" spans="1:25" x14ac:dyDescent="0.25">
      <c r="A1125" s="137">
        <v>28611</v>
      </c>
      <c r="B1125" s="79">
        <f t="shared" si="157"/>
        <v>93.79400167623173</v>
      </c>
      <c r="C1125" s="79">
        <f t="shared" si="158"/>
        <v>21.291238380504605</v>
      </c>
      <c r="D1125" s="129">
        <v>22.700000000000003</v>
      </c>
      <c r="E1125" s="133">
        <f t="shared" si="161"/>
        <v>0</v>
      </c>
      <c r="F1125" s="130">
        <v>207.16645051471153</v>
      </c>
      <c r="G1125" s="133">
        <f t="shared" ref="G1125:G1188" si="163">((F1125/F1124)-1)*100</f>
        <v>0.93896713615022609</v>
      </c>
      <c r="H1125" s="131">
        <v>353.14894174153193</v>
      </c>
      <c r="I1125" s="133">
        <f t="shared" ref="I1125:I1188" si="164">((H1125/H1124)-1)*100</f>
        <v>0.98004682736783089</v>
      </c>
      <c r="J1125" s="131">
        <f t="shared" si="162"/>
        <v>181.74539631705366</v>
      </c>
      <c r="K1125" s="132">
        <f t="shared" si="159"/>
        <v>194.30970406835831</v>
      </c>
      <c r="L1125" s="131"/>
      <c r="M1125" s="132">
        <f t="shared" si="156"/>
        <v>5.3335225789098422</v>
      </c>
      <c r="N1125" s="151">
        <f t="shared" si="160"/>
        <v>5.2694532988745815</v>
      </c>
      <c r="O1125" s="132"/>
      <c r="P1125" s="132"/>
      <c r="Q1125" s="132"/>
      <c r="R1125" s="132"/>
      <c r="S1125" s="132"/>
      <c r="T1125" s="132"/>
      <c r="U1125" s="132"/>
      <c r="V1125" s="132"/>
      <c r="W1125" s="132"/>
      <c r="X1125" s="36"/>
      <c r="Y1125" s="77"/>
    </row>
    <row r="1126" spans="1:25" x14ac:dyDescent="0.25">
      <c r="A1126" s="137">
        <v>28642</v>
      </c>
      <c r="B1126" s="79">
        <f t="shared" si="157"/>
        <v>94.063361817991776</v>
      </c>
      <c r="C1126" s="79">
        <f t="shared" si="158"/>
        <v>21.352383132684135</v>
      </c>
      <c r="D1126" s="129">
        <v>22.700000000000003</v>
      </c>
      <c r="E1126" s="133">
        <f t="shared" si="161"/>
        <v>0</v>
      </c>
      <c r="F1126" s="130">
        <v>209.41476858231309</v>
      </c>
      <c r="G1126" s="133">
        <f t="shared" si="163"/>
        <v>1.0852713178294726</v>
      </c>
      <c r="H1126" s="131">
        <v>358.0067551971124</v>
      </c>
      <c r="I1126" s="133">
        <f t="shared" si="164"/>
        <v>1.3755707242458337</v>
      </c>
      <c r="J1126" s="131">
        <f t="shared" si="162"/>
        <v>181.74539631705366</v>
      </c>
      <c r="K1126" s="132">
        <f t="shared" si="159"/>
        <v>196.98257147189133</v>
      </c>
      <c r="L1126" s="131"/>
      <c r="M1126" s="132">
        <f t="shared" si="156"/>
        <v>5.3443168240407228</v>
      </c>
      <c r="N1126" s="151">
        <f t="shared" si="160"/>
        <v>5.2831152551384841</v>
      </c>
      <c r="O1126" s="132"/>
      <c r="P1126" s="132"/>
      <c r="Q1126" s="132"/>
      <c r="R1126" s="132"/>
      <c r="S1126" s="132"/>
      <c r="T1126" s="132"/>
      <c r="U1126" s="132"/>
      <c r="V1126" s="132"/>
      <c r="W1126" s="132"/>
      <c r="X1126" s="36"/>
      <c r="Y1126" s="77"/>
    </row>
    <row r="1127" spans="1:25" x14ac:dyDescent="0.25">
      <c r="A1127" s="137">
        <v>28672</v>
      </c>
      <c r="B1127" s="79">
        <f t="shared" si="157"/>
        <v>94.93080355438299</v>
      </c>
      <c r="C1127" s="79">
        <f t="shared" si="158"/>
        <v>21.549292406844941</v>
      </c>
      <c r="D1127" s="129">
        <v>22.700000000000003</v>
      </c>
      <c r="E1127" s="133">
        <f t="shared" si="161"/>
        <v>0</v>
      </c>
      <c r="F1127" s="130">
        <v>211.02071005917134</v>
      </c>
      <c r="G1127" s="133">
        <f t="shared" si="163"/>
        <v>0.76687116564417845</v>
      </c>
      <c r="H1127" s="131">
        <v>364.07902201482216</v>
      </c>
      <c r="I1127" s="133">
        <f t="shared" si="164"/>
        <v>1.696131910797738</v>
      </c>
      <c r="J1127" s="131">
        <f t="shared" si="162"/>
        <v>181.74539631705366</v>
      </c>
      <c r="K1127" s="132">
        <f t="shared" si="159"/>
        <v>200.32365572533607</v>
      </c>
      <c r="L1127" s="131"/>
      <c r="M1127" s="132">
        <f t="shared" si="156"/>
        <v>5.3519562805986807</v>
      </c>
      <c r="N1127" s="151">
        <f t="shared" si="160"/>
        <v>5.2999343371728109</v>
      </c>
      <c r="O1127" s="132"/>
      <c r="P1127" s="132"/>
      <c r="Q1127" s="132"/>
      <c r="R1127" s="132"/>
      <c r="S1127" s="132"/>
      <c r="T1127" s="132"/>
      <c r="U1127" s="132"/>
      <c r="V1127" s="132"/>
      <c r="W1127" s="132"/>
      <c r="X1127" s="36"/>
      <c r="Y1127" s="77"/>
    </row>
    <row r="1128" spans="1:25" x14ac:dyDescent="0.25">
      <c r="A1128" s="137">
        <v>28703</v>
      </c>
      <c r="B1128" s="79">
        <f t="shared" si="157"/>
        <v>95.441457904035275</v>
      </c>
      <c r="C1128" s="79">
        <f t="shared" si="158"/>
        <v>21.66521094421601</v>
      </c>
      <c r="D1128" s="129">
        <v>22.700000000000003</v>
      </c>
      <c r="E1128" s="133">
        <f t="shared" si="161"/>
        <v>0</v>
      </c>
      <c r="F1128" s="130">
        <v>211.98427494528627</v>
      </c>
      <c r="G1128" s="133">
        <f t="shared" si="163"/>
        <v>0.45662100456620447</v>
      </c>
      <c r="H1128" s="131">
        <v>367.70888979554138</v>
      </c>
      <c r="I1128" s="133">
        <f t="shared" si="164"/>
        <v>0.99699998111164589</v>
      </c>
      <c r="J1128" s="131">
        <f t="shared" si="162"/>
        <v>181.74539631705366</v>
      </c>
      <c r="K1128" s="132">
        <f t="shared" si="159"/>
        <v>202.32088253507979</v>
      </c>
      <c r="L1128" s="131"/>
      <c r="M1128" s="132">
        <f t="shared" si="156"/>
        <v>5.3565120971345417</v>
      </c>
      <c r="N1128" s="151">
        <f t="shared" si="160"/>
        <v>5.3098549644275215</v>
      </c>
      <c r="O1128" s="132"/>
      <c r="P1128" s="132"/>
      <c r="Q1128" s="132"/>
      <c r="R1128" s="132"/>
      <c r="S1128" s="132"/>
      <c r="T1128" s="132"/>
      <c r="U1128" s="132"/>
      <c r="V1128" s="132"/>
      <c r="W1128" s="132"/>
      <c r="X1128" s="36"/>
      <c r="Y1128" s="77"/>
    </row>
    <row r="1129" spans="1:25" x14ac:dyDescent="0.25">
      <c r="A1129" s="137">
        <v>28734</v>
      </c>
      <c r="B1129" s="79">
        <f t="shared" si="157"/>
        <v>95.804918683497959</v>
      </c>
      <c r="C1129" s="79">
        <f t="shared" si="158"/>
        <v>21.747716541154041</v>
      </c>
      <c r="D1129" s="129">
        <v>22.700000000000003</v>
      </c>
      <c r="E1129" s="133">
        <f t="shared" si="161"/>
        <v>0</v>
      </c>
      <c r="F1129" s="130">
        <v>213.59021642214449</v>
      </c>
      <c r="G1129" s="133">
        <f t="shared" si="163"/>
        <v>0.7575757575757569</v>
      </c>
      <c r="H1129" s="131">
        <v>371.90548300340618</v>
      </c>
      <c r="I1129" s="133">
        <f t="shared" si="164"/>
        <v>1.1412814115530967</v>
      </c>
      <c r="J1129" s="131">
        <f t="shared" si="162"/>
        <v>181.74539631705366</v>
      </c>
      <c r="K1129" s="132">
        <f t="shared" si="159"/>
        <v>204.62993315914284</v>
      </c>
      <c r="L1129" s="131"/>
      <c r="M1129" s="132">
        <f t="shared" si="156"/>
        <v>5.3640593027699239</v>
      </c>
      <c r="N1129" s="151">
        <f t="shared" si="160"/>
        <v>5.3212031436921725</v>
      </c>
      <c r="O1129" s="132"/>
      <c r="P1129" s="132"/>
      <c r="Q1129" s="132"/>
      <c r="R1129" s="132"/>
      <c r="S1129" s="132"/>
      <c r="T1129" s="132"/>
      <c r="U1129" s="132"/>
      <c r="V1129" s="132"/>
      <c r="W1129" s="132"/>
      <c r="X1129" s="36"/>
      <c r="Y1129" s="77"/>
    </row>
    <row r="1130" spans="1:25" x14ac:dyDescent="0.25">
      <c r="A1130" s="137">
        <v>28764</v>
      </c>
      <c r="B1130" s="79">
        <f t="shared" si="157"/>
        <v>96.098880309200624</v>
      </c>
      <c r="C1130" s="79">
        <f t="shared" si="158"/>
        <v>21.814445830188543</v>
      </c>
      <c r="D1130" s="129">
        <v>22.700000000000003</v>
      </c>
      <c r="E1130" s="133">
        <f t="shared" si="161"/>
        <v>0</v>
      </c>
      <c r="F1130" s="130">
        <v>215.51734619437434</v>
      </c>
      <c r="G1130" s="133">
        <f t="shared" si="163"/>
        <v>0.90225563909773765</v>
      </c>
      <c r="H1130" s="131">
        <v>376.41244788015769</v>
      </c>
      <c r="I1130" s="133">
        <f t="shared" si="164"/>
        <v>1.2118576043446572</v>
      </c>
      <c r="J1130" s="131">
        <f t="shared" si="162"/>
        <v>181.74539631705366</v>
      </c>
      <c r="K1130" s="132">
        <f t="shared" si="159"/>
        <v>207.10975656489728</v>
      </c>
      <c r="L1130" s="131"/>
      <c r="M1130" s="132">
        <f t="shared" si="156"/>
        <v>5.3730413990857517</v>
      </c>
      <c r="N1130" s="151">
        <f t="shared" si="160"/>
        <v>5.3332488776969837</v>
      </c>
      <c r="O1130" s="132"/>
      <c r="P1130" s="132"/>
      <c r="Q1130" s="132"/>
      <c r="R1130" s="132"/>
      <c r="S1130" s="132"/>
      <c r="T1130" s="132"/>
      <c r="U1130" s="132"/>
      <c r="V1130" s="132"/>
      <c r="W1130" s="132"/>
      <c r="X1130" s="36"/>
      <c r="Y1130" s="77"/>
    </row>
    <row r="1131" spans="1:25" x14ac:dyDescent="0.25">
      <c r="A1131" s="137">
        <v>28795</v>
      </c>
      <c r="B1131" s="79">
        <f t="shared" si="157"/>
        <v>96.655455496249459</v>
      </c>
      <c r="C1131" s="79">
        <f t="shared" si="158"/>
        <v>21.940788397648632</v>
      </c>
      <c r="D1131" s="129">
        <v>22.700000000000003</v>
      </c>
      <c r="E1131" s="133">
        <f t="shared" si="161"/>
        <v>0</v>
      </c>
      <c r="F1131" s="130">
        <v>216.48091108048934</v>
      </c>
      <c r="G1131" s="133">
        <f t="shared" si="163"/>
        <v>0.44709388971686526</v>
      </c>
      <c r="H1131" s="131">
        <v>380.28517711346723</v>
      </c>
      <c r="I1131" s="133">
        <f t="shared" si="164"/>
        <v>1.0288525937756754</v>
      </c>
      <c r="J1131" s="131">
        <f t="shared" si="162"/>
        <v>181.74539631705366</v>
      </c>
      <c r="K1131" s="132">
        <f t="shared" si="159"/>
        <v>209.24061066727776</v>
      </c>
      <c r="L1131" s="131"/>
      <c r="M1131" s="132">
        <f t="shared" si="156"/>
        <v>5.3775023730263776</v>
      </c>
      <c r="N1131" s="151">
        <f t="shared" si="160"/>
        <v>5.3434848369997656</v>
      </c>
      <c r="O1131" s="132"/>
      <c r="P1131" s="132"/>
      <c r="Q1131" s="132"/>
      <c r="R1131" s="132"/>
      <c r="S1131" s="132"/>
      <c r="T1131" s="132"/>
      <c r="U1131" s="132"/>
      <c r="V1131" s="132"/>
      <c r="W1131" s="132"/>
      <c r="X1131" s="36"/>
      <c r="Y1131" s="77"/>
    </row>
    <row r="1132" spans="1:25" x14ac:dyDescent="0.25">
      <c r="A1132" s="137">
        <v>28825</v>
      </c>
      <c r="B1132" s="79">
        <f t="shared" si="157"/>
        <v>97.043209579325278</v>
      </c>
      <c r="C1132" s="79">
        <f t="shared" si="158"/>
        <v>22.028808574506844</v>
      </c>
      <c r="D1132" s="129">
        <v>22.700000000000003</v>
      </c>
      <c r="E1132" s="133">
        <f t="shared" si="161"/>
        <v>0</v>
      </c>
      <c r="F1132" s="130">
        <v>217.44447596660424</v>
      </c>
      <c r="G1132" s="133">
        <f t="shared" si="163"/>
        <v>0.44510385756675319</v>
      </c>
      <c r="H1132" s="131">
        <v>383.51022711387344</v>
      </c>
      <c r="I1132" s="133">
        <f t="shared" si="164"/>
        <v>0.84806092756120055</v>
      </c>
      <c r="J1132" s="131">
        <f t="shared" si="162"/>
        <v>181.74539631705366</v>
      </c>
      <c r="K1132" s="132">
        <f t="shared" si="159"/>
        <v>211.01509853093739</v>
      </c>
      <c r="L1132" s="131"/>
      <c r="M1132" s="132">
        <f t="shared" si="156"/>
        <v>5.3819435350263456</v>
      </c>
      <c r="N1132" s="151">
        <f t="shared" si="160"/>
        <v>5.3519296879346454</v>
      </c>
      <c r="O1132" s="132"/>
      <c r="P1132" s="132"/>
      <c r="Q1132" s="132"/>
      <c r="R1132" s="132"/>
      <c r="S1132" s="132"/>
      <c r="T1132" s="132"/>
      <c r="U1132" s="132"/>
      <c r="V1132" s="132"/>
      <c r="W1132" s="132"/>
      <c r="X1132" s="36"/>
      <c r="Y1132" s="77"/>
    </row>
    <row r="1133" spans="1:25" x14ac:dyDescent="0.25">
      <c r="A1133" s="137">
        <v>28856</v>
      </c>
      <c r="B1133" s="79">
        <f t="shared" si="157"/>
        <v>99.605659620605522</v>
      </c>
      <c r="C1133" s="79">
        <f t="shared" si="158"/>
        <v>22.610484733877456</v>
      </c>
      <c r="D1133" s="129">
        <v>22.700000000000003</v>
      </c>
      <c r="E1133" s="133">
        <f t="shared" si="161"/>
        <v>0</v>
      </c>
      <c r="F1133" s="130">
        <v>219.37160573883412</v>
      </c>
      <c r="G1133" s="133">
        <f t="shared" si="163"/>
        <v>0.88626292466764678</v>
      </c>
      <c r="H1133" s="131">
        <v>397.12556786261757</v>
      </c>
      <c r="I1133" s="133">
        <f t="shared" si="164"/>
        <v>3.5501897436235552</v>
      </c>
      <c r="J1133" s="131">
        <f t="shared" si="162"/>
        <v>181.74539631705366</v>
      </c>
      <c r="K1133" s="132">
        <f t="shared" si="159"/>
        <v>218.50653491647986</v>
      </c>
      <c r="L1133" s="131"/>
      <c r="M1133" s="132">
        <f t="shared" si="156"/>
        <v>5.3907671216848598</v>
      </c>
      <c r="N1133" s="151">
        <f t="shared" si="160"/>
        <v>5.3868159221729828</v>
      </c>
      <c r="O1133" s="132"/>
      <c r="P1133" s="132"/>
      <c r="Q1133" s="132"/>
      <c r="R1133" s="132"/>
      <c r="S1133" s="132"/>
      <c r="T1133" s="132"/>
      <c r="U1133" s="132"/>
      <c r="V1133" s="132"/>
      <c r="W1133" s="132"/>
      <c r="X1133" s="36"/>
      <c r="Y1133" s="77"/>
    </row>
    <row r="1134" spans="1:25" x14ac:dyDescent="0.25">
      <c r="A1134" s="137">
        <v>28887</v>
      </c>
      <c r="B1134" s="79">
        <f t="shared" si="157"/>
        <v>99.867550150186844</v>
      </c>
      <c r="C1134" s="79">
        <f t="shared" si="158"/>
        <v>22.669933884092416</v>
      </c>
      <c r="D1134" s="129">
        <v>22.700000000000003</v>
      </c>
      <c r="E1134" s="133">
        <f t="shared" si="161"/>
        <v>0</v>
      </c>
      <c r="F1134" s="130">
        <v>221.94111210180728</v>
      </c>
      <c r="G1134" s="133">
        <f t="shared" si="163"/>
        <v>1.171303074670571</v>
      </c>
      <c r="H1134" s="131">
        <v>402.83349379582978</v>
      </c>
      <c r="I1134" s="133">
        <f t="shared" si="164"/>
        <v>1.4373101092264084</v>
      </c>
      <c r="J1134" s="131">
        <f t="shared" si="162"/>
        <v>181.74539631705366</v>
      </c>
      <c r="K1134" s="132">
        <f t="shared" si="159"/>
        <v>221.6471514321548</v>
      </c>
      <c r="L1134" s="131"/>
      <c r="M1134" s="132">
        <f t="shared" si="156"/>
        <v>5.4024120858817399</v>
      </c>
      <c r="N1134" s="151">
        <f t="shared" si="160"/>
        <v>5.4010867094601815</v>
      </c>
      <c r="O1134" s="132"/>
      <c r="P1134" s="132"/>
      <c r="Q1134" s="132"/>
      <c r="R1134" s="132"/>
      <c r="S1134" s="132"/>
      <c r="T1134" s="132"/>
      <c r="U1134" s="132"/>
      <c r="V1134" s="132"/>
      <c r="W1134" s="132"/>
      <c r="X1134" s="36"/>
      <c r="Y1134" s="77"/>
    </row>
    <row r="1135" spans="1:25" x14ac:dyDescent="0.25">
      <c r="A1135" s="137">
        <v>28915</v>
      </c>
      <c r="B1135" s="79">
        <f t="shared" si="157"/>
        <v>100.20727279094362</v>
      </c>
      <c r="C1135" s="79">
        <f t="shared" si="158"/>
        <v>22.747050923544201</v>
      </c>
      <c r="D1135" s="129">
        <v>22.700000000000003</v>
      </c>
      <c r="E1135" s="133">
        <f t="shared" si="161"/>
        <v>0</v>
      </c>
      <c r="F1135" s="130">
        <v>224.18943016940881</v>
      </c>
      <c r="G1135" s="133">
        <f t="shared" si="163"/>
        <v>1.013024602026058</v>
      </c>
      <c r="H1135" s="131">
        <v>408.29850957437139</v>
      </c>
      <c r="I1135" s="133">
        <f t="shared" si="164"/>
        <v>1.3566438398767922</v>
      </c>
      <c r="J1135" s="131">
        <f t="shared" si="162"/>
        <v>181.74539631705366</v>
      </c>
      <c r="K1135" s="132">
        <f t="shared" si="159"/>
        <v>224.65411385832152</v>
      </c>
      <c r="L1135" s="131"/>
      <c r="M1135" s="132">
        <f t="shared" si="156"/>
        <v>5.412491364876443</v>
      </c>
      <c r="N1135" s="151">
        <f t="shared" si="160"/>
        <v>5.4145619476490641</v>
      </c>
      <c r="O1135" s="132"/>
      <c r="P1135" s="132"/>
      <c r="Q1135" s="132"/>
      <c r="R1135" s="132"/>
      <c r="S1135" s="132"/>
      <c r="T1135" s="132"/>
      <c r="U1135" s="132"/>
      <c r="V1135" s="132"/>
      <c r="W1135" s="132"/>
      <c r="X1135" s="36"/>
      <c r="Y1135" s="77"/>
    </row>
    <row r="1136" spans="1:25" x14ac:dyDescent="0.25">
      <c r="A1136" s="137">
        <v>28946</v>
      </c>
      <c r="B1136" s="79">
        <f t="shared" si="157"/>
        <v>99.520681149284059</v>
      </c>
      <c r="C1136" s="79">
        <f t="shared" si="158"/>
        <v>22.690715302036768</v>
      </c>
      <c r="D1136" s="129">
        <v>22.8</v>
      </c>
      <c r="E1136" s="133">
        <f t="shared" si="161"/>
        <v>0.4405286343612147</v>
      </c>
      <c r="F1136" s="130">
        <v>226.75893653238197</v>
      </c>
      <c r="G1136" s="133">
        <f t="shared" si="163"/>
        <v>1.1461318051575908</v>
      </c>
      <c r="H1136" s="131">
        <v>411.95536197349111</v>
      </c>
      <c r="I1136" s="133">
        <f t="shared" si="164"/>
        <v>0.8956320714792243</v>
      </c>
      <c r="J1136" s="131">
        <f t="shared" si="162"/>
        <v>182.54603682946359</v>
      </c>
      <c r="K1136" s="132">
        <f t="shared" si="159"/>
        <v>225.67203820389929</v>
      </c>
      <c r="L1136" s="131"/>
      <c r="M1136" s="132">
        <f t="shared" si="156"/>
        <v>5.4238874996073125</v>
      </c>
      <c r="N1136" s="151">
        <f t="shared" si="160"/>
        <v>5.4190827869323677</v>
      </c>
      <c r="O1136" s="132"/>
      <c r="P1136" s="132"/>
      <c r="Q1136" s="132"/>
      <c r="R1136" s="132"/>
      <c r="S1136" s="132"/>
      <c r="T1136" s="132"/>
      <c r="U1136" s="132"/>
      <c r="V1136" s="132"/>
      <c r="W1136" s="132"/>
      <c r="X1136" s="36"/>
      <c r="Y1136" s="77"/>
    </row>
    <row r="1137" spans="1:25" x14ac:dyDescent="0.25">
      <c r="A1137" s="137">
        <v>28976</v>
      </c>
      <c r="B1137" s="79">
        <f t="shared" si="157"/>
        <v>99.555519338414399</v>
      </c>
      <c r="C1137" s="79">
        <f t="shared" si="158"/>
        <v>22.698658409158483</v>
      </c>
      <c r="D1137" s="129">
        <v>22.8</v>
      </c>
      <c r="E1137" s="133">
        <f t="shared" si="161"/>
        <v>0</v>
      </c>
      <c r="F1137" s="130">
        <v>229.64963119072678</v>
      </c>
      <c r="G1137" s="133">
        <f t="shared" si="163"/>
        <v>1.2747875354107707</v>
      </c>
      <c r="H1137" s="131">
        <v>417.35296494696036</v>
      </c>
      <c r="I1137" s="133">
        <f t="shared" si="164"/>
        <v>1.3102397666610699</v>
      </c>
      <c r="J1137" s="131">
        <f t="shared" si="162"/>
        <v>182.54603682946359</v>
      </c>
      <c r="K1137" s="132">
        <f t="shared" si="159"/>
        <v>228.62888299068135</v>
      </c>
      <c r="L1137" s="131"/>
      <c r="M1137" s="132">
        <f t="shared" si="156"/>
        <v>5.4365548048080781</v>
      </c>
      <c r="N1137" s="151">
        <f t="shared" si="160"/>
        <v>5.4321000906703834</v>
      </c>
      <c r="O1137" s="132"/>
      <c r="P1137" s="132"/>
      <c r="Q1137" s="132"/>
      <c r="R1137" s="132"/>
      <c r="S1137" s="132"/>
      <c r="T1137" s="132"/>
      <c r="U1137" s="132"/>
      <c r="V1137" s="132"/>
      <c r="W1137" s="132"/>
      <c r="X1137" s="36"/>
      <c r="Y1137" s="77"/>
    </row>
    <row r="1138" spans="1:25" x14ac:dyDescent="0.25">
      <c r="A1138" s="137">
        <v>29007</v>
      </c>
      <c r="B1138" s="79">
        <f t="shared" si="157"/>
        <v>99.545779480215643</v>
      </c>
      <c r="C1138" s="79">
        <f t="shared" si="158"/>
        <v>22.696437721489168</v>
      </c>
      <c r="D1138" s="129">
        <v>22.8</v>
      </c>
      <c r="E1138" s="133">
        <f t="shared" si="161"/>
        <v>0</v>
      </c>
      <c r="F1138" s="130">
        <v>232.21913755369994</v>
      </c>
      <c r="G1138" s="133">
        <f t="shared" si="163"/>
        <v>1.118881118881121</v>
      </c>
      <c r="H1138" s="131">
        <v>421.98136054647534</v>
      </c>
      <c r="I1138" s="133">
        <f t="shared" si="164"/>
        <v>1.1089883116328636</v>
      </c>
      <c r="J1138" s="131">
        <f t="shared" si="162"/>
        <v>182.54603682946359</v>
      </c>
      <c r="K1138" s="132">
        <f t="shared" si="159"/>
        <v>231.16435058006476</v>
      </c>
      <c r="L1138" s="131"/>
      <c r="M1138" s="132">
        <f t="shared" si="156"/>
        <v>5.4476814842728345</v>
      </c>
      <c r="N1138" s="151">
        <f t="shared" si="160"/>
        <v>5.4431289319164611</v>
      </c>
      <c r="O1138" s="132"/>
      <c r="P1138" s="132"/>
      <c r="Q1138" s="132"/>
      <c r="R1138" s="132"/>
      <c r="S1138" s="132"/>
      <c r="T1138" s="132"/>
      <c r="U1138" s="132"/>
      <c r="V1138" s="132"/>
      <c r="W1138" s="132"/>
      <c r="X1138" s="36"/>
      <c r="Y1138" s="77"/>
    </row>
    <row r="1139" spans="1:25" x14ac:dyDescent="0.25">
      <c r="A1139" s="137">
        <v>29037</v>
      </c>
      <c r="B1139" s="79">
        <f t="shared" si="157"/>
        <v>99.649592654061621</v>
      </c>
      <c r="C1139" s="79">
        <f t="shared" si="158"/>
        <v>22.720107125126052</v>
      </c>
      <c r="D1139" s="129">
        <v>22.8</v>
      </c>
      <c r="E1139" s="133">
        <f t="shared" si="161"/>
        <v>0</v>
      </c>
      <c r="F1139" s="130">
        <v>234.7886439166731</v>
      </c>
      <c r="G1139" s="133">
        <f t="shared" si="163"/>
        <v>1.1065006915629283</v>
      </c>
      <c r="H1139" s="131">
        <v>427.09552774618794</v>
      </c>
      <c r="I1139" s="133">
        <f t="shared" si="164"/>
        <v>1.2119414926502037</v>
      </c>
      <c r="J1139" s="131">
        <f t="shared" si="162"/>
        <v>182.54603682946359</v>
      </c>
      <c r="K1139" s="132">
        <f t="shared" si="159"/>
        <v>233.96592726095994</v>
      </c>
      <c r="L1139" s="131"/>
      <c r="M1139" s="132">
        <f t="shared" si="156"/>
        <v>5.4586857218638487</v>
      </c>
      <c r="N1139" s="151">
        <f t="shared" si="160"/>
        <v>5.4551754947596391</v>
      </c>
      <c r="O1139" s="132"/>
      <c r="P1139" s="132"/>
      <c r="Q1139" s="132"/>
      <c r="R1139" s="132"/>
      <c r="S1139" s="132"/>
      <c r="T1139" s="132"/>
      <c r="U1139" s="132"/>
      <c r="V1139" s="132"/>
      <c r="W1139" s="132"/>
      <c r="X1139" s="36"/>
      <c r="Y1139" s="77"/>
    </row>
    <row r="1140" spans="1:25" x14ac:dyDescent="0.25">
      <c r="A1140" s="137">
        <v>29068</v>
      </c>
      <c r="B1140" s="79">
        <f t="shared" si="157"/>
        <v>100.19818280524085</v>
      </c>
      <c r="C1140" s="79">
        <f t="shared" si="158"/>
        <v>22.845185679594913</v>
      </c>
      <c r="D1140" s="129">
        <v>22.8</v>
      </c>
      <c r="E1140" s="133">
        <f t="shared" si="161"/>
        <v>0</v>
      </c>
      <c r="F1140" s="130">
        <v>237.03696198427463</v>
      </c>
      <c r="G1140" s="133">
        <f t="shared" si="163"/>
        <v>0.95759233926129284</v>
      </c>
      <c r="H1140" s="131">
        <v>433.5591200526689</v>
      </c>
      <c r="I1140" s="133">
        <f t="shared" si="164"/>
        <v>1.5133832799865132</v>
      </c>
      <c r="J1140" s="131">
        <f t="shared" si="162"/>
        <v>182.54603682946359</v>
      </c>
      <c r="K1140" s="132">
        <f t="shared" si="159"/>
        <v>237.50672848499272</v>
      </c>
      <c r="L1140" s="131"/>
      <c r="M1140" s="132">
        <f t="shared" si="156"/>
        <v>5.4682160867145422</v>
      </c>
      <c r="N1140" s="151">
        <f t="shared" si="160"/>
        <v>5.470195953536523</v>
      </c>
      <c r="O1140" s="132"/>
      <c r="P1140" s="132"/>
      <c r="Q1140" s="132"/>
      <c r="R1140" s="132"/>
      <c r="S1140" s="132"/>
      <c r="T1140" s="132"/>
      <c r="U1140" s="132"/>
      <c r="V1140" s="132"/>
      <c r="W1140" s="132"/>
      <c r="X1140" s="36"/>
      <c r="Y1140" s="77"/>
    </row>
    <row r="1141" spans="1:25" x14ac:dyDescent="0.25">
      <c r="A1141" s="137">
        <v>29099</v>
      </c>
      <c r="B1141" s="79">
        <f t="shared" si="157"/>
        <v>100.33919417124334</v>
      </c>
      <c r="C1141" s="79">
        <f t="shared" si="158"/>
        <v>22.877336271043479</v>
      </c>
      <c r="D1141" s="129">
        <v>22.8</v>
      </c>
      <c r="E1141" s="133">
        <f t="shared" si="161"/>
        <v>0</v>
      </c>
      <c r="F1141" s="130">
        <v>239.60646834724781</v>
      </c>
      <c r="G1141" s="133">
        <f t="shared" si="163"/>
        <v>1.084010840108407</v>
      </c>
      <c r="H1141" s="131">
        <v>438.87572050417322</v>
      </c>
      <c r="I1141" s="133">
        <f t="shared" si="164"/>
        <v>1.2262688536821553</v>
      </c>
      <c r="J1141" s="131">
        <f t="shared" si="162"/>
        <v>182.54603682946359</v>
      </c>
      <c r="K1141" s="132">
        <f t="shared" si="159"/>
        <v>240.41919952180365</v>
      </c>
      <c r="L1141" s="131"/>
      <c r="M1141" s="132">
        <f t="shared" si="156"/>
        <v>5.478997862317831</v>
      </c>
      <c r="N1141" s="151">
        <f t="shared" si="160"/>
        <v>5.482384064371371</v>
      </c>
      <c r="O1141" s="132"/>
      <c r="P1141" s="132"/>
      <c r="Q1141" s="132"/>
      <c r="R1141" s="132"/>
      <c r="S1141" s="132"/>
      <c r="T1141" s="132"/>
      <c r="U1141" s="132"/>
      <c r="V1141" s="132"/>
      <c r="W1141" s="132"/>
      <c r="X1141" s="36"/>
      <c r="Y1141" s="77"/>
    </row>
    <row r="1142" spans="1:25" x14ac:dyDescent="0.25">
      <c r="A1142" s="137">
        <v>29129</v>
      </c>
      <c r="B1142" s="79">
        <f t="shared" si="157"/>
        <v>101.27696417435463</v>
      </c>
      <c r="C1142" s="79">
        <f t="shared" si="158"/>
        <v>23.091147831752856</v>
      </c>
      <c r="D1142" s="129">
        <v>22.8</v>
      </c>
      <c r="E1142" s="133">
        <f t="shared" si="161"/>
        <v>0</v>
      </c>
      <c r="F1142" s="130">
        <v>241.53359811947769</v>
      </c>
      <c r="G1142" s="133">
        <f t="shared" si="163"/>
        <v>0.80428954423592547</v>
      </c>
      <c r="H1142" s="131">
        <v>446.54027386005146</v>
      </c>
      <c r="I1142" s="133">
        <f t="shared" si="164"/>
        <v>1.7464063282136788</v>
      </c>
      <c r="J1142" s="131">
        <f t="shared" si="162"/>
        <v>182.54603682946359</v>
      </c>
      <c r="K1142" s="132">
        <f t="shared" si="159"/>
        <v>244.6178956364931</v>
      </c>
      <c r="L1142" s="131"/>
      <c r="M1142" s="132">
        <f t="shared" si="156"/>
        <v>5.4870085860639097</v>
      </c>
      <c r="N1142" s="151">
        <f t="shared" si="160"/>
        <v>5.4996973834406315</v>
      </c>
      <c r="O1142" s="132"/>
      <c r="P1142" s="132"/>
      <c r="Q1142" s="132"/>
      <c r="R1142" s="132"/>
      <c r="S1142" s="132"/>
      <c r="T1142" s="132"/>
      <c r="U1142" s="132"/>
      <c r="V1142" s="132"/>
      <c r="W1142" s="132"/>
      <c r="X1142" s="36"/>
      <c r="Y1142" s="77"/>
    </row>
    <row r="1143" spans="1:25" x14ac:dyDescent="0.25">
      <c r="A1143" s="137">
        <v>29160</v>
      </c>
      <c r="B1143" s="79">
        <f t="shared" si="157"/>
        <v>102.08238541213912</v>
      </c>
      <c r="C1143" s="79">
        <f t="shared" si="158"/>
        <v>23.172701488555585</v>
      </c>
      <c r="D1143" s="129">
        <v>22.700000000000003</v>
      </c>
      <c r="E1143" s="133">
        <f t="shared" si="161"/>
        <v>-0.43859649122806044</v>
      </c>
      <c r="F1143" s="130">
        <v>243.78191618707922</v>
      </c>
      <c r="G1143" s="133">
        <f t="shared" si="163"/>
        <v>0.93085106382979621</v>
      </c>
      <c r="H1143" s="131">
        <v>452.28867671026927</v>
      </c>
      <c r="I1143" s="133">
        <f t="shared" si="164"/>
        <v>1.2873201336413898</v>
      </c>
      <c r="J1143" s="131">
        <f t="shared" si="162"/>
        <v>181.74539631705366</v>
      </c>
      <c r="K1143" s="132">
        <f t="shared" si="159"/>
        <v>248.85839524719219</v>
      </c>
      <c r="L1143" s="131"/>
      <c r="M1143" s="132">
        <f t="shared" si="156"/>
        <v>5.4962740395097001</v>
      </c>
      <c r="N1143" s="151">
        <f t="shared" si="160"/>
        <v>5.5168840409106856</v>
      </c>
      <c r="O1143" s="132"/>
      <c r="P1143" s="132"/>
      <c r="Q1143" s="132"/>
      <c r="R1143" s="132"/>
      <c r="S1143" s="132"/>
      <c r="T1143" s="132"/>
      <c r="U1143" s="132"/>
      <c r="V1143" s="132"/>
      <c r="W1143" s="132"/>
      <c r="X1143" s="36"/>
      <c r="Y1143" s="77"/>
    </row>
    <row r="1144" spans="1:25" x14ac:dyDescent="0.25">
      <c r="A1144" s="137">
        <v>29190</v>
      </c>
      <c r="B1144" s="79">
        <f t="shared" si="157"/>
        <v>102.35393975672247</v>
      </c>
      <c r="C1144" s="79">
        <f t="shared" si="158"/>
        <v>23.336698264532721</v>
      </c>
      <c r="D1144" s="129">
        <v>22.8</v>
      </c>
      <c r="E1144" s="133">
        <f t="shared" si="161"/>
        <v>0.4405286343612147</v>
      </c>
      <c r="F1144" s="130">
        <v>246.35142255005235</v>
      </c>
      <c r="G1144" s="133">
        <f t="shared" si="163"/>
        <v>1.0540184453227797</v>
      </c>
      <c r="H1144" s="131">
        <v>460.29053763722766</v>
      </c>
      <c r="I1144" s="133">
        <f t="shared" si="164"/>
        <v>1.7691932915853803</v>
      </c>
      <c r="J1144" s="131">
        <f t="shared" si="162"/>
        <v>182.54603682946359</v>
      </c>
      <c r="K1144" s="132">
        <f t="shared" si="159"/>
        <v>252.15038662670932</v>
      </c>
      <c r="L1144" s="131"/>
      <c r="M1144" s="132">
        <f t="shared" si="156"/>
        <v>5.5067590634813266</v>
      </c>
      <c r="N1144" s="151">
        <f t="shared" si="160"/>
        <v>5.5300256818418418</v>
      </c>
      <c r="O1144" s="132"/>
      <c r="P1144" s="132"/>
      <c r="Q1144" s="132"/>
      <c r="R1144" s="132"/>
      <c r="S1144" s="132"/>
      <c r="T1144" s="132"/>
      <c r="U1144" s="132"/>
      <c r="V1144" s="132"/>
      <c r="W1144" s="132"/>
      <c r="X1144" s="36"/>
      <c r="Y1144" s="77"/>
    </row>
    <row r="1145" spans="1:25" x14ac:dyDescent="0.25">
      <c r="A1145" s="137">
        <v>29221</v>
      </c>
      <c r="B1145" s="79">
        <f t="shared" si="157"/>
        <v>105.82624767643827</v>
      </c>
      <c r="C1145" s="79">
        <f t="shared" si="158"/>
        <v>24.128384470227925</v>
      </c>
      <c r="D1145" s="129">
        <v>22.8</v>
      </c>
      <c r="E1145" s="133">
        <f t="shared" si="161"/>
        <v>0</v>
      </c>
      <c r="F1145" s="130">
        <v>249.88449379914044</v>
      </c>
      <c r="G1145" s="133">
        <f t="shared" si="163"/>
        <v>1.4341590612777066</v>
      </c>
      <c r="H1145" s="131">
        <v>482.73091589543202</v>
      </c>
      <c r="I1145" s="133">
        <f t="shared" si="164"/>
        <v>4.8752638656001324</v>
      </c>
      <c r="J1145" s="131">
        <f t="shared" si="162"/>
        <v>182.54603682946359</v>
      </c>
      <c r="K1145" s="132">
        <f t="shared" si="159"/>
        <v>264.44338331289237</v>
      </c>
      <c r="L1145" s="131"/>
      <c r="M1145" s="132">
        <f t="shared" si="156"/>
        <v>5.5209987862924619</v>
      </c>
      <c r="N1145" s="151">
        <f t="shared" si="160"/>
        <v>5.5776271766389103</v>
      </c>
      <c r="O1145" s="132"/>
      <c r="P1145" s="132"/>
      <c r="Q1145" s="132"/>
      <c r="R1145" s="132"/>
      <c r="S1145" s="132"/>
      <c r="T1145" s="132"/>
      <c r="U1145" s="132"/>
      <c r="V1145" s="132"/>
      <c r="W1145" s="132"/>
      <c r="X1145" s="36"/>
      <c r="Y1145" s="77"/>
    </row>
    <row r="1146" spans="1:25" x14ac:dyDescent="0.25">
      <c r="A1146" s="137">
        <v>29252</v>
      </c>
      <c r="B1146" s="79">
        <f t="shared" si="157"/>
        <v>106.76316298826818</v>
      </c>
      <c r="C1146" s="79">
        <f t="shared" si="158"/>
        <v>24.342001161325147</v>
      </c>
      <c r="D1146" s="129">
        <v>22.8</v>
      </c>
      <c r="E1146" s="133">
        <f t="shared" si="161"/>
        <v>0</v>
      </c>
      <c r="F1146" s="130">
        <v>253.4175650482286</v>
      </c>
      <c r="G1146" s="133">
        <f t="shared" si="163"/>
        <v>1.413881748071999</v>
      </c>
      <c r="H1146" s="131">
        <v>493.89036530858061</v>
      </c>
      <c r="I1146" s="133">
        <f t="shared" si="164"/>
        <v>2.3117329024698208</v>
      </c>
      <c r="J1146" s="131">
        <f t="shared" si="162"/>
        <v>182.54603682946359</v>
      </c>
      <c r="K1146" s="132">
        <f t="shared" si="159"/>
        <v>270.55660801334085</v>
      </c>
      <c r="L1146" s="131"/>
      <c r="M1146" s="132">
        <f t="shared" si="156"/>
        <v>5.5350385829599444</v>
      </c>
      <c r="N1146" s="151">
        <f t="shared" si="160"/>
        <v>5.6004813481606126</v>
      </c>
      <c r="O1146" s="132"/>
      <c r="P1146" s="132"/>
      <c r="Q1146" s="132"/>
      <c r="R1146" s="132"/>
      <c r="S1146" s="132"/>
      <c r="T1146" s="132"/>
      <c r="U1146" s="132"/>
      <c r="V1146" s="132"/>
      <c r="W1146" s="132"/>
      <c r="X1146" s="36"/>
      <c r="Y1146" s="77"/>
    </row>
    <row r="1147" spans="1:25" x14ac:dyDescent="0.25">
      <c r="A1147" s="137">
        <v>29281</v>
      </c>
      <c r="B1147" s="79">
        <f t="shared" si="157"/>
        <v>107.32727247084523</v>
      </c>
      <c r="C1147" s="79">
        <f t="shared" si="158"/>
        <v>24.470618123352715</v>
      </c>
      <c r="D1147" s="129">
        <v>22.8</v>
      </c>
      <c r="E1147" s="133">
        <f t="shared" si="161"/>
        <v>0</v>
      </c>
      <c r="F1147" s="130">
        <v>257.27182459268835</v>
      </c>
      <c r="G1147" s="133">
        <f t="shared" si="163"/>
        <v>1.5209125475285079</v>
      </c>
      <c r="H1147" s="131">
        <v>504.0512869099968</v>
      </c>
      <c r="I1147" s="133">
        <f t="shared" si="164"/>
        <v>2.0573233079911768</v>
      </c>
      <c r="J1147" s="131">
        <f t="shared" si="162"/>
        <v>182.54603682946359</v>
      </c>
      <c r="K1147" s="132">
        <f t="shared" si="159"/>
        <v>276.1228321713096</v>
      </c>
      <c r="L1147" s="131"/>
      <c r="M1147" s="132">
        <f t="shared" si="156"/>
        <v>5.5501332091824294</v>
      </c>
      <c r="N1147" s="151">
        <f t="shared" si="160"/>
        <v>5.6208458108133454</v>
      </c>
      <c r="O1147" s="132"/>
      <c r="P1147" s="132"/>
      <c r="Q1147" s="132"/>
      <c r="R1147" s="132"/>
      <c r="S1147" s="132"/>
      <c r="T1147" s="132"/>
      <c r="U1147" s="132"/>
      <c r="V1147" s="132"/>
      <c r="W1147" s="132"/>
      <c r="X1147" s="36"/>
      <c r="Y1147" s="77"/>
    </row>
    <row r="1148" spans="1:25" x14ac:dyDescent="0.25">
      <c r="A1148" s="137">
        <v>29312</v>
      </c>
      <c r="B1148" s="79">
        <f t="shared" si="157"/>
        <v>107.99012578707354</v>
      </c>
      <c r="C1148" s="79">
        <f t="shared" si="158"/>
        <v>24.621748679452768</v>
      </c>
      <c r="D1148" s="129">
        <v>22.8</v>
      </c>
      <c r="E1148" s="133">
        <f t="shared" si="161"/>
        <v>0</v>
      </c>
      <c r="F1148" s="130">
        <v>260.16251925103319</v>
      </c>
      <c r="G1148" s="133">
        <f t="shared" si="163"/>
        <v>1.1235955056179803</v>
      </c>
      <c r="H1148" s="131">
        <v>512.86278341170794</v>
      </c>
      <c r="I1148" s="133">
        <f t="shared" si="164"/>
        <v>1.7481349082012265</v>
      </c>
      <c r="J1148" s="131">
        <f t="shared" si="162"/>
        <v>182.54603682946359</v>
      </c>
      <c r="K1148" s="132">
        <f t="shared" si="159"/>
        <v>280.94983179001014</v>
      </c>
      <c r="L1148" s="131"/>
      <c r="M1148" s="132">
        <f t="shared" si="156"/>
        <v>5.5613065097805547</v>
      </c>
      <c r="N1148" s="151">
        <f t="shared" si="160"/>
        <v>5.6381761188394313</v>
      </c>
      <c r="O1148" s="132"/>
      <c r="P1148" s="132"/>
      <c r="Q1148" s="132"/>
      <c r="R1148" s="132"/>
      <c r="S1148" s="132"/>
      <c r="T1148" s="132"/>
      <c r="U1148" s="132"/>
      <c r="V1148" s="132"/>
      <c r="W1148" s="132"/>
      <c r="X1148" s="36"/>
      <c r="Y1148" s="77"/>
    </row>
    <row r="1149" spans="1:25" x14ac:dyDescent="0.25">
      <c r="A1149" s="137">
        <v>29342</v>
      </c>
      <c r="B1149" s="79">
        <f t="shared" si="157"/>
        <v>108.20380698317426</v>
      </c>
      <c r="C1149" s="79">
        <f t="shared" si="158"/>
        <v>24.778671799146906</v>
      </c>
      <c r="D1149" s="129">
        <v>22.9</v>
      </c>
      <c r="E1149" s="133">
        <f t="shared" si="161"/>
        <v>0.43859649122806044</v>
      </c>
      <c r="F1149" s="130">
        <v>262.73202561400632</v>
      </c>
      <c r="G1149" s="133">
        <f t="shared" si="163"/>
        <v>0.98765432098764094</v>
      </c>
      <c r="H1149" s="131">
        <v>521.22903393230752</v>
      </c>
      <c r="I1149" s="133">
        <f t="shared" si="164"/>
        <v>1.6312843885736728</v>
      </c>
      <c r="J1149" s="131">
        <f t="shared" si="162"/>
        <v>183.34667734187349</v>
      </c>
      <c r="K1149" s="132">
        <f t="shared" si="159"/>
        <v>284.28605387836336</v>
      </c>
      <c r="L1149" s="131"/>
      <c r="M1149" s="132">
        <f t="shared" si="156"/>
        <v>5.5711345987168173</v>
      </c>
      <c r="N1149" s="151">
        <f t="shared" si="160"/>
        <v>5.6499809632095177</v>
      </c>
      <c r="O1149" s="132"/>
      <c r="P1149" s="132"/>
      <c r="Q1149" s="132"/>
      <c r="R1149" s="132"/>
      <c r="S1149" s="132"/>
      <c r="T1149" s="132"/>
      <c r="U1149" s="132"/>
      <c r="V1149" s="132"/>
      <c r="W1149" s="132"/>
      <c r="X1149" s="36"/>
      <c r="Y1149" s="77"/>
    </row>
    <row r="1150" spans="1:25" x14ac:dyDescent="0.25">
      <c r="A1150" s="137">
        <v>29373</v>
      </c>
      <c r="B1150" s="79">
        <f t="shared" si="157"/>
        <v>109.14865897393153</v>
      </c>
      <c r="C1150" s="79">
        <f t="shared" si="158"/>
        <v>24.995042905030321</v>
      </c>
      <c r="D1150" s="129">
        <v>22.9</v>
      </c>
      <c r="E1150" s="133">
        <f t="shared" si="161"/>
        <v>0</v>
      </c>
      <c r="F1150" s="130">
        <v>265.6227202723511</v>
      </c>
      <c r="G1150" s="133">
        <f t="shared" si="163"/>
        <v>1.1002444987775029</v>
      </c>
      <c r="H1150" s="131">
        <v>531.56535546503471</v>
      </c>
      <c r="I1150" s="133">
        <f t="shared" si="164"/>
        <v>1.983067108665626</v>
      </c>
      <c r="J1150" s="131">
        <f t="shared" si="162"/>
        <v>183.34667734187349</v>
      </c>
      <c r="K1150" s="132">
        <f t="shared" si="159"/>
        <v>289.92363710734861</v>
      </c>
      <c r="L1150" s="131"/>
      <c r="M1150" s="132">
        <f t="shared" si="156"/>
        <v>5.5820769571377618</v>
      </c>
      <c r="N1150" s="151">
        <f t="shared" si="160"/>
        <v>5.6696175679861494</v>
      </c>
      <c r="O1150" s="132"/>
      <c r="P1150" s="132"/>
      <c r="Q1150" s="132"/>
      <c r="R1150" s="132"/>
      <c r="S1150" s="132"/>
      <c r="T1150" s="132"/>
      <c r="U1150" s="132"/>
      <c r="V1150" s="132"/>
      <c r="W1150" s="132"/>
      <c r="X1150" s="36"/>
      <c r="Y1150" s="77"/>
    </row>
    <row r="1151" spans="1:25" x14ac:dyDescent="0.25">
      <c r="A1151" s="137">
        <v>29403</v>
      </c>
      <c r="B1151" s="79">
        <f t="shared" si="157"/>
        <v>111.70868558793818</v>
      </c>
      <c r="C1151" s="79">
        <f t="shared" si="158"/>
        <v>25.692997685225784</v>
      </c>
      <c r="D1151" s="129">
        <v>23</v>
      </c>
      <c r="E1151" s="133">
        <f t="shared" si="161"/>
        <v>0.4366812227074357</v>
      </c>
      <c r="F1151" s="130">
        <v>265.6227202723511</v>
      </c>
      <c r="G1151" s="133">
        <f t="shared" si="163"/>
        <v>0</v>
      </c>
      <c r="H1151" s="131">
        <v>546.40864188157673</v>
      </c>
      <c r="I1151" s="133">
        <f t="shared" si="164"/>
        <v>2.7923728030688766</v>
      </c>
      <c r="J1151" s="131">
        <f t="shared" si="162"/>
        <v>184.14731785428341</v>
      </c>
      <c r="K1151" s="132">
        <f t="shared" si="159"/>
        <v>296.72364943916932</v>
      </c>
      <c r="L1151" s="131"/>
      <c r="M1151" s="132">
        <f t="shared" si="156"/>
        <v>5.5820769571377618</v>
      </c>
      <c r="N1151" s="151">
        <f t="shared" si="160"/>
        <v>5.6928012323749417</v>
      </c>
      <c r="O1151" s="132"/>
      <c r="P1151" s="132"/>
      <c r="Q1151" s="132"/>
      <c r="R1151" s="132"/>
      <c r="S1151" s="132"/>
      <c r="T1151" s="132"/>
      <c r="U1151" s="132"/>
      <c r="V1151" s="132"/>
      <c r="W1151" s="132"/>
      <c r="X1151" s="36"/>
      <c r="Y1151" s="77"/>
    </row>
    <row r="1152" spans="1:25" x14ac:dyDescent="0.25">
      <c r="A1152" s="137">
        <v>29434</v>
      </c>
      <c r="B1152" s="79">
        <f t="shared" si="157"/>
        <v>113.20194666433817</v>
      </c>
      <c r="C1152" s="79">
        <f t="shared" si="158"/>
        <v>26.036447732797775</v>
      </c>
      <c r="D1152" s="129">
        <v>23</v>
      </c>
      <c r="E1152" s="133">
        <f t="shared" si="161"/>
        <v>0</v>
      </c>
      <c r="F1152" s="130">
        <v>267.54985004458098</v>
      </c>
      <c r="G1152" s="133">
        <f t="shared" si="163"/>
        <v>0.72551390568318386</v>
      </c>
      <c r="H1152" s="131">
        <v>557.7299989274311</v>
      </c>
      <c r="I1152" s="133">
        <f t="shared" si="164"/>
        <v>2.0719579044117697</v>
      </c>
      <c r="J1152" s="131">
        <f t="shared" si="162"/>
        <v>184.14731785428341</v>
      </c>
      <c r="K1152" s="132">
        <f t="shared" si="159"/>
        <v>302.87163854798325</v>
      </c>
      <c r="L1152" s="131"/>
      <c r="M1152" s="132">
        <f t="shared" si="156"/>
        <v>5.5893059042809128</v>
      </c>
      <c r="N1152" s="151">
        <f t="shared" si="160"/>
        <v>5.7133090805954749</v>
      </c>
      <c r="O1152" s="132"/>
      <c r="P1152" s="132"/>
      <c r="Q1152" s="132"/>
      <c r="R1152" s="132"/>
      <c r="S1152" s="132"/>
      <c r="T1152" s="132"/>
      <c r="U1152" s="132"/>
      <c r="V1152" s="132"/>
      <c r="W1152" s="132"/>
      <c r="X1152" s="36"/>
      <c r="Y1152" s="77"/>
    </row>
    <row r="1153" spans="1:25" x14ac:dyDescent="0.25">
      <c r="A1153" s="137">
        <v>29465</v>
      </c>
      <c r="B1153" s="79">
        <f t="shared" si="157"/>
        <v>113.5052599481223</v>
      </c>
      <c r="C1153" s="79">
        <f t="shared" si="158"/>
        <v>26.106209788068128</v>
      </c>
      <c r="D1153" s="129">
        <v>23</v>
      </c>
      <c r="E1153" s="133">
        <f t="shared" si="161"/>
        <v>0</v>
      </c>
      <c r="F1153" s="130">
        <v>269.79816811218251</v>
      </c>
      <c r="G1153" s="133">
        <f t="shared" si="163"/>
        <v>0.84033613445377853</v>
      </c>
      <c r="H1153" s="131">
        <v>563.92374516998473</v>
      </c>
      <c r="I1153" s="133">
        <f t="shared" si="164"/>
        <v>1.1105277203063757</v>
      </c>
      <c r="J1153" s="131">
        <f t="shared" si="162"/>
        <v>184.14731785428341</v>
      </c>
      <c r="K1153" s="132">
        <f t="shared" si="159"/>
        <v>306.23511205100476</v>
      </c>
      <c r="L1153" s="131"/>
      <c r="M1153" s="132">
        <f t="shared" si="156"/>
        <v>5.5976741539514299</v>
      </c>
      <c r="N1153" s="151">
        <f t="shared" si="160"/>
        <v>5.724353146966247</v>
      </c>
      <c r="O1153" s="132"/>
      <c r="P1153" s="132"/>
      <c r="Q1153" s="132"/>
      <c r="R1153" s="132"/>
      <c r="S1153" s="132"/>
      <c r="T1153" s="132"/>
      <c r="U1153" s="132"/>
      <c r="V1153" s="132"/>
      <c r="W1153" s="132"/>
      <c r="X1153" s="36"/>
      <c r="Y1153" s="77"/>
    </row>
    <row r="1154" spans="1:25" x14ac:dyDescent="0.25">
      <c r="A1154" s="137">
        <v>29495</v>
      </c>
      <c r="B1154" s="79">
        <f t="shared" si="157"/>
        <v>114.13747015697074</v>
      </c>
      <c r="C1154" s="79">
        <f t="shared" si="158"/>
        <v>26.251618136103268</v>
      </c>
      <c r="D1154" s="129">
        <v>23</v>
      </c>
      <c r="E1154" s="133">
        <f t="shared" si="161"/>
        <v>0</v>
      </c>
      <c r="F1154" s="130">
        <v>272.36767447515564</v>
      </c>
      <c r="G1154" s="133">
        <f t="shared" si="163"/>
        <v>0.952380952380949</v>
      </c>
      <c r="H1154" s="131">
        <v>572.46534691275156</v>
      </c>
      <c r="I1154" s="133">
        <f t="shared" si="164"/>
        <v>1.5146731833737714</v>
      </c>
      <c r="J1154" s="131">
        <f t="shared" si="162"/>
        <v>184.14731785428341</v>
      </c>
      <c r="K1154" s="132">
        <f t="shared" si="159"/>
        <v>310.87357317131597</v>
      </c>
      <c r="L1154" s="131"/>
      <c r="M1154" s="132">
        <f t="shared" si="156"/>
        <v>5.6071528979059728</v>
      </c>
      <c r="N1154" s="151">
        <f t="shared" si="160"/>
        <v>5.7393863123947115</v>
      </c>
      <c r="O1154" s="132"/>
      <c r="P1154" s="132"/>
      <c r="Q1154" s="132"/>
      <c r="R1154" s="132"/>
      <c r="S1154" s="132"/>
      <c r="T1154" s="132"/>
      <c r="U1154" s="132"/>
      <c r="V1154" s="132"/>
      <c r="W1154" s="132"/>
      <c r="X1154" s="36"/>
      <c r="Y1154" s="77"/>
    </row>
    <row r="1155" spans="1:25" x14ac:dyDescent="0.25">
      <c r="A1155" s="137">
        <v>29526</v>
      </c>
      <c r="B1155" s="79">
        <f t="shared" si="157"/>
        <v>114.66838276174781</v>
      </c>
      <c r="C1155" s="79">
        <f t="shared" si="158"/>
        <v>26.488396417963742</v>
      </c>
      <c r="D1155" s="129">
        <v>23.099999999999998</v>
      </c>
      <c r="E1155" s="133">
        <f t="shared" si="161"/>
        <v>0.43478260869564966</v>
      </c>
      <c r="F1155" s="130">
        <v>274.61599254275711</v>
      </c>
      <c r="G1155" s="133">
        <f t="shared" si="163"/>
        <v>0.82547169811320042</v>
      </c>
      <c r="H1155" s="131">
        <v>582.39689937430944</v>
      </c>
      <c r="I1155" s="133">
        <f t="shared" si="164"/>
        <v>1.7348739998181095</v>
      </c>
      <c r="J1155" s="131">
        <f t="shared" si="162"/>
        <v>184.94795836669334</v>
      </c>
      <c r="K1155" s="132">
        <f t="shared" si="159"/>
        <v>314.89771745390152</v>
      </c>
      <c r="L1155" s="131"/>
      <c r="M1155" s="132">
        <f t="shared" si="156"/>
        <v>5.6153737310508305</v>
      </c>
      <c r="N1155" s="151">
        <f t="shared" si="160"/>
        <v>5.752247879601514</v>
      </c>
      <c r="O1155" s="132"/>
      <c r="P1155" s="132"/>
      <c r="Q1155" s="132"/>
      <c r="R1155" s="132"/>
      <c r="S1155" s="132"/>
      <c r="T1155" s="132"/>
      <c r="U1155" s="132"/>
      <c r="V1155" s="132"/>
      <c r="W1155" s="132"/>
      <c r="X1155" s="36"/>
      <c r="Y1155" s="77"/>
    </row>
    <row r="1156" spans="1:25" x14ac:dyDescent="0.25">
      <c r="A1156" s="137">
        <v>29556</v>
      </c>
      <c r="B1156" s="79">
        <f t="shared" si="157"/>
        <v>116.08252574074729</v>
      </c>
      <c r="C1156" s="79">
        <f t="shared" si="158"/>
        <v>26.931145971853372</v>
      </c>
      <c r="D1156" s="129">
        <v>23.2</v>
      </c>
      <c r="E1156" s="133">
        <f t="shared" si="161"/>
        <v>0.43290043290042934</v>
      </c>
      <c r="F1156" s="130">
        <v>277.18549890573024</v>
      </c>
      <c r="G1156" s="133">
        <f t="shared" si="163"/>
        <v>0.93567251461987855</v>
      </c>
      <c r="H1156" s="131">
        <v>597.67198817543829</v>
      </c>
      <c r="I1156" s="133">
        <f t="shared" si="164"/>
        <v>2.6227970680371859</v>
      </c>
      <c r="J1156" s="131">
        <f t="shared" si="162"/>
        <v>185.74859887910327</v>
      </c>
      <c r="K1156" s="132">
        <f t="shared" si="159"/>
        <v>321.7639281168631</v>
      </c>
      <c r="L1156" s="131"/>
      <c r="M1156" s="132">
        <f t="shared" si="156"/>
        <v>5.6246869531974975</v>
      </c>
      <c r="N1156" s="151">
        <f t="shared" si="160"/>
        <v>5.7738181341698098</v>
      </c>
      <c r="O1156" s="132"/>
      <c r="P1156" s="132"/>
      <c r="Q1156" s="132"/>
      <c r="R1156" s="132"/>
      <c r="S1156" s="132"/>
      <c r="T1156" s="132"/>
      <c r="U1156" s="132"/>
      <c r="V1156" s="132"/>
      <c r="W1156" s="132"/>
      <c r="X1156" s="36"/>
      <c r="Y1156" s="77"/>
    </row>
    <row r="1157" spans="1:25" x14ac:dyDescent="0.25">
      <c r="A1157" s="137">
        <v>29587</v>
      </c>
      <c r="B1157" s="79">
        <f t="shared" si="157"/>
        <v>118.34826361361328</v>
      </c>
      <c r="C1157" s="79">
        <f t="shared" si="158"/>
        <v>27.575145421971893</v>
      </c>
      <c r="D1157" s="129">
        <v>23.3</v>
      </c>
      <c r="E1157" s="133">
        <f t="shared" si="161"/>
        <v>0.43103448275862988</v>
      </c>
      <c r="F1157" s="130">
        <v>279.43381697333177</v>
      </c>
      <c r="G1157" s="133">
        <f t="shared" si="163"/>
        <v>0.81112398609501923</v>
      </c>
      <c r="H1157" s="131">
        <v>616.92779334317856</v>
      </c>
      <c r="I1157" s="133">
        <f t="shared" si="164"/>
        <v>3.2218015146609158</v>
      </c>
      <c r="J1157" s="131">
        <f t="shared" si="162"/>
        <v>186.54923939151323</v>
      </c>
      <c r="K1157" s="132">
        <f t="shared" si="159"/>
        <v>330.70507033718025</v>
      </c>
      <c r="L1157" s="131"/>
      <c r="M1157" s="132">
        <f t="shared" si="156"/>
        <v>5.6327654737626993</v>
      </c>
      <c r="N1157" s="151">
        <f t="shared" si="160"/>
        <v>5.8012269520056217</v>
      </c>
      <c r="O1157" s="132"/>
      <c r="P1157" s="132"/>
      <c r="Q1157" s="132"/>
      <c r="R1157" s="132"/>
      <c r="S1157" s="132"/>
      <c r="T1157" s="132"/>
      <c r="U1157" s="132"/>
      <c r="V1157" s="132"/>
      <c r="W1157" s="132"/>
      <c r="X1157" s="36"/>
      <c r="Y1157" s="77"/>
    </row>
    <row r="1158" spans="1:25" x14ac:dyDescent="0.25">
      <c r="A1158" s="137">
        <v>29618</v>
      </c>
      <c r="B1158" s="79">
        <f t="shared" si="157"/>
        <v>118.99234863525474</v>
      </c>
      <c r="C1158" s="79">
        <f t="shared" si="158"/>
        <v>27.963201929284864</v>
      </c>
      <c r="D1158" s="129">
        <v>23.5</v>
      </c>
      <c r="E1158" s="133">
        <f t="shared" si="161"/>
        <v>0.85836909871244149</v>
      </c>
      <c r="F1158" s="130">
        <v>282.32451163167661</v>
      </c>
      <c r="G1158" s="133">
        <f t="shared" si="163"/>
        <v>1.0344827586207028</v>
      </c>
      <c r="H1158" s="131">
        <v>632.08145142860735</v>
      </c>
      <c r="I1158" s="133">
        <f t="shared" si="164"/>
        <v>2.4563098386781945</v>
      </c>
      <c r="J1158" s="131">
        <f t="shared" si="162"/>
        <v>188.15052041633308</v>
      </c>
      <c r="K1158" s="132">
        <f t="shared" si="159"/>
        <v>335.94456716354489</v>
      </c>
      <c r="L1158" s="131"/>
      <c r="M1158" s="132">
        <f t="shared" ref="M1158:M1221" si="165">LN(F1158)</f>
        <v>5.6430571597992465</v>
      </c>
      <c r="N1158" s="151">
        <f t="shared" si="160"/>
        <v>5.8169461676727989</v>
      </c>
      <c r="O1158" s="132"/>
      <c r="P1158" s="132"/>
      <c r="Q1158" s="132"/>
      <c r="R1158" s="132"/>
      <c r="S1158" s="132"/>
      <c r="T1158" s="132"/>
      <c r="U1158" s="132"/>
      <c r="V1158" s="132"/>
      <c r="W1158" s="132"/>
      <c r="X1158" s="36"/>
      <c r="Y1158" s="77"/>
    </row>
    <row r="1159" spans="1:25" x14ac:dyDescent="0.25">
      <c r="A1159" s="137">
        <v>29646</v>
      </c>
      <c r="B1159" s="79">
        <f t="shared" si="157"/>
        <v>120.20222904332539</v>
      </c>
      <c r="C1159" s="79">
        <f t="shared" si="158"/>
        <v>28.367726054224789</v>
      </c>
      <c r="D1159" s="129">
        <v>23.599999999999998</v>
      </c>
      <c r="E1159" s="133">
        <f t="shared" si="161"/>
        <v>0.42553191489360653</v>
      </c>
      <c r="F1159" s="130">
        <v>284.25164140390643</v>
      </c>
      <c r="G1159" s="133">
        <f t="shared" si="163"/>
        <v>0.68259385665527805</v>
      </c>
      <c r="H1159" s="131">
        <v>645.60229734265477</v>
      </c>
      <c r="I1159" s="133">
        <f t="shared" si="164"/>
        <v>2.1390986689275637</v>
      </c>
      <c r="J1159" s="131">
        <f t="shared" si="162"/>
        <v>188.95116092874298</v>
      </c>
      <c r="K1159" s="132">
        <f t="shared" si="159"/>
        <v>341.67680905973555</v>
      </c>
      <c r="L1159" s="131"/>
      <c r="M1159" s="132">
        <f t="shared" si="165"/>
        <v>5.649859907121999</v>
      </c>
      <c r="N1159" s="151">
        <f t="shared" si="160"/>
        <v>5.8338652875166908</v>
      </c>
      <c r="O1159" s="132"/>
      <c r="P1159" s="132"/>
      <c r="Q1159" s="132"/>
      <c r="R1159" s="132"/>
      <c r="S1159" s="132"/>
      <c r="T1159" s="132"/>
      <c r="U1159" s="132"/>
      <c r="V1159" s="132"/>
      <c r="W1159" s="132"/>
      <c r="X1159" s="36"/>
      <c r="Y1159" s="77"/>
    </row>
    <row r="1160" spans="1:25" x14ac:dyDescent="0.25">
      <c r="A1160" s="137">
        <v>29677</v>
      </c>
      <c r="B1160" s="79">
        <f t="shared" si="157"/>
        <v>120.55294002799124</v>
      </c>
      <c r="C1160" s="79">
        <f t="shared" si="158"/>
        <v>28.812152666689908</v>
      </c>
      <c r="D1160" s="129">
        <v>23.900000000000002</v>
      </c>
      <c r="E1160" s="133">
        <f t="shared" si="161"/>
        <v>1.2711864406779849</v>
      </c>
      <c r="F1160" s="130">
        <v>286.17877117613625</v>
      </c>
      <c r="G1160" s="133">
        <f t="shared" si="163"/>
        <v>0.67796610169490457</v>
      </c>
      <c r="H1160" s="131">
        <v>660.16224540372741</v>
      </c>
      <c r="I1160" s="133">
        <f t="shared" si="164"/>
        <v>2.2552503485508746</v>
      </c>
      <c r="J1160" s="131">
        <f t="shared" si="162"/>
        <v>191.35308246597279</v>
      </c>
      <c r="K1160" s="132">
        <f t="shared" si="159"/>
        <v>344.99692238880982</v>
      </c>
      <c r="L1160" s="131"/>
      <c r="M1160" s="132">
        <f t="shared" si="165"/>
        <v>5.6566166895848786</v>
      </c>
      <c r="N1160" s="151">
        <f t="shared" si="160"/>
        <v>5.8435354963794257</v>
      </c>
      <c r="O1160" s="132"/>
      <c r="P1160" s="132"/>
      <c r="Q1160" s="132"/>
      <c r="R1160" s="132"/>
      <c r="S1160" s="132"/>
      <c r="T1160" s="132"/>
      <c r="U1160" s="132"/>
      <c r="V1160" s="132"/>
      <c r="W1160" s="132"/>
      <c r="X1160" s="36"/>
      <c r="Y1160" s="77"/>
    </row>
    <row r="1161" spans="1:25" x14ac:dyDescent="0.25">
      <c r="A1161" s="137">
        <v>29707</v>
      </c>
      <c r="B1161" s="79">
        <f t="shared" si="157"/>
        <v>120.41480644809164</v>
      </c>
      <c r="C1161" s="79">
        <f t="shared" si="158"/>
        <v>29.019968353990084</v>
      </c>
      <c r="D1161" s="129">
        <v>24.1</v>
      </c>
      <c r="E1161" s="133">
        <f t="shared" si="161"/>
        <v>0.83682008368199945</v>
      </c>
      <c r="F1161" s="130">
        <v>288.42708924373778</v>
      </c>
      <c r="G1161" s="133">
        <f t="shared" si="163"/>
        <v>0.78563411896745983</v>
      </c>
      <c r="H1161" s="131">
        <v>670.14771835762565</v>
      </c>
      <c r="I1161" s="133">
        <f t="shared" si="164"/>
        <v>1.5125786158509458</v>
      </c>
      <c r="J1161" s="131">
        <f t="shared" si="162"/>
        <v>192.95436349079264</v>
      </c>
      <c r="K1161" s="132">
        <f t="shared" si="159"/>
        <v>347.30892125671136</v>
      </c>
      <c r="L1161" s="131"/>
      <c r="M1161" s="132">
        <f t="shared" si="165"/>
        <v>5.6644423304162688</v>
      </c>
      <c r="N1161" s="151">
        <f t="shared" si="160"/>
        <v>5.8502146468854477</v>
      </c>
      <c r="O1161" s="132"/>
      <c r="P1161" s="132"/>
      <c r="Q1161" s="132"/>
      <c r="R1161" s="132"/>
      <c r="S1161" s="132"/>
      <c r="T1161" s="132"/>
      <c r="U1161" s="132"/>
      <c r="V1161" s="132"/>
      <c r="W1161" s="132"/>
      <c r="X1161" s="36"/>
      <c r="Y1161" s="77"/>
    </row>
    <row r="1162" spans="1:25" x14ac:dyDescent="0.25">
      <c r="A1162" s="137">
        <v>29738</v>
      </c>
      <c r="B1162" s="79">
        <f t="shared" si="157"/>
        <v>120.02333906175002</v>
      </c>
      <c r="C1162" s="79">
        <f t="shared" si="158"/>
        <v>29.165671392005251</v>
      </c>
      <c r="D1162" s="129">
        <v>24.299999999999997</v>
      </c>
      <c r="E1162" s="133">
        <f t="shared" si="161"/>
        <v>0.82987551867217402</v>
      </c>
      <c r="F1162" s="130">
        <v>290.99659560671097</v>
      </c>
      <c r="G1162" s="133">
        <f t="shared" si="163"/>
        <v>0.89086859688196629</v>
      </c>
      <c r="H1162" s="131">
        <v>679.51249668995763</v>
      </c>
      <c r="I1162" s="133">
        <f t="shared" si="164"/>
        <v>1.3974200129014624</v>
      </c>
      <c r="J1162" s="131">
        <f t="shared" si="162"/>
        <v>194.55564451561247</v>
      </c>
      <c r="K1162" s="132">
        <f t="shared" si="159"/>
        <v>349.26383060319222</v>
      </c>
      <c r="L1162" s="131"/>
      <c r="M1162" s="132">
        <f t="shared" si="165"/>
        <v>5.6733115681570485</v>
      </c>
      <c r="N1162" s="151">
        <f t="shared" si="160"/>
        <v>5.8558275982211017</v>
      </c>
      <c r="O1162" s="132"/>
      <c r="P1162" s="132"/>
      <c r="Q1162" s="132"/>
      <c r="R1162" s="132"/>
      <c r="S1162" s="132"/>
      <c r="T1162" s="132"/>
      <c r="U1162" s="132"/>
      <c r="V1162" s="132"/>
      <c r="W1162" s="132"/>
      <c r="X1162" s="36"/>
      <c r="Y1162" s="77"/>
    </row>
    <row r="1163" spans="1:25" x14ac:dyDescent="0.25">
      <c r="A1163" s="137">
        <v>29768</v>
      </c>
      <c r="B1163" s="79">
        <f t="shared" si="157"/>
        <v>119.81792288598739</v>
      </c>
      <c r="C1163" s="79">
        <f t="shared" si="158"/>
        <v>29.355391107066911</v>
      </c>
      <c r="D1163" s="129">
        <v>24.5</v>
      </c>
      <c r="E1163" s="133">
        <f t="shared" si="161"/>
        <v>0.82304526748973039</v>
      </c>
      <c r="F1163" s="130">
        <v>294.20847856042747</v>
      </c>
      <c r="G1163" s="133">
        <f t="shared" si="163"/>
        <v>1.1037527593819041</v>
      </c>
      <c r="H1163" s="131">
        <v>691.48158167785903</v>
      </c>
      <c r="I1163" s="133">
        <f t="shared" si="164"/>
        <v>1.7614223500237669</v>
      </c>
      <c r="J1163" s="131">
        <f t="shared" si="162"/>
        <v>196.15692554043233</v>
      </c>
      <c r="K1163" s="132">
        <f t="shared" si="159"/>
        <v>352.5144879655698</v>
      </c>
      <c r="L1163" s="131"/>
      <c r="M1163" s="132">
        <f t="shared" si="165"/>
        <v>5.6842886267881996</v>
      </c>
      <c r="N1163" s="151">
        <f t="shared" si="160"/>
        <v>5.8650917220192618</v>
      </c>
      <c r="O1163" s="132"/>
      <c r="P1163" s="132"/>
      <c r="Q1163" s="132"/>
      <c r="R1163" s="132"/>
      <c r="S1163" s="132"/>
      <c r="T1163" s="132"/>
      <c r="U1163" s="132"/>
      <c r="V1163" s="132"/>
      <c r="W1163" s="132"/>
      <c r="X1163" s="36"/>
      <c r="Y1163" s="77"/>
    </row>
    <row r="1164" spans="1:25" x14ac:dyDescent="0.25">
      <c r="A1164" s="137">
        <v>29799</v>
      </c>
      <c r="B1164" s="79">
        <f t="shared" si="157"/>
        <v>120.37695837076858</v>
      </c>
      <c r="C1164" s="79">
        <f t="shared" si="158"/>
        <v>29.733108717579839</v>
      </c>
      <c r="D1164" s="129">
        <v>24.7</v>
      </c>
      <c r="E1164" s="133">
        <f t="shared" si="161"/>
        <v>0.81632653061223248</v>
      </c>
      <c r="F1164" s="130">
        <v>296.456796628029</v>
      </c>
      <c r="G1164" s="133">
        <f t="shared" si="163"/>
        <v>0.76419213973799582</v>
      </c>
      <c r="H1164" s="131">
        <v>705.73115806298176</v>
      </c>
      <c r="I1164" s="133">
        <f t="shared" si="164"/>
        <v>2.0607311550578933</v>
      </c>
      <c r="J1164" s="131">
        <f t="shared" si="162"/>
        <v>197.75820656525221</v>
      </c>
      <c r="K1164" s="132">
        <f t="shared" si="159"/>
        <v>356.86567466423651</v>
      </c>
      <c r="L1164" s="131"/>
      <c r="M1164" s="132">
        <f t="shared" si="165"/>
        <v>5.6919014966169215</v>
      </c>
      <c r="N1164" s="151">
        <f t="shared" si="160"/>
        <v>5.8773594495308252</v>
      </c>
      <c r="O1164" s="132"/>
      <c r="P1164" s="132"/>
      <c r="Q1164" s="132"/>
      <c r="R1164" s="132"/>
      <c r="S1164" s="132"/>
      <c r="T1164" s="132"/>
      <c r="U1164" s="132"/>
      <c r="V1164" s="132"/>
      <c r="W1164" s="132"/>
      <c r="X1164" s="36"/>
      <c r="Y1164" s="77"/>
    </row>
    <row r="1165" spans="1:25" x14ac:dyDescent="0.25">
      <c r="A1165" s="137">
        <v>29830</v>
      </c>
      <c r="B1165" s="79">
        <f t="shared" si="157"/>
        <v>119.9752226978823</v>
      </c>
      <c r="C1165" s="79">
        <f t="shared" si="158"/>
        <v>29.993805674470575</v>
      </c>
      <c r="D1165" s="129">
        <v>25</v>
      </c>
      <c r="E1165" s="133">
        <f t="shared" si="161"/>
        <v>1.2145748987854255</v>
      </c>
      <c r="F1165" s="130">
        <v>299.34749128637378</v>
      </c>
      <c r="G1165" s="133">
        <f t="shared" si="163"/>
        <v>0.9750812567713929</v>
      </c>
      <c r="H1165" s="131">
        <v>718.86072720446509</v>
      </c>
      <c r="I1165" s="133">
        <f t="shared" si="164"/>
        <v>1.8604207836763198</v>
      </c>
      <c r="J1165" s="131">
        <f t="shared" si="162"/>
        <v>200.16012810248199</v>
      </c>
      <c r="K1165" s="132">
        <f t="shared" si="159"/>
        <v>359.14281931135076</v>
      </c>
      <c r="L1165" s="131"/>
      <c r="M1165" s="132">
        <f t="shared" si="165"/>
        <v>5.7016050767996607</v>
      </c>
      <c r="N1165" s="151">
        <f t="shared" si="160"/>
        <v>5.8837201347565502</v>
      </c>
      <c r="O1165" s="132"/>
      <c r="P1165" s="132"/>
      <c r="Q1165" s="132"/>
      <c r="R1165" s="132"/>
      <c r="S1165" s="132"/>
      <c r="T1165" s="132"/>
      <c r="U1165" s="132"/>
      <c r="V1165" s="132"/>
      <c r="W1165" s="132"/>
      <c r="X1165" s="36"/>
      <c r="Y1165" s="77"/>
    </row>
    <row r="1166" spans="1:25" x14ac:dyDescent="0.25">
      <c r="A1166" s="137">
        <v>29860</v>
      </c>
      <c r="B1166" s="79">
        <f t="shared" si="157"/>
        <v>120.9234977637885</v>
      </c>
      <c r="C1166" s="79">
        <f t="shared" si="158"/>
        <v>30.593644934238494</v>
      </c>
      <c r="D1166" s="129">
        <v>25.3</v>
      </c>
      <c r="E1166" s="133">
        <f t="shared" si="161"/>
        <v>1.2000000000000011</v>
      </c>
      <c r="F1166" s="130">
        <v>299.98986787711704</v>
      </c>
      <c r="G1166" s="133">
        <f t="shared" si="163"/>
        <v>0.21459227467810482</v>
      </c>
      <c r="H1166" s="131">
        <v>734.81052855897804</v>
      </c>
      <c r="I1166" s="133">
        <f t="shared" si="164"/>
        <v>2.2187609853913104</v>
      </c>
      <c r="J1166" s="131">
        <f t="shared" si="162"/>
        <v>202.56204963971177</v>
      </c>
      <c r="K1166" s="132">
        <f t="shared" si="159"/>
        <v>362.75824117397769</v>
      </c>
      <c r="L1166" s="131"/>
      <c r="M1166" s="132">
        <f t="shared" si="165"/>
        <v>5.7037487003429117</v>
      </c>
      <c r="N1166" s="151">
        <f t="shared" si="160"/>
        <v>5.8937366101112723</v>
      </c>
      <c r="O1166" s="132"/>
      <c r="P1166" s="132"/>
      <c r="Q1166" s="132"/>
      <c r="R1166" s="132"/>
      <c r="S1166" s="132"/>
      <c r="T1166" s="132"/>
      <c r="U1166" s="132"/>
      <c r="V1166" s="132"/>
      <c r="W1166" s="132"/>
      <c r="X1166" s="36"/>
      <c r="Y1166" s="77"/>
    </row>
    <row r="1167" spans="1:25" x14ac:dyDescent="0.25">
      <c r="A1167" s="137">
        <v>29891</v>
      </c>
      <c r="B1167" s="79">
        <f t="shared" si="157"/>
        <v>121.41636448609825</v>
      </c>
      <c r="C1167" s="79">
        <f t="shared" si="158"/>
        <v>31.082589308441154</v>
      </c>
      <c r="D1167" s="129">
        <v>25.6</v>
      </c>
      <c r="E1167" s="133">
        <f t="shared" si="161"/>
        <v>1.1857707509881354</v>
      </c>
      <c r="F1167" s="130">
        <v>300.953432763232</v>
      </c>
      <c r="G1167" s="133">
        <f t="shared" si="163"/>
        <v>0.32119914346895317</v>
      </c>
      <c r="H1167" s="131">
        <v>748.95211781786224</v>
      </c>
      <c r="I1167" s="133">
        <f t="shared" si="164"/>
        <v>1.9245218609778236</v>
      </c>
      <c r="J1167" s="131">
        <f t="shared" si="162"/>
        <v>204.96397117694153</v>
      </c>
      <c r="K1167" s="132">
        <f t="shared" si="159"/>
        <v>365.40671685723049</v>
      </c>
      <c r="L1167" s="131"/>
      <c r="M1167" s="132">
        <f t="shared" si="165"/>
        <v>5.7069555443524917</v>
      </c>
      <c r="N1167" s="151">
        <f t="shared" si="160"/>
        <v>5.9010110259786517</v>
      </c>
      <c r="O1167" s="132"/>
      <c r="P1167" s="132"/>
      <c r="Q1167" s="132"/>
      <c r="R1167" s="132"/>
      <c r="S1167" s="132"/>
      <c r="T1167" s="132"/>
      <c r="U1167" s="132"/>
      <c r="V1167" s="132"/>
      <c r="W1167" s="132"/>
      <c r="X1167" s="36"/>
      <c r="Y1167" s="153"/>
    </row>
    <row r="1168" spans="1:25" x14ac:dyDescent="0.25">
      <c r="A1168" s="137">
        <v>29921</v>
      </c>
      <c r="B1168" s="79">
        <f t="shared" si="157"/>
        <v>122.3745524206781</v>
      </c>
      <c r="C1168" s="79">
        <f t="shared" si="158"/>
        <v>31.817383629376305</v>
      </c>
      <c r="D1168" s="129">
        <v>26</v>
      </c>
      <c r="E1168" s="133">
        <f t="shared" si="161"/>
        <v>1.5625</v>
      </c>
      <c r="F1168" s="130">
        <v>301.91699764934691</v>
      </c>
      <c r="G1168" s="133">
        <f t="shared" si="163"/>
        <v>0.32017075773744796</v>
      </c>
      <c r="H1168" s="131">
        <v>769.1120046788451</v>
      </c>
      <c r="I1168" s="133">
        <f t="shared" si="164"/>
        <v>2.6917457580226234</v>
      </c>
      <c r="J1168" s="131">
        <f t="shared" si="162"/>
        <v>208.16653322658127</v>
      </c>
      <c r="K1168" s="132">
        <f t="shared" si="159"/>
        <v>369.46957455533749</v>
      </c>
      <c r="L1168" s="131"/>
      <c r="M1168" s="132">
        <f t="shared" si="165"/>
        <v>5.7101521373781194</v>
      </c>
      <c r="N1168" s="151">
        <f t="shared" si="160"/>
        <v>5.9120683947931809</v>
      </c>
      <c r="O1168" s="132"/>
      <c r="P1168" s="132"/>
      <c r="Q1168" s="132"/>
      <c r="R1168" s="132"/>
      <c r="S1168" s="132"/>
      <c r="T1168" s="132"/>
      <c r="U1168" s="132"/>
      <c r="V1168" s="132"/>
      <c r="W1168" s="132"/>
      <c r="X1168" s="36"/>
      <c r="Y1168" s="77"/>
    </row>
    <row r="1169" spans="1:25" x14ac:dyDescent="0.25">
      <c r="A1169" s="137">
        <v>29952</v>
      </c>
      <c r="B1169" s="79">
        <f t="shared" si="157"/>
        <v>126.10620117992104</v>
      </c>
      <c r="C1169" s="79">
        <f t="shared" si="158"/>
        <v>33.292037111499155</v>
      </c>
      <c r="D1169" s="129">
        <v>26.4</v>
      </c>
      <c r="E1169" s="133">
        <f t="shared" si="161"/>
        <v>1.538461538461533</v>
      </c>
      <c r="F1169" s="130">
        <v>302.88056253546182</v>
      </c>
      <c r="G1169" s="133">
        <f t="shared" si="163"/>
        <v>0.31914893617019935</v>
      </c>
      <c r="H1169" s="131">
        <v>807.32673565110781</v>
      </c>
      <c r="I1169" s="133">
        <f t="shared" si="164"/>
        <v>4.9686821606977682</v>
      </c>
      <c r="J1169" s="131">
        <f t="shared" si="162"/>
        <v>211.36909527622097</v>
      </c>
      <c r="K1169" s="132">
        <f t="shared" si="159"/>
        <v>381.95117152584606</v>
      </c>
      <c r="L1169" s="131"/>
      <c r="M1169" s="132">
        <f t="shared" si="165"/>
        <v>5.7133385447475273</v>
      </c>
      <c r="N1169" s="151">
        <f t="shared" si="160"/>
        <v>5.9452927772057205</v>
      </c>
      <c r="O1169" s="132"/>
      <c r="P1169" s="132"/>
      <c r="Q1169" s="151"/>
      <c r="R1169" s="151"/>
      <c r="S1169" s="151"/>
      <c r="T1169" s="151"/>
      <c r="U1169" s="151"/>
      <c r="V1169" s="151"/>
      <c r="W1169" s="151"/>
      <c r="X1169" s="36"/>
      <c r="Y1169" s="77"/>
    </row>
    <row r="1170" spans="1:25" x14ac:dyDescent="0.25">
      <c r="A1170" s="137">
        <v>29983</v>
      </c>
      <c r="B1170" s="79">
        <f t="shared" si="157"/>
        <v>107.1134597647175</v>
      </c>
      <c r="C1170" s="79">
        <f t="shared" si="158"/>
        <v>34.490534044239041</v>
      </c>
      <c r="D1170" s="129">
        <v>32.200000000000003</v>
      </c>
      <c r="E1170" s="133">
        <f t="shared" si="161"/>
        <v>21.969696969696994</v>
      </c>
      <c r="F1170" s="130">
        <v>303.84412742157673</v>
      </c>
      <c r="G1170" s="133">
        <f t="shared" si="163"/>
        <v>0.31813361611876534</v>
      </c>
      <c r="H1170" s="131">
        <v>839.05093842882286</v>
      </c>
      <c r="I1170" s="133">
        <f t="shared" si="164"/>
        <v>3.9295369986885875</v>
      </c>
      <c r="J1170" s="131">
        <f t="shared" si="162"/>
        <v>257.80624499599679</v>
      </c>
      <c r="K1170" s="132">
        <f t="shared" si="159"/>
        <v>325.45795717316764</v>
      </c>
      <c r="L1170" s="131"/>
      <c r="M1170" s="132">
        <f t="shared" si="165"/>
        <v>5.7165148311659477</v>
      </c>
      <c r="N1170" s="151">
        <f t="shared" si="160"/>
        <v>5.7852332894757437</v>
      </c>
      <c r="O1170" s="132"/>
      <c r="P1170" s="132"/>
      <c r="Q1170" s="151"/>
      <c r="R1170" s="151"/>
      <c r="S1170" s="151"/>
      <c r="T1170" s="151"/>
      <c r="U1170" s="151"/>
      <c r="V1170" s="151"/>
      <c r="W1170" s="151"/>
      <c r="X1170" s="36"/>
      <c r="Y1170" s="77"/>
    </row>
    <row r="1171" spans="1:25" x14ac:dyDescent="0.25">
      <c r="A1171" s="137">
        <v>30011</v>
      </c>
      <c r="B1171" s="79">
        <f t="shared" si="157"/>
        <v>78.655079924543685</v>
      </c>
      <c r="C1171" s="79">
        <f t="shared" si="158"/>
        <v>35.788061365667382</v>
      </c>
      <c r="D1171" s="129">
        <v>45.5</v>
      </c>
      <c r="E1171" s="133">
        <f t="shared" si="161"/>
        <v>41.304347826086939</v>
      </c>
      <c r="F1171" s="130">
        <v>303.52293912620513</v>
      </c>
      <c r="G1171" s="133">
        <f t="shared" si="163"/>
        <v>-0.10570824524310796</v>
      </c>
      <c r="H1171" s="131">
        <v>869.69556215663363</v>
      </c>
      <c r="I1171" s="133">
        <f t="shared" si="164"/>
        <v>3.652295983983378</v>
      </c>
      <c r="J1171" s="131">
        <f t="shared" si="162"/>
        <v>364.29143314651719</v>
      </c>
      <c r="K1171" s="132">
        <f t="shared" si="159"/>
        <v>238.73621035904077</v>
      </c>
      <c r="L1171" s="131"/>
      <c r="M1171" s="132">
        <f t="shared" si="165"/>
        <v>5.7154571896078119</v>
      </c>
      <c r="N1171" s="151">
        <f t="shared" si="160"/>
        <v>5.475359220034334</v>
      </c>
      <c r="O1171" s="132"/>
      <c r="P1171" s="132"/>
      <c r="Q1171" s="151"/>
      <c r="R1171" s="151"/>
      <c r="S1171" s="151"/>
      <c r="T1171" s="151"/>
      <c r="U1171" s="151"/>
      <c r="V1171" s="151"/>
      <c r="W1171" s="151"/>
      <c r="X1171" s="36"/>
      <c r="Y1171" s="77"/>
    </row>
    <row r="1172" spans="1:25" x14ac:dyDescent="0.25">
      <c r="A1172" s="137">
        <v>30042</v>
      </c>
      <c r="B1172" s="79">
        <f t="shared" ref="B1172:B1235" si="166">(C1172/D1172)*100</f>
        <v>82.207042694853627</v>
      </c>
      <c r="C1172" s="79">
        <f t="shared" ref="C1172:C1235" si="167">(H1172/F1172)*$J$1</f>
        <v>37.568618511548102</v>
      </c>
      <c r="D1172" s="129">
        <v>45.699999999999996</v>
      </c>
      <c r="E1172" s="133">
        <f t="shared" si="161"/>
        <v>0.439560439560438</v>
      </c>
      <c r="F1172" s="130">
        <v>304.80769230769175</v>
      </c>
      <c r="G1172" s="133">
        <f t="shared" si="163"/>
        <v>0.42328042328043658</v>
      </c>
      <c r="H1172" s="131">
        <v>916.82977675684606</v>
      </c>
      <c r="I1172" s="133">
        <f t="shared" si="164"/>
        <v>5.4196222967185292</v>
      </c>
      <c r="J1172" s="131">
        <f t="shared" si="162"/>
        <v>365.89271417133705</v>
      </c>
      <c r="K1172" s="132">
        <f t="shared" ref="K1172:K1235" si="168">(H1172/J1172)*100</f>
        <v>250.57338975258224</v>
      </c>
      <c r="L1172" s="131"/>
      <c r="M1172" s="132">
        <f t="shared" si="165"/>
        <v>5.7196810607239978</v>
      </c>
      <c r="N1172" s="151">
        <f t="shared" ref="N1172:N1235" si="169">LN(K1172)</f>
        <v>5.5237518506808927</v>
      </c>
      <c r="O1172" s="132"/>
      <c r="P1172" s="132"/>
      <c r="Q1172" s="151"/>
      <c r="R1172" s="151"/>
      <c r="S1172" s="151"/>
      <c r="T1172" s="151"/>
      <c r="U1172" s="151"/>
      <c r="V1172" s="151"/>
      <c r="W1172" s="151"/>
      <c r="X1172" s="36"/>
      <c r="Y1172" s="77"/>
    </row>
    <row r="1173" spans="1:25" x14ac:dyDescent="0.25">
      <c r="A1173" s="137">
        <v>30072</v>
      </c>
      <c r="B1173" s="79">
        <f t="shared" si="166"/>
        <v>84.532256295316017</v>
      </c>
      <c r="C1173" s="79">
        <f t="shared" si="167"/>
        <v>39.307499177321944</v>
      </c>
      <c r="D1173" s="129">
        <v>46.5</v>
      </c>
      <c r="E1173" s="133">
        <f t="shared" ref="E1173:E1236" si="170">((D1173/D1172)-1)*100</f>
        <v>1.7505470459518779</v>
      </c>
      <c r="F1173" s="130">
        <v>307.69838696603654</v>
      </c>
      <c r="G1173" s="133">
        <f t="shared" si="163"/>
        <v>0.94836670179134774</v>
      </c>
      <c r="H1173" s="131">
        <v>968.36301781671489</v>
      </c>
      <c r="I1173" s="133">
        <f t="shared" si="164"/>
        <v>5.620807958720575</v>
      </c>
      <c r="J1173" s="131">
        <f t="shared" ref="J1173:J1236" si="171">(D1173/J$1)*100</f>
        <v>372.29783827061647</v>
      </c>
      <c r="K1173" s="132">
        <f t="shared" si="168"/>
        <v>260.10438908668323</v>
      </c>
      <c r="L1173" s="131"/>
      <c r="M1173" s="132">
        <f t="shared" si="165"/>
        <v>5.72912004008493</v>
      </c>
      <c r="N1173" s="151">
        <f t="shared" si="169"/>
        <v>5.5610830469246233</v>
      </c>
      <c r="O1173" s="132"/>
      <c r="P1173" s="132"/>
      <c r="Q1173" s="151"/>
      <c r="R1173" s="151"/>
      <c r="S1173" s="151"/>
      <c r="T1173" s="151"/>
      <c r="U1173" s="151"/>
      <c r="V1173" s="151"/>
      <c r="W1173" s="151"/>
      <c r="X1173" s="36"/>
      <c r="Y1173" s="77"/>
    </row>
    <row r="1174" spans="1:25" x14ac:dyDescent="0.25">
      <c r="A1174" s="137">
        <v>30103</v>
      </c>
      <c r="B1174" s="79">
        <f t="shared" si="166"/>
        <v>86.028188506987163</v>
      </c>
      <c r="C1174" s="79">
        <f t="shared" si="167"/>
        <v>40.691333163804927</v>
      </c>
      <c r="D1174" s="129">
        <v>47.300000000000004</v>
      </c>
      <c r="E1174" s="133">
        <f t="shared" si="170"/>
        <v>1.7204301075268935</v>
      </c>
      <c r="F1174" s="130">
        <v>311.55264651049634</v>
      </c>
      <c r="G1174" s="133">
        <f t="shared" si="163"/>
        <v>1.2526096033403045</v>
      </c>
      <c r="H1174" s="131">
        <v>1015.0114121075864</v>
      </c>
      <c r="I1174" s="133">
        <f t="shared" si="164"/>
        <v>4.8172424424102411</v>
      </c>
      <c r="J1174" s="131">
        <f t="shared" si="171"/>
        <v>378.70296236989594</v>
      </c>
      <c r="K1174" s="132">
        <f t="shared" si="168"/>
        <v>268.02309803855712</v>
      </c>
      <c r="L1174" s="131"/>
      <c r="M1174" s="132">
        <f t="shared" si="165"/>
        <v>5.7415683336114984</v>
      </c>
      <c r="N1174" s="151">
        <f t="shared" si="169"/>
        <v>5.59107316350803</v>
      </c>
      <c r="O1174" s="132"/>
      <c r="P1174" s="132"/>
      <c r="Q1174" s="151"/>
      <c r="R1174" s="151"/>
      <c r="S1174" s="151"/>
      <c r="T1174" s="151"/>
      <c r="U1174" s="151"/>
      <c r="V1174" s="151"/>
      <c r="W1174" s="151"/>
      <c r="X1174" s="36"/>
      <c r="Y1174" s="77"/>
    </row>
    <row r="1175" spans="1:25" x14ac:dyDescent="0.25">
      <c r="A1175" s="137">
        <v>30133</v>
      </c>
      <c r="B1175" s="79">
        <f t="shared" si="166"/>
        <v>88.316775334945703</v>
      </c>
      <c r="C1175" s="79">
        <f t="shared" si="167"/>
        <v>42.568685711443827</v>
      </c>
      <c r="D1175" s="129">
        <v>48.2</v>
      </c>
      <c r="E1175" s="133">
        <f t="shared" si="170"/>
        <v>1.9027484143763207</v>
      </c>
      <c r="F1175" s="130">
        <v>313.15858798735457</v>
      </c>
      <c r="G1175" s="133">
        <f t="shared" si="163"/>
        <v>0.51546391752577136</v>
      </c>
      <c r="H1175" s="131">
        <v>1067.3138118393294</v>
      </c>
      <c r="I1175" s="133">
        <f t="shared" si="164"/>
        <v>5.1528878501120978</v>
      </c>
      <c r="J1175" s="131">
        <f t="shared" si="171"/>
        <v>385.90872698158529</v>
      </c>
      <c r="K1175" s="132">
        <f t="shared" si="168"/>
        <v>276.57156659488015</v>
      </c>
      <c r="L1175" s="131"/>
      <c r="M1175" s="132">
        <f t="shared" si="165"/>
        <v>5.746709733111917</v>
      </c>
      <c r="N1175" s="151">
        <f t="shared" si="169"/>
        <v>5.6224696178328202</v>
      </c>
      <c r="O1175" s="132"/>
      <c r="P1175" s="132"/>
      <c r="Q1175" s="151"/>
      <c r="R1175" s="151"/>
      <c r="S1175" s="151"/>
      <c r="T1175" s="151"/>
      <c r="U1175" s="151"/>
      <c r="V1175" s="151"/>
      <c r="W1175" s="151"/>
      <c r="X1175" s="77"/>
      <c r="Y1175" s="77"/>
    </row>
    <row r="1176" spans="1:25" x14ac:dyDescent="0.25">
      <c r="A1176" s="137">
        <v>30164</v>
      </c>
      <c r="B1176" s="79">
        <f t="shared" si="166"/>
        <v>67.983797458120137</v>
      </c>
      <c r="C1176" s="79">
        <f t="shared" si="167"/>
        <v>47.248739233393501</v>
      </c>
      <c r="D1176" s="129">
        <v>69.5</v>
      </c>
      <c r="E1176" s="133">
        <f t="shared" si="170"/>
        <v>44.190871369294605</v>
      </c>
      <c r="F1176" s="130">
        <v>313.80096457809788</v>
      </c>
      <c r="G1176" s="133">
        <f t="shared" si="163"/>
        <v>0.20512820512821328</v>
      </c>
      <c r="H1176" s="131">
        <v>1187.0856642544354</v>
      </c>
      <c r="I1176" s="133">
        <f t="shared" si="164"/>
        <v>11.221802911807167</v>
      </c>
      <c r="J1176" s="131">
        <f t="shared" si="171"/>
        <v>556.44515612489988</v>
      </c>
      <c r="K1176" s="132">
        <f t="shared" si="168"/>
        <v>213.33381218040142</v>
      </c>
      <c r="L1176" s="131"/>
      <c r="M1176" s="132">
        <f t="shared" si="165"/>
        <v>5.7487589141568529</v>
      </c>
      <c r="N1176" s="151">
        <f t="shared" si="169"/>
        <v>5.3628581322787205</v>
      </c>
      <c r="O1176" s="132"/>
      <c r="P1176" s="132"/>
      <c r="Q1176" s="151"/>
      <c r="R1176" s="151"/>
      <c r="S1176" s="151"/>
      <c r="T1176" s="151"/>
      <c r="U1176" s="151"/>
      <c r="V1176" s="151"/>
      <c r="W1176" s="151"/>
      <c r="X1176" s="77"/>
      <c r="Y1176" s="77"/>
    </row>
    <row r="1177" spans="1:25" x14ac:dyDescent="0.25">
      <c r="A1177" s="137">
        <v>30195</v>
      </c>
      <c r="B1177" s="79">
        <f t="shared" si="166"/>
        <v>70.956043656078606</v>
      </c>
      <c r="C1177" s="79">
        <f t="shared" si="167"/>
        <v>49.66923055925502</v>
      </c>
      <c r="D1177" s="129">
        <v>70</v>
      </c>
      <c r="E1177" s="133">
        <f t="shared" si="170"/>
        <v>0.7194244604316502</v>
      </c>
      <c r="F1177" s="130">
        <v>314.44334116884119</v>
      </c>
      <c r="G1177" s="133">
        <f t="shared" si="163"/>
        <v>0.20470829068577334</v>
      </c>
      <c r="H1177" s="131">
        <v>1250.4530672808373</v>
      </c>
      <c r="I1177" s="133">
        <f t="shared" si="164"/>
        <v>5.3380648873559311</v>
      </c>
      <c r="J1177" s="131">
        <f t="shared" si="171"/>
        <v>560.44835868694952</v>
      </c>
      <c r="K1177" s="132">
        <f t="shared" si="168"/>
        <v>223.11655443339515</v>
      </c>
      <c r="L1177" s="131"/>
      <c r="M1177" s="132">
        <f t="shared" si="165"/>
        <v>5.75080390464458</v>
      </c>
      <c r="N1177" s="151">
        <f t="shared" si="169"/>
        <v>5.4076943005386244</v>
      </c>
      <c r="O1177" s="132"/>
      <c r="P1177" s="132"/>
      <c r="Q1177" s="151"/>
      <c r="R1177" s="151"/>
      <c r="S1177" s="151"/>
      <c r="T1177" s="151"/>
      <c r="U1177" s="151"/>
      <c r="V1177" s="151"/>
      <c r="W1177" s="151"/>
      <c r="X1177" s="77"/>
      <c r="Y1177" s="77"/>
    </row>
    <row r="1178" spans="1:25" x14ac:dyDescent="0.25">
      <c r="A1178" s="137">
        <v>30225</v>
      </c>
      <c r="B1178" s="79">
        <f t="shared" si="166"/>
        <v>74.406467241048759</v>
      </c>
      <c r="C1178" s="79">
        <f t="shared" si="167"/>
        <v>52.084527068734133</v>
      </c>
      <c r="D1178" s="129">
        <v>70</v>
      </c>
      <c r="E1178" s="133">
        <f t="shared" si="170"/>
        <v>0</v>
      </c>
      <c r="F1178" s="130">
        <v>315.4069060549561</v>
      </c>
      <c r="G1178" s="133">
        <f t="shared" si="163"/>
        <v>0.30643513789581078</v>
      </c>
      <c r="H1178" s="131">
        <v>1315.2777851148953</v>
      </c>
      <c r="I1178" s="133">
        <f t="shared" si="164"/>
        <v>5.1840984304210691</v>
      </c>
      <c r="J1178" s="131">
        <f t="shared" si="171"/>
        <v>560.44835868694952</v>
      </c>
      <c r="K1178" s="132">
        <f t="shared" si="168"/>
        <v>234.68313622978636</v>
      </c>
      <c r="L1178" s="131"/>
      <c r="M1178" s="132">
        <f t="shared" si="165"/>
        <v>5.7538635704685355</v>
      </c>
      <c r="N1178" s="151">
        <f t="shared" si="169"/>
        <v>5.4582362478246207</v>
      </c>
      <c r="O1178" s="132"/>
      <c r="P1178" s="132"/>
      <c r="Q1178" s="151"/>
      <c r="R1178" s="151"/>
      <c r="S1178" s="151"/>
      <c r="T1178" s="151"/>
      <c r="U1178" s="151"/>
      <c r="V1178" s="151"/>
      <c r="W1178" s="151"/>
      <c r="X1178" s="77"/>
      <c r="Y1178" s="77"/>
    </row>
    <row r="1179" spans="1:25" x14ac:dyDescent="0.25">
      <c r="A1179" s="137">
        <v>30256</v>
      </c>
      <c r="B1179" s="79">
        <f t="shared" si="166"/>
        <v>78.327844732884046</v>
      </c>
      <c r="C1179" s="79">
        <f t="shared" si="167"/>
        <v>54.829491313018828</v>
      </c>
      <c r="D1179" s="129">
        <v>70</v>
      </c>
      <c r="E1179" s="133">
        <f t="shared" si="170"/>
        <v>0</v>
      </c>
      <c r="F1179" s="130">
        <v>314.76452946421279</v>
      </c>
      <c r="G1179" s="133">
        <f t="shared" si="163"/>
        <v>-0.20366598778004397</v>
      </c>
      <c r="H1179" s="131">
        <v>1381.7757433070067</v>
      </c>
      <c r="I1179" s="133">
        <f t="shared" si="164"/>
        <v>5.0558109431082965</v>
      </c>
      <c r="J1179" s="131">
        <f t="shared" si="171"/>
        <v>560.44835868694952</v>
      </c>
      <c r="K1179" s="132">
        <f t="shared" si="168"/>
        <v>246.54827191292162</v>
      </c>
      <c r="L1179" s="131"/>
      <c r="M1179" s="132">
        <f t="shared" si="165"/>
        <v>5.751824833778687</v>
      </c>
      <c r="N1179" s="151">
        <f t="shared" si="169"/>
        <v>5.5075578035720429</v>
      </c>
      <c r="O1179" s="132"/>
      <c r="P1179" s="132"/>
      <c r="Q1179" s="151"/>
      <c r="R1179" s="151"/>
      <c r="S1179" s="151"/>
      <c r="T1179" s="151"/>
      <c r="U1179" s="151"/>
      <c r="V1179" s="151"/>
      <c r="W1179" s="151"/>
      <c r="X1179" s="77"/>
      <c r="Y1179" s="77"/>
    </row>
    <row r="1180" spans="1:25" x14ac:dyDescent="0.25">
      <c r="A1180" s="137">
        <v>30286</v>
      </c>
      <c r="B1180" s="79">
        <f t="shared" si="166"/>
        <v>75.693516280379129</v>
      </c>
      <c r="C1180" s="79">
        <f t="shared" si="167"/>
        <v>60.933280605705193</v>
      </c>
      <c r="D1180" s="129">
        <v>80.5</v>
      </c>
      <c r="E1180" s="133">
        <f t="shared" si="170"/>
        <v>14.999999999999991</v>
      </c>
      <c r="F1180" s="130">
        <v>313.47977628272622</v>
      </c>
      <c r="G1180" s="133">
        <f t="shared" si="163"/>
        <v>-0.40816326530611624</v>
      </c>
      <c r="H1180" s="131">
        <v>1529.3315590431582</v>
      </c>
      <c r="I1180" s="133">
        <f t="shared" si="164"/>
        <v>10.678709367339589</v>
      </c>
      <c r="J1180" s="131">
        <f t="shared" si="171"/>
        <v>644.51561248999201</v>
      </c>
      <c r="K1180" s="132">
        <f t="shared" si="168"/>
        <v>237.28386549626146</v>
      </c>
      <c r="L1180" s="131"/>
      <c r="M1180" s="132">
        <f t="shared" si="165"/>
        <v>5.7477348485271627</v>
      </c>
      <c r="N1180" s="151">
        <f t="shared" si="169"/>
        <v>5.4692571691211445</v>
      </c>
      <c r="O1180" s="132"/>
      <c r="P1180" s="132"/>
      <c r="Q1180" s="132"/>
      <c r="R1180" s="132"/>
      <c r="S1180" s="132"/>
      <c r="T1180" s="132"/>
      <c r="U1180" s="132"/>
      <c r="V1180" s="132"/>
      <c r="W1180" s="132"/>
      <c r="X1180" s="77"/>
      <c r="Y1180" s="77"/>
    </row>
    <row r="1181" spans="1:25" x14ac:dyDescent="0.25">
      <c r="A1181" s="137">
        <v>30317</v>
      </c>
      <c r="B1181" s="79">
        <f t="shared" si="166"/>
        <v>69.798420014675571</v>
      </c>
      <c r="C1181" s="79">
        <f t="shared" si="167"/>
        <v>67.425273734176599</v>
      </c>
      <c r="D1181" s="129">
        <v>96.600000000000009</v>
      </c>
      <c r="E1181" s="133">
        <f t="shared" si="170"/>
        <v>20.000000000000018</v>
      </c>
      <c r="F1181" s="130">
        <v>314.12215287346953</v>
      </c>
      <c r="G1181" s="133">
        <f t="shared" si="163"/>
        <v>0.2049180327868827</v>
      </c>
      <c r="H1181" s="131">
        <v>1695.7383621667373</v>
      </c>
      <c r="I1181" s="133">
        <f t="shared" si="164"/>
        <v>10.881015443615972</v>
      </c>
      <c r="J1181" s="131">
        <f t="shared" si="171"/>
        <v>773.41873498799043</v>
      </c>
      <c r="K1181" s="132">
        <f t="shared" si="168"/>
        <v>219.2522996217655</v>
      </c>
      <c r="L1181" s="131"/>
      <c r="M1181" s="132">
        <f t="shared" si="165"/>
        <v>5.7497819321488874</v>
      </c>
      <c r="N1181" s="151">
        <f t="shared" si="169"/>
        <v>5.3902231197800266</v>
      </c>
      <c r="O1181" s="155"/>
      <c r="P1181" s="155"/>
      <c r="Q1181" s="155"/>
      <c r="R1181" s="155"/>
      <c r="S1181" s="155"/>
      <c r="T1181" s="155"/>
      <c r="U1181" s="155"/>
      <c r="V1181" s="155"/>
      <c r="W1181" s="155"/>
      <c r="X1181" s="77"/>
      <c r="Y1181" s="77"/>
    </row>
    <row r="1182" spans="1:25" x14ac:dyDescent="0.25">
      <c r="A1182" s="137">
        <v>30348</v>
      </c>
      <c r="B1182" s="79">
        <f t="shared" si="166"/>
        <v>69.307741499007534</v>
      </c>
      <c r="C1182" s="79">
        <f t="shared" si="167"/>
        <v>70.971127294983717</v>
      </c>
      <c r="D1182" s="129">
        <v>102.4</v>
      </c>
      <c r="E1182" s="133">
        <f t="shared" si="170"/>
        <v>6.00414078674949</v>
      </c>
      <c r="F1182" s="130">
        <v>314.44334116884124</v>
      </c>
      <c r="G1182" s="133">
        <f t="shared" si="163"/>
        <v>0.10224948875257045</v>
      </c>
      <c r="H1182" s="131">
        <v>1786.7412644638771</v>
      </c>
      <c r="I1182" s="133">
        <f t="shared" si="164"/>
        <v>5.3665650508053941</v>
      </c>
      <c r="J1182" s="131">
        <f t="shared" si="171"/>
        <v>819.85588470776611</v>
      </c>
      <c r="K1182" s="132">
        <f t="shared" si="168"/>
        <v>217.93357805814284</v>
      </c>
      <c r="L1182" s="131"/>
      <c r="M1182" s="132">
        <f t="shared" si="165"/>
        <v>5.75080390464458</v>
      </c>
      <c r="N1182" s="151">
        <f t="shared" si="169"/>
        <v>5.3841903285556443</v>
      </c>
      <c r="X1182" s="77"/>
      <c r="Y1182" s="77"/>
    </row>
    <row r="1183" spans="1:25" x14ac:dyDescent="0.25">
      <c r="A1183" s="137">
        <v>30376</v>
      </c>
      <c r="B1183" s="79">
        <f t="shared" si="166"/>
        <v>70.062425056523168</v>
      </c>
      <c r="C1183" s="79">
        <f t="shared" si="167"/>
        <v>74.40629541002761</v>
      </c>
      <c r="D1183" s="129">
        <v>106.2</v>
      </c>
      <c r="E1183" s="133">
        <f t="shared" si="170"/>
        <v>3.7109375</v>
      </c>
      <c r="F1183" s="130">
        <v>314.44334116884124</v>
      </c>
      <c r="G1183" s="133">
        <f t="shared" si="163"/>
        <v>0</v>
      </c>
      <c r="H1183" s="131">
        <v>1873.2237095856603</v>
      </c>
      <c r="I1183" s="133">
        <f t="shared" si="164"/>
        <v>4.8402332694618133</v>
      </c>
      <c r="J1183" s="131">
        <f t="shared" si="171"/>
        <v>850.28022417934346</v>
      </c>
      <c r="K1183" s="132">
        <f t="shared" si="168"/>
        <v>220.30663025164691</v>
      </c>
      <c r="L1183" s="131"/>
      <c r="M1183" s="132">
        <f t="shared" si="165"/>
        <v>5.75080390464458</v>
      </c>
      <c r="N1183" s="151">
        <f t="shared" si="169"/>
        <v>5.3950203498222571</v>
      </c>
      <c r="X1183" s="77"/>
      <c r="Y1183" s="77"/>
    </row>
    <row r="1184" spans="1:25" x14ac:dyDescent="0.25">
      <c r="A1184" s="137">
        <v>30407</v>
      </c>
      <c r="B1184" s="79">
        <f t="shared" si="166"/>
        <v>71.28442535492195</v>
      </c>
      <c r="C1184" s="79">
        <f t="shared" si="167"/>
        <v>78.555436741123998</v>
      </c>
      <c r="D1184" s="129">
        <v>110.2</v>
      </c>
      <c r="E1184" s="133">
        <f t="shared" si="170"/>
        <v>3.7664783427495241</v>
      </c>
      <c r="F1184" s="130">
        <v>316.69165923644272</v>
      </c>
      <c r="G1184" s="133">
        <f t="shared" si="163"/>
        <v>0.71501532175688443</v>
      </c>
      <c r="H1184" s="131">
        <v>1991.8215855556425</v>
      </c>
      <c r="I1184" s="133">
        <f t="shared" si="164"/>
        <v>6.3312179620134579</v>
      </c>
      <c r="J1184" s="131">
        <f t="shared" si="171"/>
        <v>882.30584467574056</v>
      </c>
      <c r="K1184" s="132">
        <f t="shared" si="168"/>
        <v>225.75182943366582</v>
      </c>
      <c r="L1184" s="131"/>
      <c r="M1184" s="132">
        <f t="shared" si="165"/>
        <v>5.757928616716705</v>
      </c>
      <c r="N1184" s="151">
        <f t="shared" si="169"/>
        <v>5.4194362960678726</v>
      </c>
      <c r="X1184" s="77"/>
      <c r="Y1184" s="77"/>
    </row>
    <row r="1185" spans="1:25" x14ac:dyDescent="0.25">
      <c r="A1185" s="137">
        <v>30437</v>
      </c>
      <c r="B1185" s="79">
        <f t="shared" si="166"/>
        <v>71.336910255464275</v>
      </c>
      <c r="C1185" s="79">
        <f t="shared" si="167"/>
        <v>81.466751511740213</v>
      </c>
      <c r="D1185" s="129">
        <v>114.2</v>
      </c>
      <c r="E1185" s="133">
        <f t="shared" si="170"/>
        <v>3.6297640653357499</v>
      </c>
      <c r="F1185" s="130">
        <v>318.61878900867259</v>
      </c>
      <c r="G1185" s="133">
        <f t="shared" si="163"/>
        <v>0.60851926977687487</v>
      </c>
      <c r="H1185" s="131">
        <v>2078.2095845589361</v>
      </c>
      <c r="I1185" s="133">
        <f t="shared" si="164"/>
        <v>4.3371353955477199</v>
      </c>
      <c r="J1185" s="131">
        <f t="shared" si="171"/>
        <v>914.33146517213777</v>
      </c>
      <c r="K1185" s="132">
        <f t="shared" si="168"/>
        <v>227.29279957216383</v>
      </c>
      <c r="L1185" s="131"/>
      <c r="M1185" s="132">
        <f t="shared" si="165"/>
        <v>5.763995369398943</v>
      </c>
      <c r="N1185" s="151">
        <f t="shared" si="169"/>
        <v>5.4262390522756272</v>
      </c>
      <c r="X1185" s="77"/>
      <c r="Y1185" s="77"/>
    </row>
    <row r="1186" spans="1:25" x14ac:dyDescent="0.25">
      <c r="A1186" s="137">
        <v>30468</v>
      </c>
      <c r="B1186" s="79">
        <f t="shared" si="166"/>
        <v>71.377441581166295</v>
      </c>
      <c r="C1186" s="79">
        <f t="shared" si="167"/>
        <v>84.296758507357382</v>
      </c>
      <c r="D1186" s="129">
        <v>118.1</v>
      </c>
      <c r="E1186" s="133">
        <f t="shared" si="170"/>
        <v>3.4150612959719773</v>
      </c>
      <c r="F1186" s="130">
        <v>319.5823538947875</v>
      </c>
      <c r="G1186" s="133">
        <f t="shared" si="163"/>
        <v>0.30241935483870108</v>
      </c>
      <c r="H1186" s="131">
        <v>2156.9060455950139</v>
      </c>
      <c r="I1186" s="133">
        <f t="shared" si="164"/>
        <v>3.78674324383792</v>
      </c>
      <c r="J1186" s="131">
        <f t="shared" si="171"/>
        <v>945.55644515612482</v>
      </c>
      <c r="K1186" s="132">
        <f t="shared" si="168"/>
        <v>228.10970795496806</v>
      </c>
      <c r="L1186" s="131"/>
      <c r="M1186" s="132">
        <f t="shared" si="165"/>
        <v>5.7670149992726625</v>
      </c>
      <c r="N1186" s="151">
        <f t="shared" si="169"/>
        <v>5.4298266884678448</v>
      </c>
      <c r="X1186" s="77"/>
      <c r="Y1186" s="77"/>
    </row>
    <row r="1187" spans="1:25" x14ac:dyDescent="0.25">
      <c r="A1187" s="137">
        <v>30498</v>
      </c>
      <c r="B1187" s="79">
        <f t="shared" si="166"/>
        <v>72.162462901216202</v>
      </c>
      <c r="C1187" s="79">
        <f t="shared" si="167"/>
        <v>88.110367202384978</v>
      </c>
      <c r="D1187" s="129">
        <v>122.1</v>
      </c>
      <c r="E1187" s="133">
        <f t="shared" si="170"/>
        <v>3.3869602032176038</v>
      </c>
      <c r="F1187" s="130">
        <v>320.86710707627412</v>
      </c>
      <c r="G1187" s="133">
        <f t="shared" si="163"/>
        <v>0.4020100502512669</v>
      </c>
      <c r="H1187" s="131">
        <v>2263.5483288757</v>
      </c>
      <c r="I1187" s="133">
        <f t="shared" si="164"/>
        <v>4.9442247843144882</v>
      </c>
      <c r="J1187" s="131">
        <f t="shared" si="171"/>
        <v>977.58206565252192</v>
      </c>
      <c r="K1187" s="132">
        <f t="shared" si="168"/>
        <v>231.54560710612202</v>
      </c>
      <c r="L1187" s="131"/>
      <c r="M1187" s="132">
        <f t="shared" si="165"/>
        <v>5.7710270407626236</v>
      </c>
      <c r="N1187" s="151">
        <f t="shared" si="169"/>
        <v>5.4447768610608627</v>
      </c>
      <c r="X1187" s="77"/>
      <c r="Y1187" s="77"/>
    </row>
    <row r="1188" spans="1:25" x14ac:dyDescent="0.25">
      <c r="A1188" s="137">
        <v>30529</v>
      </c>
      <c r="B1188" s="79">
        <f t="shared" si="166"/>
        <v>72.368196801324913</v>
      </c>
      <c r="C1188" s="79">
        <f t="shared" si="167"/>
        <v>91.256296166470705</v>
      </c>
      <c r="D1188" s="129">
        <v>126.1</v>
      </c>
      <c r="E1188" s="133">
        <f t="shared" si="170"/>
        <v>3.2760032760032809</v>
      </c>
      <c r="F1188" s="130">
        <v>321.83067196238909</v>
      </c>
      <c r="G1188" s="133">
        <f t="shared" si="163"/>
        <v>0.30030030030030463</v>
      </c>
      <c r="H1188" s="131">
        <v>2351.4071349923183</v>
      </c>
      <c r="I1188" s="133">
        <f t="shared" si="164"/>
        <v>3.8814636734642916</v>
      </c>
      <c r="J1188" s="131">
        <f t="shared" si="171"/>
        <v>1009.6076861489191</v>
      </c>
      <c r="K1188" s="132">
        <f t="shared" si="168"/>
        <v>232.90305405276808</v>
      </c>
      <c r="L1188" s="131"/>
      <c r="M1188" s="132">
        <f t="shared" si="165"/>
        <v>5.7740255437588797</v>
      </c>
      <c r="N1188" s="151">
        <f t="shared" si="169"/>
        <v>5.4506222899548904</v>
      </c>
      <c r="X1188" s="77"/>
      <c r="Y1188" s="77"/>
    </row>
    <row r="1189" spans="1:25" x14ac:dyDescent="0.25">
      <c r="A1189" s="137">
        <v>30560</v>
      </c>
      <c r="B1189" s="79">
        <f t="shared" si="166"/>
        <v>71.942952656878418</v>
      </c>
      <c r="C1189" s="79">
        <f t="shared" si="167"/>
        <v>93.597781406598813</v>
      </c>
      <c r="D1189" s="129">
        <v>130.1</v>
      </c>
      <c r="E1189" s="133">
        <f t="shared" si="170"/>
        <v>3.1720856463124614</v>
      </c>
      <c r="F1189" s="130">
        <v>323.43661343924731</v>
      </c>
      <c r="G1189" s="133">
        <f t="shared" ref="G1189:G1252" si="172">((F1189/F1188)-1)*100</f>
        <v>0.49900199600798611</v>
      </c>
      <c r="H1189" s="131">
        <v>2423.7749754665547</v>
      </c>
      <c r="I1189" s="133">
        <f t="shared" ref="I1189:I1252" si="173">((H1189/H1188)-1)*100</f>
        <v>3.0776397416380608</v>
      </c>
      <c r="J1189" s="131">
        <f t="shared" si="171"/>
        <v>1041.633306645316</v>
      </c>
      <c r="K1189" s="132">
        <f t="shared" si="168"/>
        <v>232.68984968160856</v>
      </c>
      <c r="L1189" s="131"/>
      <c r="M1189" s="132">
        <f t="shared" si="165"/>
        <v>5.7790031548326324</v>
      </c>
      <c r="N1189" s="151">
        <f t="shared" si="169"/>
        <v>5.4497064495958476</v>
      </c>
      <c r="X1189" s="77"/>
      <c r="Y1189" s="77"/>
    </row>
    <row r="1190" spans="1:25" x14ac:dyDescent="0.25">
      <c r="A1190" s="137">
        <v>30590</v>
      </c>
      <c r="B1190" s="79">
        <f t="shared" si="166"/>
        <v>71.898750696881223</v>
      </c>
      <c r="C1190" s="79">
        <f t="shared" si="167"/>
        <v>96.416224684517715</v>
      </c>
      <c r="D1190" s="129">
        <v>134.1</v>
      </c>
      <c r="E1190" s="133">
        <f t="shared" si="170"/>
        <v>3.0745580322828703</v>
      </c>
      <c r="F1190" s="130">
        <v>324.40017832536228</v>
      </c>
      <c r="G1190" s="133">
        <f t="shared" si="172"/>
        <v>0.29791459781529639</v>
      </c>
      <c r="H1190" s="131">
        <v>2504.1985973671531</v>
      </c>
      <c r="I1190" s="133">
        <f t="shared" si="173"/>
        <v>3.3181142108754447</v>
      </c>
      <c r="J1190" s="131">
        <f t="shared" si="171"/>
        <v>1073.6589271417133</v>
      </c>
      <c r="K1190" s="132">
        <f t="shared" si="168"/>
        <v>233.23967547439034</v>
      </c>
      <c r="L1190" s="131"/>
      <c r="M1190" s="132">
        <f t="shared" si="165"/>
        <v>5.7819778719493753</v>
      </c>
      <c r="N1190" s="151">
        <f t="shared" si="169"/>
        <v>5.4520665749723936</v>
      </c>
      <c r="X1190" s="77"/>
      <c r="Y1190" s="77"/>
    </row>
    <row r="1191" spans="1:25" x14ac:dyDescent="0.25">
      <c r="A1191" s="137">
        <v>30621</v>
      </c>
      <c r="B1191" s="79">
        <f t="shared" si="166"/>
        <v>73.823880881523834</v>
      </c>
      <c r="C1191" s="79">
        <f t="shared" si="167"/>
        <v>101.8769556165029</v>
      </c>
      <c r="D1191" s="129">
        <v>138</v>
      </c>
      <c r="E1191" s="133">
        <f t="shared" si="170"/>
        <v>2.9082774049216997</v>
      </c>
      <c r="F1191" s="130">
        <v>325.04255491610559</v>
      </c>
      <c r="G1191" s="133">
        <f t="shared" si="172"/>
        <v>0.1980198019801982</v>
      </c>
      <c r="H1191" s="131">
        <v>2651.2686902051873</v>
      </c>
      <c r="I1191" s="133">
        <f t="shared" si="173"/>
        <v>5.8729404685658571</v>
      </c>
      <c r="J1191" s="131">
        <f t="shared" si="171"/>
        <v>1104.8839071257005</v>
      </c>
      <c r="K1191" s="132">
        <f t="shared" si="168"/>
        <v>239.95902855552748</v>
      </c>
      <c r="L1191" s="131"/>
      <c r="M1191" s="132">
        <f t="shared" si="165"/>
        <v>5.7839561119614809</v>
      </c>
      <c r="N1191" s="151">
        <f t="shared" si="169"/>
        <v>5.4804681944166687</v>
      </c>
      <c r="X1191" s="77"/>
      <c r="Y1191" s="77"/>
    </row>
    <row r="1192" spans="1:25" x14ac:dyDescent="0.25">
      <c r="A1192" s="137">
        <v>30651</v>
      </c>
      <c r="B1192" s="79">
        <f t="shared" si="166"/>
        <v>74.739932967053917</v>
      </c>
      <c r="C1192" s="79">
        <f t="shared" si="167"/>
        <v>106.13070481321657</v>
      </c>
      <c r="D1192" s="129">
        <v>142</v>
      </c>
      <c r="E1192" s="133">
        <f t="shared" si="170"/>
        <v>2.8985507246376718</v>
      </c>
      <c r="F1192" s="130">
        <v>325.36374321147719</v>
      </c>
      <c r="G1192" s="133">
        <f t="shared" si="172"/>
        <v>9.8814229249000185E-2</v>
      </c>
      <c r="H1192" s="131">
        <v>2764.698429759846</v>
      </c>
      <c r="I1192" s="133">
        <f t="shared" si="173"/>
        <v>4.2783192806414627</v>
      </c>
      <c r="J1192" s="131">
        <f t="shared" si="171"/>
        <v>1136.9095276220976</v>
      </c>
      <c r="K1192" s="132">
        <f t="shared" si="168"/>
        <v>243.17664357535551</v>
      </c>
      <c r="L1192" s="131"/>
      <c r="M1192" s="132">
        <f t="shared" si="165"/>
        <v>5.784943766362753</v>
      </c>
      <c r="N1192" s="151">
        <f t="shared" si="169"/>
        <v>5.4937881075497934</v>
      </c>
      <c r="X1192" s="77"/>
      <c r="Y1192" s="77"/>
    </row>
    <row r="1193" spans="1:25" x14ac:dyDescent="0.25">
      <c r="A1193" s="137">
        <v>30682</v>
      </c>
      <c r="B1193" s="79">
        <f t="shared" si="166"/>
        <v>76.855068617179427</v>
      </c>
      <c r="C1193" s="79">
        <f t="shared" si="167"/>
        <v>112.20840018108196</v>
      </c>
      <c r="D1193" s="129">
        <v>146</v>
      </c>
      <c r="E1193" s="133">
        <f t="shared" si="170"/>
        <v>2.8169014084507005</v>
      </c>
      <c r="F1193" s="130">
        <v>327.29087298370706</v>
      </c>
      <c r="G1193" s="133">
        <f t="shared" si="172"/>
        <v>0.59230009871669154</v>
      </c>
      <c r="H1193" s="131">
        <v>2940.3350881802617</v>
      </c>
      <c r="I1193" s="133">
        <f t="shared" si="173"/>
        <v>6.3528324293826266</v>
      </c>
      <c r="J1193" s="131">
        <f t="shared" si="171"/>
        <v>1168.9351481184949</v>
      </c>
      <c r="K1193" s="132">
        <f t="shared" si="168"/>
        <v>251.53962500939357</v>
      </c>
      <c r="L1193" s="131"/>
      <c r="M1193" s="132">
        <f t="shared" si="165"/>
        <v>5.7908492953367947</v>
      </c>
      <c r="N1193" s="151">
        <f t="shared" si="169"/>
        <v>5.5276005318386723</v>
      </c>
      <c r="X1193" s="77"/>
      <c r="Y1193" s="77"/>
    </row>
    <row r="1194" spans="1:25" x14ac:dyDescent="0.25">
      <c r="A1194" s="137">
        <v>30713</v>
      </c>
      <c r="B1194" s="79">
        <f t="shared" si="166"/>
        <v>78.421302001526684</v>
      </c>
      <c r="C1194" s="79">
        <f t="shared" si="167"/>
        <v>117.5535317002885</v>
      </c>
      <c r="D1194" s="129">
        <v>149.9</v>
      </c>
      <c r="E1194" s="133">
        <f t="shared" si="170"/>
        <v>2.6712328767123372</v>
      </c>
      <c r="F1194" s="130">
        <v>328.89681446056528</v>
      </c>
      <c r="G1194" s="133">
        <f t="shared" si="172"/>
        <v>0.49067713444552741</v>
      </c>
      <c r="H1194" s="131">
        <v>3095.5149803694126</v>
      </c>
      <c r="I1194" s="133">
        <f t="shared" si="173"/>
        <v>5.2776261050297535</v>
      </c>
      <c r="J1194" s="131">
        <f t="shared" si="171"/>
        <v>1200.1601281024821</v>
      </c>
      <c r="K1194" s="132">
        <f t="shared" si="168"/>
        <v>257.92516414152072</v>
      </c>
      <c r="L1194" s="131"/>
      <c r="M1194" s="132">
        <f t="shared" si="165"/>
        <v>5.7957440677135228</v>
      </c>
      <c r="N1194" s="151">
        <f t="shared" si="169"/>
        <v>5.5526694813786799</v>
      </c>
      <c r="X1194" s="77"/>
      <c r="Y1194" s="77"/>
    </row>
    <row r="1195" spans="1:25" x14ac:dyDescent="0.25">
      <c r="A1195" s="137">
        <v>30742</v>
      </c>
      <c r="B1195" s="79">
        <f t="shared" si="166"/>
        <v>79.544233641399146</v>
      </c>
      <c r="C1195" s="79">
        <f t="shared" si="167"/>
        <v>122.33903134047186</v>
      </c>
      <c r="D1195" s="129">
        <v>153.79999999999998</v>
      </c>
      <c r="E1195" s="133">
        <f t="shared" si="170"/>
        <v>2.6017344896597683</v>
      </c>
      <c r="F1195" s="130">
        <v>329.53919105130848</v>
      </c>
      <c r="G1195" s="133">
        <f t="shared" si="172"/>
        <v>0.1953124999999778</v>
      </c>
      <c r="H1195" s="131">
        <v>3227.8226919087087</v>
      </c>
      <c r="I1195" s="133">
        <f t="shared" si="173"/>
        <v>4.2741744872288434</v>
      </c>
      <c r="J1195" s="131">
        <f t="shared" si="171"/>
        <v>1231.385108086469</v>
      </c>
      <c r="K1195" s="132">
        <f t="shared" si="168"/>
        <v>262.1294240698295</v>
      </c>
      <c r="L1195" s="131"/>
      <c r="M1195" s="132">
        <f t="shared" si="165"/>
        <v>5.7976952878447845</v>
      </c>
      <c r="N1195" s="151">
        <f t="shared" si="169"/>
        <v>5.5688383667900228</v>
      </c>
    </row>
    <row r="1196" spans="1:25" x14ac:dyDescent="0.25">
      <c r="A1196" s="137">
        <v>30773</v>
      </c>
      <c r="B1196" s="79">
        <f t="shared" si="166"/>
        <v>80.489494516109005</v>
      </c>
      <c r="C1196" s="79">
        <f t="shared" si="167"/>
        <v>127.01242234642</v>
      </c>
      <c r="D1196" s="129">
        <v>157.79999999999998</v>
      </c>
      <c r="E1196" s="133">
        <f t="shared" si="170"/>
        <v>2.6007802340702213</v>
      </c>
      <c r="F1196" s="130">
        <v>331.1451325281667</v>
      </c>
      <c r="G1196" s="133">
        <f t="shared" si="172"/>
        <v>0.4873294346978474</v>
      </c>
      <c r="H1196" s="131">
        <v>3367.4576005307231</v>
      </c>
      <c r="I1196" s="133">
        <f t="shared" si="173"/>
        <v>4.3259782816460701</v>
      </c>
      <c r="J1196" s="131">
        <f t="shared" si="171"/>
        <v>1263.4107285828661</v>
      </c>
      <c r="K1196" s="132">
        <f t="shared" si="168"/>
        <v>266.53704328662064</v>
      </c>
      <c r="L1196" s="131"/>
      <c r="M1196" s="132">
        <f t="shared" si="165"/>
        <v>5.8025567461310299</v>
      </c>
      <c r="N1196" s="151">
        <f t="shared" si="169"/>
        <v>5.5855132331457327</v>
      </c>
    </row>
    <row r="1197" spans="1:25" x14ac:dyDescent="0.25">
      <c r="A1197" s="137">
        <v>30803</v>
      </c>
      <c r="B1197" s="79">
        <f t="shared" si="166"/>
        <v>80.91732820513576</v>
      </c>
      <c r="C1197" s="79">
        <f t="shared" si="167"/>
        <v>130.84331970770455</v>
      </c>
      <c r="D1197" s="129">
        <v>161.70000000000002</v>
      </c>
      <c r="E1197" s="133">
        <f t="shared" si="170"/>
        <v>2.471482889733867</v>
      </c>
      <c r="F1197" s="130">
        <v>332.10869741428166</v>
      </c>
      <c r="G1197" s="133">
        <f t="shared" si="172"/>
        <v>0.29097963142581396</v>
      </c>
      <c r="H1197" s="131">
        <v>3479.1196536017751</v>
      </c>
      <c r="I1197" s="133">
        <f t="shared" si="173"/>
        <v>3.3159156347938534</v>
      </c>
      <c r="J1197" s="131">
        <f t="shared" si="171"/>
        <v>1294.6357085668535</v>
      </c>
      <c r="K1197" s="132">
        <f t="shared" si="168"/>
        <v>268.73348468451559</v>
      </c>
      <c r="L1197" s="131"/>
      <c r="M1197" s="132">
        <f t="shared" si="165"/>
        <v>5.8054623171824442</v>
      </c>
      <c r="N1197" s="151">
        <f t="shared" si="169"/>
        <v>5.5937201252169144</v>
      </c>
    </row>
    <row r="1198" spans="1:25" x14ac:dyDescent="0.25">
      <c r="A1198" s="137">
        <v>30834</v>
      </c>
      <c r="B1198" s="79">
        <f t="shared" si="166"/>
        <v>81.585034361472211</v>
      </c>
      <c r="C1198" s="79">
        <f t="shared" si="167"/>
        <v>135.18640193695944</v>
      </c>
      <c r="D1198" s="129">
        <v>165.7</v>
      </c>
      <c r="E1198" s="133">
        <f t="shared" si="170"/>
        <v>2.4737167594310217</v>
      </c>
      <c r="F1198" s="130">
        <v>333.07226230039657</v>
      </c>
      <c r="G1198" s="133">
        <f t="shared" si="172"/>
        <v>0.29013539651836506</v>
      </c>
      <c r="H1198" s="131">
        <v>3605.0312830579501</v>
      </c>
      <c r="I1198" s="133">
        <f t="shared" si="173"/>
        <v>3.6190657980338381</v>
      </c>
      <c r="J1198" s="131">
        <f t="shared" si="171"/>
        <v>1326.6613290632504</v>
      </c>
      <c r="K1198" s="132">
        <f t="shared" si="168"/>
        <v>271.73711964631144</v>
      </c>
      <c r="L1198" s="131"/>
      <c r="M1198" s="132">
        <f t="shared" si="165"/>
        <v>5.8083594703435972</v>
      </c>
      <c r="N1198" s="151">
        <f t="shared" si="169"/>
        <v>5.604835127072346</v>
      </c>
    </row>
    <row r="1199" spans="1:25" x14ac:dyDescent="0.25">
      <c r="A1199" s="137">
        <v>30864</v>
      </c>
      <c r="B1199" s="79">
        <f t="shared" si="166"/>
        <v>81.957328416846281</v>
      </c>
      <c r="C1199" s="79">
        <f t="shared" si="167"/>
        <v>139.08158632338814</v>
      </c>
      <c r="D1199" s="129">
        <v>169.7</v>
      </c>
      <c r="E1199" s="133">
        <f t="shared" si="170"/>
        <v>2.4140012070005934</v>
      </c>
      <c r="F1199" s="130">
        <v>334.35701548188314</v>
      </c>
      <c r="G1199" s="133">
        <f t="shared" si="172"/>
        <v>0.38572806171648377</v>
      </c>
      <c r="H1199" s="131">
        <v>3723.2108976440309</v>
      </c>
      <c r="I1199" s="133">
        <f t="shared" si="173"/>
        <v>3.2781855497751922</v>
      </c>
      <c r="J1199" s="131">
        <f t="shared" si="171"/>
        <v>1358.6869495596477</v>
      </c>
      <c r="K1199" s="132">
        <f t="shared" si="168"/>
        <v>274.03007726325251</v>
      </c>
      <c r="L1199" s="131"/>
      <c r="M1199" s="132">
        <f t="shared" si="165"/>
        <v>5.8122093307290381</v>
      </c>
      <c r="N1199" s="151">
        <f t="shared" si="169"/>
        <v>5.6132378713974393</v>
      </c>
    </row>
    <row r="1200" spans="1:25" x14ac:dyDescent="0.25">
      <c r="A1200" s="137">
        <v>30895</v>
      </c>
      <c r="B1200" s="79">
        <f t="shared" si="166"/>
        <v>82.030795717340325</v>
      </c>
      <c r="C1200" s="79">
        <f t="shared" si="167"/>
        <v>142.48749216102013</v>
      </c>
      <c r="D1200" s="129">
        <v>173.7</v>
      </c>
      <c r="E1200" s="133">
        <f t="shared" si="170"/>
        <v>2.3571007660577514</v>
      </c>
      <c r="F1200" s="130">
        <v>335.6417686633697</v>
      </c>
      <c r="G1200" s="133">
        <f t="shared" si="172"/>
        <v>0.3842459173871271</v>
      </c>
      <c r="H1200" s="131">
        <v>3829.0435453429004</v>
      </c>
      <c r="I1200" s="133">
        <f t="shared" si="173"/>
        <v>2.8425101507367767</v>
      </c>
      <c r="J1200" s="131">
        <f t="shared" si="171"/>
        <v>1390.7125700560448</v>
      </c>
      <c r="K1200" s="132">
        <f t="shared" si="168"/>
        <v>275.32961359431681</v>
      </c>
      <c r="L1200" s="131"/>
      <c r="M1200" s="132">
        <f t="shared" si="165"/>
        <v>5.8160444265129811</v>
      </c>
      <c r="N1200" s="151">
        <f t="shared" si="169"/>
        <v>5.6179689748136061</v>
      </c>
    </row>
    <row r="1201" spans="1:14" x14ac:dyDescent="0.25">
      <c r="A1201" s="137">
        <v>30926</v>
      </c>
      <c r="B1201" s="79">
        <f t="shared" si="166"/>
        <v>82.179713066100675</v>
      </c>
      <c r="C1201" s="79">
        <f t="shared" si="167"/>
        <v>146.03335011846087</v>
      </c>
      <c r="D1201" s="129">
        <v>177.7</v>
      </c>
      <c r="E1201" s="133">
        <f t="shared" si="170"/>
        <v>2.3028209556706924</v>
      </c>
      <c r="F1201" s="130">
        <v>337.24771014022792</v>
      </c>
      <c r="G1201" s="133">
        <f t="shared" si="172"/>
        <v>0.47846889952152249</v>
      </c>
      <c r="H1201" s="131">
        <v>3943.1075205410016</v>
      </c>
      <c r="I1201" s="133">
        <f t="shared" si="173"/>
        <v>2.9789155920368682</v>
      </c>
      <c r="J1201" s="131">
        <f t="shared" si="171"/>
        <v>1422.7381905524417</v>
      </c>
      <c r="K1201" s="132">
        <f t="shared" si="168"/>
        <v>277.14920051523421</v>
      </c>
      <c r="L1201" s="131"/>
      <c r="M1201" s="132">
        <f t="shared" si="165"/>
        <v>5.8208177052656387</v>
      </c>
      <c r="N1201" s="151">
        <f t="shared" si="169"/>
        <v>5.6245559911971545</v>
      </c>
    </row>
    <row r="1202" spans="1:14" x14ac:dyDescent="0.25">
      <c r="A1202" s="137">
        <v>30956</v>
      </c>
      <c r="B1202" s="79">
        <f t="shared" si="166"/>
        <v>82.98744014556874</v>
      </c>
      <c r="C1202" s="79">
        <f t="shared" si="167"/>
        <v>150.70519130435287</v>
      </c>
      <c r="D1202" s="129">
        <v>181.60000000000002</v>
      </c>
      <c r="E1202" s="133">
        <f t="shared" si="170"/>
        <v>2.1947101857062723</v>
      </c>
      <c r="F1202" s="130">
        <v>338.21127502634289</v>
      </c>
      <c r="G1202" s="133">
        <f t="shared" si="172"/>
        <v>0.28571428571428914</v>
      </c>
      <c r="H1202" s="131">
        <v>4080.8802965679834</v>
      </c>
      <c r="I1202" s="133">
        <f t="shared" si="173"/>
        <v>3.4940151976398326</v>
      </c>
      <c r="J1202" s="131">
        <f t="shared" si="171"/>
        <v>1453.9631705364293</v>
      </c>
      <c r="K1202" s="132">
        <f t="shared" si="168"/>
        <v>280.67287942805126</v>
      </c>
      <c r="L1202" s="131"/>
      <c r="M1202" s="132">
        <f t="shared" si="165"/>
        <v>5.8236707742480451</v>
      </c>
      <c r="N1202" s="151">
        <f t="shared" si="169"/>
        <v>5.6371898610586237</v>
      </c>
    </row>
    <row r="1203" spans="1:14" x14ac:dyDescent="0.25">
      <c r="A1203" s="137">
        <v>30987</v>
      </c>
      <c r="B1203" s="79">
        <f t="shared" si="166"/>
        <v>83.985612989864066</v>
      </c>
      <c r="C1203" s="79">
        <f t="shared" si="167"/>
        <v>155.8772977091877</v>
      </c>
      <c r="D1203" s="129">
        <v>185.6</v>
      </c>
      <c r="E1203" s="133">
        <f t="shared" si="170"/>
        <v>2.2026431718061623</v>
      </c>
      <c r="F1203" s="130">
        <v>338.21127502634289</v>
      </c>
      <c r="G1203" s="133">
        <f t="shared" si="172"/>
        <v>0</v>
      </c>
      <c r="H1203" s="131">
        <v>4220.9335152830427</v>
      </c>
      <c r="I1203" s="133">
        <f t="shared" si="173"/>
        <v>3.4319364582402478</v>
      </c>
      <c r="J1203" s="131">
        <f t="shared" si="171"/>
        <v>1485.9887910328262</v>
      </c>
      <c r="K1203" s="132">
        <f t="shared" si="168"/>
        <v>284.04881253170913</v>
      </c>
      <c r="L1203" s="131"/>
      <c r="M1203" s="132">
        <f t="shared" si="165"/>
        <v>5.8236707742480451</v>
      </c>
      <c r="N1203" s="151">
        <f t="shared" si="169"/>
        <v>5.6491460985040227</v>
      </c>
    </row>
    <row r="1204" spans="1:14" x14ac:dyDescent="0.25">
      <c r="A1204" s="137">
        <v>31017</v>
      </c>
      <c r="B1204" s="79">
        <f t="shared" si="166"/>
        <v>85.52501844787767</v>
      </c>
      <c r="C1204" s="79">
        <f t="shared" si="167"/>
        <v>162.49753505096757</v>
      </c>
      <c r="D1204" s="129">
        <v>190</v>
      </c>
      <c r="E1204" s="133">
        <f t="shared" si="170"/>
        <v>2.3706896551724199</v>
      </c>
      <c r="F1204" s="130">
        <v>338.21127502634289</v>
      </c>
      <c r="G1204" s="133">
        <f t="shared" si="172"/>
        <v>0</v>
      </c>
      <c r="H1204" s="131">
        <v>4400.20004149124</v>
      </c>
      <c r="I1204" s="133">
        <f t="shared" si="173"/>
        <v>4.2470824418132658</v>
      </c>
      <c r="J1204" s="131">
        <f t="shared" si="171"/>
        <v>1521.2169735788632</v>
      </c>
      <c r="K1204" s="132">
        <f t="shared" si="168"/>
        <v>289.25525535908201</v>
      </c>
      <c r="L1204" s="131"/>
      <c r="M1204" s="132">
        <f t="shared" si="165"/>
        <v>5.8236707742480451</v>
      </c>
      <c r="N1204" s="151">
        <f t="shared" si="169"/>
        <v>5.6673095348251792</v>
      </c>
    </row>
    <row r="1205" spans="1:14" x14ac:dyDescent="0.25">
      <c r="A1205" s="137">
        <v>31048</v>
      </c>
      <c r="B1205" s="79">
        <f t="shared" si="166"/>
        <v>89.206653976755518</v>
      </c>
      <c r="C1205" s="79">
        <f t="shared" si="167"/>
        <v>174.22059521660356</v>
      </c>
      <c r="D1205" s="129">
        <v>195.3</v>
      </c>
      <c r="E1205" s="133">
        <f t="shared" si="170"/>
        <v>2.7894736842105416</v>
      </c>
      <c r="F1205" s="130">
        <v>338.8536516170862</v>
      </c>
      <c r="G1205" s="133">
        <f t="shared" si="172"/>
        <v>0.18993352326686086</v>
      </c>
      <c r="H1205" s="131">
        <v>4726.6040733425443</v>
      </c>
      <c r="I1205" s="133">
        <f t="shared" si="173"/>
        <v>7.4179362022978701</v>
      </c>
      <c r="J1205" s="131">
        <f t="shared" si="171"/>
        <v>1563.6509207365893</v>
      </c>
      <c r="K1205" s="132">
        <f t="shared" si="168"/>
        <v>302.28000448565473</v>
      </c>
      <c r="L1205" s="131"/>
      <c r="M1205" s="132">
        <f t="shared" si="165"/>
        <v>5.8255683080242369</v>
      </c>
      <c r="N1205" s="151">
        <f t="shared" si="169"/>
        <v>5.7113537549919222</v>
      </c>
    </row>
    <row r="1206" spans="1:14" x14ac:dyDescent="0.25">
      <c r="A1206" s="137">
        <v>31079</v>
      </c>
      <c r="B1206" s="79">
        <f t="shared" si="166"/>
        <v>90.166013412136522</v>
      </c>
      <c r="C1206" s="79">
        <f t="shared" si="167"/>
        <v>180.60252486450946</v>
      </c>
      <c r="D1206" s="129">
        <v>200.3</v>
      </c>
      <c r="E1206" s="133">
        <f t="shared" si="170"/>
        <v>2.5601638504864299</v>
      </c>
      <c r="F1206" s="130">
        <v>340.45959309394442</v>
      </c>
      <c r="G1206" s="133">
        <f t="shared" si="172"/>
        <v>0.47393364928909332</v>
      </c>
      <c r="H1206" s="131">
        <v>4922.9673440440247</v>
      </c>
      <c r="I1206" s="133">
        <f t="shared" si="173"/>
        <v>4.1544260457300641</v>
      </c>
      <c r="J1206" s="131">
        <f t="shared" si="171"/>
        <v>1603.6829463570857</v>
      </c>
      <c r="K1206" s="132">
        <f t="shared" si="168"/>
        <v>306.97884237199133</v>
      </c>
      <c r="L1206" s="131"/>
      <c r="M1206" s="132">
        <f t="shared" si="165"/>
        <v>5.8302964492201825</v>
      </c>
      <c r="N1206" s="151">
        <f t="shared" si="169"/>
        <v>5.7267788278572098</v>
      </c>
    </row>
    <row r="1207" spans="1:14" x14ac:dyDescent="0.25">
      <c r="A1207" s="137">
        <v>31107</v>
      </c>
      <c r="B1207" s="79">
        <f t="shared" si="166"/>
        <v>90.814162226537547</v>
      </c>
      <c r="C1207" s="79">
        <f t="shared" si="167"/>
        <v>186.89554586221428</v>
      </c>
      <c r="D1207" s="129">
        <v>205.8</v>
      </c>
      <c r="E1207" s="133">
        <f t="shared" si="170"/>
        <v>2.7458811782326453</v>
      </c>
      <c r="F1207" s="130">
        <v>341.74434627543098</v>
      </c>
      <c r="G1207" s="133">
        <f t="shared" si="172"/>
        <v>0.37735849056603765</v>
      </c>
      <c r="H1207" s="131">
        <v>5113.730675938531</v>
      </c>
      <c r="I1207" s="133">
        <f t="shared" si="173"/>
        <v>3.8749664290440355</v>
      </c>
      <c r="J1207" s="131">
        <f t="shared" si="171"/>
        <v>1647.7181745396319</v>
      </c>
      <c r="K1207" s="132">
        <f t="shared" si="168"/>
        <v>310.35226502659009</v>
      </c>
      <c r="L1207" s="131"/>
      <c r="M1207" s="132">
        <f t="shared" si="165"/>
        <v>5.8340629320156596</v>
      </c>
      <c r="N1207" s="151">
        <f t="shared" si="169"/>
        <v>5.7377079911304039</v>
      </c>
    </row>
    <row r="1208" spans="1:14" x14ac:dyDescent="0.25">
      <c r="A1208" s="137">
        <v>31138</v>
      </c>
      <c r="B1208" s="79">
        <f t="shared" si="166"/>
        <v>90.360682781781421</v>
      </c>
      <c r="C1208" s="79">
        <f t="shared" si="167"/>
        <v>191.74536886294015</v>
      </c>
      <c r="D1208" s="129">
        <v>212.2</v>
      </c>
      <c r="E1208" s="133">
        <f t="shared" si="170"/>
        <v>3.1098153547133078</v>
      </c>
      <c r="F1208" s="130">
        <v>343.3502877522892</v>
      </c>
      <c r="G1208" s="133">
        <f t="shared" si="172"/>
        <v>0.46992481203007586</v>
      </c>
      <c r="H1208" s="131">
        <v>5271.0830723986655</v>
      </c>
      <c r="I1208" s="133">
        <f t="shared" si="173"/>
        <v>3.0770567797111292</v>
      </c>
      <c r="J1208" s="131">
        <f t="shared" si="171"/>
        <v>1698.9591673338668</v>
      </c>
      <c r="K1208" s="132">
        <f t="shared" si="168"/>
        <v>310.25366434617973</v>
      </c>
      <c r="L1208" s="131"/>
      <c r="M1208" s="132">
        <f t="shared" si="165"/>
        <v>5.8387511731391148</v>
      </c>
      <c r="N1208" s="151">
        <f t="shared" si="169"/>
        <v>5.7373902349615582</v>
      </c>
    </row>
    <row r="1209" spans="1:14" x14ac:dyDescent="0.25">
      <c r="A1209" s="137">
        <v>31168</v>
      </c>
      <c r="B1209" s="79">
        <f t="shared" si="166"/>
        <v>89.458419218697301</v>
      </c>
      <c r="C1209" s="79">
        <f t="shared" si="167"/>
        <v>195.5561044120723</v>
      </c>
      <c r="D1209" s="129">
        <v>218.6</v>
      </c>
      <c r="E1209" s="133">
        <f t="shared" si="170"/>
        <v>3.016022620169645</v>
      </c>
      <c r="F1209" s="130">
        <v>344.63504093377571</v>
      </c>
      <c r="G1209" s="133">
        <f t="shared" si="172"/>
        <v>0.37418147801682178</v>
      </c>
      <c r="H1209" s="131">
        <v>5395.9556484310851</v>
      </c>
      <c r="I1209" s="133">
        <f t="shared" si="173"/>
        <v>2.369011725242931</v>
      </c>
      <c r="J1209" s="131">
        <f t="shared" si="171"/>
        <v>1750.2001601281022</v>
      </c>
      <c r="K1209" s="132">
        <f t="shared" si="168"/>
        <v>308.3050596930662</v>
      </c>
      <c r="L1209" s="131"/>
      <c r="M1209" s="132">
        <f t="shared" si="165"/>
        <v>5.8424860047447682</v>
      </c>
      <c r="N1209" s="151">
        <f t="shared" si="169"/>
        <v>5.7310897463470116</v>
      </c>
    </row>
    <row r="1210" spans="1:14" x14ac:dyDescent="0.25">
      <c r="A1210" s="137">
        <v>31199</v>
      </c>
      <c r="B1210" s="79">
        <f t="shared" si="166"/>
        <v>88.842182709219927</v>
      </c>
      <c r="C1210" s="79">
        <f t="shared" si="167"/>
        <v>199.89491109574485</v>
      </c>
      <c r="D1210" s="129">
        <v>225</v>
      </c>
      <c r="E1210" s="133">
        <f t="shared" si="170"/>
        <v>2.9277218664226945</v>
      </c>
      <c r="F1210" s="130">
        <v>345.59860581989062</v>
      </c>
      <c r="G1210" s="133">
        <f t="shared" si="172"/>
        <v>0.27958993476233651</v>
      </c>
      <c r="H1210" s="131">
        <v>5531.0970844820176</v>
      </c>
      <c r="I1210" s="133">
        <f t="shared" si="173"/>
        <v>2.5044949376154646</v>
      </c>
      <c r="J1210" s="131">
        <f t="shared" si="171"/>
        <v>1801.4411529223378</v>
      </c>
      <c r="K1210" s="132">
        <f t="shared" si="168"/>
        <v>307.037344823024</v>
      </c>
      <c r="L1210" s="131"/>
      <c r="M1210" s="132">
        <f t="shared" si="165"/>
        <v>5.8452780028357987</v>
      </c>
      <c r="N1210" s="151">
        <f t="shared" si="169"/>
        <v>5.726969384563791</v>
      </c>
    </row>
    <row r="1211" spans="1:14" x14ac:dyDescent="0.25">
      <c r="A1211" s="137">
        <v>31229</v>
      </c>
      <c r="B1211" s="79">
        <f t="shared" si="166"/>
        <v>85.389848724642235</v>
      </c>
      <c r="C1211" s="79">
        <f t="shared" si="167"/>
        <v>206.47265421618491</v>
      </c>
      <c r="D1211" s="129">
        <v>241.79999999999998</v>
      </c>
      <c r="E1211" s="133">
        <f t="shared" si="170"/>
        <v>7.4666666666666659</v>
      </c>
      <c r="F1211" s="130">
        <v>346.24098241063388</v>
      </c>
      <c r="G1211" s="133">
        <f t="shared" si="172"/>
        <v>0.18587360594795044</v>
      </c>
      <c r="H1211" s="131">
        <v>5723.7225489786206</v>
      </c>
      <c r="I1211" s="133">
        <f t="shared" si="173"/>
        <v>3.4825905521895573</v>
      </c>
      <c r="J1211" s="131">
        <f t="shared" si="171"/>
        <v>1935.9487590072056</v>
      </c>
      <c r="K1211" s="132">
        <f t="shared" si="168"/>
        <v>295.6546511031554</v>
      </c>
      <c r="L1211" s="131"/>
      <c r="M1211" s="132">
        <f t="shared" si="165"/>
        <v>5.8471350135830118</v>
      </c>
      <c r="N1211" s="151">
        <f t="shared" si="169"/>
        <v>5.6891920539312082</v>
      </c>
    </row>
    <row r="1212" spans="1:14" x14ac:dyDescent="0.25">
      <c r="A1212" s="137">
        <v>31260</v>
      </c>
      <c r="B1212" s="79">
        <f t="shared" si="166"/>
        <v>75.394391447599318</v>
      </c>
      <c r="C1212" s="79">
        <f t="shared" si="167"/>
        <v>215.10019880000087</v>
      </c>
      <c r="D1212" s="129">
        <v>285.3</v>
      </c>
      <c r="E1212" s="133">
        <f t="shared" si="170"/>
        <v>17.990074441687366</v>
      </c>
      <c r="F1212" s="130">
        <v>346.88335900137713</v>
      </c>
      <c r="G1212" s="133">
        <f t="shared" si="172"/>
        <v>0.18552875695732052</v>
      </c>
      <c r="H1212" s="131">
        <v>5973.9535213457393</v>
      </c>
      <c r="I1212" s="133">
        <f t="shared" si="173"/>
        <v>4.3718221878482177</v>
      </c>
      <c r="J1212" s="131">
        <f t="shared" si="171"/>
        <v>2284.2273819055245</v>
      </c>
      <c r="K1212" s="132">
        <f t="shared" si="168"/>
        <v>261.53059755207948</v>
      </c>
      <c r="L1212" s="131"/>
      <c r="M1212" s="132">
        <f t="shared" si="165"/>
        <v>5.8489885822323346</v>
      </c>
      <c r="N1212" s="151">
        <f t="shared" si="169"/>
        <v>5.5665512845074332</v>
      </c>
    </row>
    <row r="1213" spans="1:14" x14ac:dyDescent="0.25">
      <c r="A1213" s="137">
        <v>31291</v>
      </c>
      <c r="B1213" s="79">
        <f t="shared" si="166"/>
        <v>75.057589003869623</v>
      </c>
      <c r="C1213" s="79">
        <f t="shared" si="167"/>
        <v>223.07115451950057</v>
      </c>
      <c r="D1213" s="129">
        <v>297.20000000000005</v>
      </c>
      <c r="E1213" s="133">
        <f t="shared" si="170"/>
        <v>4.1710480196284649</v>
      </c>
      <c r="F1213" s="130">
        <v>347.84692388749204</v>
      </c>
      <c r="G1213" s="133">
        <f t="shared" si="172"/>
        <v>0.27777777777777679</v>
      </c>
      <c r="H1213" s="131">
        <v>6212.5392239903676</v>
      </c>
      <c r="I1213" s="133">
        <f t="shared" si="173"/>
        <v>3.9937656326271886</v>
      </c>
      <c r="J1213" s="131">
        <f t="shared" si="171"/>
        <v>2379.503602882306</v>
      </c>
      <c r="K1213" s="132">
        <f t="shared" si="168"/>
        <v>261.08551449407702</v>
      </c>
      <c r="L1213" s="131"/>
      <c r="M1213" s="132">
        <f t="shared" si="165"/>
        <v>5.8517625091150594</v>
      </c>
      <c r="N1213" s="151">
        <f t="shared" si="169"/>
        <v>5.5648479953996182</v>
      </c>
    </row>
    <row r="1214" spans="1:14" x14ac:dyDescent="0.25">
      <c r="A1214" s="137">
        <v>31321</v>
      </c>
      <c r="B1214" s="79">
        <f t="shared" si="166"/>
        <v>73.940024704710027</v>
      </c>
      <c r="C1214" s="79">
        <f t="shared" si="167"/>
        <v>230.69287707869529</v>
      </c>
      <c r="D1214" s="129">
        <v>312</v>
      </c>
      <c r="E1214" s="133">
        <f t="shared" si="170"/>
        <v>4.9798115746971572</v>
      </c>
      <c r="F1214" s="130">
        <v>349.1316770689786</v>
      </c>
      <c r="G1214" s="133">
        <f t="shared" si="172"/>
        <v>0.36934441366573978</v>
      </c>
      <c r="H1214" s="131">
        <v>6448.5341122780319</v>
      </c>
      <c r="I1214" s="133">
        <f t="shared" si="173"/>
        <v>3.7986864916095042</v>
      </c>
      <c r="J1214" s="131">
        <f t="shared" si="171"/>
        <v>2497.9983987189753</v>
      </c>
      <c r="K1214" s="132">
        <f t="shared" si="168"/>
        <v>258.14804827677119</v>
      </c>
      <c r="L1214" s="131"/>
      <c r="M1214" s="132">
        <f t="shared" si="165"/>
        <v>5.8554491492352785</v>
      </c>
      <c r="N1214" s="151">
        <f t="shared" si="169"/>
        <v>5.5535332508739561</v>
      </c>
    </row>
    <row r="1215" spans="1:14" x14ac:dyDescent="0.25">
      <c r="A1215" s="137">
        <v>31352</v>
      </c>
      <c r="B1215" s="79">
        <f t="shared" si="166"/>
        <v>73.174836703550909</v>
      </c>
      <c r="C1215" s="79">
        <f t="shared" si="167"/>
        <v>240.67203791797894</v>
      </c>
      <c r="D1215" s="129">
        <v>328.90000000000003</v>
      </c>
      <c r="E1215" s="133">
        <f t="shared" si="170"/>
        <v>5.4166666666666696</v>
      </c>
      <c r="F1215" s="130">
        <v>350.09524195509357</v>
      </c>
      <c r="G1215" s="133">
        <f t="shared" si="172"/>
        <v>0.27598896044158661</v>
      </c>
      <c r="H1215" s="131">
        <v>6746.0476658703192</v>
      </c>
      <c r="I1215" s="133">
        <f t="shared" si="173"/>
        <v>4.6136617781988631</v>
      </c>
      <c r="J1215" s="131">
        <f t="shared" si="171"/>
        <v>2633.3066453162533</v>
      </c>
      <c r="K1215" s="132">
        <f t="shared" si="168"/>
        <v>256.1816216075411</v>
      </c>
      <c r="L1215" s="131"/>
      <c r="M1215" s="132">
        <f t="shared" si="165"/>
        <v>5.8582052373372582</v>
      </c>
      <c r="N1215" s="151">
        <f t="shared" si="169"/>
        <v>5.545886652336665</v>
      </c>
    </row>
    <row r="1216" spans="1:14" x14ac:dyDescent="0.25">
      <c r="A1216" s="137">
        <v>31382</v>
      </c>
      <c r="B1216" s="79">
        <f t="shared" si="166"/>
        <v>72.231824714659794</v>
      </c>
      <c r="C1216" s="79">
        <f t="shared" si="167"/>
        <v>256.35074591232762</v>
      </c>
      <c r="D1216" s="129">
        <v>354.9</v>
      </c>
      <c r="E1216" s="133">
        <f t="shared" si="170"/>
        <v>7.9051383399209252</v>
      </c>
      <c r="F1216" s="130">
        <v>351.05880684120848</v>
      </c>
      <c r="G1216" s="133">
        <f t="shared" si="172"/>
        <v>0.27522935779815683</v>
      </c>
      <c r="H1216" s="131">
        <v>7205.2991987858722</v>
      </c>
      <c r="I1216" s="133">
        <f t="shared" si="173"/>
        <v>6.8077125401737604</v>
      </c>
      <c r="J1216" s="131">
        <f t="shared" si="171"/>
        <v>2841.4731785428339</v>
      </c>
      <c r="K1216" s="132">
        <f t="shared" si="168"/>
        <v>253.57618200291788</v>
      </c>
      <c r="L1216" s="131"/>
      <c r="M1216" s="132">
        <f t="shared" si="165"/>
        <v>5.8609537502906077</v>
      </c>
      <c r="N1216" s="151">
        <f t="shared" si="169"/>
        <v>5.5356642986055</v>
      </c>
    </row>
    <row r="1217" spans="1:14" x14ac:dyDescent="0.25">
      <c r="A1217" s="137">
        <v>31413</v>
      </c>
      <c r="B1217" s="79">
        <f t="shared" si="166"/>
        <v>72.123115316265796</v>
      </c>
      <c r="C1217" s="79">
        <f t="shared" si="167"/>
        <v>278.25097889015342</v>
      </c>
      <c r="D1217" s="129">
        <v>385.79999999999995</v>
      </c>
      <c r="E1217" s="133">
        <f t="shared" si="170"/>
        <v>8.7066779374471714</v>
      </c>
      <c r="F1217" s="130">
        <v>352.02237172732339</v>
      </c>
      <c r="G1217" s="133">
        <f t="shared" si="172"/>
        <v>0.27447392497712553</v>
      </c>
      <c r="H1217" s="131">
        <v>7842.3194174828823</v>
      </c>
      <c r="I1217" s="133">
        <f t="shared" si="173"/>
        <v>8.8409960658448519</v>
      </c>
      <c r="J1217" s="131">
        <f t="shared" si="171"/>
        <v>3088.8710968775017</v>
      </c>
      <c r="K1217" s="132">
        <f t="shared" si="168"/>
        <v>253.8895010999513</v>
      </c>
      <c r="L1217" s="131"/>
      <c r="M1217" s="132">
        <f t="shared" si="165"/>
        <v>5.8636947296220301</v>
      </c>
      <c r="N1217" s="151">
        <f t="shared" si="169"/>
        <v>5.536899137323779</v>
      </c>
    </row>
    <row r="1218" spans="1:14" x14ac:dyDescent="0.25">
      <c r="A1218" s="137">
        <v>31444</v>
      </c>
      <c r="B1218" s="79">
        <f t="shared" si="166"/>
        <v>69.717511751613486</v>
      </c>
      <c r="C1218" s="79">
        <f t="shared" si="167"/>
        <v>291.41919912174438</v>
      </c>
      <c r="D1218" s="129">
        <v>418</v>
      </c>
      <c r="E1218" s="133">
        <f t="shared" si="170"/>
        <v>8.3462934162778843</v>
      </c>
      <c r="F1218" s="130">
        <v>351.05880684120842</v>
      </c>
      <c r="G1218" s="133">
        <f t="shared" si="172"/>
        <v>-0.27372262773723843</v>
      </c>
      <c r="H1218" s="131">
        <v>8190.9748866533328</v>
      </c>
      <c r="I1218" s="133">
        <f t="shared" si="173"/>
        <v>4.4458208166475943</v>
      </c>
      <c r="J1218" s="131">
        <f t="shared" si="171"/>
        <v>3346.6773418734988</v>
      </c>
      <c r="K1218" s="132">
        <f t="shared" si="168"/>
        <v>244.7494649145936</v>
      </c>
      <c r="L1218" s="131"/>
      <c r="M1218" s="132">
        <f t="shared" si="165"/>
        <v>5.8609537502906077</v>
      </c>
      <c r="N1218" s="151">
        <f t="shared" si="169"/>
        <v>5.5002350951552925</v>
      </c>
    </row>
    <row r="1219" spans="1:14" x14ac:dyDescent="0.25">
      <c r="A1219" s="137">
        <v>31472</v>
      </c>
      <c r="B1219" s="79">
        <f t="shared" si="166"/>
        <v>67.111910366093781</v>
      </c>
      <c r="C1219" s="79">
        <f t="shared" si="167"/>
        <v>306.3658708212181</v>
      </c>
      <c r="D1219" s="129">
        <v>456.5</v>
      </c>
      <c r="E1219" s="133">
        <f t="shared" si="170"/>
        <v>9.210526315789469</v>
      </c>
      <c r="F1219" s="130">
        <v>349.4528653643502</v>
      </c>
      <c r="G1219" s="133">
        <f t="shared" si="172"/>
        <v>-0.45745654162854255</v>
      </c>
      <c r="H1219" s="131">
        <v>8571.6918661584496</v>
      </c>
      <c r="I1219" s="133">
        <f t="shared" si="173"/>
        <v>4.6480056986314411</v>
      </c>
      <c r="J1219" s="131">
        <f t="shared" si="171"/>
        <v>3654.9239391513211</v>
      </c>
      <c r="K1219" s="132">
        <f t="shared" si="168"/>
        <v>234.52449377506909</v>
      </c>
      <c r="L1219" s="131"/>
      <c r="M1219" s="132">
        <f t="shared" si="165"/>
        <v>5.8563686895299565</v>
      </c>
      <c r="N1219" s="151">
        <f t="shared" si="169"/>
        <v>5.457560033498094</v>
      </c>
    </row>
    <row r="1220" spans="1:14" x14ac:dyDescent="0.25">
      <c r="A1220" s="137">
        <v>31503</v>
      </c>
      <c r="B1220" s="79">
        <f t="shared" si="166"/>
        <v>66.274229305576554</v>
      </c>
      <c r="C1220" s="79">
        <f t="shared" si="167"/>
        <v>322.9543194060746</v>
      </c>
      <c r="D1220" s="129">
        <v>487.3</v>
      </c>
      <c r="E1220" s="133">
        <f t="shared" si="170"/>
        <v>6.7469879518072373</v>
      </c>
      <c r="F1220" s="130">
        <v>348.81048877360695</v>
      </c>
      <c r="G1220" s="133">
        <f t="shared" si="172"/>
        <v>-0.18382352941175295</v>
      </c>
      <c r="H1220" s="131">
        <v>9019.2036832330232</v>
      </c>
      <c r="I1220" s="133">
        <f t="shared" si="173"/>
        <v>5.2208108278060772</v>
      </c>
      <c r="J1220" s="131">
        <f t="shared" si="171"/>
        <v>3901.5212169735792</v>
      </c>
      <c r="K1220" s="132">
        <f t="shared" si="168"/>
        <v>231.17146317172268</v>
      </c>
      <c r="L1220" s="131"/>
      <c r="M1220" s="132">
        <f t="shared" si="165"/>
        <v>5.8545287626079494</v>
      </c>
      <c r="N1220" s="151">
        <f t="shared" si="169"/>
        <v>5.4431596999921625</v>
      </c>
    </row>
    <row r="1221" spans="1:14" x14ac:dyDescent="0.25">
      <c r="A1221" s="137">
        <v>31533</v>
      </c>
      <c r="B1221" s="79">
        <f t="shared" si="166"/>
        <v>65.693143416233738</v>
      </c>
      <c r="C1221" s="79">
        <f t="shared" si="167"/>
        <v>339.96201717900959</v>
      </c>
      <c r="D1221" s="129">
        <v>517.5</v>
      </c>
      <c r="E1221" s="133">
        <f t="shared" si="170"/>
        <v>6.1974143238251456</v>
      </c>
      <c r="F1221" s="130">
        <v>349.77405365972191</v>
      </c>
      <c r="G1221" s="133">
        <f t="shared" si="172"/>
        <v>0.27624309392266788</v>
      </c>
      <c r="H1221" s="131">
        <v>9520.4077533257168</v>
      </c>
      <c r="I1221" s="133">
        <f t="shared" si="173"/>
        <v>5.5570767408706701</v>
      </c>
      <c r="J1221" s="131">
        <f t="shared" si="171"/>
        <v>4143.3146517213772</v>
      </c>
      <c r="K1221" s="132">
        <f t="shared" si="168"/>
        <v>229.77757070345547</v>
      </c>
      <c r="L1221" s="131"/>
      <c r="M1221" s="132">
        <f t="shared" si="165"/>
        <v>5.8572873850470293</v>
      </c>
      <c r="N1221" s="151">
        <f t="shared" si="169"/>
        <v>5.4371117570978349</v>
      </c>
    </row>
    <row r="1222" spans="1:14" x14ac:dyDescent="0.25">
      <c r="A1222" s="137">
        <v>31564</v>
      </c>
      <c r="B1222" s="79">
        <f t="shared" si="166"/>
        <v>64.981341907498262</v>
      </c>
      <c r="C1222" s="79">
        <f t="shared" si="167"/>
        <v>359.80169014181786</v>
      </c>
      <c r="D1222" s="129">
        <v>553.69999999999993</v>
      </c>
      <c r="E1222" s="133">
        <f t="shared" si="170"/>
        <v>6.9951690821255852</v>
      </c>
      <c r="F1222" s="130">
        <v>351.70118343195179</v>
      </c>
      <c r="G1222" s="133">
        <f t="shared" si="172"/>
        <v>0.55096418732782926</v>
      </c>
      <c r="H1222" s="131">
        <v>10131.519633602382</v>
      </c>
      <c r="I1222" s="133">
        <f t="shared" si="173"/>
        <v>6.4189675075963848</v>
      </c>
      <c r="J1222" s="131">
        <f t="shared" si="171"/>
        <v>4433.1465172137705</v>
      </c>
      <c r="K1222" s="132">
        <f t="shared" si="168"/>
        <v>228.54014849863421</v>
      </c>
      <c r="L1222" s="131"/>
      <c r="M1222" s="132">
        <f t="shared" ref="M1222:M1285" si="174">LN(F1222)</f>
        <v>5.8627819043646703</v>
      </c>
      <c r="N1222" s="151">
        <f t="shared" si="169"/>
        <v>5.4317118994892244</v>
      </c>
    </row>
    <row r="1223" spans="1:14" x14ac:dyDescent="0.25">
      <c r="A1223" s="137">
        <v>31594</v>
      </c>
      <c r="B1223" s="79">
        <f t="shared" si="166"/>
        <v>63.074695201013753</v>
      </c>
      <c r="C1223" s="79">
        <f t="shared" si="167"/>
        <v>377.75434955887135</v>
      </c>
      <c r="D1223" s="129">
        <v>598.9</v>
      </c>
      <c r="E1223" s="133">
        <f t="shared" si="170"/>
        <v>8.163265306122458</v>
      </c>
      <c r="F1223" s="130">
        <v>351.70118343195179</v>
      </c>
      <c r="G1223" s="133">
        <f t="shared" si="172"/>
        <v>0</v>
      </c>
      <c r="H1223" s="131">
        <v>10637.041776334849</v>
      </c>
      <c r="I1223" s="133">
        <f t="shared" si="173"/>
        <v>4.9895984118299763</v>
      </c>
      <c r="J1223" s="131">
        <f t="shared" si="171"/>
        <v>4795.0360288230586</v>
      </c>
      <c r="K1223" s="132">
        <f t="shared" si="168"/>
        <v>221.83444946806188</v>
      </c>
      <c r="L1223" s="131"/>
      <c r="M1223" s="132">
        <f t="shared" si="174"/>
        <v>5.8627819043646703</v>
      </c>
      <c r="N1223" s="151">
        <f t="shared" si="169"/>
        <v>5.4019313805656468</v>
      </c>
    </row>
    <row r="1224" spans="1:14" x14ac:dyDescent="0.25">
      <c r="A1224" s="137">
        <v>31625</v>
      </c>
      <c r="B1224" s="79">
        <f t="shared" si="166"/>
        <v>61.611402684054596</v>
      </c>
      <c r="C1224" s="79">
        <f t="shared" si="167"/>
        <v>407.12814893623283</v>
      </c>
      <c r="D1224" s="129">
        <v>660.80000000000007</v>
      </c>
      <c r="E1224" s="133">
        <f t="shared" si="170"/>
        <v>10.335615294706969</v>
      </c>
      <c r="F1224" s="130">
        <v>352.3435600226951</v>
      </c>
      <c r="G1224" s="133">
        <f t="shared" si="172"/>
        <v>0.18264840182649067</v>
      </c>
      <c r="H1224" s="131">
        <v>11485.106595808031</v>
      </c>
      <c r="I1224" s="133">
        <f t="shared" si="173"/>
        <v>7.9727506698332729</v>
      </c>
      <c r="J1224" s="131">
        <f t="shared" si="171"/>
        <v>5290.6325060048039</v>
      </c>
      <c r="K1224" s="132">
        <f t="shared" si="168"/>
        <v>217.0838095969163</v>
      </c>
      <c r="L1224" s="131"/>
      <c r="M1224" s="132">
        <f t="shared" si="174"/>
        <v>5.8646067223892997</v>
      </c>
      <c r="N1224" s="151">
        <f t="shared" si="169"/>
        <v>5.3802834983175964</v>
      </c>
    </row>
    <row r="1225" spans="1:14" x14ac:dyDescent="0.25">
      <c r="A1225" s="137">
        <v>31656</v>
      </c>
      <c r="B1225" s="79">
        <f t="shared" si="166"/>
        <v>59.649261613058627</v>
      </c>
      <c r="C1225" s="79">
        <f t="shared" si="167"/>
        <v>429.59398213724819</v>
      </c>
      <c r="D1225" s="129">
        <v>720.19999999999993</v>
      </c>
      <c r="E1225" s="133">
        <f t="shared" si="170"/>
        <v>8.9891041162227339</v>
      </c>
      <c r="F1225" s="130">
        <v>353.94950149955332</v>
      </c>
      <c r="G1225" s="133">
        <f t="shared" si="172"/>
        <v>0.45578851412944044</v>
      </c>
      <c r="H1225" s="131">
        <v>12174.105350255164</v>
      </c>
      <c r="I1225" s="133">
        <f t="shared" si="173"/>
        <v>5.9990627749037406</v>
      </c>
      <c r="J1225" s="131">
        <f t="shared" si="171"/>
        <v>5766.2129703763003</v>
      </c>
      <c r="K1225" s="132">
        <f t="shared" si="168"/>
        <v>211.12826412758542</v>
      </c>
      <c r="L1225" s="131"/>
      <c r="M1225" s="132">
        <f t="shared" si="174"/>
        <v>5.8691542518269291</v>
      </c>
      <c r="N1225" s="151">
        <f t="shared" si="169"/>
        <v>5.3524658356482862</v>
      </c>
    </row>
    <row r="1226" spans="1:14" x14ac:dyDescent="0.25">
      <c r="A1226" s="137">
        <v>31686</v>
      </c>
      <c r="B1226" s="79">
        <f t="shared" si="166"/>
        <v>58.463875850261317</v>
      </c>
      <c r="C1226" s="79">
        <f t="shared" si="167"/>
        <v>453.7381404738781</v>
      </c>
      <c r="D1226" s="129">
        <v>776.1</v>
      </c>
      <c r="E1226" s="133">
        <f t="shared" si="170"/>
        <v>7.761732851985581</v>
      </c>
      <c r="F1226" s="130">
        <v>354.27068979492498</v>
      </c>
      <c r="G1226" s="133">
        <f t="shared" si="172"/>
        <v>9.0744101633388752E-2</v>
      </c>
      <c r="H1226" s="131">
        <v>12869.985909683537</v>
      </c>
      <c r="I1226" s="133">
        <f t="shared" si="173"/>
        <v>5.7160714435068316</v>
      </c>
      <c r="J1226" s="131">
        <f t="shared" si="171"/>
        <v>6213.7710168134508</v>
      </c>
      <c r="K1226" s="132">
        <f t="shared" si="168"/>
        <v>207.12037625556934</v>
      </c>
      <c r="L1226" s="131"/>
      <c r="M1226" s="132">
        <f t="shared" si="174"/>
        <v>5.8700612813675717</v>
      </c>
      <c r="N1226" s="151">
        <f t="shared" si="169"/>
        <v>5.3333001520482819</v>
      </c>
    </row>
    <row r="1227" spans="1:14" x14ac:dyDescent="0.25">
      <c r="A1227" s="137">
        <v>31717</v>
      </c>
      <c r="B1227" s="79">
        <f t="shared" si="166"/>
        <v>58.26568385420817</v>
      </c>
      <c r="C1227" s="79">
        <f t="shared" si="167"/>
        <v>483.95477009305313</v>
      </c>
      <c r="D1227" s="129">
        <v>830.6</v>
      </c>
      <c r="E1227" s="133">
        <f t="shared" si="170"/>
        <v>7.0222909418889312</v>
      </c>
      <c r="F1227" s="130">
        <v>354.59187809029669</v>
      </c>
      <c r="G1227" s="133">
        <f t="shared" si="172"/>
        <v>9.066183136900996E-2</v>
      </c>
      <c r="H1227" s="131">
        <v>13739.506071901797</v>
      </c>
      <c r="I1227" s="133">
        <f t="shared" si="173"/>
        <v>6.7561858134127517</v>
      </c>
      <c r="J1227" s="131">
        <f t="shared" si="171"/>
        <v>6650.120096076861</v>
      </c>
      <c r="K1227" s="132">
        <f t="shared" si="168"/>
        <v>206.60538266079152</v>
      </c>
      <c r="L1227" s="131"/>
      <c r="M1227" s="132">
        <f t="shared" si="174"/>
        <v>5.8709674889511101</v>
      </c>
      <c r="N1227" s="151">
        <f t="shared" si="169"/>
        <v>5.3308106098833798</v>
      </c>
    </row>
    <row r="1228" spans="1:14" x14ac:dyDescent="0.25">
      <c r="A1228" s="137">
        <v>31747</v>
      </c>
      <c r="B1228" s="79">
        <f t="shared" si="166"/>
        <v>58.632323430325314</v>
      </c>
      <c r="C1228" s="79">
        <f t="shared" si="167"/>
        <v>521.71041388303468</v>
      </c>
      <c r="D1228" s="129">
        <v>889.80000000000007</v>
      </c>
      <c r="E1228" s="133">
        <f t="shared" si="170"/>
        <v>7.1273777991813114</v>
      </c>
      <c r="F1228" s="130">
        <v>354.91306638566834</v>
      </c>
      <c r="G1228" s="133">
        <f t="shared" si="172"/>
        <v>9.0579710144922387E-2</v>
      </c>
      <c r="H1228" s="131">
        <v>14824.80726633819</v>
      </c>
      <c r="I1228" s="133">
        <f t="shared" si="173"/>
        <v>7.8991281692134985</v>
      </c>
      <c r="J1228" s="131">
        <f t="shared" si="171"/>
        <v>7124.0992794235399</v>
      </c>
      <c r="K1228" s="132">
        <f t="shared" si="168"/>
        <v>208.09377697973025</v>
      </c>
      <c r="L1228" s="131"/>
      <c r="M1228" s="132">
        <f t="shared" si="174"/>
        <v>5.8718728760659227</v>
      </c>
      <c r="N1228" s="151">
        <f t="shared" si="169"/>
        <v>5.3379888289626924</v>
      </c>
    </row>
    <row r="1229" spans="1:14" x14ac:dyDescent="0.25">
      <c r="A1229" s="137">
        <v>31778</v>
      </c>
      <c r="B1229" s="79">
        <f t="shared" si="166"/>
        <v>58.940127826787062</v>
      </c>
      <c r="C1229" s="79">
        <f t="shared" si="167"/>
        <v>560.40273537709129</v>
      </c>
      <c r="D1229" s="129">
        <v>950.8</v>
      </c>
      <c r="E1229" s="133">
        <f t="shared" si="170"/>
        <v>6.8554731400314539</v>
      </c>
      <c r="F1229" s="130">
        <v>357.16138445326987</v>
      </c>
      <c r="G1229" s="133">
        <f t="shared" si="172"/>
        <v>0.63348416289592535</v>
      </c>
      <c r="H1229" s="131">
        <v>16025.157471471686</v>
      </c>
      <c r="I1229" s="133">
        <f t="shared" si="173"/>
        <v>8.0969026009468656</v>
      </c>
      <c r="J1229" s="131">
        <f t="shared" si="171"/>
        <v>7612.4899919935942</v>
      </c>
      <c r="K1229" s="132">
        <f t="shared" si="168"/>
        <v>210.51137654467959</v>
      </c>
      <c r="L1229" s="131"/>
      <c r="M1229" s="132">
        <f t="shared" si="174"/>
        <v>5.8781877369245974</v>
      </c>
      <c r="N1229" s="151">
        <f t="shared" si="169"/>
        <v>5.3495396970049347</v>
      </c>
    </row>
    <row r="1230" spans="1:14" x14ac:dyDescent="0.25">
      <c r="A1230" s="137">
        <v>31809</v>
      </c>
      <c r="B1230" s="79">
        <f t="shared" si="166"/>
        <v>58.867882899915003</v>
      </c>
      <c r="C1230" s="79">
        <f t="shared" si="167"/>
        <v>598.68636909213546</v>
      </c>
      <c r="D1230" s="129">
        <v>1016.9999999999999</v>
      </c>
      <c r="E1230" s="133">
        <f t="shared" si="170"/>
        <v>6.9625578460243975</v>
      </c>
      <c r="F1230" s="130">
        <v>358.44613763475644</v>
      </c>
      <c r="G1230" s="133">
        <f t="shared" si="172"/>
        <v>0.3597122302158251</v>
      </c>
      <c r="H1230" s="131">
        <v>17181.490524872072</v>
      </c>
      <c r="I1230" s="133">
        <f t="shared" si="173"/>
        <v>7.2157359792495823</v>
      </c>
      <c r="J1230" s="131">
        <f t="shared" si="171"/>
        <v>8142.5140112089666</v>
      </c>
      <c r="K1230" s="132">
        <f t="shared" si="168"/>
        <v>211.00965256209653</v>
      </c>
      <c r="L1230" s="131"/>
      <c r="M1230" s="132">
        <f t="shared" si="174"/>
        <v>5.8817784050553259</v>
      </c>
      <c r="N1230" s="151">
        <f t="shared" si="169"/>
        <v>5.3519038791695106</v>
      </c>
    </row>
    <row r="1231" spans="1:14" x14ac:dyDescent="0.25">
      <c r="A1231" s="137">
        <v>31837</v>
      </c>
      <c r="B1231" s="79">
        <f t="shared" si="166"/>
        <v>58.417293522982703</v>
      </c>
      <c r="C1231" s="79">
        <f t="shared" si="167"/>
        <v>635.40490164948278</v>
      </c>
      <c r="D1231" s="129">
        <v>1087.6999999999998</v>
      </c>
      <c r="E1231" s="133">
        <f t="shared" si="170"/>
        <v>6.9518190757128728</v>
      </c>
      <c r="F1231" s="130">
        <v>360.05207911161472</v>
      </c>
      <c r="G1231" s="133">
        <f t="shared" si="172"/>
        <v>0.44802867383513245</v>
      </c>
      <c r="H1231" s="131">
        <v>18316.962042962958</v>
      </c>
      <c r="I1231" s="133">
        <f t="shared" si="173"/>
        <v>6.6086904186058115</v>
      </c>
      <c r="J1231" s="131">
        <f t="shared" si="171"/>
        <v>8708.5668534827855</v>
      </c>
      <c r="K1231" s="132">
        <f t="shared" si="168"/>
        <v>210.33267989023386</v>
      </c>
      <c r="L1231" s="131"/>
      <c r="M1231" s="132">
        <f t="shared" si="174"/>
        <v>5.8862486851862297</v>
      </c>
      <c r="N1231" s="151">
        <f t="shared" si="169"/>
        <v>5.3486904671657447</v>
      </c>
    </row>
    <row r="1232" spans="1:14" x14ac:dyDescent="0.25">
      <c r="A1232" s="137">
        <v>31868</v>
      </c>
      <c r="B1232" s="79">
        <f t="shared" si="166"/>
        <v>59.410572002522457</v>
      </c>
      <c r="C1232" s="79">
        <f t="shared" si="167"/>
        <v>687.32090749718236</v>
      </c>
      <c r="D1232" s="129">
        <v>1156.9000000000001</v>
      </c>
      <c r="E1232" s="133">
        <f t="shared" si="170"/>
        <v>6.3620483589225341</v>
      </c>
      <c r="F1232" s="130">
        <v>361.97920888384459</v>
      </c>
      <c r="G1232" s="133">
        <f t="shared" si="172"/>
        <v>0.53523639607493401</v>
      </c>
      <c r="H1232" s="131">
        <v>19919.605952374397</v>
      </c>
      <c r="I1232" s="133">
        <f t="shared" si="173"/>
        <v>8.7495071816624979</v>
      </c>
      <c r="J1232" s="131">
        <f t="shared" si="171"/>
        <v>9262.6100880704562</v>
      </c>
      <c r="K1232" s="132">
        <f t="shared" si="168"/>
        <v>215.05391852809771</v>
      </c>
      <c r="L1232" s="131"/>
      <c r="M1232" s="132">
        <f t="shared" si="174"/>
        <v>5.8915867761538454</v>
      </c>
      <c r="N1232" s="151">
        <f t="shared" si="169"/>
        <v>5.3708887805382668</v>
      </c>
    </row>
    <row r="1233" spans="1:14" x14ac:dyDescent="0.25">
      <c r="A1233" s="137">
        <v>31898</v>
      </c>
      <c r="B1233" s="79">
        <f t="shared" si="166"/>
        <v>59.850715958349909</v>
      </c>
      <c r="C1233" s="79">
        <f t="shared" si="167"/>
        <v>736.52291058345395</v>
      </c>
      <c r="D1233" s="129">
        <v>1230.5999999999999</v>
      </c>
      <c r="E1233" s="133">
        <f t="shared" si="170"/>
        <v>6.3704728152822021</v>
      </c>
      <c r="F1233" s="130">
        <v>363.26396206533116</v>
      </c>
      <c r="G1233" s="133">
        <f t="shared" si="172"/>
        <v>0.3549245785270605</v>
      </c>
      <c r="H1233" s="131">
        <v>21421.315504438357</v>
      </c>
      <c r="I1233" s="133">
        <f t="shared" si="173"/>
        <v>7.5388517004522315</v>
      </c>
      <c r="J1233" s="131">
        <f t="shared" si="171"/>
        <v>9852.6821457165715</v>
      </c>
      <c r="K1233" s="132">
        <f t="shared" si="168"/>
        <v>217.4160821147693</v>
      </c>
      <c r="L1233" s="131"/>
      <c r="M1233" s="132">
        <f t="shared" si="174"/>
        <v>5.8951297382301897</v>
      </c>
      <c r="N1233" s="151">
        <f t="shared" si="169"/>
        <v>5.3818129467200588</v>
      </c>
    </row>
    <row r="1234" spans="1:14" x14ac:dyDescent="0.25">
      <c r="A1234" s="137">
        <v>31929</v>
      </c>
      <c r="B1234" s="79">
        <f t="shared" si="166"/>
        <v>60.018429805075471</v>
      </c>
      <c r="C1234" s="79">
        <f t="shared" si="167"/>
        <v>787.02167003395459</v>
      </c>
      <c r="D1234" s="129">
        <v>1311.3</v>
      </c>
      <c r="E1234" s="133">
        <f t="shared" si="170"/>
        <v>6.5577766942954696</v>
      </c>
      <c r="F1234" s="130">
        <v>364.54871524681778</v>
      </c>
      <c r="G1234" s="133">
        <f t="shared" si="172"/>
        <v>0.35366931918656697</v>
      </c>
      <c r="H1234" s="131">
        <v>22970.995891295683</v>
      </c>
      <c r="I1234" s="133">
        <f t="shared" si="173"/>
        <v>7.2342914072492048</v>
      </c>
      <c r="J1234" s="131">
        <f t="shared" si="171"/>
        <v>10498.799039231384</v>
      </c>
      <c r="K1234" s="132">
        <f t="shared" si="168"/>
        <v>218.79641476571575</v>
      </c>
      <c r="L1234" s="131"/>
      <c r="M1234" s="132">
        <f t="shared" si="174"/>
        <v>5.8986601920295723</v>
      </c>
      <c r="N1234" s="151">
        <f t="shared" si="169"/>
        <v>5.3881416845164818</v>
      </c>
    </row>
    <row r="1235" spans="1:14" x14ac:dyDescent="0.25">
      <c r="A1235" s="137">
        <v>31959</v>
      </c>
      <c r="B1235" s="79">
        <f t="shared" si="166"/>
        <v>61.29164354093205</v>
      </c>
      <c r="C1235" s="79">
        <f t="shared" si="167"/>
        <v>848.52151318066342</v>
      </c>
      <c r="D1235" s="129">
        <v>1384.4</v>
      </c>
      <c r="E1235" s="133">
        <f t="shared" si="170"/>
        <v>5.5746206055059977</v>
      </c>
      <c r="F1235" s="130">
        <v>365.51228013293274</v>
      </c>
      <c r="G1235" s="133">
        <f t="shared" si="172"/>
        <v>0.26431718061674658</v>
      </c>
      <c r="H1235" s="131">
        <v>24831.467816213819</v>
      </c>
      <c r="I1235" s="133">
        <f t="shared" si="173"/>
        <v>8.0992218784172074</v>
      </c>
      <c r="J1235" s="131">
        <f t="shared" si="171"/>
        <v>11084.067253803043</v>
      </c>
      <c r="K1235" s="132">
        <f t="shared" si="168"/>
        <v>224.02848383741011</v>
      </c>
      <c r="L1235" s="131"/>
      <c r="M1235" s="132">
        <f t="shared" si="174"/>
        <v>5.901299876800346</v>
      </c>
      <c r="N1235" s="151">
        <f t="shared" si="169"/>
        <v>5.4117732037593322</v>
      </c>
    </row>
    <row r="1236" spans="1:14" x14ac:dyDescent="0.25">
      <c r="A1236" s="137">
        <v>31990</v>
      </c>
      <c r="B1236" s="79">
        <f t="shared" ref="B1236:B1299" si="175">(C1236/D1236)*100</f>
        <v>62.787577605351252</v>
      </c>
      <c r="C1236" s="79">
        <f t="shared" ref="C1236:C1299" si="176">(H1236/F1236)*$J$1</f>
        <v>913.05695353701788</v>
      </c>
      <c r="D1236" s="129">
        <v>1454.2</v>
      </c>
      <c r="E1236" s="133">
        <f t="shared" si="170"/>
        <v>5.0418954059520349</v>
      </c>
      <c r="F1236" s="130">
        <v>367.43940990516262</v>
      </c>
      <c r="G1236" s="133">
        <f t="shared" si="172"/>
        <v>0.52724077328647478</v>
      </c>
      <c r="H1236" s="131">
        <v>26860.937407321642</v>
      </c>
      <c r="I1236" s="133">
        <f t="shared" si="173"/>
        <v>8.1729747356403593</v>
      </c>
      <c r="J1236" s="131">
        <f t="shared" si="171"/>
        <v>11642.914331465172</v>
      </c>
      <c r="K1236" s="132">
        <f t="shared" ref="K1236:K1299" si="177">(H1236/J1236)*100</f>
        <v>230.70630464684868</v>
      </c>
      <c r="L1236" s="131"/>
      <c r="M1236" s="132">
        <f t="shared" si="174"/>
        <v>5.9065584340538129</v>
      </c>
      <c r="N1236" s="151">
        <f t="shared" ref="N1236:N1299" si="178">LN(K1236)</f>
        <v>5.4411454931411409</v>
      </c>
    </row>
    <row r="1237" spans="1:14" x14ac:dyDescent="0.25">
      <c r="A1237" s="137">
        <v>32021</v>
      </c>
      <c r="B1237" s="79">
        <f t="shared" si="175"/>
        <v>63.313796481223996</v>
      </c>
      <c r="C1237" s="79">
        <f t="shared" si="176"/>
        <v>968.13126199439603</v>
      </c>
      <c r="D1237" s="129">
        <v>1529.1</v>
      </c>
      <c r="E1237" s="133">
        <f t="shared" ref="E1237:E1300" si="179">((D1237/D1236)-1)*100</f>
        <v>5.1505982670884132</v>
      </c>
      <c r="F1237" s="130">
        <v>369.3665396773925</v>
      </c>
      <c r="G1237" s="133">
        <f t="shared" si="172"/>
        <v>0.52447552447552059</v>
      </c>
      <c r="H1237" s="131">
        <v>28630.527958076629</v>
      </c>
      <c r="I1237" s="133">
        <f t="shared" si="173"/>
        <v>6.5879701959792314</v>
      </c>
      <c r="J1237" s="131">
        <f t="shared" ref="J1237:J1300" si="180">(D1237/J$1)*100</f>
        <v>12242.594075260207</v>
      </c>
      <c r="K1237" s="132">
        <f t="shared" si="177"/>
        <v>233.85997920108372</v>
      </c>
      <c r="L1237" s="131"/>
      <c r="M1237" s="132">
        <f t="shared" si="174"/>
        <v>5.9117894834713649</v>
      </c>
      <c r="N1237" s="151">
        <f t="shared" si="178"/>
        <v>5.4547225567747004</v>
      </c>
    </row>
    <row r="1238" spans="1:14" x14ac:dyDescent="0.25">
      <c r="A1238" s="137">
        <v>32051</v>
      </c>
      <c r="B1238" s="79">
        <f t="shared" si="175"/>
        <v>65.164268989522427</v>
      </c>
      <c r="C1238" s="79">
        <f t="shared" si="176"/>
        <v>1046.0820100888034</v>
      </c>
      <c r="D1238" s="129">
        <v>1605.3</v>
      </c>
      <c r="E1238" s="133">
        <f t="shared" si="179"/>
        <v>4.9833235236413698</v>
      </c>
      <c r="F1238" s="130">
        <v>370.3301045635074</v>
      </c>
      <c r="G1238" s="133">
        <f t="shared" si="172"/>
        <v>0.26086956521738092</v>
      </c>
      <c r="H1238" s="131">
        <v>31016.465987044878</v>
      </c>
      <c r="I1238" s="133">
        <f t="shared" si="173"/>
        <v>8.3335453417483265</v>
      </c>
      <c r="J1238" s="131">
        <f t="shared" si="180"/>
        <v>12852.682145716573</v>
      </c>
      <c r="K1238" s="132">
        <f t="shared" si="177"/>
        <v>241.3229054869436</v>
      </c>
      <c r="L1238" s="131"/>
      <c r="M1238" s="132">
        <f t="shared" si="174"/>
        <v>5.9143947823831287</v>
      </c>
      <c r="N1238" s="151">
        <f t="shared" si="178"/>
        <v>5.4861358934758124</v>
      </c>
    </row>
    <row r="1239" spans="1:14" x14ac:dyDescent="0.25">
      <c r="A1239" s="137">
        <v>32082</v>
      </c>
      <c r="B1239" s="79">
        <f t="shared" si="175"/>
        <v>66.439697278823786</v>
      </c>
      <c r="C1239" s="79">
        <f t="shared" si="176"/>
        <v>1128.079620097149</v>
      </c>
      <c r="D1239" s="129">
        <v>1697.8999999999999</v>
      </c>
      <c r="E1239" s="133">
        <f t="shared" si="179"/>
        <v>5.7683922008347377</v>
      </c>
      <c r="F1239" s="130">
        <v>370.65129285887906</v>
      </c>
      <c r="G1239" s="133">
        <f t="shared" si="172"/>
        <v>8.6730268863832727E-2</v>
      </c>
      <c r="H1239" s="131">
        <v>33476.714942895225</v>
      </c>
      <c r="I1239" s="133">
        <f t="shared" si="173"/>
        <v>7.9320737471443525</v>
      </c>
      <c r="J1239" s="131">
        <f t="shared" si="180"/>
        <v>13594.075260208167</v>
      </c>
      <c r="K1239" s="132">
        <f t="shared" si="177"/>
        <v>246.2595969354858</v>
      </c>
      <c r="L1239" s="131"/>
      <c r="M1239" s="132">
        <f t="shared" si="174"/>
        <v>5.915261709182114</v>
      </c>
      <c r="N1239" s="151">
        <f t="shared" si="178"/>
        <v>5.5063862516196425</v>
      </c>
    </row>
    <row r="1240" spans="1:14" x14ac:dyDescent="0.25">
      <c r="A1240" s="137">
        <v>32112</v>
      </c>
      <c r="B1240" s="79">
        <f t="shared" si="175"/>
        <v>64.496110401863774</v>
      </c>
      <c r="C1240" s="79">
        <f t="shared" si="176"/>
        <v>1294.6949202070134</v>
      </c>
      <c r="D1240" s="129">
        <v>2007.4</v>
      </c>
      <c r="E1240" s="133">
        <f t="shared" si="179"/>
        <v>18.228399787973395</v>
      </c>
      <c r="F1240" s="130">
        <v>370.65129285887906</v>
      </c>
      <c r="G1240" s="133">
        <f t="shared" si="172"/>
        <v>0</v>
      </c>
      <c r="H1240" s="131">
        <v>38421.16461429566</v>
      </c>
      <c r="I1240" s="133">
        <f t="shared" si="173"/>
        <v>14.769817408412699</v>
      </c>
      <c r="J1240" s="131">
        <f t="shared" si="180"/>
        <v>16072.057646116895</v>
      </c>
      <c r="K1240" s="132">
        <f t="shared" si="177"/>
        <v>239.05566704819802</v>
      </c>
      <c r="L1240" s="131"/>
      <c r="M1240" s="132">
        <f t="shared" si="174"/>
        <v>5.915261709182114</v>
      </c>
      <c r="N1240" s="151">
        <f t="shared" si="178"/>
        <v>5.4766964413303265</v>
      </c>
    </row>
    <row r="1241" spans="1:14" x14ac:dyDescent="0.25">
      <c r="A1241" s="137">
        <v>32143</v>
      </c>
      <c r="B1241" s="79">
        <f t="shared" si="175"/>
        <v>67.393303381736828</v>
      </c>
      <c r="C1241" s="79">
        <f t="shared" si="176"/>
        <v>1491.0094440175455</v>
      </c>
      <c r="D1241" s="129">
        <v>2212.4</v>
      </c>
      <c r="E1241" s="133">
        <f t="shared" si="179"/>
        <v>10.212214805220675</v>
      </c>
      <c r="F1241" s="130">
        <v>371.61485774499397</v>
      </c>
      <c r="G1241" s="133">
        <f t="shared" si="172"/>
        <v>0.25996533795493715</v>
      </c>
      <c r="H1241" s="131">
        <v>44361.990587271634</v>
      </c>
      <c r="I1241" s="133">
        <f t="shared" si="173"/>
        <v>15.462378698342549</v>
      </c>
      <c r="J1241" s="131">
        <f t="shared" si="180"/>
        <v>17713.370696557246</v>
      </c>
      <c r="K1241" s="132">
        <f t="shared" si="177"/>
        <v>250.44352849169348</v>
      </c>
      <c r="L1241" s="131"/>
      <c r="M1241" s="132">
        <f t="shared" si="174"/>
        <v>5.9178579893077456</v>
      </c>
      <c r="N1241" s="151">
        <f t="shared" si="178"/>
        <v>5.5232334599476935</v>
      </c>
    </row>
    <row r="1242" spans="1:14" x14ac:dyDescent="0.25">
      <c r="A1242" s="137">
        <v>32174</v>
      </c>
      <c r="B1242" s="79">
        <f t="shared" si="175"/>
        <v>71.675480810616904</v>
      </c>
      <c r="C1242" s="79">
        <f t="shared" si="176"/>
        <v>1611.1931331418573</v>
      </c>
      <c r="D1242" s="129">
        <v>2247.9</v>
      </c>
      <c r="E1242" s="133">
        <f t="shared" si="179"/>
        <v>1.6045922979569749</v>
      </c>
      <c r="F1242" s="130">
        <v>372.57842263110888</v>
      </c>
      <c r="G1242" s="133">
        <f t="shared" si="172"/>
        <v>0.25929127052721768</v>
      </c>
      <c r="H1242" s="131">
        <v>48062.11337870836</v>
      </c>
      <c r="I1242" s="133">
        <f t="shared" si="173"/>
        <v>8.3407501386972616</v>
      </c>
      <c r="J1242" s="131">
        <f t="shared" si="180"/>
        <v>17997.598078462768</v>
      </c>
      <c r="K1242" s="132">
        <f t="shared" si="177"/>
        <v>267.04737581745962</v>
      </c>
      <c r="L1242" s="131"/>
      <c r="M1242" s="132">
        <f t="shared" si="174"/>
        <v>5.9204475462144792</v>
      </c>
      <c r="N1242" s="151">
        <f t="shared" si="178"/>
        <v>5.5874260801786502</v>
      </c>
    </row>
    <row r="1243" spans="1:14" x14ac:dyDescent="0.25">
      <c r="A1243" s="137">
        <v>32203</v>
      </c>
      <c r="B1243" s="79">
        <f t="shared" si="175"/>
        <v>73.937045852423637</v>
      </c>
      <c r="C1243" s="79">
        <f t="shared" si="176"/>
        <v>1686.4300788479306</v>
      </c>
      <c r="D1243" s="129">
        <v>2280.9</v>
      </c>
      <c r="E1243" s="133">
        <f t="shared" si="179"/>
        <v>1.4680368343787498</v>
      </c>
      <c r="F1243" s="130">
        <v>374.18436410796716</v>
      </c>
      <c r="G1243" s="133">
        <f t="shared" si="172"/>
        <v>0.43103448275862988</v>
      </c>
      <c r="H1243" s="131">
        <v>50523.279957266757</v>
      </c>
      <c r="I1243" s="133">
        <f t="shared" si="173"/>
        <v>5.1208039046587217</v>
      </c>
      <c r="J1243" s="131">
        <f t="shared" si="180"/>
        <v>18261.809447558047</v>
      </c>
      <c r="K1243" s="132">
        <f t="shared" si="177"/>
        <v>276.66086486310746</v>
      </c>
      <c r="L1243" s="131"/>
      <c r="M1243" s="132">
        <f t="shared" si="174"/>
        <v>5.9247486281138704</v>
      </c>
      <c r="N1243" s="151">
        <f t="shared" si="178"/>
        <v>5.6227924415283423</v>
      </c>
    </row>
    <row r="1244" spans="1:14" x14ac:dyDescent="0.25">
      <c r="A1244" s="137">
        <v>32234</v>
      </c>
      <c r="B1244" s="79">
        <f t="shared" si="175"/>
        <v>75.81894148290074</v>
      </c>
      <c r="C1244" s="79">
        <f t="shared" si="176"/>
        <v>1729.4300552249658</v>
      </c>
      <c r="D1244" s="129">
        <v>2281</v>
      </c>
      <c r="E1244" s="133">
        <f t="shared" si="179"/>
        <v>4.384234293475231E-3</v>
      </c>
      <c r="F1244" s="130">
        <v>376.11149388019697</v>
      </c>
      <c r="G1244" s="133">
        <f t="shared" si="172"/>
        <v>0.51502145922746045</v>
      </c>
      <c r="H1244" s="131">
        <v>52078.344406082746</v>
      </c>
      <c r="I1244" s="133">
        <f t="shared" si="173"/>
        <v>3.0779166557105553</v>
      </c>
      <c r="J1244" s="131">
        <f t="shared" si="180"/>
        <v>18262.610088070458</v>
      </c>
      <c r="K1244" s="132">
        <f t="shared" si="177"/>
        <v>285.16375345549034</v>
      </c>
      <c r="L1244" s="131"/>
      <c r="M1244" s="132">
        <f t="shared" si="174"/>
        <v>5.9298856257117869</v>
      </c>
      <c r="N1244" s="151">
        <f t="shared" si="178"/>
        <v>5.6530635887925191</v>
      </c>
    </row>
    <row r="1245" spans="1:14" x14ac:dyDescent="0.25">
      <c r="A1245" s="137">
        <v>32264</v>
      </c>
      <c r="B1245" s="79">
        <f t="shared" si="175"/>
        <v>77.022792649068023</v>
      </c>
      <c r="C1245" s="79">
        <f t="shared" si="176"/>
        <v>1756.8899003252418</v>
      </c>
      <c r="D1245" s="129">
        <v>2281</v>
      </c>
      <c r="E1245" s="133">
        <f t="shared" si="179"/>
        <v>0</v>
      </c>
      <c r="F1245" s="130">
        <v>377.39624706168354</v>
      </c>
      <c r="G1245" s="133">
        <f t="shared" si="172"/>
        <v>0.34158838599487318</v>
      </c>
      <c r="H1245" s="131">
        <v>53085.961159593397</v>
      </c>
      <c r="I1245" s="133">
        <f t="shared" si="173"/>
        <v>1.9348094971178842</v>
      </c>
      <c r="J1245" s="131">
        <f t="shared" si="180"/>
        <v>18262.610088070458</v>
      </c>
      <c r="K1245" s="132">
        <f t="shared" si="177"/>
        <v>290.68112883968496</v>
      </c>
      <c r="L1245" s="131"/>
      <c r="M1245" s="132">
        <f t="shared" si="174"/>
        <v>5.9332956886923283</v>
      </c>
      <c r="N1245" s="151">
        <f t="shared" si="178"/>
        <v>5.6722268891855245</v>
      </c>
    </row>
    <row r="1246" spans="1:14" x14ac:dyDescent="0.25">
      <c r="A1246" s="137">
        <v>32295</v>
      </c>
      <c r="B1246" s="79">
        <f t="shared" si="175"/>
        <v>78.261070408513007</v>
      </c>
      <c r="C1246" s="79">
        <f t="shared" si="176"/>
        <v>1785.1350160181819</v>
      </c>
      <c r="D1246" s="129">
        <v>2281</v>
      </c>
      <c r="E1246" s="133">
        <f t="shared" si="179"/>
        <v>0</v>
      </c>
      <c r="F1246" s="130">
        <v>379.0021885385417</v>
      </c>
      <c r="G1246" s="133">
        <f t="shared" si="172"/>
        <v>0.42553191489360653</v>
      </c>
      <c r="H1246" s="131">
        <v>54168.941385722625</v>
      </c>
      <c r="I1246" s="133">
        <f t="shared" si="173"/>
        <v>2.0400501422088713</v>
      </c>
      <c r="J1246" s="131">
        <f t="shared" si="180"/>
        <v>18262.610088070458</v>
      </c>
      <c r="K1246" s="132">
        <f t="shared" si="177"/>
        <v>296.61116962195331</v>
      </c>
      <c r="L1246" s="131"/>
      <c r="M1246" s="132">
        <f t="shared" si="174"/>
        <v>5.9375419795737798</v>
      </c>
      <c r="N1246" s="151">
        <f t="shared" si="178"/>
        <v>5.6924220878685006</v>
      </c>
    </row>
    <row r="1247" spans="1:14" x14ac:dyDescent="0.25">
      <c r="A1247" s="137">
        <v>32325</v>
      </c>
      <c r="B1247" s="79">
        <f t="shared" si="175"/>
        <v>79.231635066657105</v>
      </c>
      <c r="C1247" s="79">
        <f t="shared" si="176"/>
        <v>1807.2735958704484</v>
      </c>
      <c r="D1247" s="129">
        <v>2281</v>
      </c>
      <c r="E1247" s="133">
        <f t="shared" si="179"/>
        <v>0</v>
      </c>
      <c r="F1247" s="130">
        <v>380.60813001539992</v>
      </c>
      <c r="G1247" s="133">
        <f t="shared" si="172"/>
        <v>0.4237288135593209</v>
      </c>
      <c r="H1247" s="131">
        <v>55073.100380340984</v>
      </c>
      <c r="I1247" s="133">
        <f t="shared" si="173"/>
        <v>1.6691465099531566</v>
      </c>
      <c r="J1247" s="131">
        <f t="shared" si="180"/>
        <v>18262.610088070458</v>
      </c>
      <c r="K1247" s="132">
        <f t="shared" si="177"/>
        <v>301.56204460782942</v>
      </c>
      <c r="L1247" s="131"/>
      <c r="M1247" s="132">
        <f t="shared" si="174"/>
        <v>5.9417703156833008</v>
      </c>
      <c r="N1247" s="151">
        <f t="shared" si="178"/>
        <v>5.7089757814234128</v>
      </c>
    </row>
    <row r="1248" spans="1:14" x14ac:dyDescent="0.25">
      <c r="A1248" s="137">
        <v>32356</v>
      </c>
      <c r="B1248" s="79">
        <f t="shared" si="175"/>
        <v>79.624573089973424</v>
      </c>
      <c r="C1248" s="79">
        <f t="shared" si="176"/>
        <v>1816.2365121822938</v>
      </c>
      <c r="D1248" s="129">
        <v>2281</v>
      </c>
      <c r="E1248" s="133">
        <f t="shared" si="179"/>
        <v>0</v>
      </c>
      <c r="F1248" s="130">
        <v>382.21407149225814</v>
      </c>
      <c r="G1248" s="133">
        <f t="shared" si="172"/>
        <v>0.42194092827003704</v>
      </c>
      <c r="H1248" s="131">
        <v>55579.755973906547</v>
      </c>
      <c r="I1248" s="133">
        <f t="shared" si="173"/>
        <v>0.91996925916018046</v>
      </c>
      <c r="J1248" s="131">
        <f t="shared" si="180"/>
        <v>18262.610088070458</v>
      </c>
      <c r="K1248" s="132">
        <f t="shared" si="177"/>
        <v>304.3363227155163</v>
      </c>
      <c r="L1248" s="131"/>
      <c r="M1248" s="132">
        <f t="shared" si="174"/>
        <v>5.9459808482196443</v>
      </c>
      <c r="N1248" s="151">
        <f t="shared" si="178"/>
        <v>5.718133414602109</v>
      </c>
    </row>
    <row r="1249" spans="1:14" x14ac:dyDescent="0.25">
      <c r="A1249" s="137">
        <v>32387</v>
      </c>
      <c r="B1249" s="79">
        <f t="shared" si="175"/>
        <v>79.545037352396903</v>
      </c>
      <c r="C1249" s="79">
        <f t="shared" si="176"/>
        <v>1814.4223020081736</v>
      </c>
      <c r="D1249" s="129">
        <v>2281</v>
      </c>
      <c r="E1249" s="133">
        <f t="shared" si="179"/>
        <v>0</v>
      </c>
      <c r="F1249" s="130">
        <v>384.78357785523127</v>
      </c>
      <c r="G1249" s="133">
        <f t="shared" si="172"/>
        <v>0.67226890756302282</v>
      </c>
      <c r="H1249" s="131">
        <v>55897.510416895915</v>
      </c>
      <c r="I1249" s="133">
        <f t="shared" si="173"/>
        <v>0.5717089566541933</v>
      </c>
      <c r="J1249" s="131">
        <f t="shared" si="180"/>
        <v>18262.610088070458</v>
      </c>
      <c r="K1249" s="132">
        <f t="shared" si="177"/>
        <v>306.07624073083292</v>
      </c>
      <c r="L1249" s="131"/>
      <c r="M1249" s="132">
        <f t="shared" si="174"/>
        <v>5.9526810407894635</v>
      </c>
      <c r="N1249" s="151">
        <f t="shared" si="178"/>
        <v>5.723834223634138</v>
      </c>
    </row>
    <row r="1250" spans="1:14" x14ac:dyDescent="0.25">
      <c r="A1250" s="137">
        <v>32417</v>
      </c>
      <c r="B1250" s="79">
        <f t="shared" si="175"/>
        <v>79.885051291042004</v>
      </c>
      <c r="C1250" s="79">
        <f t="shared" si="176"/>
        <v>1822.178019948668</v>
      </c>
      <c r="D1250" s="129">
        <v>2281</v>
      </c>
      <c r="E1250" s="133">
        <f t="shared" si="179"/>
        <v>0</v>
      </c>
      <c r="F1250" s="130">
        <v>386.06833103671784</v>
      </c>
      <c r="G1250" s="133">
        <f t="shared" si="172"/>
        <v>0.33388981636059967</v>
      </c>
      <c r="H1250" s="131">
        <v>56323.877262880174</v>
      </c>
      <c r="I1250" s="133">
        <f t="shared" si="173"/>
        <v>0.76276535896557807</v>
      </c>
      <c r="J1250" s="131">
        <f t="shared" si="180"/>
        <v>18262.610088070458</v>
      </c>
      <c r="K1250" s="132">
        <f t="shared" si="177"/>
        <v>308.41088426715186</v>
      </c>
      <c r="L1250" s="131"/>
      <c r="M1250" s="132">
        <f t="shared" si="174"/>
        <v>5.9560143772092218</v>
      </c>
      <c r="N1250" s="151">
        <f t="shared" si="178"/>
        <v>5.7314329337614467</v>
      </c>
    </row>
    <row r="1251" spans="1:14" x14ac:dyDescent="0.25">
      <c r="A1251" s="137">
        <v>32448</v>
      </c>
      <c r="B1251" s="79">
        <f t="shared" si="175"/>
        <v>80.886821836066517</v>
      </c>
      <c r="C1251" s="79">
        <f t="shared" si="176"/>
        <v>1845.0284060806771</v>
      </c>
      <c r="D1251" s="129">
        <v>2281</v>
      </c>
      <c r="E1251" s="133">
        <f t="shared" si="179"/>
        <v>0</v>
      </c>
      <c r="F1251" s="130">
        <v>386.38951933208949</v>
      </c>
      <c r="G1251" s="133">
        <f t="shared" si="172"/>
        <v>8.3194675540765317E-2</v>
      </c>
      <c r="H1251" s="131">
        <v>57077.633224945079</v>
      </c>
      <c r="I1251" s="133">
        <f t="shared" si="173"/>
        <v>1.3382529731518655</v>
      </c>
      <c r="J1251" s="131">
        <f t="shared" si="180"/>
        <v>18262.610088070458</v>
      </c>
      <c r="K1251" s="132">
        <f t="shared" si="177"/>
        <v>312.53820209538094</v>
      </c>
      <c r="L1251" s="131"/>
      <c r="M1251" s="132">
        <f t="shared" si="174"/>
        <v>5.9568459780887482</v>
      </c>
      <c r="N1251" s="151">
        <f t="shared" si="178"/>
        <v>5.7447267084101554</v>
      </c>
    </row>
    <row r="1252" spans="1:14" x14ac:dyDescent="0.25">
      <c r="A1252" s="137">
        <v>32478</v>
      </c>
      <c r="B1252" s="79">
        <f t="shared" si="175"/>
        <v>82.437443436792279</v>
      </c>
      <c r="C1252" s="79">
        <f t="shared" si="176"/>
        <v>1880.3980847932319</v>
      </c>
      <c r="D1252" s="129">
        <v>2281</v>
      </c>
      <c r="E1252" s="133">
        <f t="shared" si="179"/>
        <v>0</v>
      </c>
      <c r="F1252" s="130">
        <v>387.0318959228328</v>
      </c>
      <c r="G1252" s="133">
        <f t="shared" si="172"/>
        <v>0.16625103906899863</v>
      </c>
      <c r="H1252" s="131">
        <v>58268.537697933403</v>
      </c>
      <c r="I1252" s="133">
        <f t="shared" si="173"/>
        <v>2.0864643568785146</v>
      </c>
      <c r="J1252" s="131">
        <f t="shared" si="180"/>
        <v>18262.610088070458</v>
      </c>
      <c r="K1252" s="132">
        <f t="shared" si="177"/>
        <v>319.05920028373004</v>
      </c>
      <c r="L1252" s="131"/>
      <c r="M1252" s="132">
        <f t="shared" si="174"/>
        <v>5.9585071080388241</v>
      </c>
      <c r="N1252" s="151">
        <f t="shared" si="178"/>
        <v>5.7653766663935935</v>
      </c>
    </row>
    <row r="1253" spans="1:14" x14ac:dyDescent="0.25">
      <c r="A1253" s="137">
        <v>32509</v>
      </c>
      <c r="B1253" s="79">
        <f t="shared" si="175"/>
        <v>83.50983255817998</v>
      </c>
      <c r="C1253" s="79">
        <f t="shared" si="176"/>
        <v>1916.8846965404634</v>
      </c>
      <c r="D1253" s="129">
        <v>2295.4</v>
      </c>
      <c r="E1253" s="133">
        <f t="shared" si="179"/>
        <v>0.63130206049979432</v>
      </c>
      <c r="F1253" s="130">
        <v>388.95902569506268</v>
      </c>
      <c r="G1253" s="133">
        <f t="shared" ref="G1253:G1316" si="181">((F1253/F1252)-1)*100</f>
        <v>0.49792531120331773</v>
      </c>
      <c r="H1253" s="131">
        <v>59694.924254295795</v>
      </c>
      <c r="I1253" s="133">
        <f t="shared" ref="I1253:I1316" si="182">((H1253/H1252)-1)*100</f>
        <v>2.4479532398030024</v>
      </c>
      <c r="J1253" s="131">
        <f t="shared" si="180"/>
        <v>18377.902321857488</v>
      </c>
      <c r="K1253" s="132">
        <f t="shared" si="177"/>
        <v>324.81903107787502</v>
      </c>
      <c r="L1253" s="131"/>
      <c r="M1253" s="132">
        <f t="shared" si="174"/>
        <v>5.9634740056671616</v>
      </c>
      <c r="N1253" s="151">
        <f t="shared" si="178"/>
        <v>5.783268199791066</v>
      </c>
    </row>
    <row r="1254" spans="1:14" x14ac:dyDescent="0.25">
      <c r="A1254" s="137">
        <v>32540</v>
      </c>
      <c r="B1254" s="79">
        <f t="shared" si="175"/>
        <v>83.225471559321576</v>
      </c>
      <c r="C1254" s="79">
        <f t="shared" si="176"/>
        <v>1934.9089882826672</v>
      </c>
      <c r="D1254" s="129">
        <v>2324.9</v>
      </c>
      <c r="E1254" s="133">
        <f t="shared" si="179"/>
        <v>1.2851790537596885</v>
      </c>
      <c r="F1254" s="130">
        <v>390.5649671719209</v>
      </c>
      <c r="G1254" s="133">
        <f t="shared" si="181"/>
        <v>0.41288191577208977</v>
      </c>
      <c r="H1254" s="131">
        <v>60505.01725294433</v>
      </c>
      <c r="I1254" s="133">
        <f t="shared" si="182"/>
        <v>1.3570550742264098</v>
      </c>
      <c r="J1254" s="131">
        <f t="shared" si="180"/>
        <v>18614.091273018414</v>
      </c>
      <c r="K1254" s="132">
        <f t="shared" si="177"/>
        <v>325.04953567434075</v>
      </c>
      <c r="L1254" s="131"/>
      <c r="M1254" s="132">
        <f t="shared" si="174"/>
        <v>5.9675943246401815</v>
      </c>
      <c r="N1254" s="151">
        <f t="shared" si="178"/>
        <v>5.7839775881748867</v>
      </c>
    </row>
    <row r="1255" spans="1:14" x14ac:dyDescent="0.25">
      <c r="A1255" s="137">
        <v>32568</v>
      </c>
      <c r="B1255" s="79">
        <f t="shared" si="175"/>
        <v>82.587583720147634</v>
      </c>
      <c r="C1255" s="79">
        <f t="shared" si="176"/>
        <v>1944.6898338583162</v>
      </c>
      <c r="D1255" s="129">
        <v>2354.6999999999998</v>
      </c>
      <c r="E1255" s="133">
        <f t="shared" si="179"/>
        <v>1.2817755602391401</v>
      </c>
      <c r="F1255" s="130">
        <v>392.81328523952237</v>
      </c>
      <c r="G1255" s="133">
        <f t="shared" si="181"/>
        <v>0.57565789473683626</v>
      </c>
      <c r="H1255" s="131">
        <v>61160.928935931639</v>
      </c>
      <c r="I1255" s="133">
        <f t="shared" si="182"/>
        <v>1.0840616411118997</v>
      </c>
      <c r="J1255" s="131">
        <f t="shared" si="180"/>
        <v>18852.682145716572</v>
      </c>
      <c r="K1255" s="132">
        <f t="shared" si="177"/>
        <v>324.41500081105289</v>
      </c>
      <c r="L1255" s="131"/>
      <c r="M1255" s="132">
        <f t="shared" si="174"/>
        <v>5.9733343978012412</v>
      </c>
      <c r="N1255" s="151">
        <f t="shared" si="178"/>
        <v>5.7820235628831567</v>
      </c>
    </row>
    <row r="1256" spans="1:14" x14ac:dyDescent="0.25">
      <c r="A1256" s="137">
        <v>32599</v>
      </c>
      <c r="B1256" s="79">
        <f t="shared" si="175"/>
        <v>82.216468375156452</v>
      </c>
      <c r="C1256" s="79">
        <f t="shared" si="176"/>
        <v>1960.9449872158564</v>
      </c>
      <c r="D1256" s="129">
        <v>2385.1</v>
      </c>
      <c r="E1256" s="133">
        <f t="shared" si="179"/>
        <v>1.2910349513738595</v>
      </c>
      <c r="F1256" s="130">
        <v>395.38279160249556</v>
      </c>
      <c r="G1256" s="133">
        <f t="shared" si="181"/>
        <v>0.65412919051512919</v>
      </c>
      <c r="H1256" s="131">
        <v>62075.572716118906</v>
      </c>
      <c r="I1256" s="133">
        <f t="shared" si="182"/>
        <v>1.4954707132479816</v>
      </c>
      <c r="J1256" s="131">
        <f t="shared" si="180"/>
        <v>19096.076861489189</v>
      </c>
      <c r="K1256" s="132">
        <f t="shared" si="177"/>
        <v>325.0697678186765</v>
      </c>
      <c r="L1256" s="131"/>
      <c r="M1256" s="132">
        <f t="shared" si="174"/>
        <v>5.9798543882985227</v>
      </c>
      <c r="N1256" s="151">
        <f t="shared" si="178"/>
        <v>5.7840398295026967</v>
      </c>
    </row>
    <row r="1257" spans="1:14" x14ac:dyDescent="0.25">
      <c r="A1257" s="137">
        <v>32629</v>
      </c>
      <c r="B1257" s="79">
        <f t="shared" si="175"/>
        <v>81.833801462507026</v>
      </c>
      <c r="C1257" s="79">
        <f t="shared" si="176"/>
        <v>1976.6954743268573</v>
      </c>
      <c r="D1257" s="129">
        <v>2415.5</v>
      </c>
      <c r="E1257" s="133">
        <f t="shared" si="179"/>
        <v>1.2745796821936217</v>
      </c>
      <c r="F1257" s="130">
        <v>397.63110967009709</v>
      </c>
      <c r="G1257" s="133">
        <f t="shared" si="181"/>
        <v>0.56864337936637366</v>
      </c>
      <c r="H1257" s="131">
        <v>62929.993189467343</v>
      </c>
      <c r="I1257" s="133">
        <f t="shared" si="182"/>
        <v>1.3764197992273575</v>
      </c>
      <c r="J1257" s="131">
        <f t="shared" si="180"/>
        <v>19339.471577261811</v>
      </c>
      <c r="K1257" s="132">
        <f t="shared" si="177"/>
        <v>325.39665284059083</v>
      </c>
      <c r="L1257" s="131"/>
      <c r="M1257" s="132">
        <f t="shared" si="174"/>
        <v>5.9855247153586104</v>
      </c>
      <c r="N1257" s="151">
        <f t="shared" si="178"/>
        <v>5.7850449084400566</v>
      </c>
    </row>
    <row r="1258" spans="1:14" x14ac:dyDescent="0.25">
      <c r="A1258" s="137">
        <v>32660</v>
      </c>
      <c r="B1258" s="79">
        <f t="shared" si="175"/>
        <v>81.600449602226178</v>
      </c>
      <c r="C1258" s="79">
        <f t="shared" si="176"/>
        <v>1995.8653968208503</v>
      </c>
      <c r="D1258" s="129">
        <v>2445.9</v>
      </c>
      <c r="E1258" s="133">
        <f t="shared" si="179"/>
        <v>1.2585386048437286</v>
      </c>
      <c r="F1258" s="130">
        <v>398.594674556212</v>
      </c>
      <c r="G1258" s="133">
        <f t="shared" si="181"/>
        <v>0.24232633279481774</v>
      </c>
      <c r="H1258" s="131">
        <v>63694.260873003339</v>
      </c>
      <c r="I1258" s="133">
        <f t="shared" si="182"/>
        <v>1.2144728527698545</v>
      </c>
      <c r="J1258" s="131">
        <f t="shared" si="180"/>
        <v>19582.866293034429</v>
      </c>
      <c r="K1258" s="132">
        <f t="shared" si="177"/>
        <v>325.25504652839919</v>
      </c>
      <c r="L1258" s="131"/>
      <c r="M1258" s="132">
        <f t="shared" si="174"/>
        <v>5.9879450473186759</v>
      </c>
      <c r="N1258" s="151">
        <f t="shared" si="178"/>
        <v>5.7846096331166699</v>
      </c>
    </row>
    <row r="1259" spans="1:14" x14ac:dyDescent="0.25">
      <c r="A1259" s="137">
        <v>32690</v>
      </c>
      <c r="B1259" s="79">
        <f t="shared" si="175"/>
        <v>81.202040739893462</v>
      </c>
      <c r="C1259" s="79">
        <f t="shared" si="176"/>
        <v>2010.9685389234617</v>
      </c>
      <c r="D1259" s="129">
        <v>2476.5</v>
      </c>
      <c r="E1259" s="133">
        <f t="shared" si="179"/>
        <v>1.2510732245799128</v>
      </c>
      <c r="F1259" s="130">
        <v>399.55823944232696</v>
      </c>
      <c r="G1259" s="133">
        <f t="shared" si="181"/>
        <v>0.24174053182917099</v>
      </c>
      <c r="H1259" s="131">
        <v>64331.38903011744</v>
      </c>
      <c r="I1259" s="133">
        <f t="shared" si="182"/>
        <v>1.0002913109933731</v>
      </c>
      <c r="J1259" s="131">
        <f t="shared" si="180"/>
        <v>19827.862289831864</v>
      </c>
      <c r="K1259" s="132">
        <f t="shared" si="177"/>
        <v>324.44944437155942</v>
      </c>
      <c r="L1259" s="131"/>
      <c r="M1259" s="132">
        <f t="shared" si="174"/>
        <v>5.9903595354131935</v>
      </c>
      <c r="N1259" s="151">
        <f t="shared" si="178"/>
        <v>5.782129728541622</v>
      </c>
    </row>
    <row r="1260" spans="1:14" x14ac:dyDescent="0.25">
      <c r="A1260" s="137">
        <v>32721</v>
      </c>
      <c r="B1260" s="79">
        <f t="shared" si="175"/>
        <v>80.83545636106723</v>
      </c>
      <c r="C1260" s="79">
        <f t="shared" si="176"/>
        <v>2026.8682327974</v>
      </c>
      <c r="D1260" s="129">
        <v>2507.4</v>
      </c>
      <c r="E1260" s="133">
        <f t="shared" si="179"/>
        <v>1.2477286493034478</v>
      </c>
      <c r="F1260" s="130">
        <v>400.20061603307022</v>
      </c>
      <c r="G1260" s="133">
        <f t="shared" si="181"/>
        <v>0.1607717041800516</v>
      </c>
      <c r="H1260" s="131">
        <v>64944.268645586853</v>
      </c>
      <c r="I1260" s="133">
        <f t="shared" si="182"/>
        <v>0.95269140727318735</v>
      </c>
      <c r="J1260" s="131">
        <f t="shared" si="180"/>
        <v>20075.260208166535</v>
      </c>
      <c r="K1260" s="132">
        <f t="shared" si="177"/>
        <v>323.50399433013467</v>
      </c>
      <c r="L1260" s="131"/>
      <c r="M1260" s="132">
        <f t="shared" si="174"/>
        <v>5.9919659614614673</v>
      </c>
      <c r="N1260" s="151">
        <f t="shared" si="178"/>
        <v>5.7792114610985301</v>
      </c>
    </row>
    <row r="1261" spans="1:14" x14ac:dyDescent="0.25">
      <c r="A1261" s="137">
        <v>32752</v>
      </c>
      <c r="B1261" s="79">
        <f t="shared" si="175"/>
        <v>80.3666150413369</v>
      </c>
      <c r="C1261" s="79">
        <f t="shared" si="176"/>
        <v>2039.7046897491305</v>
      </c>
      <c r="D1261" s="129">
        <v>2538</v>
      </c>
      <c r="E1261" s="133">
        <f t="shared" si="179"/>
        <v>1.2203876525484603</v>
      </c>
      <c r="F1261" s="130">
        <v>401.48536921455678</v>
      </c>
      <c r="G1261" s="133">
        <f t="shared" si="181"/>
        <v>0.32102728731941976</v>
      </c>
      <c r="H1261" s="131">
        <v>65565.379539839283</v>
      </c>
      <c r="I1261" s="133">
        <f t="shared" si="182"/>
        <v>0.95637522325788815</v>
      </c>
      <c r="J1261" s="131">
        <f t="shared" si="180"/>
        <v>20320.256204963971</v>
      </c>
      <c r="K1261" s="132">
        <f t="shared" si="177"/>
        <v>322.66020112395302</v>
      </c>
      <c r="L1261" s="131"/>
      <c r="M1261" s="132">
        <f t="shared" si="174"/>
        <v>5.9951710924104153</v>
      </c>
      <c r="N1261" s="151">
        <f t="shared" si="178"/>
        <v>5.7765997605687183</v>
      </c>
    </row>
    <row r="1262" spans="1:14" x14ac:dyDescent="0.25">
      <c r="A1262" s="137">
        <v>32782</v>
      </c>
      <c r="B1262" s="79">
        <f t="shared" si="175"/>
        <v>80.201781547748368</v>
      </c>
      <c r="C1262" s="79">
        <f t="shared" si="176"/>
        <v>2059.9827590539171</v>
      </c>
      <c r="D1262" s="129">
        <v>2568.5</v>
      </c>
      <c r="E1262" s="133">
        <f t="shared" si="179"/>
        <v>1.2017336485421692</v>
      </c>
      <c r="F1262" s="130">
        <v>403.4124989867866</v>
      </c>
      <c r="G1262" s="133">
        <f t="shared" si="181"/>
        <v>0.47999999999999154</v>
      </c>
      <c r="H1262" s="131">
        <v>66535.051457136607</v>
      </c>
      <c r="I1262" s="133">
        <f t="shared" si="182"/>
        <v>1.4789389218865523</v>
      </c>
      <c r="J1262" s="131">
        <f t="shared" si="180"/>
        <v>20564.451561248999</v>
      </c>
      <c r="K1262" s="132">
        <f t="shared" si="177"/>
        <v>323.5440111736952</v>
      </c>
      <c r="L1262" s="131"/>
      <c r="M1262" s="132">
        <f t="shared" si="174"/>
        <v>5.9999596091422127</v>
      </c>
      <c r="N1262" s="151">
        <f t="shared" si="178"/>
        <v>5.7793351515921909</v>
      </c>
    </row>
    <row r="1263" spans="1:14" x14ac:dyDescent="0.25">
      <c r="A1263" s="137">
        <v>32813</v>
      </c>
      <c r="B1263" s="79">
        <f t="shared" si="175"/>
        <v>80.178539370231931</v>
      </c>
      <c r="C1263" s="79">
        <f t="shared" si="176"/>
        <v>2083.920416771698</v>
      </c>
      <c r="D1263" s="129">
        <v>2599.1</v>
      </c>
      <c r="E1263" s="133">
        <f t="shared" si="179"/>
        <v>1.1913568230484728</v>
      </c>
      <c r="F1263" s="130">
        <v>404.37606387290163</v>
      </c>
      <c r="G1263" s="133">
        <f t="shared" si="181"/>
        <v>0.23885350318473275</v>
      </c>
      <c r="H1263" s="131">
        <v>67468.978027102959</v>
      </c>
      <c r="I1263" s="133">
        <f t="shared" si="182"/>
        <v>1.4036610020028428</v>
      </c>
      <c r="J1263" s="131">
        <f t="shared" si="180"/>
        <v>20809.447558046435</v>
      </c>
      <c r="K1263" s="132">
        <f t="shared" si="177"/>
        <v>324.22282157612869</v>
      </c>
      <c r="L1263" s="131"/>
      <c r="M1263" s="132">
        <f t="shared" si="174"/>
        <v>6.0023452961584161</v>
      </c>
      <c r="N1263" s="151">
        <f t="shared" si="178"/>
        <v>5.7814310003346447</v>
      </c>
    </row>
    <row r="1264" spans="1:14" x14ac:dyDescent="0.25">
      <c r="A1264" s="137">
        <v>32843</v>
      </c>
      <c r="B1264" s="79">
        <f t="shared" si="175"/>
        <v>81.786934759508767</v>
      </c>
      <c r="C1264" s="79">
        <f t="shared" si="176"/>
        <v>2150.8328103055615</v>
      </c>
      <c r="D1264" s="129">
        <v>2629.7999999999997</v>
      </c>
      <c r="E1264" s="133">
        <f t="shared" si="179"/>
        <v>1.1811781001115795</v>
      </c>
      <c r="F1264" s="130">
        <v>405.01844046364494</v>
      </c>
      <c r="G1264" s="133">
        <f t="shared" si="181"/>
        <v>0.15885623510722979</v>
      </c>
      <c r="H1264" s="131">
        <v>69745.952804483357</v>
      </c>
      <c r="I1264" s="133">
        <f t="shared" si="182"/>
        <v>3.3748469948154725</v>
      </c>
      <c r="J1264" s="131">
        <f t="shared" si="180"/>
        <v>21055.244195356285</v>
      </c>
      <c r="K1264" s="132">
        <f t="shared" si="177"/>
        <v>331.25216766598112</v>
      </c>
      <c r="L1264" s="131"/>
      <c r="M1264" s="132">
        <f t="shared" si="174"/>
        <v>6.0039325980789888</v>
      </c>
      <c r="N1264" s="151">
        <f t="shared" si="178"/>
        <v>5.8028799211763227</v>
      </c>
    </row>
    <row r="1265" spans="1:14" x14ac:dyDescent="0.25">
      <c r="A1265" s="137">
        <v>32874</v>
      </c>
      <c r="B1265" s="79">
        <f t="shared" si="175"/>
        <v>83.883230349810646</v>
      </c>
      <c r="C1265" s="79">
        <f t="shared" si="176"/>
        <v>2231.6294602263624</v>
      </c>
      <c r="D1265" s="129">
        <v>2660.4</v>
      </c>
      <c r="E1265" s="133">
        <f t="shared" si="179"/>
        <v>1.163586584531151</v>
      </c>
      <c r="F1265" s="130">
        <v>409.1938883034764</v>
      </c>
      <c r="G1265" s="133">
        <f t="shared" si="181"/>
        <v>1.0309278350515649</v>
      </c>
      <c r="H1265" s="131">
        <v>73112.020503011488</v>
      </c>
      <c r="I1265" s="133">
        <f t="shared" si="182"/>
        <v>4.8261835463974778</v>
      </c>
      <c r="J1265" s="131">
        <f t="shared" si="180"/>
        <v>21300.240192153724</v>
      </c>
      <c r="K1265" s="132">
        <f t="shared" si="177"/>
        <v>343.24505190295201</v>
      </c>
      <c r="L1265" s="131"/>
      <c r="M1265" s="132">
        <f t="shared" si="174"/>
        <v>6.0141890982461774</v>
      </c>
      <c r="N1265" s="151">
        <f t="shared" si="178"/>
        <v>5.8384446291121366</v>
      </c>
    </row>
    <row r="1266" spans="1:14" x14ac:dyDescent="0.25">
      <c r="A1266" s="137">
        <v>32905</v>
      </c>
      <c r="B1266" s="79">
        <f t="shared" si="175"/>
        <v>84.44109300880406</v>
      </c>
      <c r="C1266" s="79">
        <f t="shared" si="176"/>
        <v>2271.465401936829</v>
      </c>
      <c r="D1266" s="129">
        <v>2690</v>
      </c>
      <c r="E1266" s="133">
        <f t="shared" si="179"/>
        <v>1.112614644414367</v>
      </c>
      <c r="F1266" s="130">
        <v>411.12101807570622</v>
      </c>
      <c r="G1266" s="133">
        <f t="shared" si="181"/>
        <v>0.47095761381474865</v>
      </c>
      <c r="H1266" s="131">
        <v>74767.58755548537</v>
      </c>
      <c r="I1266" s="133">
        <f t="shared" si="182"/>
        <v>2.2644252492046713</v>
      </c>
      <c r="J1266" s="131">
        <f t="shared" si="180"/>
        <v>21537.229783827061</v>
      </c>
      <c r="K1266" s="132">
        <f t="shared" si="177"/>
        <v>347.15508125204917</v>
      </c>
      <c r="L1266" s="131"/>
      <c r="M1266" s="132">
        <f t="shared" si="174"/>
        <v>6.0188876190277316</v>
      </c>
      <c r="N1266" s="151">
        <f t="shared" si="178"/>
        <v>5.8497716001425699</v>
      </c>
    </row>
    <row r="1267" spans="1:14" x14ac:dyDescent="0.25">
      <c r="A1267" s="137">
        <v>32933</v>
      </c>
      <c r="B1267" s="79">
        <f t="shared" si="175"/>
        <v>84.535295623978783</v>
      </c>
      <c r="C1267" s="79">
        <f t="shared" si="176"/>
        <v>2298.9373644941029</v>
      </c>
      <c r="D1267" s="129">
        <v>2719.5</v>
      </c>
      <c r="E1267" s="133">
        <f t="shared" si="179"/>
        <v>1.0966542750929342</v>
      </c>
      <c r="F1267" s="130">
        <v>413.36933614330769</v>
      </c>
      <c r="G1267" s="133">
        <f t="shared" si="181"/>
        <v>0.54687499999999112</v>
      </c>
      <c r="H1267" s="131">
        <v>76085.685524097091</v>
      </c>
      <c r="I1267" s="133">
        <f t="shared" si="182"/>
        <v>1.7629269737151176</v>
      </c>
      <c r="J1267" s="131">
        <f t="shared" si="180"/>
        <v>21773.41873498799</v>
      </c>
      <c r="K1267" s="132">
        <f t="shared" si="177"/>
        <v>349.4429903276237</v>
      </c>
      <c r="L1267" s="131"/>
      <c r="M1267" s="132">
        <f t="shared" si="174"/>
        <v>6.0243414697101958</v>
      </c>
      <c r="N1267" s="151">
        <f t="shared" si="178"/>
        <v>5.8563404305650577</v>
      </c>
    </row>
    <row r="1268" spans="1:14" x14ac:dyDescent="0.25">
      <c r="A1268" s="137">
        <v>32964</v>
      </c>
      <c r="B1268" s="79">
        <f t="shared" si="175"/>
        <v>84.732199419529678</v>
      </c>
      <c r="C1268" s="79">
        <f t="shared" si="176"/>
        <v>2330.3049484359049</v>
      </c>
      <c r="D1268" s="129">
        <v>2750.2</v>
      </c>
      <c r="E1268" s="133">
        <f t="shared" si="179"/>
        <v>1.1288839860268407</v>
      </c>
      <c r="F1268" s="130">
        <v>414.011712734051</v>
      </c>
      <c r="G1268" s="133">
        <f t="shared" si="181"/>
        <v>0.15540015540016494</v>
      </c>
      <c r="H1268" s="131">
        <v>77243.678374266077</v>
      </c>
      <c r="I1268" s="133">
        <f t="shared" si="182"/>
        <v>1.5219588838458087</v>
      </c>
      <c r="J1268" s="131">
        <f t="shared" si="180"/>
        <v>22019.215372297836</v>
      </c>
      <c r="K1268" s="132">
        <f t="shared" si="177"/>
        <v>350.80123005402641</v>
      </c>
      <c r="L1268" s="131"/>
      <c r="M1268" s="132">
        <f t="shared" si="174"/>
        <v>6.0258942650532568</v>
      </c>
      <c r="N1268" s="151">
        <f t="shared" si="178"/>
        <v>5.8602197669172691</v>
      </c>
    </row>
    <row r="1269" spans="1:14" x14ac:dyDescent="0.25">
      <c r="A1269" s="137">
        <v>32994</v>
      </c>
      <c r="B1269" s="79">
        <f t="shared" si="175"/>
        <v>85.076433753921094</v>
      </c>
      <c r="C1269" s="79">
        <f t="shared" si="176"/>
        <v>2365.4651640940224</v>
      </c>
      <c r="D1269" s="129">
        <v>2780.4</v>
      </c>
      <c r="E1269" s="133">
        <f t="shared" si="179"/>
        <v>1.0981019562213756</v>
      </c>
      <c r="F1269" s="130">
        <v>414.97527762016585</v>
      </c>
      <c r="G1269" s="133">
        <f t="shared" si="181"/>
        <v>0.23273855702092838</v>
      </c>
      <c r="H1269" s="131">
        <v>78591.63836435134</v>
      </c>
      <c r="I1269" s="133">
        <f t="shared" si="182"/>
        <v>1.7450748313072806</v>
      </c>
      <c r="J1269" s="131">
        <f t="shared" si="180"/>
        <v>22261.008807045637</v>
      </c>
      <c r="K1269" s="132">
        <f t="shared" si="177"/>
        <v>353.04616715967063</v>
      </c>
      <c r="L1269" s="131"/>
      <c r="M1269" s="132">
        <f t="shared" si="174"/>
        <v>6.028218946456616</v>
      </c>
      <c r="N1269" s="151">
        <f t="shared" si="178"/>
        <v>5.8665988335365382</v>
      </c>
    </row>
    <row r="1270" spans="1:14" x14ac:dyDescent="0.25">
      <c r="A1270" s="137">
        <v>33025</v>
      </c>
      <c r="B1270" s="79">
        <f t="shared" si="175"/>
        <v>85.649930830496416</v>
      </c>
      <c r="C1270" s="79">
        <f t="shared" si="176"/>
        <v>2404.5361581353563</v>
      </c>
      <c r="D1270" s="129">
        <v>2807.4</v>
      </c>
      <c r="E1270" s="133">
        <f t="shared" si="179"/>
        <v>0.97108329736728116</v>
      </c>
      <c r="F1270" s="130">
        <v>417.22359568776739</v>
      </c>
      <c r="G1270" s="133">
        <f t="shared" si="181"/>
        <v>0.54179566563468118</v>
      </c>
      <c r="H1270" s="131">
        <v>80322.59582533894</v>
      </c>
      <c r="I1270" s="133">
        <f t="shared" si="182"/>
        <v>2.2024702589388268</v>
      </c>
      <c r="J1270" s="131">
        <f t="shared" si="180"/>
        <v>22477.181745396316</v>
      </c>
      <c r="K1270" s="132">
        <f t="shared" si="177"/>
        <v>357.3517211150828</v>
      </c>
      <c r="L1270" s="131"/>
      <c r="M1270" s="132">
        <f t="shared" si="174"/>
        <v>6.0336222787846685</v>
      </c>
      <c r="N1270" s="151">
        <f t="shared" si="178"/>
        <v>5.8787205099831503</v>
      </c>
    </row>
    <row r="1271" spans="1:14" x14ac:dyDescent="0.25">
      <c r="A1271" s="137">
        <v>33055</v>
      </c>
      <c r="B1271" s="79">
        <f t="shared" si="175"/>
        <v>86.131981581706555</v>
      </c>
      <c r="C1271" s="79">
        <f t="shared" si="176"/>
        <v>2438.9993224491845</v>
      </c>
      <c r="D1271" s="129">
        <v>2831.7000000000003</v>
      </c>
      <c r="E1271" s="133">
        <f t="shared" si="179"/>
        <v>0.86556956614662894</v>
      </c>
      <c r="F1271" s="130">
        <v>418.82953716462561</v>
      </c>
      <c r="G1271" s="133">
        <f t="shared" si="181"/>
        <v>0.38491147036181506</v>
      </c>
      <c r="H1271" s="131">
        <v>81787.426530522614</v>
      </c>
      <c r="I1271" s="133">
        <f t="shared" si="182"/>
        <v>1.8236844690240561</v>
      </c>
      <c r="J1271" s="131">
        <f t="shared" si="180"/>
        <v>22671.73738991193</v>
      </c>
      <c r="K1271" s="132">
        <f t="shared" si="177"/>
        <v>360.74617980938217</v>
      </c>
      <c r="L1271" s="131"/>
      <c r="M1271" s="132">
        <f t="shared" si="174"/>
        <v>6.0374640046006673</v>
      </c>
      <c r="N1271" s="151">
        <f t="shared" si="178"/>
        <v>5.8881746080189279</v>
      </c>
    </row>
    <row r="1272" spans="1:14" x14ac:dyDescent="0.25">
      <c r="A1272" s="137">
        <v>33086</v>
      </c>
      <c r="B1272" s="79">
        <f t="shared" si="175"/>
        <v>86.047182706954999</v>
      </c>
      <c r="C1272" s="79">
        <f t="shared" si="176"/>
        <v>2457.9377740241694</v>
      </c>
      <c r="D1272" s="129">
        <v>2856.5</v>
      </c>
      <c r="E1272" s="133">
        <f t="shared" si="179"/>
        <v>0.87579899000600481</v>
      </c>
      <c r="F1272" s="130">
        <v>422.68379670908536</v>
      </c>
      <c r="G1272" s="133">
        <f t="shared" si="181"/>
        <v>0.92024539877300082</v>
      </c>
      <c r="H1272" s="131">
        <v>83180.982417871404</v>
      </c>
      <c r="I1272" s="133">
        <f t="shared" si="182"/>
        <v>1.7038754567350489</v>
      </c>
      <c r="J1272" s="131">
        <f t="shared" si="180"/>
        <v>22870.29623698959</v>
      </c>
      <c r="K1272" s="132">
        <f t="shared" si="177"/>
        <v>363.70749882696094</v>
      </c>
      <c r="L1272" s="131"/>
      <c r="M1272" s="132">
        <f t="shared" si="174"/>
        <v>6.0466243739993315</v>
      </c>
      <c r="N1272" s="151">
        <f t="shared" si="178"/>
        <v>5.8963499699463551</v>
      </c>
    </row>
    <row r="1273" spans="1:14" x14ac:dyDescent="0.25">
      <c r="A1273" s="137">
        <v>33117</v>
      </c>
      <c r="B1273" s="79">
        <f t="shared" si="175"/>
        <v>85.814294343316305</v>
      </c>
      <c r="C1273" s="79">
        <f t="shared" si="176"/>
        <v>2472.3098200309428</v>
      </c>
      <c r="D1273" s="129">
        <v>2881</v>
      </c>
      <c r="E1273" s="133">
        <f t="shared" si="179"/>
        <v>0.85769298092071011</v>
      </c>
      <c r="F1273" s="130">
        <v>426.21686795817345</v>
      </c>
      <c r="G1273" s="133">
        <f t="shared" si="181"/>
        <v>0.8358662613981771</v>
      </c>
      <c r="H1273" s="131">
        <v>84366.705213436668</v>
      </c>
      <c r="I1273" s="133">
        <f t="shared" si="182"/>
        <v>1.425473420845913</v>
      </c>
      <c r="J1273" s="131">
        <f t="shared" si="180"/>
        <v>23066.453162530022</v>
      </c>
      <c r="K1273" s="132">
        <f t="shared" si="177"/>
        <v>365.75499761049082</v>
      </c>
      <c r="L1273" s="131"/>
      <c r="M1273" s="132">
        <f t="shared" si="174"/>
        <v>6.054948296446276</v>
      </c>
      <c r="N1273" s="151">
        <f t="shared" si="178"/>
        <v>5.9019637038136921</v>
      </c>
    </row>
    <row r="1274" spans="1:14" x14ac:dyDescent="0.25">
      <c r="A1274" s="137">
        <v>33147</v>
      </c>
      <c r="B1274" s="79">
        <f t="shared" si="175"/>
        <v>85.799680278625473</v>
      </c>
      <c r="C1274" s="79">
        <f t="shared" si="176"/>
        <v>2492.8239108151847</v>
      </c>
      <c r="D1274" s="129">
        <v>2905.4</v>
      </c>
      <c r="E1274" s="133">
        <f t="shared" si="179"/>
        <v>0.84692814994793419</v>
      </c>
      <c r="F1274" s="130">
        <v>428.7863743211467</v>
      </c>
      <c r="G1274" s="133">
        <f t="shared" si="181"/>
        <v>0.60286360211003753</v>
      </c>
      <c r="H1274" s="131">
        <v>85579.577785388683</v>
      </c>
      <c r="I1274" s="133">
        <f t="shared" si="182"/>
        <v>1.4376199341714413</v>
      </c>
      <c r="J1274" s="131">
        <f t="shared" si="180"/>
        <v>23261.809447558047</v>
      </c>
      <c r="K1274" s="132">
        <f t="shared" si="177"/>
        <v>367.89733824585414</v>
      </c>
      <c r="L1274" s="131"/>
      <c r="M1274" s="132">
        <f t="shared" si="174"/>
        <v>6.060958832948419</v>
      </c>
      <c r="N1274" s="151">
        <f t="shared" si="178"/>
        <v>5.9078039270909546</v>
      </c>
    </row>
    <row r="1275" spans="1:14" x14ac:dyDescent="0.25">
      <c r="A1275" s="137">
        <v>33178</v>
      </c>
      <c r="B1275" s="79">
        <f t="shared" si="175"/>
        <v>87.207857843121133</v>
      </c>
      <c r="C1275" s="79">
        <f t="shared" si="176"/>
        <v>2553.2716619309008</v>
      </c>
      <c r="D1275" s="129">
        <v>2927.8</v>
      </c>
      <c r="E1275" s="133">
        <f t="shared" si="179"/>
        <v>0.77097817856406348</v>
      </c>
      <c r="F1275" s="130">
        <v>429.74993920726166</v>
      </c>
      <c r="G1275" s="133">
        <f t="shared" si="181"/>
        <v>0.22471910112360494</v>
      </c>
      <c r="H1275" s="131">
        <v>87851.74871852911</v>
      </c>
      <c r="I1275" s="133">
        <f t="shared" si="182"/>
        <v>2.6550387276254694</v>
      </c>
      <c r="J1275" s="131">
        <f t="shared" si="180"/>
        <v>23441.152922337871</v>
      </c>
      <c r="K1275" s="132">
        <f t="shared" si="177"/>
        <v>374.77571606476829</v>
      </c>
      <c r="L1275" s="131"/>
      <c r="M1275" s="132">
        <f t="shared" si="174"/>
        <v>6.0632035028022431</v>
      </c>
      <c r="N1275" s="151">
        <f t="shared" si="178"/>
        <v>5.9263277565489929</v>
      </c>
    </row>
    <row r="1276" spans="1:14" x14ac:dyDescent="0.25">
      <c r="A1276" s="137">
        <v>33208</v>
      </c>
      <c r="B1276" s="79">
        <f t="shared" si="175"/>
        <v>89.555728432318332</v>
      </c>
      <c r="C1276" s="79">
        <f t="shared" si="176"/>
        <v>2633.74441746605</v>
      </c>
      <c r="D1276" s="129">
        <v>2940.9</v>
      </c>
      <c r="E1276" s="133">
        <f t="shared" si="179"/>
        <v>0.44743493408019308</v>
      </c>
      <c r="F1276" s="130">
        <v>429.74993920726166</v>
      </c>
      <c r="G1276" s="133">
        <f t="shared" si="181"/>
        <v>0</v>
      </c>
      <c r="H1276" s="131">
        <v>90620.616756885487</v>
      </c>
      <c r="I1276" s="133">
        <f t="shared" si="182"/>
        <v>3.151750623914884</v>
      </c>
      <c r="J1276" s="131">
        <f t="shared" si="180"/>
        <v>23546.03682946357</v>
      </c>
      <c r="K1276" s="132">
        <f t="shared" si="177"/>
        <v>384.86568849450839</v>
      </c>
      <c r="L1276" s="131"/>
      <c r="M1276" s="132">
        <f t="shared" si="174"/>
        <v>6.0632035028022431</v>
      </c>
      <c r="N1276" s="151">
        <f t="shared" si="178"/>
        <v>5.9528944123683853</v>
      </c>
    </row>
    <row r="1277" spans="1:14" x14ac:dyDescent="0.25">
      <c r="A1277" s="137">
        <v>33239</v>
      </c>
      <c r="B1277" s="79">
        <f t="shared" si="175"/>
        <v>90.913313473975592</v>
      </c>
      <c r="C1277" s="79">
        <f t="shared" si="176"/>
        <v>2684.8519735134469</v>
      </c>
      <c r="D1277" s="129">
        <v>2953.2</v>
      </c>
      <c r="E1277" s="133">
        <f t="shared" si="179"/>
        <v>0.41823931449556095</v>
      </c>
      <c r="F1277" s="130">
        <v>432.31944557023479</v>
      </c>
      <c r="G1277" s="133">
        <f t="shared" si="181"/>
        <v>0.59790732436471039</v>
      </c>
      <c r="H1277" s="131">
        <v>92931.442484186075</v>
      </c>
      <c r="I1277" s="133">
        <f t="shared" si="182"/>
        <v>2.5500000000000078</v>
      </c>
      <c r="J1277" s="131">
        <f t="shared" si="180"/>
        <v>23644.515612489991</v>
      </c>
      <c r="K1277" s="132">
        <f t="shared" si="177"/>
        <v>393.03593276022082</v>
      </c>
      <c r="L1277" s="131"/>
      <c r="M1277" s="132">
        <f t="shared" si="174"/>
        <v>6.0691647723187421</v>
      </c>
      <c r="N1277" s="151">
        <f t="shared" si="178"/>
        <v>5.9739010396494638</v>
      </c>
    </row>
    <row r="1278" spans="1:14" x14ac:dyDescent="0.25">
      <c r="A1278" s="137">
        <v>33270</v>
      </c>
      <c r="B1278" s="79">
        <f t="shared" si="175"/>
        <v>91.999450677919143</v>
      </c>
      <c r="C1278" s="79">
        <f t="shared" si="176"/>
        <v>2727.7837126003028</v>
      </c>
      <c r="D1278" s="129">
        <v>2965</v>
      </c>
      <c r="E1278" s="133">
        <f t="shared" si="179"/>
        <v>0.39956657185427069</v>
      </c>
      <c r="F1278" s="130">
        <v>432.96182216097816</v>
      </c>
      <c r="G1278" s="133">
        <f t="shared" si="181"/>
        <v>0.14858841010403356</v>
      </c>
      <c r="H1278" s="131">
        <v>94557.742727659337</v>
      </c>
      <c r="I1278" s="133">
        <f t="shared" si="182"/>
        <v>1.7500000000000071</v>
      </c>
      <c r="J1278" s="131">
        <f t="shared" si="180"/>
        <v>23738.991192954363</v>
      </c>
      <c r="K1278" s="132">
        <f t="shared" si="177"/>
        <v>398.32249803320911</v>
      </c>
      <c r="L1278" s="131"/>
      <c r="M1278" s="132">
        <f t="shared" si="174"/>
        <v>6.0706495535863212</v>
      </c>
      <c r="N1278" s="151">
        <f t="shared" si="178"/>
        <v>5.9872619737372617</v>
      </c>
    </row>
    <row r="1279" spans="1:14" x14ac:dyDescent="0.25">
      <c r="A1279" s="137">
        <v>33298</v>
      </c>
      <c r="B1279" s="79">
        <f t="shared" si="175"/>
        <v>92.804329001030823</v>
      </c>
      <c r="C1279" s="79">
        <f t="shared" si="176"/>
        <v>2762.6920700316869</v>
      </c>
      <c r="D1279" s="129">
        <v>2976.9</v>
      </c>
      <c r="E1279" s="133">
        <f t="shared" si="179"/>
        <v>0.40134907251265783</v>
      </c>
      <c r="F1279" s="130">
        <v>433.60419875172141</v>
      </c>
      <c r="G1279" s="133">
        <f t="shared" si="181"/>
        <v>0.14836795252224366</v>
      </c>
      <c r="H1279" s="131">
        <v>95909.918448664859</v>
      </c>
      <c r="I1279" s="133">
        <f t="shared" si="182"/>
        <v>1.4299999999999979</v>
      </c>
      <c r="J1279" s="131">
        <f t="shared" si="180"/>
        <v>23834.267413931146</v>
      </c>
      <c r="K1279" s="132">
        <f t="shared" si="177"/>
        <v>402.40346717183115</v>
      </c>
      <c r="L1279" s="131"/>
      <c r="M1279" s="132">
        <f t="shared" si="174"/>
        <v>6.0721321335465444</v>
      </c>
      <c r="N1279" s="151">
        <f t="shared" si="178"/>
        <v>5.9974552349805945</v>
      </c>
    </row>
    <row r="1280" spans="1:14" x14ac:dyDescent="0.25">
      <c r="A1280" s="137">
        <v>33329</v>
      </c>
      <c r="B1280" s="79">
        <f t="shared" si="175"/>
        <v>93.26097700036911</v>
      </c>
      <c r="C1280" s="79">
        <f t="shared" si="176"/>
        <v>2787.5706025410327</v>
      </c>
      <c r="D1280" s="129">
        <v>2989</v>
      </c>
      <c r="E1280" s="133">
        <f t="shared" si="179"/>
        <v>0.40646309919714074</v>
      </c>
      <c r="F1280" s="130">
        <v>434.24657534246467</v>
      </c>
      <c r="G1280" s="133">
        <f t="shared" si="181"/>
        <v>0.1481481481481417</v>
      </c>
      <c r="H1280" s="131">
        <v>96916.972592375838</v>
      </c>
      <c r="I1280" s="133">
        <f t="shared" si="182"/>
        <v>1.0499999999999954</v>
      </c>
      <c r="J1280" s="131">
        <f t="shared" si="180"/>
        <v>23931.144915932746</v>
      </c>
      <c r="K1280" s="132">
        <f t="shared" si="177"/>
        <v>404.98259875502652</v>
      </c>
      <c r="L1280" s="131"/>
      <c r="M1280" s="132">
        <f t="shared" si="174"/>
        <v>6.0736125187169785</v>
      </c>
      <c r="N1280" s="151">
        <f t="shared" si="178"/>
        <v>6.0038441001465008</v>
      </c>
    </row>
    <row r="1281" spans="1:14" x14ac:dyDescent="0.25">
      <c r="A1281" s="137">
        <v>33359</v>
      </c>
      <c r="B1281" s="79">
        <f t="shared" si="175"/>
        <v>93.515436747889439</v>
      </c>
      <c r="C1281" s="79">
        <f t="shared" si="176"/>
        <v>2806.5852876776576</v>
      </c>
      <c r="D1281" s="129">
        <v>3001.2</v>
      </c>
      <c r="E1281" s="133">
        <f t="shared" si="179"/>
        <v>0.40816326530612734</v>
      </c>
      <c r="F1281" s="130">
        <v>435.53132852395129</v>
      </c>
      <c r="G1281" s="133">
        <f t="shared" si="181"/>
        <v>0.29585798816569309</v>
      </c>
      <c r="H1281" s="131">
        <v>97866.758923781119</v>
      </c>
      <c r="I1281" s="133">
        <f t="shared" si="182"/>
        <v>0.98000000000000309</v>
      </c>
      <c r="J1281" s="131">
        <f t="shared" si="180"/>
        <v>24028.823058446756</v>
      </c>
      <c r="K1281" s="132">
        <f t="shared" si="177"/>
        <v>407.28902404305825</v>
      </c>
      <c r="L1281" s="131"/>
      <c r="M1281" s="132">
        <f t="shared" si="174"/>
        <v>6.0765667306144096</v>
      </c>
      <c r="N1281" s="151">
        <f t="shared" si="178"/>
        <v>6.0095230662015435</v>
      </c>
    </row>
    <row r="1282" spans="1:14" x14ac:dyDescent="0.25">
      <c r="A1282" s="137">
        <v>33390</v>
      </c>
      <c r="B1282" s="79">
        <f t="shared" si="175"/>
        <v>93.837960331520634</v>
      </c>
      <c r="C1282" s="79">
        <f t="shared" si="176"/>
        <v>2827.7130966300424</v>
      </c>
      <c r="D1282" s="129">
        <v>3013.3999999999996</v>
      </c>
      <c r="E1282" s="133">
        <f t="shared" si="179"/>
        <v>0.40650406504063596</v>
      </c>
      <c r="F1282" s="130">
        <v>436.81608170543791</v>
      </c>
      <c r="G1282" s="133">
        <f t="shared" si="181"/>
        <v>0.29498525073747839</v>
      </c>
      <c r="H1282" s="131">
        <v>98894.359892480818</v>
      </c>
      <c r="I1282" s="133">
        <f t="shared" si="182"/>
        <v>1.0499999999999954</v>
      </c>
      <c r="J1282" s="131">
        <f t="shared" si="180"/>
        <v>24126.501200960767</v>
      </c>
      <c r="K1282" s="132">
        <f t="shared" si="177"/>
        <v>409.8993014724515</v>
      </c>
      <c r="L1282" s="131"/>
      <c r="M1282" s="132">
        <f t="shared" si="174"/>
        <v>6.0795122408441671</v>
      </c>
      <c r="N1282" s="151">
        <f t="shared" si="178"/>
        <v>6.0159115233674676</v>
      </c>
    </row>
    <row r="1283" spans="1:14" x14ac:dyDescent="0.25">
      <c r="A1283" s="137">
        <v>33420</v>
      </c>
      <c r="B1283" s="79">
        <f t="shared" si="175"/>
        <v>94.143579335857396</v>
      </c>
      <c r="C1283" s="79">
        <f t="shared" si="176"/>
        <v>2848.4081363857013</v>
      </c>
      <c r="D1283" s="129">
        <v>3025.6</v>
      </c>
      <c r="E1283" s="133">
        <f t="shared" si="179"/>
        <v>0.40485829959515662</v>
      </c>
      <c r="F1283" s="130">
        <v>437.45845829618122</v>
      </c>
      <c r="G1283" s="133">
        <f t="shared" si="181"/>
        <v>0.14705882352941124</v>
      </c>
      <c r="H1283" s="131">
        <v>99764.630259534635</v>
      </c>
      <c r="I1283" s="133">
        <f t="shared" si="182"/>
        <v>0.8799999999999919</v>
      </c>
      <c r="J1283" s="131">
        <f t="shared" si="180"/>
        <v>24224.179343474778</v>
      </c>
      <c r="K1283" s="132">
        <f t="shared" si="177"/>
        <v>411.83905074748407</v>
      </c>
      <c r="L1283" s="131"/>
      <c r="M1283" s="132">
        <f t="shared" si="174"/>
        <v>6.0809817488235272</v>
      </c>
      <c r="N1283" s="151">
        <f t="shared" si="178"/>
        <v>6.0206326194990352</v>
      </c>
    </row>
    <row r="1284" spans="1:14" x14ac:dyDescent="0.25">
      <c r="A1284" s="137">
        <v>33451</v>
      </c>
      <c r="B1284" s="79">
        <f t="shared" si="175"/>
        <v>94.139161758034788</v>
      </c>
      <c r="C1284" s="79">
        <f t="shared" si="176"/>
        <v>2859.9477342090968</v>
      </c>
      <c r="D1284" s="129">
        <v>3038</v>
      </c>
      <c r="E1284" s="133">
        <f t="shared" si="179"/>
        <v>0.4098360655737654</v>
      </c>
      <c r="F1284" s="130">
        <v>438.74321147766778</v>
      </c>
      <c r="G1284" s="133">
        <f t="shared" si="181"/>
        <v>0.2936857562408246</v>
      </c>
      <c r="H1284" s="131">
        <v>100462.98267135136</v>
      </c>
      <c r="I1284" s="133">
        <f t="shared" si="182"/>
        <v>0.69999999999998952</v>
      </c>
      <c r="J1284" s="131">
        <f t="shared" si="180"/>
        <v>24323.45876701361</v>
      </c>
      <c r="K1284" s="132">
        <f t="shared" si="177"/>
        <v>413.02918155535838</v>
      </c>
      <c r="L1284" s="131"/>
      <c r="M1284" s="132">
        <f t="shared" si="174"/>
        <v>6.0839143022448043</v>
      </c>
      <c r="N1284" s="151">
        <f t="shared" si="178"/>
        <v>6.0235182479839358</v>
      </c>
    </row>
    <row r="1285" spans="1:14" x14ac:dyDescent="0.25">
      <c r="A1285" s="137">
        <v>33482</v>
      </c>
      <c r="B1285" s="79">
        <f t="shared" si="175"/>
        <v>94.286115037978746</v>
      </c>
      <c r="C1285" s="79">
        <f t="shared" si="176"/>
        <v>2875.9150808884274</v>
      </c>
      <c r="D1285" s="129">
        <v>3050.2</v>
      </c>
      <c r="E1285" s="133">
        <f t="shared" si="179"/>
        <v>0.40157998683343354</v>
      </c>
      <c r="F1285" s="130">
        <v>440.67034124989766</v>
      </c>
      <c r="G1285" s="133">
        <f t="shared" si="181"/>
        <v>0.43923865300146137</v>
      </c>
      <c r="H1285" s="131">
        <v>101467.61249806487</v>
      </c>
      <c r="I1285" s="133">
        <f t="shared" si="182"/>
        <v>1.0000000000000009</v>
      </c>
      <c r="J1285" s="131">
        <f t="shared" si="180"/>
        <v>24421.13690952762</v>
      </c>
      <c r="K1285" s="132">
        <f t="shared" si="177"/>
        <v>415.49094488913198</v>
      </c>
      <c r="L1285" s="131"/>
      <c r="M1285" s="132">
        <f t="shared" si="174"/>
        <v>6.0882970703999</v>
      </c>
      <c r="N1285" s="151">
        <f t="shared" si="178"/>
        <v>6.0294608207707379</v>
      </c>
    </row>
    <row r="1286" spans="1:14" x14ac:dyDescent="0.25">
      <c r="A1286" s="137">
        <v>33512</v>
      </c>
      <c r="B1286" s="79">
        <f t="shared" si="175"/>
        <v>94.861577268370496</v>
      </c>
      <c r="C1286" s="79">
        <f t="shared" si="176"/>
        <v>2905.0409422665775</v>
      </c>
      <c r="D1286" s="129">
        <v>3062.3999999999996</v>
      </c>
      <c r="E1286" s="133">
        <f t="shared" si="179"/>
        <v>0.3999737722116592</v>
      </c>
      <c r="F1286" s="130">
        <v>441.31271784064097</v>
      </c>
      <c r="G1286" s="133">
        <f t="shared" si="181"/>
        <v>0.14577259475219151</v>
      </c>
      <c r="H1286" s="131">
        <v>102644.63680304243</v>
      </c>
      <c r="I1286" s="133">
        <f t="shared" si="182"/>
        <v>1.1600000000000055</v>
      </c>
      <c r="J1286" s="131">
        <f t="shared" si="180"/>
        <v>24518.815052041627</v>
      </c>
      <c r="K1286" s="132">
        <f t="shared" si="177"/>
        <v>418.63620482954553</v>
      </c>
      <c r="L1286" s="131"/>
      <c r="M1286" s="132">
        <f t="shared" ref="M1286:M1349" si="183">LN(F1286)</f>
        <v>6.0897537348963642</v>
      </c>
      <c r="N1286" s="151">
        <f t="shared" si="178"/>
        <v>6.0370022965478594</v>
      </c>
    </row>
    <row r="1287" spans="1:14" x14ac:dyDescent="0.25">
      <c r="A1287" s="137">
        <v>33543</v>
      </c>
      <c r="B1287" s="79">
        <f t="shared" si="175"/>
        <v>96.698293005624052</v>
      </c>
      <c r="C1287" s="79">
        <f t="shared" si="176"/>
        <v>2968.4441986866468</v>
      </c>
      <c r="D1287" s="129">
        <v>3069.7999999999997</v>
      </c>
      <c r="E1287" s="133">
        <f t="shared" si="179"/>
        <v>0.2416405433646851</v>
      </c>
      <c r="F1287" s="130">
        <v>442.59747102212759</v>
      </c>
      <c r="G1287" s="133">
        <f t="shared" si="181"/>
        <v>0.29112081513829047</v>
      </c>
      <c r="H1287" s="131">
        <v>105190.22379575788</v>
      </c>
      <c r="I1287" s="133">
        <f t="shared" si="182"/>
        <v>2.4799999999999933</v>
      </c>
      <c r="J1287" s="131">
        <f t="shared" si="180"/>
        <v>24578.062449959965</v>
      </c>
      <c r="K1287" s="132">
        <f t="shared" si="177"/>
        <v>427.9841993644589</v>
      </c>
      <c r="L1287" s="131"/>
      <c r="M1287" s="132">
        <f t="shared" si="183"/>
        <v>6.0926607136876729</v>
      </c>
      <c r="N1287" s="151">
        <f t="shared" si="178"/>
        <v>6.059086277527574</v>
      </c>
    </row>
    <row r="1288" spans="1:14" x14ac:dyDescent="0.25">
      <c r="A1288" s="137">
        <v>33573</v>
      </c>
      <c r="B1288" s="79">
        <f t="shared" si="175"/>
        <v>98.8924900562006</v>
      </c>
      <c r="C1288" s="79">
        <f t="shared" si="176"/>
        <v>3035.9994447253584</v>
      </c>
      <c r="D1288" s="129">
        <v>3070</v>
      </c>
      <c r="E1288" s="133">
        <f t="shared" si="179"/>
        <v>6.5150824158033416E-3</v>
      </c>
      <c r="F1288" s="130">
        <v>442.91865931749919</v>
      </c>
      <c r="G1288" s="133">
        <f t="shared" si="181"/>
        <v>7.2568940493455969E-2</v>
      </c>
      <c r="H1288" s="131">
        <v>107662.19405495819</v>
      </c>
      <c r="I1288" s="133">
        <f t="shared" si="182"/>
        <v>2.3500000000000076</v>
      </c>
      <c r="J1288" s="131">
        <f t="shared" si="180"/>
        <v>24579.663730984787</v>
      </c>
      <c r="K1288" s="132">
        <f t="shared" si="177"/>
        <v>438.01329112261493</v>
      </c>
      <c r="L1288" s="131"/>
      <c r="M1288" s="132">
        <f t="shared" si="183"/>
        <v>6.0933861399073708</v>
      </c>
      <c r="N1288" s="151">
        <f t="shared" si="178"/>
        <v>6.0822492549448466</v>
      </c>
    </row>
    <row r="1289" spans="1:14" x14ac:dyDescent="0.25">
      <c r="A1289" s="137">
        <v>33604</v>
      </c>
      <c r="B1289" s="79">
        <f t="shared" si="175"/>
        <v>100.5956591012598</v>
      </c>
      <c r="C1289" s="79">
        <f t="shared" si="176"/>
        <v>3086.7777995221568</v>
      </c>
      <c r="D1289" s="129">
        <v>3068.5</v>
      </c>
      <c r="E1289" s="133">
        <f t="shared" si="179"/>
        <v>-4.8859934853417997E-2</v>
      </c>
      <c r="F1289" s="130">
        <v>443.56103590824245</v>
      </c>
      <c r="G1289" s="133">
        <f t="shared" si="181"/>
        <v>0.14503263234226793</v>
      </c>
      <c r="H1289" s="131">
        <v>109621.64598675843</v>
      </c>
      <c r="I1289" s="133">
        <f t="shared" si="182"/>
        <v>1.8199999999999994</v>
      </c>
      <c r="J1289" s="131">
        <f t="shared" si="180"/>
        <v>24567.654123298638</v>
      </c>
      <c r="K1289" s="132">
        <f t="shared" si="177"/>
        <v>446.20314758827203</v>
      </c>
      <c r="L1289" s="131"/>
      <c r="M1289" s="132">
        <f t="shared" si="183"/>
        <v>6.0948354155233613</v>
      </c>
      <c r="N1289" s="151">
        <f t="shared" si="178"/>
        <v>6.1007743361830356</v>
      </c>
    </row>
    <row r="1290" spans="1:14" x14ac:dyDescent="0.25">
      <c r="A1290" s="137">
        <v>33635</v>
      </c>
      <c r="B1290" s="79">
        <f t="shared" si="175"/>
        <v>101.57771301335102</v>
      </c>
      <c r="C1290" s="79">
        <f t="shared" si="176"/>
        <v>3111.9348158770213</v>
      </c>
      <c r="D1290" s="129">
        <v>3063.6</v>
      </c>
      <c r="E1290" s="133">
        <f t="shared" si="179"/>
        <v>-0.15968714355548697</v>
      </c>
      <c r="F1290" s="130">
        <v>445.16697738510067</v>
      </c>
      <c r="G1290" s="133">
        <f t="shared" si="181"/>
        <v>0.36205648081100161</v>
      </c>
      <c r="H1290" s="131">
        <v>110915.18140940218</v>
      </c>
      <c r="I1290" s="133">
        <f t="shared" si="182"/>
        <v>1.1800000000000033</v>
      </c>
      <c r="J1290" s="131">
        <f t="shared" si="180"/>
        <v>24528.422738190551</v>
      </c>
      <c r="K1290" s="132">
        <f t="shared" si="177"/>
        <v>452.19043471844668</v>
      </c>
      <c r="L1290" s="131"/>
      <c r="M1290" s="132">
        <f t="shared" si="183"/>
        <v>6.0984494418639175</v>
      </c>
      <c r="N1290" s="151">
        <f t="shared" si="178"/>
        <v>6.1141034068524478</v>
      </c>
    </row>
    <row r="1291" spans="1:14" x14ac:dyDescent="0.25">
      <c r="A1291" s="137">
        <v>33664</v>
      </c>
      <c r="B1291" s="79">
        <f t="shared" si="175"/>
        <v>102.004930256847</v>
      </c>
      <c r="C1291" s="79">
        <f t="shared" si="176"/>
        <v>3127.8791813959565</v>
      </c>
      <c r="D1291" s="129">
        <v>3066.3999999999996</v>
      </c>
      <c r="E1291" s="133">
        <f t="shared" si="179"/>
        <v>9.1395743569644416E-2</v>
      </c>
      <c r="F1291" s="130">
        <v>447.41529545270225</v>
      </c>
      <c r="G1291" s="133">
        <f t="shared" si="181"/>
        <v>0.5050505050505194</v>
      </c>
      <c r="H1291" s="131">
        <v>112046.51625977809</v>
      </c>
      <c r="I1291" s="133">
        <f t="shared" si="182"/>
        <v>1.0199999999999987</v>
      </c>
      <c r="J1291" s="131">
        <f t="shared" si="180"/>
        <v>24550.840672538026</v>
      </c>
      <c r="K1291" s="132">
        <f t="shared" si="177"/>
        <v>456.38566008499498</v>
      </c>
      <c r="L1291" s="131"/>
      <c r="M1291" s="132">
        <f t="shared" si="183"/>
        <v>6.1034872358938745</v>
      </c>
      <c r="N1291" s="151">
        <f t="shared" si="178"/>
        <v>6.1233381978733563</v>
      </c>
    </row>
    <row r="1292" spans="1:14" x14ac:dyDescent="0.25">
      <c r="A1292" s="137">
        <v>33695</v>
      </c>
      <c r="B1292" s="79">
        <f t="shared" si="175"/>
        <v>102.71163560050471</v>
      </c>
      <c r="C1292" s="79">
        <f t="shared" si="176"/>
        <v>3151.1929802234845</v>
      </c>
      <c r="D1292" s="129">
        <v>3068</v>
      </c>
      <c r="E1292" s="133">
        <f t="shared" si="179"/>
        <v>5.2178450300033319E-2</v>
      </c>
      <c r="F1292" s="130">
        <v>448.05767204344545</v>
      </c>
      <c r="G1292" s="133">
        <f t="shared" si="181"/>
        <v>0.143575017946862</v>
      </c>
      <c r="H1292" s="131">
        <v>113043.7302544901</v>
      </c>
      <c r="I1292" s="133">
        <f t="shared" si="182"/>
        <v>0.8899999999999908</v>
      </c>
      <c r="J1292" s="131">
        <f t="shared" si="180"/>
        <v>24563.650920736589</v>
      </c>
      <c r="K1292" s="132">
        <f t="shared" si="177"/>
        <v>460.20736338936814</v>
      </c>
      <c r="L1292" s="131"/>
      <c r="M1292" s="132">
        <f t="shared" si="183"/>
        <v>6.1049219563695347</v>
      </c>
      <c r="N1292" s="151">
        <f t="shared" si="178"/>
        <v>6.1316771778847512</v>
      </c>
    </row>
    <row r="1293" spans="1:14" x14ac:dyDescent="0.25">
      <c r="A1293" s="137">
        <v>33725</v>
      </c>
      <c r="B1293" s="79">
        <f t="shared" si="175"/>
        <v>102.24175943702747</v>
      </c>
      <c r="C1293" s="79">
        <f t="shared" si="176"/>
        <v>3167.449707359111</v>
      </c>
      <c r="D1293" s="129">
        <v>3098</v>
      </c>
      <c r="E1293" s="133">
        <f t="shared" si="179"/>
        <v>0.9778357235984414</v>
      </c>
      <c r="F1293" s="130">
        <v>448.7000486341887</v>
      </c>
      <c r="G1293" s="133">
        <f t="shared" si="181"/>
        <v>0.14336917562722817</v>
      </c>
      <c r="H1293" s="131">
        <v>113789.81887416974</v>
      </c>
      <c r="I1293" s="133">
        <f t="shared" si="182"/>
        <v>0.65999999999999392</v>
      </c>
      <c r="J1293" s="131">
        <f t="shared" si="180"/>
        <v>24803.843074459568</v>
      </c>
      <c r="K1293" s="132">
        <f t="shared" si="177"/>
        <v>458.7588243183925</v>
      </c>
      <c r="L1293" s="131"/>
      <c r="M1293" s="132">
        <f t="shared" si="183"/>
        <v>6.1063546213710307</v>
      </c>
      <c r="N1293" s="151">
        <f t="shared" si="178"/>
        <v>6.1285246347552063</v>
      </c>
    </row>
    <row r="1294" spans="1:14" x14ac:dyDescent="0.25">
      <c r="A1294" s="137">
        <v>33756</v>
      </c>
      <c r="B1294" s="79">
        <f t="shared" si="175"/>
        <v>101.89563470725432</v>
      </c>
      <c r="C1294" s="79">
        <f t="shared" si="176"/>
        <v>3177.615368345726</v>
      </c>
      <c r="D1294" s="129">
        <v>3118.5</v>
      </c>
      <c r="E1294" s="133">
        <f t="shared" si="179"/>
        <v>0.66171723692705076</v>
      </c>
      <c r="F1294" s="130">
        <v>450.30599011104687</v>
      </c>
      <c r="G1294" s="133">
        <f t="shared" si="181"/>
        <v>0.35790980672869566</v>
      </c>
      <c r="H1294" s="131">
        <v>114563.58964251408</v>
      </c>
      <c r="I1294" s="133">
        <f t="shared" si="182"/>
        <v>0.67999999999999172</v>
      </c>
      <c r="J1294" s="131">
        <f t="shared" si="180"/>
        <v>24967.974379503601</v>
      </c>
      <c r="K1294" s="132">
        <f t="shared" si="177"/>
        <v>458.84214674843707</v>
      </c>
      <c r="L1294" s="131"/>
      <c r="M1294" s="132">
        <f t="shared" si="183"/>
        <v>6.1099273297086043</v>
      </c>
      <c r="N1294" s="151">
        <f t="shared" si="178"/>
        <v>6.1287062440448672</v>
      </c>
    </row>
    <row r="1295" spans="1:14" x14ac:dyDescent="0.25">
      <c r="A1295" s="137">
        <v>33786</v>
      </c>
      <c r="B1295" s="79">
        <f t="shared" si="175"/>
        <v>102.38429828888388</v>
      </c>
      <c r="C1295" s="79">
        <f t="shared" si="176"/>
        <v>3190.8066561730661</v>
      </c>
      <c r="D1295" s="129">
        <v>3116.5</v>
      </c>
      <c r="E1295" s="133">
        <f t="shared" si="179"/>
        <v>-6.413339746672575E-2</v>
      </c>
      <c r="F1295" s="130">
        <v>451.26955499716183</v>
      </c>
      <c r="G1295" s="133">
        <f t="shared" si="181"/>
        <v>0.21398002853068032</v>
      </c>
      <c r="H1295" s="131">
        <v>115285.34025726192</v>
      </c>
      <c r="I1295" s="133">
        <f t="shared" si="182"/>
        <v>0.62999999999999723</v>
      </c>
      <c r="J1295" s="131">
        <f t="shared" si="180"/>
        <v>24951.961569255403</v>
      </c>
      <c r="K1295" s="132">
        <f t="shared" si="177"/>
        <v>462.02916727521301</v>
      </c>
      <c r="L1295" s="131"/>
      <c r="M1295" s="132">
        <f t="shared" si="183"/>
        <v>6.1120648438819147</v>
      </c>
      <c r="N1295" s="151">
        <f t="shared" si="178"/>
        <v>6.1356280217192891</v>
      </c>
    </row>
    <row r="1296" spans="1:14" x14ac:dyDescent="0.25">
      <c r="A1296" s="137">
        <v>33817</v>
      </c>
      <c r="B1296" s="79">
        <f t="shared" si="175"/>
        <v>103.55374640595186</v>
      </c>
      <c r="C1296" s="79">
        <f t="shared" si="176"/>
        <v>3201.1569626471892</v>
      </c>
      <c r="D1296" s="129">
        <v>3091.2999999999997</v>
      </c>
      <c r="E1296" s="133">
        <f t="shared" si="179"/>
        <v>-0.80859939034173545</v>
      </c>
      <c r="F1296" s="130">
        <v>452.5543081786484</v>
      </c>
      <c r="G1296" s="133">
        <f t="shared" si="181"/>
        <v>0.2846975088967918</v>
      </c>
      <c r="H1296" s="131">
        <v>115988.58083283123</v>
      </c>
      <c r="I1296" s="133">
        <f t="shared" si="182"/>
        <v>0.60999999999999943</v>
      </c>
      <c r="J1296" s="131">
        <f t="shared" si="180"/>
        <v>24750.200160128101</v>
      </c>
      <c r="K1296" s="132">
        <f t="shared" si="177"/>
        <v>468.63694064052731</v>
      </c>
      <c r="L1296" s="131"/>
      <c r="M1296" s="132">
        <f t="shared" si="183"/>
        <v>6.1149077740127487</v>
      </c>
      <c r="N1296" s="151">
        <f t="shared" si="178"/>
        <v>6.1498283548926302</v>
      </c>
    </row>
    <row r="1297" spans="1:14" x14ac:dyDescent="0.25">
      <c r="A1297" s="137">
        <v>33848</v>
      </c>
      <c r="B1297" s="79">
        <f t="shared" si="175"/>
        <v>104.33109238622622</v>
      </c>
      <c r="C1297" s="79">
        <f t="shared" si="176"/>
        <v>3219.8661732237133</v>
      </c>
      <c r="D1297" s="129">
        <v>3086.2</v>
      </c>
      <c r="E1297" s="133">
        <f t="shared" si="179"/>
        <v>-0.16497913499174954</v>
      </c>
      <c r="F1297" s="130">
        <v>453.83906136013502</v>
      </c>
      <c r="G1297" s="133">
        <f t="shared" si="181"/>
        <v>0.28388928317957252</v>
      </c>
      <c r="H1297" s="131">
        <v>116997.68148607685</v>
      </c>
      <c r="I1297" s="133">
        <f t="shared" si="182"/>
        <v>0.869999999999993</v>
      </c>
      <c r="J1297" s="131">
        <f t="shared" si="180"/>
        <v>24709.367493995192</v>
      </c>
      <c r="K1297" s="132">
        <f t="shared" si="177"/>
        <v>473.49525039242434</v>
      </c>
      <c r="L1297" s="131"/>
      <c r="M1297" s="132">
        <f t="shared" si="183"/>
        <v>6.1177426447985965</v>
      </c>
      <c r="N1297" s="151">
        <f t="shared" si="178"/>
        <v>6.1601418817256111</v>
      </c>
    </row>
    <row r="1298" spans="1:14" x14ac:dyDescent="0.25">
      <c r="A1298" s="137">
        <v>33878</v>
      </c>
      <c r="B1298" s="79">
        <f t="shared" si="175"/>
        <v>103.62718987544903</v>
      </c>
      <c r="C1298" s="79">
        <f t="shared" si="176"/>
        <v>3231.6139162658783</v>
      </c>
      <c r="D1298" s="129">
        <v>3118.5</v>
      </c>
      <c r="E1298" s="133">
        <f t="shared" si="179"/>
        <v>1.0465945175296643</v>
      </c>
      <c r="F1298" s="130">
        <v>455.44500283699324</v>
      </c>
      <c r="G1298" s="133">
        <f t="shared" si="181"/>
        <v>0.35385704175512345</v>
      </c>
      <c r="H1298" s="131">
        <v>117840.06479277661</v>
      </c>
      <c r="I1298" s="133">
        <f t="shared" si="182"/>
        <v>0.72000000000000952</v>
      </c>
      <c r="J1298" s="131">
        <f t="shared" si="180"/>
        <v>24967.974379503601</v>
      </c>
      <c r="K1298" s="132">
        <f t="shared" si="177"/>
        <v>471.96485786813531</v>
      </c>
      <c r="L1298" s="131"/>
      <c r="M1298" s="132">
        <f t="shared" si="183"/>
        <v>6.1212749692061417</v>
      </c>
      <c r="N1298" s="151">
        <f t="shared" si="178"/>
        <v>6.1569045291445388</v>
      </c>
    </row>
    <row r="1299" spans="1:14" x14ac:dyDescent="0.25">
      <c r="A1299" s="137">
        <v>33909</v>
      </c>
      <c r="B1299" s="79">
        <f t="shared" si="175"/>
        <v>104.29665250506115</v>
      </c>
      <c r="C1299" s="79">
        <f t="shared" si="176"/>
        <v>3253.8469648528976</v>
      </c>
      <c r="D1299" s="129">
        <v>3119.8</v>
      </c>
      <c r="E1299" s="133">
        <f t="shared" si="179"/>
        <v>4.1686708353383395E-2</v>
      </c>
      <c r="F1299" s="130">
        <v>456.08737942773655</v>
      </c>
      <c r="G1299" s="133">
        <f t="shared" si="181"/>
        <v>0.14104372355430161</v>
      </c>
      <c r="H1299" s="131">
        <v>118818.13733055665</v>
      </c>
      <c r="I1299" s="133">
        <f t="shared" si="182"/>
        <v>0.82999999999999741</v>
      </c>
      <c r="J1299" s="131">
        <f t="shared" si="180"/>
        <v>24978.382706164932</v>
      </c>
      <c r="K1299" s="132">
        <f t="shared" si="177"/>
        <v>475.68386924118613</v>
      </c>
      <c r="L1299" s="131"/>
      <c r="M1299" s="132">
        <f t="shared" si="183"/>
        <v>6.1226844127093756</v>
      </c>
      <c r="N1299" s="151">
        <f t="shared" si="178"/>
        <v>6.16475349334298</v>
      </c>
    </row>
    <row r="1300" spans="1:14" x14ac:dyDescent="0.25">
      <c r="A1300" s="137">
        <v>33939</v>
      </c>
      <c r="B1300" s="79">
        <f t="shared" ref="B1300:B1363" si="184">(C1300/D1300)*100</f>
        <v>105.90652329892191</v>
      </c>
      <c r="C1300" s="79">
        <f t="shared" ref="C1300:C1363" si="185">(H1300/F1300)*$J$1</f>
        <v>3302.377209506983</v>
      </c>
      <c r="D1300" s="129">
        <v>3118.2</v>
      </c>
      <c r="E1300" s="133">
        <f t="shared" si="179"/>
        <v>-5.128533880378594E-2</v>
      </c>
      <c r="F1300" s="130">
        <v>455.7661911323649</v>
      </c>
      <c r="G1300" s="133">
        <f t="shared" si="181"/>
        <v>-7.0422535211267512E-2</v>
      </c>
      <c r="H1300" s="131">
        <v>120505.35488065056</v>
      </c>
      <c r="I1300" s="133">
        <f t="shared" si="182"/>
        <v>1.419999999999999</v>
      </c>
      <c r="J1300" s="131">
        <f t="shared" si="180"/>
        <v>24965.572457966373</v>
      </c>
      <c r="K1300" s="132">
        <f t="shared" ref="K1300:K1363" si="186">(H1300/J1300)*100</f>
        <v>482.686127400207</v>
      </c>
      <c r="L1300" s="131"/>
      <c r="M1300" s="132">
        <f t="shared" si="183"/>
        <v>6.1219799392741114</v>
      </c>
      <c r="N1300" s="151">
        <f t="shared" ref="N1300:N1363" si="187">LN(K1300)</f>
        <v>6.1793666026640786</v>
      </c>
    </row>
    <row r="1301" spans="1:14" x14ac:dyDescent="0.25">
      <c r="A1301" s="137">
        <v>33970</v>
      </c>
      <c r="B1301" s="79">
        <f t="shared" si="184"/>
        <v>106.98532030422695</v>
      </c>
      <c r="C1301" s="79">
        <f t="shared" si="185"/>
        <v>3327.2434614614581</v>
      </c>
      <c r="D1301" s="129">
        <v>3110</v>
      </c>
      <c r="E1301" s="133">
        <f t="shared" ref="E1301:E1364" si="188">((D1301/D1300)-1)*100</f>
        <v>-0.26297222756718197</v>
      </c>
      <c r="F1301" s="130">
        <v>458.01450919996637</v>
      </c>
      <c r="G1301" s="133">
        <f t="shared" si="181"/>
        <v>0.49330514446792595</v>
      </c>
      <c r="H1301" s="131">
        <v>122011.67181665868</v>
      </c>
      <c r="I1301" s="133">
        <f t="shared" si="182"/>
        <v>1.2499999999999956</v>
      </c>
      <c r="J1301" s="131">
        <f t="shared" ref="J1301:J1364" si="189">(D1301/J$1)*100</f>
        <v>24899.919935948757</v>
      </c>
      <c r="K1301" s="132">
        <f t="shared" si="186"/>
        <v>490.00828970741708</v>
      </c>
      <c r="L1301" s="131"/>
      <c r="M1301" s="132">
        <f t="shared" si="183"/>
        <v>6.1269008630883102</v>
      </c>
      <c r="N1301" s="151">
        <f t="shared" si="187"/>
        <v>6.1944223087318075</v>
      </c>
    </row>
    <row r="1302" spans="1:14" x14ac:dyDescent="0.25">
      <c r="A1302" s="137">
        <v>34001</v>
      </c>
      <c r="B1302" s="79">
        <f t="shared" si="184"/>
        <v>107.87072636756052</v>
      </c>
      <c r="C1302" s="79">
        <f t="shared" si="185"/>
        <v>3342.805939404333</v>
      </c>
      <c r="D1302" s="129">
        <v>3098.9</v>
      </c>
      <c r="E1302" s="133">
        <f t="shared" si="188"/>
        <v>-0.35691318327973898</v>
      </c>
      <c r="F1302" s="130">
        <v>459.62045067682459</v>
      </c>
      <c r="G1302" s="133">
        <f t="shared" si="181"/>
        <v>0.35063113604487661</v>
      </c>
      <c r="H1302" s="131">
        <v>123012.16752555528</v>
      </c>
      <c r="I1302" s="133">
        <f t="shared" si="182"/>
        <v>0.81999999999999851</v>
      </c>
      <c r="J1302" s="131">
        <f t="shared" si="189"/>
        <v>24811.048839071256</v>
      </c>
      <c r="K1302" s="132">
        <f t="shared" si="186"/>
        <v>495.7959186789459</v>
      </c>
      <c r="L1302" s="131"/>
      <c r="M1302" s="132">
        <f t="shared" si="183"/>
        <v>6.1304010416705195</v>
      </c>
      <c r="N1302" s="151">
        <f t="shared" si="187"/>
        <v>6.2061643877780721</v>
      </c>
    </row>
    <row r="1303" spans="1:14" x14ac:dyDescent="0.25">
      <c r="A1303" s="137">
        <v>34029</v>
      </c>
      <c r="B1303" s="79">
        <f t="shared" si="184"/>
        <v>107.79163560425621</v>
      </c>
      <c r="C1303" s="79">
        <f t="shared" si="185"/>
        <v>3350.4874094870956</v>
      </c>
      <c r="D1303" s="129">
        <v>3108.2999999999997</v>
      </c>
      <c r="E1303" s="133">
        <f t="shared" si="188"/>
        <v>0.30333344089836789</v>
      </c>
      <c r="F1303" s="130">
        <v>461.22639215368281</v>
      </c>
      <c r="G1303" s="133">
        <f t="shared" si="181"/>
        <v>0.34940600978337066</v>
      </c>
      <c r="H1303" s="131">
        <v>123725.63809720351</v>
      </c>
      <c r="I1303" s="133">
        <f t="shared" si="182"/>
        <v>0.58000000000000274</v>
      </c>
      <c r="J1303" s="131">
        <f t="shared" si="189"/>
        <v>24886.309047237788</v>
      </c>
      <c r="K1303" s="132">
        <f t="shared" si="186"/>
        <v>497.1634719409555</v>
      </c>
      <c r="L1303" s="131"/>
      <c r="M1303" s="132">
        <f t="shared" si="183"/>
        <v>6.1338890117222382</v>
      </c>
      <c r="N1303" s="151">
        <f t="shared" si="187"/>
        <v>6.2089188894013922</v>
      </c>
    </row>
    <row r="1304" spans="1:14" x14ac:dyDescent="0.25">
      <c r="A1304" s="137">
        <v>34060</v>
      </c>
      <c r="B1304" s="79">
        <f t="shared" si="184"/>
        <v>108.56273128465166</v>
      </c>
      <c r="C1304" s="79">
        <f t="shared" si="185"/>
        <v>3360.5593469163923</v>
      </c>
      <c r="D1304" s="129">
        <v>3095.5</v>
      </c>
      <c r="E1304" s="133">
        <f t="shared" si="188"/>
        <v>-0.41180066274167926</v>
      </c>
      <c r="F1304" s="130">
        <v>462.51114533516937</v>
      </c>
      <c r="G1304" s="133">
        <f t="shared" si="181"/>
        <v>0.27855153203342198</v>
      </c>
      <c r="H1304" s="131">
        <v>124443.2467981673</v>
      </c>
      <c r="I1304" s="133">
        <f t="shared" si="182"/>
        <v>0.58000000000000274</v>
      </c>
      <c r="J1304" s="131">
        <f t="shared" si="189"/>
        <v>24783.827061649317</v>
      </c>
      <c r="K1304" s="132">
        <f t="shared" si="186"/>
        <v>502.11473187178478</v>
      </c>
      <c r="L1304" s="131"/>
      <c r="M1304" s="132">
        <f t="shared" si="183"/>
        <v>6.1366706546841154</v>
      </c>
      <c r="N1304" s="151">
        <f t="shared" si="187"/>
        <v>6.2188286431236488</v>
      </c>
    </row>
    <row r="1305" spans="1:14" x14ac:dyDescent="0.25">
      <c r="A1305" s="137">
        <v>34090</v>
      </c>
      <c r="B1305" s="79">
        <f t="shared" si="184"/>
        <v>108.08041110888063</v>
      </c>
      <c r="C1305" s="79">
        <f t="shared" si="185"/>
        <v>3375.0269976970148</v>
      </c>
      <c r="D1305" s="129">
        <v>3122.7</v>
      </c>
      <c r="E1305" s="133">
        <f t="shared" si="188"/>
        <v>0.87869487966403259</v>
      </c>
      <c r="F1305" s="130">
        <v>463.15352192591268</v>
      </c>
      <c r="G1305" s="133">
        <f t="shared" si="181"/>
        <v>0.1388888888888884</v>
      </c>
      <c r="H1305" s="131">
        <v>125152.57330491685</v>
      </c>
      <c r="I1305" s="133">
        <f t="shared" si="182"/>
        <v>0.57000000000000384</v>
      </c>
      <c r="J1305" s="131">
        <f t="shared" si="189"/>
        <v>25001.601281024818</v>
      </c>
      <c r="K1305" s="132">
        <f t="shared" si="186"/>
        <v>500.5782305627859</v>
      </c>
      <c r="L1305" s="131"/>
      <c r="M1305" s="132">
        <f t="shared" si="183"/>
        <v>6.1380585799589635</v>
      </c>
      <c r="N1305" s="151">
        <f t="shared" si="187"/>
        <v>6.2157638913617008</v>
      </c>
    </row>
    <row r="1306" spans="1:14" x14ac:dyDescent="0.25">
      <c r="A1306" s="137">
        <v>34121</v>
      </c>
      <c r="B1306" s="79">
        <f t="shared" si="184"/>
        <v>108.58380862976995</v>
      </c>
      <c r="C1306" s="79">
        <f t="shared" si="185"/>
        <v>3389.2264187610094</v>
      </c>
      <c r="D1306" s="129">
        <v>3121.3</v>
      </c>
      <c r="E1306" s="133">
        <f t="shared" si="188"/>
        <v>-4.4832997085841875E-2</v>
      </c>
      <c r="F1306" s="130">
        <v>463.79589851665605</v>
      </c>
      <c r="G1306" s="133">
        <f t="shared" si="181"/>
        <v>0.13869625520113171</v>
      </c>
      <c r="H1306" s="131">
        <v>125853.42771542439</v>
      </c>
      <c r="I1306" s="133">
        <f t="shared" si="182"/>
        <v>0.56000000000000494</v>
      </c>
      <c r="J1306" s="131">
        <f t="shared" si="189"/>
        <v>24990.39231385108</v>
      </c>
      <c r="K1306" s="132">
        <f t="shared" si="186"/>
        <v>503.60725087804781</v>
      </c>
      <c r="L1306" s="131"/>
      <c r="M1306" s="132">
        <f t="shared" si="183"/>
        <v>6.1394445815668401</v>
      </c>
      <c r="N1306" s="151">
        <f t="shared" si="187"/>
        <v>6.2217967001563892</v>
      </c>
    </row>
    <row r="1307" spans="1:14" x14ac:dyDescent="0.25">
      <c r="A1307" s="137">
        <v>34151</v>
      </c>
      <c r="B1307" s="79">
        <f t="shared" si="184"/>
        <v>109.02467363206112</v>
      </c>
      <c r="C1307" s="79">
        <f t="shared" si="185"/>
        <v>3405.4947055710618</v>
      </c>
      <c r="D1307" s="129">
        <v>3123.6000000000004</v>
      </c>
      <c r="E1307" s="133">
        <f t="shared" si="188"/>
        <v>7.3687245698916826E-2</v>
      </c>
      <c r="F1307" s="130">
        <v>463.79589851665605</v>
      </c>
      <c r="G1307" s="133">
        <f t="shared" si="181"/>
        <v>0</v>
      </c>
      <c r="H1307" s="131">
        <v>126457.52416845842</v>
      </c>
      <c r="I1307" s="133">
        <f t="shared" si="182"/>
        <v>0.47999999999999154</v>
      </c>
      <c r="J1307" s="131">
        <f t="shared" si="189"/>
        <v>25008.807045636513</v>
      </c>
      <c r="K1307" s="132">
        <f t="shared" si="186"/>
        <v>505.65196467666971</v>
      </c>
      <c r="L1307" s="131"/>
      <c r="M1307" s="132">
        <f t="shared" si="183"/>
        <v>6.1394445815668401</v>
      </c>
      <c r="N1307" s="151">
        <f t="shared" si="187"/>
        <v>6.2258486157884105</v>
      </c>
    </row>
    <row r="1308" spans="1:14" x14ac:dyDescent="0.25">
      <c r="A1308" s="137">
        <v>34182</v>
      </c>
      <c r="B1308" s="79">
        <f t="shared" si="184"/>
        <v>109.69691360424851</v>
      </c>
      <c r="C1308" s="79">
        <f t="shared" si="185"/>
        <v>3414.4261328458392</v>
      </c>
      <c r="D1308" s="129">
        <v>3112.6</v>
      </c>
      <c r="E1308" s="133">
        <f t="shared" si="188"/>
        <v>-0.35215776667948395</v>
      </c>
      <c r="F1308" s="130">
        <v>465.08065169814262</v>
      </c>
      <c r="G1308" s="133">
        <f t="shared" si="181"/>
        <v>0.27700831024930483</v>
      </c>
      <c r="H1308" s="131">
        <v>127140.3947989681</v>
      </c>
      <c r="I1308" s="133">
        <f t="shared" si="182"/>
        <v>0.54000000000000714</v>
      </c>
      <c r="J1308" s="131">
        <f t="shared" si="189"/>
        <v>24920.736589271415</v>
      </c>
      <c r="K1308" s="132">
        <f t="shared" si="186"/>
        <v>510.1791206833874</v>
      </c>
      <c r="L1308" s="131"/>
      <c r="M1308" s="132">
        <f t="shared" si="183"/>
        <v>6.1422108350597302</v>
      </c>
      <c r="N1308" s="151">
        <f t="shared" si="187"/>
        <v>6.2347618810823588</v>
      </c>
    </row>
    <row r="1309" spans="1:14" x14ac:dyDescent="0.25">
      <c r="A1309" s="137">
        <v>34213</v>
      </c>
      <c r="B1309" s="79">
        <f t="shared" si="184"/>
        <v>110.27664679792501</v>
      </c>
      <c r="C1309" s="79">
        <f t="shared" si="185"/>
        <v>3432.5811848790117</v>
      </c>
      <c r="D1309" s="129">
        <v>3112.7</v>
      </c>
      <c r="E1309" s="133">
        <f t="shared" si="188"/>
        <v>3.2127481847998851E-3</v>
      </c>
      <c r="F1309" s="130">
        <v>466.04421658425747</v>
      </c>
      <c r="G1309" s="133">
        <f t="shared" si="181"/>
        <v>0.2071823204419676</v>
      </c>
      <c r="H1309" s="131">
        <v>128081.23372048048</v>
      </c>
      <c r="I1309" s="133">
        <f t="shared" si="182"/>
        <v>0.74000000000000732</v>
      </c>
      <c r="J1309" s="131">
        <f t="shared" si="189"/>
        <v>24921.537229783826</v>
      </c>
      <c r="K1309" s="132">
        <f t="shared" si="186"/>
        <v>513.93793464477824</v>
      </c>
      <c r="L1309" s="131"/>
      <c r="M1309" s="132">
        <f t="shared" si="183"/>
        <v>6.1442805149982567</v>
      </c>
      <c r="N1309" s="151">
        <f t="shared" si="187"/>
        <v>6.2421025084460009</v>
      </c>
    </row>
    <row r="1310" spans="1:14" x14ac:dyDescent="0.25">
      <c r="A1310" s="137">
        <v>34243</v>
      </c>
      <c r="B1310" s="79">
        <f t="shared" si="184"/>
        <v>110.21967980060097</v>
      </c>
      <c r="C1310" s="79">
        <f t="shared" si="185"/>
        <v>3432.4612683503151</v>
      </c>
      <c r="D1310" s="129">
        <v>3114.2</v>
      </c>
      <c r="E1310" s="133">
        <f t="shared" si="188"/>
        <v>4.8189674559062645E-2</v>
      </c>
      <c r="F1310" s="130">
        <v>467.97134635648735</v>
      </c>
      <c r="G1310" s="133">
        <f t="shared" si="181"/>
        <v>0.41350792556857918</v>
      </c>
      <c r="H1310" s="131">
        <v>128606.36677873445</v>
      </c>
      <c r="I1310" s="133">
        <f t="shared" si="182"/>
        <v>0.40999999999999925</v>
      </c>
      <c r="J1310" s="131">
        <f t="shared" si="189"/>
        <v>24933.546837469974</v>
      </c>
      <c r="K1310" s="132">
        <f t="shared" si="186"/>
        <v>515.7965195126817</v>
      </c>
      <c r="L1310" s="131"/>
      <c r="M1310" s="132">
        <f t="shared" si="183"/>
        <v>6.1484070683092735</v>
      </c>
      <c r="N1310" s="151">
        <f t="shared" si="187"/>
        <v>6.2457123456786112</v>
      </c>
    </row>
    <row r="1311" spans="1:14" x14ac:dyDescent="0.25">
      <c r="A1311" s="137">
        <v>34274</v>
      </c>
      <c r="B1311" s="79">
        <f t="shared" si="184"/>
        <v>109.1877004881231</v>
      </c>
      <c r="C1311" s="79">
        <f t="shared" si="185"/>
        <v>3445.1995135017482</v>
      </c>
      <c r="D1311" s="129">
        <v>3155.3</v>
      </c>
      <c r="E1311" s="133">
        <f t="shared" si="188"/>
        <v>1.3197610943420646</v>
      </c>
      <c r="F1311" s="130">
        <v>468.29253465185906</v>
      </c>
      <c r="G1311" s="133">
        <f t="shared" si="181"/>
        <v>6.8634179821569496E-2</v>
      </c>
      <c r="H1311" s="131">
        <v>129172.23479256088</v>
      </c>
      <c r="I1311" s="133">
        <f t="shared" si="182"/>
        <v>0.43999999999999595</v>
      </c>
      <c r="J1311" s="131">
        <f t="shared" si="189"/>
        <v>25262.610088070458</v>
      </c>
      <c r="K1311" s="132">
        <f t="shared" si="186"/>
        <v>511.31785014391193</v>
      </c>
      <c r="L1311" s="131"/>
      <c r="M1311" s="132">
        <f t="shared" si="183"/>
        <v>6.1490931746826725</v>
      </c>
      <c r="N1311" s="151">
        <f t="shared" si="187"/>
        <v>6.2369914127691795</v>
      </c>
    </row>
    <row r="1312" spans="1:14" x14ac:dyDescent="0.25">
      <c r="A1312" s="137">
        <v>34304</v>
      </c>
      <c r="B1312" s="79">
        <f t="shared" si="184"/>
        <v>111.70264278419286</v>
      </c>
      <c r="C1312" s="79">
        <f t="shared" si="185"/>
        <v>3471.3830298043613</v>
      </c>
      <c r="D1312" s="129">
        <v>3107.7</v>
      </c>
      <c r="E1312" s="133">
        <f t="shared" si="188"/>
        <v>-1.5085728773809315</v>
      </c>
      <c r="F1312" s="130">
        <v>468.29253465185906</v>
      </c>
      <c r="G1312" s="133">
        <f t="shared" si="181"/>
        <v>0</v>
      </c>
      <c r="H1312" s="131">
        <v>130153.94377698435</v>
      </c>
      <c r="I1312" s="133">
        <f t="shared" si="182"/>
        <v>0.76000000000000512</v>
      </c>
      <c r="J1312" s="131">
        <f t="shared" si="189"/>
        <v>24881.505204163328</v>
      </c>
      <c r="K1312" s="132">
        <f t="shared" si="186"/>
        <v>523.0951371672088</v>
      </c>
      <c r="L1312" s="131"/>
      <c r="M1312" s="132">
        <f t="shared" si="183"/>
        <v>6.1490931746826725</v>
      </c>
      <c r="N1312" s="151">
        <f t="shared" si="187"/>
        <v>6.2597633541513806</v>
      </c>
    </row>
    <row r="1313" spans="1:14" x14ac:dyDescent="0.25">
      <c r="A1313" s="137">
        <v>34335</v>
      </c>
      <c r="B1313" s="79">
        <f t="shared" si="184"/>
        <v>112.27314908930023</v>
      </c>
      <c r="C1313" s="79">
        <f t="shared" si="185"/>
        <v>3488.8881079500052</v>
      </c>
      <c r="D1313" s="129">
        <v>3107.5</v>
      </c>
      <c r="E1313" s="133">
        <f t="shared" si="188"/>
        <v>-6.4356276345822749E-3</v>
      </c>
      <c r="F1313" s="130">
        <v>469.57728783334562</v>
      </c>
      <c r="G1313" s="133">
        <f t="shared" si="181"/>
        <v>0.27434842249656199</v>
      </c>
      <c r="H1313" s="131">
        <v>131169.14453844485</v>
      </c>
      <c r="I1313" s="133">
        <f t="shared" si="182"/>
        <v>0.78000000000000291</v>
      </c>
      <c r="J1313" s="131">
        <f t="shared" si="189"/>
        <v>24879.90392313851</v>
      </c>
      <c r="K1313" s="132">
        <f t="shared" si="186"/>
        <v>527.20920845862463</v>
      </c>
      <c r="L1313" s="131"/>
      <c r="M1313" s="132">
        <f t="shared" si="183"/>
        <v>6.1518329024237923</v>
      </c>
      <c r="N1313" s="151">
        <f t="shared" si="187"/>
        <v>6.2675974497630413</v>
      </c>
    </row>
    <row r="1314" spans="1:14" x14ac:dyDescent="0.25">
      <c r="A1314" s="137">
        <v>34366</v>
      </c>
      <c r="B1314" s="79">
        <f t="shared" si="184"/>
        <v>112.31655336100965</v>
      </c>
      <c r="C1314" s="79">
        <f t="shared" si="185"/>
        <v>3494.7295578278154</v>
      </c>
      <c r="D1314" s="129">
        <v>3111.5</v>
      </c>
      <c r="E1314" s="133">
        <f t="shared" si="188"/>
        <v>0.12872083668544754</v>
      </c>
      <c r="F1314" s="130">
        <v>471.18322931020384</v>
      </c>
      <c r="G1314" s="133">
        <f t="shared" si="181"/>
        <v>0.34199726402188713</v>
      </c>
      <c r="H1314" s="131">
        <v>131838.10717559094</v>
      </c>
      <c r="I1314" s="133">
        <f t="shared" si="182"/>
        <v>0.51000000000001044</v>
      </c>
      <c r="J1314" s="131">
        <f t="shared" si="189"/>
        <v>24911.929543634906</v>
      </c>
      <c r="K1314" s="132">
        <f t="shared" si="186"/>
        <v>529.21676317632364</v>
      </c>
      <c r="L1314" s="131"/>
      <c r="M1314" s="132">
        <f t="shared" si="183"/>
        <v>6.1552470402570503</v>
      </c>
      <c r="N1314" s="151">
        <f t="shared" si="187"/>
        <v>6.2713981081871921</v>
      </c>
    </row>
    <row r="1315" spans="1:14" x14ac:dyDescent="0.25">
      <c r="A1315" s="137">
        <v>34394</v>
      </c>
      <c r="B1315" s="79">
        <f t="shared" si="184"/>
        <v>106.59302254625973</v>
      </c>
      <c r="C1315" s="79">
        <f t="shared" si="185"/>
        <v>3500.6214534417154</v>
      </c>
      <c r="D1315" s="129">
        <v>3284.1</v>
      </c>
      <c r="E1315" s="133">
        <f t="shared" si="188"/>
        <v>5.5471637473887059</v>
      </c>
      <c r="F1315" s="130">
        <v>472.78917078706212</v>
      </c>
      <c r="G1315" s="133">
        <f t="shared" si="181"/>
        <v>0.34083162917519783</v>
      </c>
      <c r="H1315" s="131">
        <v>132510.48152218646</v>
      </c>
      <c r="I1315" s="133">
        <f t="shared" si="182"/>
        <v>0.51000000000001044</v>
      </c>
      <c r="J1315" s="131">
        <f t="shared" si="189"/>
        <v>26293.835068054443</v>
      </c>
      <c r="K1315" s="132">
        <f t="shared" si="186"/>
        <v>503.96026741332747</v>
      </c>
      <c r="L1315" s="131"/>
      <c r="M1315" s="132">
        <f t="shared" si="183"/>
        <v>6.1586495614028909</v>
      </c>
      <c r="N1315" s="151">
        <f t="shared" si="187"/>
        <v>6.2224974304664</v>
      </c>
    </row>
    <row r="1316" spans="1:14" x14ac:dyDescent="0.25">
      <c r="A1316" s="137">
        <v>34425</v>
      </c>
      <c r="B1316" s="79">
        <f t="shared" si="184"/>
        <v>104.7531428565392</v>
      </c>
      <c r="C1316" s="79">
        <f t="shared" si="185"/>
        <v>3513.0013988368992</v>
      </c>
      <c r="D1316" s="129">
        <v>3353.6000000000004</v>
      </c>
      <c r="E1316" s="133">
        <f t="shared" si="188"/>
        <v>2.1162571176273737</v>
      </c>
      <c r="F1316" s="130">
        <v>473.43154737780549</v>
      </c>
      <c r="G1316" s="133">
        <f t="shared" si="181"/>
        <v>0.13586956521740579</v>
      </c>
      <c r="H1316" s="131">
        <v>133159.78288164517</v>
      </c>
      <c r="I1316" s="133">
        <f t="shared" si="182"/>
        <v>0.48999999999999044</v>
      </c>
      <c r="J1316" s="131">
        <f t="shared" si="189"/>
        <v>26850.280224179347</v>
      </c>
      <c r="K1316" s="132">
        <f t="shared" si="186"/>
        <v>495.93442515259659</v>
      </c>
      <c r="L1316" s="131"/>
      <c r="M1316" s="132">
        <f t="shared" si="183"/>
        <v>6.1600073348633506</v>
      </c>
      <c r="N1316" s="151">
        <f t="shared" si="187"/>
        <v>6.2064437106311292</v>
      </c>
    </row>
    <row r="1317" spans="1:14" x14ac:dyDescent="0.25">
      <c r="A1317" s="137">
        <v>34455</v>
      </c>
      <c r="B1317" s="79">
        <f t="shared" si="184"/>
        <v>106.50575717232947</v>
      </c>
      <c r="C1317" s="79">
        <f t="shared" si="185"/>
        <v>3527.470677547552</v>
      </c>
      <c r="D1317" s="129">
        <v>3312</v>
      </c>
      <c r="E1317" s="133">
        <f t="shared" si="188"/>
        <v>-1.2404580152671874</v>
      </c>
      <c r="F1317" s="130">
        <v>473.75273567317714</v>
      </c>
      <c r="G1317" s="133">
        <f t="shared" ref="G1317:G1380" si="190">((F1317/F1316)-1)*100</f>
        <v>6.7842605156043234E-2</v>
      </c>
      <c r="H1317" s="131">
        <v>133798.94983947705</v>
      </c>
      <c r="I1317" s="133">
        <f t="shared" ref="I1317:I1380" si="191">((H1317/H1316)-1)*100</f>
        <v>0.47999999999999154</v>
      </c>
      <c r="J1317" s="131">
        <f t="shared" si="189"/>
        <v>26517.213771016817</v>
      </c>
      <c r="K1317" s="132">
        <f t="shared" si="186"/>
        <v>504.57393825334185</v>
      </c>
      <c r="L1317" s="131"/>
      <c r="M1317" s="132">
        <f t="shared" si="183"/>
        <v>6.1606855308879895</v>
      </c>
      <c r="N1317" s="151">
        <f t="shared" si="187"/>
        <v>6.2237143865444438</v>
      </c>
    </row>
    <row r="1318" spans="1:14" x14ac:dyDescent="0.25">
      <c r="A1318" s="137">
        <v>34486</v>
      </c>
      <c r="B1318" s="79">
        <f t="shared" si="184"/>
        <v>105.13081544364454</v>
      </c>
      <c r="C1318" s="79">
        <f t="shared" si="185"/>
        <v>3533.1313146145617</v>
      </c>
      <c r="D1318" s="129">
        <v>3360.7</v>
      </c>
      <c r="E1318" s="133">
        <f t="shared" si="188"/>
        <v>1.4704106280193141</v>
      </c>
      <c r="F1318" s="130">
        <v>475.35867715003536</v>
      </c>
      <c r="G1318" s="133">
        <f t="shared" si="190"/>
        <v>0.33898305084745228</v>
      </c>
      <c r="H1318" s="131">
        <v>134467.94458867441</v>
      </c>
      <c r="I1318" s="133">
        <f t="shared" si="191"/>
        <v>0.49999999999998934</v>
      </c>
      <c r="J1318" s="131">
        <f t="shared" si="189"/>
        <v>26907.125700560449</v>
      </c>
      <c r="K1318" s="132">
        <f t="shared" si="186"/>
        <v>499.74845356995365</v>
      </c>
      <c r="L1318" s="131"/>
      <c r="M1318" s="132">
        <f t="shared" si="183"/>
        <v>6.1640696288722294</v>
      </c>
      <c r="N1318" s="151">
        <f t="shared" si="187"/>
        <v>6.214104878968425</v>
      </c>
    </row>
    <row r="1319" spans="1:14" x14ac:dyDescent="0.25">
      <c r="A1319" s="137">
        <v>34516</v>
      </c>
      <c r="B1319" s="79">
        <f t="shared" si="184"/>
        <v>104.06398085900523</v>
      </c>
      <c r="C1319" s="79">
        <f t="shared" si="185"/>
        <v>3539.1119250339093</v>
      </c>
      <c r="D1319" s="129">
        <v>3400.9</v>
      </c>
      <c r="E1319" s="133">
        <f t="shared" si="188"/>
        <v>1.1961793673937127</v>
      </c>
      <c r="F1319" s="130">
        <v>476.64343033152193</v>
      </c>
      <c r="G1319" s="133">
        <f t="shared" si="190"/>
        <v>0.27027027027026751</v>
      </c>
      <c r="H1319" s="131">
        <v>135059.60354486457</v>
      </c>
      <c r="I1319" s="133">
        <f t="shared" si="191"/>
        <v>0.43999999999999595</v>
      </c>
      <c r="J1319" s="131">
        <f t="shared" si="189"/>
        <v>27228.983186549238</v>
      </c>
      <c r="K1319" s="132">
        <f t="shared" si="186"/>
        <v>496.01412810590102</v>
      </c>
      <c r="L1319" s="131"/>
      <c r="M1319" s="132">
        <f t="shared" si="183"/>
        <v>6.1667686858413946</v>
      </c>
      <c r="N1319" s="151">
        <f t="shared" si="187"/>
        <v>6.2066044104037417</v>
      </c>
    </row>
    <row r="1320" spans="1:14" x14ac:dyDescent="0.25">
      <c r="A1320" s="137">
        <v>34547</v>
      </c>
      <c r="B1320" s="79">
        <f t="shared" si="184"/>
        <v>104.71089890350575</v>
      </c>
      <c r="C1320" s="79">
        <f t="shared" si="185"/>
        <v>3541.4273118154679</v>
      </c>
      <c r="D1320" s="129">
        <v>3382.1</v>
      </c>
      <c r="E1320" s="133">
        <f t="shared" si="188"/>
        <v>-0.55279484842247761</v>
      </c>
      <c r="F1320" s="130">
        <v>478.5705601037518</v>
      </c>
      <c r="G1320" s="133">
        <f t="shared" si="190"/>
        <v>0.40431266846361336</v>
      </c>
      <c r="H1320" s="131">
        <v>135694.38368152542</v>
      </c>
      <c r="I1320" s="133">
        <f t="shared" si="191"/>
        <v>0.46999999999999265</v>
      </c>
      <c r="J1320" s="131">
        <f t="shared" si="189"/>
        <v>27078.462770216174</v>
      </c>
      <c r="K1320" s="132">
        <f t="shared" si="186"/>
        <v>501.11553537218072</v>
      </c>
      <c r="L1320" s="131"/>
      <c r="M1320" s="132">
        <f t="shared" si="183"/>
        <v>6.1708036610535739</v>
      </c>
      <c r="N1320" s="151">
        <f t="shared" si="187"/>
        <v>6.2168366840238862</v>
      </c>
    </row>
    <row r="1321" spans="1:14" x14ac:dyDescent="0.25">
      <c r="A1321" s="137">
        <v>34578</v>
      </c>
      <c r="B1321" s="79">
        <f t="shared" si="184"/>
        <v>104.62446003668266</v>
      </c>
      <c r="C1321" s="79">
        <f t="shared" si="185"/>
        <v>3557.0223923271369</v>
      </c>
      <c r="D1321" s="129">
        <v>3399.7999999999997</v>
      </c>
      <c r="E1321" s="133">
        <f t="shared" si="188"/>
        <v>0.52334348481712922</v>
      </c>
      <c r="F1321" s="130">
        <v>479.85531328523837</v>
      </c>
      <c r="G1321" s="133">
        <f t="shared" si="190"/>
        <v>0.26845637583892135</v>
      </c>
      <c r="H1321" s="131">
        <v>136657.81380566425</v>
      </c>
      <c r="I1321" s="133">
        <f t="shared" si="191"/>
        <v>0.71000000000001062</v>
      </c>
      <c r="J1321" s="131">
        <f t="shared" si="189"/>
        <v>27220.176140912728</v>
      </c>
      <c r="K1321" s="132">
        <f t="shared" si="186"/>
        <v>502.04603048201261</v>
      </c>
      <c r="L1321" s="131"/>
      <c r="M1321" s="132">
        <f t="shared" si="183"/>
        <v>6.1734846278068316</v>
      </c>
      <c r="N1321" s="151">
        <f t="shared" si="187"/>
        <v>6.2186918096753505</v>
      </c>
    </row>
    <row r="1322" spans="1:14" x14ac:dyDescent="0.25">
      <c r="A1322" s="137">
        <v>34608</v>
      </c>
      <c r="B1322" s="79">
        <f t="shared" si="184"/>
        <v>104.60586853221055</v>
      </c>
      <c r="C1322" s="79">
        <f t="shared" si="185"/>
        <v>3573.1272573232472</v>
      </c>
      <c r="D1322" s="129">
        <v>3415.7999999999997</v>
      </c>
      <c r="E1322" s="133">
        <f t="shared" si="188"/>
        <v>0.4706159185834391</v>
      </c>
      <c r="F1322" s="130">
        <v>480.17650158061002</v>
      </c>
      <c r="G1322" s="133">
        <f t="shared" si="190"/>
        <v>6.6934404283802706E-2</v>
      </c>
      <c r="H1322" s="131">
        <v>137368.43443745372</v>
      </c>
      <c r="I1322" s="133">
        <f t="shared" si="191"/>
        <v>0.52000000000000934</v>
      </c>
      <c r="J1322" s="131">
        <f t="shared" si="189"/>
        <v>27348.278622898317</v>
      </c>
      <c r="K1322" s="132">
        <f t="shared" si="186"/>
        <v>502.29279996598075</v>
      </c>
      <c r="L1322" s="131"/>
      <c r="M1322" s="132">
        <f t="shared" si="183"/>
        <v>6.1741537479388562</v>
      </c>
      <c r="N1322" s="151">
        <f t="shared" si="187"/>
        <v>6.2191832165222287</v>
      </c>
    </row>
    <row r="1323" spans="1:14" x14ac:dyDescent="0.25">
      <c r="A1323" s="137">
        <v>34639</v>
      </c>
      <c r="B1323" s="79">
        <f t="shared" si="184"/>
        <v>104.202225468417</v>
      </c>
      <c r="C1323" s="79">
        <f t="shared" si="185"/>
        <v>3587.2658139757232</v>
      </c>
      <c r="D1323" s="129">
        <v>3442.6</v>
      </c>
      <c r="E1323" s="133">
        <f t="shared" si="188"/>
        <v>0.78458926166637966</v>
      </c>
      <c r="F1323" s="130">
        <v>480.81887817135322</v>
      </c>
      <c r="G1323" s="133">
        <f t="shared" si="190"/>
        <v>0.13377926421402897</v>
      </c>
      <c r="H1323" s="131">
        <v>138096.48713997225</v>
      </c>
      <c r="I1323" s="133">
        <f t="shared" si="191"/>
        <v>0.53000000000000824</v>
      </c>
      <c r="J1323" s="131">
        <f t="shared" si="189"/>
        <v>27562.850280224178</v>
      </c>
      <c r="K1323" s="132">
        <f t="shared" si="186"/>
        <v>501.02397152682664</v>
      </c>
      <c r="L1323" s="131"/>
      <c r="M1323" s="132">
        <f t="shared" si="183"/>
        <v>6.1754906465336976</v>
      </c>
      <c r="N1323" s="151">
        <f t="shared" si="187"/>
        <v>6.216653947299152</v>
      </c>
    </row>
    <row r="1324" spans="1:14" x14ac:dyDescent="0.25">
      <c r="A1324" s="137">
        <v>34669</v>
      </c>
      <c r="B1324" s="79">
        <f t="shared" si="184"/>
        <v>92.063543124521956</v>
      </c>
      <c r="C1324" s="79">
        <f t="shared" si="185"/>
        <v>3618.8337531387097</v>
      </c>
      <c r="D1324" s="129">
        <v>3930.8</v>
      </c>
      <c r="E1324" s="133">
        <f t="shared" si="188"/>
        <v>14.181142159995353</v>
      </c>
      <c r="F1324" s="130">
        <v>480.81887817135322</v>
      </c>
      <c r="G1324" s="133">
        <f t="shared" si="190"/>
        <v>0</v>
      </c>
      <c r="H1324" s="131">
        <v>139311.736226804</v>
      </c>
      <c r="I1324" s="133">
        <f t="shared" si="191"/>
        <v>0.8799999999999919</v>
      </c>
      <c r="J1324" s="131">
        <f t="shared" si="189"/>
        <v>31471.577261809449</v>
      </c>
      <c r="K1324" s="132">
        <f t="shared" si="186"/>
        <v>442.65889525612641</v>
      </c>
      <c r="L1324" s="131"/>
      <c r="M1324" s="132">
        <f t="shared" si="183"/>
        <v>6.1754906465336976</v>
      </c>
      <c r="N1324" s="151">
        <f t="shared" si="187"/>
        <v>6.0927994853168581</v>
      </c>
    </row>
    <row r="1325" spans="1:14" x14ac:dyDescent="0.25">
      <c r="A1325" s="137">
        <v>34700</v>
      </c>
      <c r="B1325" s="79">
        <f t="shared" si="184"/>
        <v>67.83436914197307</v>
      </c>
      <c r="C1325" s="79">
        <f t="shared" si="185"/>
        <v>3739.9122739044014</v>
      </c>
      <c r="D1325" s="129">
        <v>5513.3</v>
      </c>
      <c r="E1325" s="133">
        <f t="shared" si="188"/>
        <v>40.258980360232009</v>
      </c>
      <c r="F1325" s="130">
        <v>482.74600794358321</v>
      </c>
      <c r="G1325" s="133">
        <f t="shared" si="190"/>
        <v>0.40080160320643543</v>
      </c>
      <c r="H1325" s="131">
        <v>144549.85750893183</v>
      </c>
      <c r="I1325" s="133">
        <f t="shared" si="191"/>
        <v>3.7600000000000078</v>
      </c>
      <c r="J1325" s="131">
        <f t="shared" si="189"/>
        <v>44141.713370696554</v>
      </c>
      <c r="K1325" s="132">
        <f t="shared" si="186"/>
        <v>327.46770904658888</v>
      </c>
      <c r="L1325" s="131"/>
      <c r="M1325" s="132">
        <f t="shared" si="183"/>
        <v>6.1794906518670434</v>
      </c>
      <c r="N1325" s="151">
        <f t="shared" si="187"/>
        <v>5.7913894518831457</v>
      </c>
    </row>
    <row r="1326" spans="1:14" x14ac:dyDescent="0.25">
      <c r="A1326" s="137">
        <v>34731</v>
      </c>
      <c r="B1326" s="79">
        <f t="shared" si="184"/>
        <v>68.29745702494823</v>
      </c>
      <c r="C1326" s="79">
        <f t="shared" si="185"/>
        <v>3882.9836216964063</v>
      </c>
      <c r="D1326" s="129">
        <v>5685.4</v>
      </c>
      <c r="E1326" s="133">
        <f t="shared" si="188"/>
        <v>3.1215424518890478</v>
      </c>
      <c r="F1326" s="130">
        <v>484.67313771581303</v>
      </c>
      <c r="G1326" s="133">
        <f t="shared" si="190"/>
        <v>0.39920159680637557</v>
      </c>
      <c r="H1326" s="131">
        <v>150678.77146731055</v>
      </c>
      <c r="I1326" s="133">
        <f t="shared" si="191"/>
        <v>4.2399999999999993</v>
      </c>
      <c r="J1326" s="131">
        <f t="shared" si="189"/>
        <v>45519.615692554034</v>
      </c>
      <c r="K1326" s="132">
        <f t="shared" si="186"/>
        <v>331.01942794292557</v>
      </c>
      <c r="L1326" s="131"/>
      <c r="M1326" s="132">
        <f t="shared" si="183"/>
        <v>6.1834747208819181</v>
      </c>
      <c r="N1326" s="151">
        <f t="shared" si="187"/>
        <v>5.8021770683462153</v>
      </c>
    </row>
    <row r="1327" spans="1:14" x14ac:dyDescent="0.25">
      <c r="A1327" s="137">
        <v>34759</v>
      </c>
      <c r="B1327" s="79">
        <f t="shared" si="184"/>
        <v>61.154291642281457</v>
      </c>
      <c r="C1327" s="79">
        <f t="shared" si="185"/>
        <v>4098.4994715740613</v>
      </c>
      <c r="D1327" s="129">
        <v>6701.9000000000005</v>
      </c>
      <c r="E1327" s="133">
        <f t="shared" si="188"/>
        <v>17.879128997080262</v>
      </c>
      <c r="F1327" s="130">
        <v>486.27907919267125</v>
      </c>
      <c r="G1327" s="133">
        <f t="shared" si="190"/>
        <v>0.33134526176274992</v>
      </c>
      <c r="H1327" s="131">
        <v>159568.81898388185</v>
      </c>
      <c r="I1327" s="133">
        <f t="shared" si="191"/>
        <v>5.8999999999999941</v>
      </c>
      <c r="J1327" s="131">
        <f t="shared" si="189"/>
        <v>53658.126501200968</v>
      </c>
      <c r="K1327" s="132">
        <f t="shared" si="186"/>
        <v>297.38052628488697</v>
      </c>
      <c r="L1327" s="131"/>
      <c r="M1327" s="132">
        <f t="shared" si="183"/>
        <v>6.1867826961114627</v>
      </c>
      <c r="N1327" s="151">
        <f t="shared" si="187"/>
        <v>5.6950125520061858</v>
      </c>
    </row>
    <row r="1328" spans="1:14" x14ac:dyDescent="0.25">
      <c r="A1328" s="137">
        <v>34790</v>
      </c>
      <c r="B1328" s="79">
        <f t="shared" si="184"/>
        <v>70.013713291139197</v>
      </c>
      <c r="C1328" s="79">
        <f t="shared" si="185"/>
        <v>4410.583882488605</v>
      </c>
      <c r="D1328" s="129">
        <v>6299.5999999999995</v>
      </c>
      <c r="E1328" s="133">
        <f t="shared" si="188"/>
        <v>-6.002775332368449</v>
      </c>
      <c r="F1328" s="130">
        <v>487.88502066952947</v>
      </c>
      <c r="G1328" s="133">
        <f t="shared" si="190"/>
        <v>0.33025099075296716</v>
      </c>
      <c r="H1328" s="131">
        <v>172286.45385689722</v>
      </c>
      <c r="I1328" s="133">
        <f t="shared" si="191"/>
        <v>7.9699999999999882</v>
      </c>
      <c r="J1328" s="131">
        <f t="shared" si="189"/>
        <v>50437.149719775814</v>
      </c>
      <c r="K1328" s="132">
        <f t="shared" si="186"/>
        <v>341.5864195619796</v>
      </c>
      <c r="L1328" s="131"/>
      <c r="M1328" s="132">
        <f t="shared" si="183"/>
        <v>6.190079764709842</v>
      </c>
      <c r="N1328" s="151">
        <f t="shared" si="187"/>
        <v>5.8336007057435273</v>
      </c>
    </row>
    <row r="1329" spans="1:14" x14ac:dyDescent="0.25">
      <c r="A1329" s="137">
        <v>34820</v>
      </c>
      <c r="B1329" s="79">
        <f t="shared" si="184"/>
        <v>76.909608617184929</v>
      </c>
      <c r="C1329" s="79">
        <f t="shared" si="185"/>
        <v>4585.8892330168856</v>
      </c>
      <c r="D1329" s="129">
        <v>5962.7</v>
      </c>
      <c r="E1329" s="133">
        <f t="shared" si="188"/>
        <v>-5.3479586005460655</v>
      </c>
      <c r="F1329" s="130">
        <v>488.84858555564432</v>
      </c>
      <c r="G1329" s="133">
        <f t="shared" si="190"/>
        <v>0.19749835418036987</v>
      </c>
      <c r="H1329" s="131">
        <v>179488.02762811552</v>
      </c>
      <c r="I1329" s="133">
        <f t="shared" si="191"/>
        <v>4.1800000000000059</v>
      </c>
      <c r="J1329" s="131">
        <f t="shared" si="189"/>
        <v>47739.79183346677</v>
      </c>
      <c r="K1329" s="132">
        <f t="shared" si="186"/>
        <v>375.97153388149047</v>
      </c>
      <c r="L1329" s="131"/>
      <c r="M1329" s="132">
        <f t="shared" si="183"/>
        <v>6.1920528005357003</v>
      </c>
      <c r="N1329" s="151">
        <f t="shared" si="187"/>
        <v>5.9295134327619241</v>
      </c>
    </row>
    <row r="1330" spans="1:14" x14ac:dyDescent="0.25">
      <c r="A1330" s="137">
        <v>34851</v>
      </c>
      <c r="B1330" s="79">
        <f t="shared" si="184"/>
        <v>75.876631334390794</v>
      </c>
      <c r="C1330" s="79">
        <f t="shared" si="185"/>
        <v>4721.9545212018083</v>
      </c>
      <c r="D1330" s="129">
        <v>6223.2000000000007</v>
      </c>
      <c r="E1330" s="133">
        <f t="shared" si="188"/>
        <v>4.3688262028946712</v>
      </c>
      <c r="F1330" s="130">
        <v>489.81215044175929</v>
      </c>
      <c r="G1330" s="133">
        <f t="shared" si="190"/>
        <v>0.19710906701708719</v>
      </c>
      <c r="H1330" s="131">
        <v>185177.79810392679</v>
      </c>
      <c r="I1330" s="133">
        <f t="shared" si="191"/>
        <v>3.1700000000000061</v>
      </c>
      <c r="J1330" s="131">
        <f t="shared" si="189"/>
        <v>49825.46036829464</v>
      </c>
      <c r="K1330" s="132">
        <f t="shared" si="186"/>
        <v>371.65295962174531</v>
      </c>
      <c r="L1330" s="131"/>
      <c r="M1330" s="132">
        <f t="shared" si="183"/>
        <v>6.1940219511555812</v>
      </c>
      <c r="N1330" s="151">
        <f t="shared" si="187"/>
        <v>5.9179605146045349</v>
      </c>
    </row>
    <row r="1331" spans="1:14" x14ac:dyDescent="0.25">
      <c r="A1331" s="137">
        <v>34881</v>
      </c>
      <c r="B1331" s="79">
        <f t="shared" si="184"/>
        <v>78.481323800930454</v>
      </c>
      <c r="C1331" s="79">
        <f t="shared" si="185"/>
        <v>4818.2823934343251</v>
      </c>
      <c r="D1331" s="129">
        <v>6139.4000000000005</v>
      </c>
      <c r="E1331" s="133">
        <f t="shared" si="188"/>
        <v>-1.3465741097827499</v>
      </c>
      <c r="F1331" s="130">
        <v>489.81215044175929</v>
      </c>
      <c r="G1331" s="133">
        <f t="shared" si="190"/>
        <v>0</v>
      </c>
      <c r="H1331" s="131">
        <v>188955.42518524689</v>
      </c>
      <c r="I1331" s="133">
        <f t="shared" si="191"/>
        <v>2.0399999999999974</v>
      </c>
      <c r="J1331" s="131">
        <f t="shared" si="189"/>
        <v>49154.523618895124</v>
      </c>
      <c r="K1331" s="132">
        <f t="shared" si="186"/>
        <v>384.41105980449771</v>
      </c>
      <c r="L1331" s="131"/>
      <c r="M1331" s="132">
        <f t="shared" si="183"/>
        <v>6.1940219511555812</v>
      </c>
      <c r="N1331" s="151">
        <f t="shared" si="187"/>
        <v>5.9517124482860346</v>
      </c>
    </row>
    <row r="1332" spans="1:14" x14ac:dyDescent="0.25">
      <c r="A1332" s="137">
        <v>34912</v>
      </c>
      <c r="B1332" s="79">
        <f t="shared" si="184"/>
        <v>78.91343071175487</v>
      </c>
      <c r="C1332" s="79">
        <f t="shared" si="185"/>
        <v>4885.4515819340322</v>
      </c>
      <c r="D1332" s="129">
        <v>6190.9</v>
      </c>
      <c r="E1332" s="133">
        <f t="shared" si="188"/>
        <v>0.83884418672832695</v>
      </c>
      <c r="F1332" s="130">
        <v>491.09690362324591</v>
      </c>
      <c r="G1332" s="133">
        <f t="shared" si="190"/>
        <v>0.26229508196722318</v>
      </c>
      <c r="H1332" s="131">
        <v>192092.08524332198</v>
      </c>
      <c r="I1332" s="133">
        <f t="shared" si="191"/>
        <v>1.6599999999999948</v>
      </c>
      <c r="J1332" s="131">
        <f t="shared" si="189"/>
        <v>49566.853482786224</v>
      </c>
      <c r="K1332" s="132">
        <f t="shared" si="186"/>
        <v>387.54141476830381</v>
      </c>
      <c r="L1332" s="131"/>
      <c r="M1332" s="132">
        <f t="shared" si="183"/>
        <v>6.196641468043131</v>
      </c>
      <c r="N1332" s="151">
        <f t="shared" si="187"/>
        <v>5.9598227199039107</v>
      </c>
    </row>
    <row r="1333" spans="1:14" x14ac:dyDescent="0.25">
      <c r="A1333" s="137">
        <v>34943</v>
      </c>
      <c r="B1333" s="79">
        <f t="shared" si="184"/>
        <v>78.965737175670299</v>
      </c>
      <c r="C1333" s="79">
        <f t="shared" si="185"/>
        <v>4976.8155854966199</v>
      </c>
      <c r="D1333" s="129">
        <v>6302.5</v>
      </c>
      <c r="E1333" s="133">
        <f t="shared" si="188"/>
        <v>1.80264581886318</v>
      </c>
      <c r="F1333" s="130">
        <v>492.06046850936076</v>
      </c>
      <c r="G1333" s="133">
        <f t="shared" si="190"/>
        <v>0.19620667102679956</v>
      </c>
      <c r="H1333" s="131">
        <v>196068.39140785873</v>
      </c>
      <c r="I1333" s="133">
        <f t="shared" si="191"/>
        <v>2.0699999999999941</v>
      </c>
      <c r="J1333" s="131">
        <f t="shared" si="189"/>
        <v>50460.368294635708</v>
      </c>
      <c r="K1333" s="132">
        <f t="shared" si="186"/>
        <v>388.5591763084737</v>
      </c>
      <c r="L1333" s="131"/>
      <c r="M1333" s="132">
        <f t="shared" si="183"/>
        <v>6.1986016124146053</v>
      </c>
      <c r="N1333" s="151">
        <f t="shared" si="187"/>
        <v>5.962445478178525</v>
      </c>
    </row>
    <row r="1334" spans="1:14" x14ac:dyDescent="0.25">
      <c r="A1334" s="137">
        <v>34973</v>
      </c>
      <c r="B1334" s="79">
        <f t="shared" si="184"/>
        <v>75.664904735140766</v>
      </c>
      <c r="C1334" s="79">
        <f t="shared" si="185"/>
        <v>5062.8144407330037</v>
      </c>
      <c r="D1334" s="129">
        <v>6691.0999999999995</v>
      </c>
      <c r="E1334" s="133">
        <f t="shared" si="188"/>
        <v>6.1658072193573998</v>
      </c>
      <c r="F1334" s="130">
        <v>493.66640998621904</v>
      </c>
      <c r="G1334" s="133">
        <f t="shared" si="190"/>
        <v>0.32637075718016106</v>
      </c>
      <c r="H1334" s="131">
        <v>200107.40027086061</v>
      </c>
      <c r="I1334" s="133">
        <f t="shared" si="191"/>
        <v>2.0599999999999952</v>
      </c>
      <c r="J1334" s="131">
        <f t="shared" si="189"/>
        <v>53571.65732586068</v>
      </c>
      <c r="K1334" s="132">
        <f t="shared" si="186"/>
        <v>373.53221882546211</v>
      </c>
      <c r="L1334" s="131"/>
      <c r="M1334" s="132">
        <f t="shared" si="183"/>
        <v>6.2018600056526649</v>
      </c>
      <c r="N1334" s="151">
        <f t="shared" si="187"/>
        <v>5.9230042627680879</v>
      </c>
    </row>
    <row r="1335" spans="1:14" x14ac:dyDescent="0.25">
      <c r="A1335" s="137">
        <v>35004</v>
      </c>
      <c r="B1335" s="79">
        <f t="shared" si="184"/>
        <v>67.784961275442242</v>
      </c>
      <c r="C1335" s="79">
        <f t="shared" si="185"/>
        <v>5191.2434743184695</v>
      </c>
      <c r="D1335" s="129">
        <v>7658.4000000000005</v>
      </c>
      <c r="E1335" s="133">
        <f t="shared" si="188"/>
        <v>14.456516865687274</v>
      </c>
      <c r="F1335" s="130">
        <v>493.34522169084738</v>
      </c>
      <c r="G1335" s="133">
        <f t="shared" si="190"/>
        <v>-6.5061808718280822E-2</v>
      </c>
      <c r="H1335" s="131">
        <v>205050.05305755086</v>
      </c>
      <c r="I1335" s="133">
        <f t="shared" si="191"/>
        <v>2.4699999999999944</v>
      </c>
      <c r="J1335" s="131">
        <f t="shared" si="189"/>
        <v>61316.253002401922</v>
      </c>
      <c r="K1335" s="132">
        <f t="shared" si="186"/>
        <v>334.41386747738562</v>
      </c>
      <c r="L1335" s="131"/>
      <c r="M1335" s="132">
        <f t="shared" si="183"/>
        <v>6.2012091758216865</v>
      </c>
      <c r="N1335" s="151">
        <f t="shared" si="187"/>
        <v>5.8123793500797252</v>
      </c>
    </row>
    <row r="1336" spans="1:14" x14ac:dyDescent="0.25">
      <c r="A1336" s="137">
        <v>35034</v>
      </c>
      <c r="B1336" s="79">
        <f t="shared" si="184"/>
        <v>70.028462990286471</v>
      </c>
      <c r="C1336" s="79">
        <f t="shared" si="185"/>
        <v>5363.9701796669733</v>
      </c>
      <c r="D1336" s="129">
        <v>7659.7</v>
      </c>
      <c r="E1336" s="133">
        <f t="shared" si="188"/>
        <v>1.6974825028714946E-2</v>
      </c>
      <c r="F1336" s="130">
        <v>493.02403339547573</v>
      </c>
      <c r="G1336" s="133">
        <f t="shared" si="190"/>
        <v>-6.5104166666674068E-2</v>
      </c>
      <c r="H1336" s="131">
        <v>211734.68478722702</v>
      </c>
      <c r="I1336" s="133">
        <f t="shared" si="191"/>
        <v>3.2599999999999962</v>
      </c>
      <c r="J1336" s="131">
        <f t="shared" si="189"/>
        <v>61326.661329063245</v>
      </c>
      <c r="K1336" s="132">
        <f t="shared" si="186"/>
        <v>345.25715275956833</v>
      </c>
      <c r="L1336" s="131"/>
      <c r="M1336" s="132">
        <f t="shared" si="183"/>
        <v>6.2005579221353662</v>
      </c>
      <c r="N1336" s="151">
        <f t="shared" si="187"/>
        <v>5.844289509698454</v>
      </c>
    </row>
    <row r="1337" spans="1:14" x14ac:dyDescent="0.25">
      <c r="A1337" s="137">
        <v>35065</v>
      </c>
      <c r="B1337" s="79">
        <f t="shared" si="184"/>
        <v>73.608191694229546</v>
      </c>
      <c r="C1337" s="79">
        <f t="shared" si="185"/>
        <v>5524.1475702685384</v>
      </c>
      <c r="D1337" s="129">
        <v>7504.8</v>
      </c>
      <c r="E1337" s="133">
        <f t="shared" si="188"/>
        <v>-2.0222724127576752</v>
      </c>
      <c r="F1337" s="130">
        <v>495.91472805382051</v>
      </c>
      <c r="G1337" s="133">
        <f t="shared" si="190"/>
        <v>0.58631921824103816</v>
      </c>
      <c r="H1337" s="131">
        <v>219335.95997108848</v>
      </c>
      <c r="I1337" s="133">
        <f t="shared" si="191"/>
        <v>3.5900000000000043</v>
      </c>
      <c r="J1337" s="131">
        <f t="shared" si="189"/>
        <v>60086.46917534028</v>
      </c>
      <c r="K1337" s="132">
        <f t="shared" si="186"/>
        <v>365.0338636657732</v>
      </c>
      <c r="L1337" s="131"/>
      <c r="M1337" s="132">
        <f t="shared" si="183"/>
        <v>6.2064039926987906</v>
      </c>
      <c r="N1337" s="151">
        <f t="shared" si="187"/>
        <v>5.8999901264454584</v>
      </c>
    </row>
    <row r="1338" spans="1:14" x14ac:dyDescent="0.25">
      <c r="A1338" s="137">
        <v>35096</v>
      </c>
      <c r="B1338" s="79">
        <f t="shared" si="184"/>
        <v>75.086130481495019</v>
      </c>
      <c r="C1338" s="79">
        <f t="shared" si="185"/>
        <v>5634.6134035923487</v>
      </c>
      <c r="D1338" s="129">
        <v>7504.2</v>
      </c>
      <c r="E1338" s="133">
        <f t="shared" si="188"/>
        <v>-7.994883274708986E-3</v>
      </c>
      <c r="F1338" s="130">
        <v>497.52066953067873</v>
      </c>
      <c r="G1338" s="133">
        <f t="shared" si="190"/>
        <v>0.32383419689119286</v>
      </c>
      <c r="H1338" s="131">
        <v>224446.48783841488</v>
      </c>
      <c r="I1338" s="133">
        <f t="shared" si="191"/>
        <v>2.3300000000000098</v>
      </c>
      <c r="J1338" s="131">
        <f t="shared" si="189"/>
        <v>60081.665332265809</v>
      </c>
      <c r="K1338" s="132">
        <f t="shared" si="186"/>
        <v>373.56901909621303</v>
      </c>
      <c r="L1338" s="131"/>
      <c r="M1338" s="132">
        <f t="shared" si="183"/>
        <v>6.2096371025309374</v>
      </c>
      <c r="N1338" s="151">
        <f t="shared" si="187"/>
        <v>5.9231027775848561</v>
      </c>
    </row>
    <row r="1339" spans="1:14" x14ac:dyDescent="0.25">
      <c r="A1339" s="137">
        <v>35125</v>
      </c>
      <c r="B1339" s="79">
        <f t="shared" si="184"/>
        <v>75.644169814132525</v>
      </c>
      <c r="C1339" s="79">
        <f t="shared" si="185"/>
        <v>5728.9868450431404</v>
      </c>
      <c r="D1339" s="129">
        <v>7573.5999999999995</v>
      </c>
      <c r="E1339" s="133">
        <f t="shared" si="188"/>
        <v>0.92481543668878619</v>
      </c>
      <c r="F1339" s="130">
        <v>500.0901758936518</v>
      </c>
      <c r="G1339" s="133">
        <f t="shared" si="190"/>
        <v>0.51646223369914424</v>
      </c>
      <c r="H1339" s="131">
        <v>229384.31057086002</v>
      </c>
      <c r="I1339" s="133">
        <f t="shared" si="191"/>
        <v>2.200000000000002</v>
      </c>
      <c r="J1339" s="131">
        <f t="shared" si="189"/>
        <v>60637.309847878292</v>
      </c>
      <c r="K1339" s="132">
        <f t="shared" si="186"/>
        <v>378.28906187678808</v>
      </c>
      <c r="L1339" s="131"/>
      <c r="M1339" s="132">
        <f t="shared" si="183"/>
        <v>6.2147884339480672</v>
      </c>
      <c r="N1339" s="151">
        <f t="shared" si="187"/>
        <v>5.935658617334604</v>
      </c>
    </row>
    <row r="1340" spans="1:14" x14ac:dyDescent="0.25">
      <c r="A1340" s="137">
        <v>35156</v>
      </c>
      <c r="B1340" s="79">
        <f t="shared" si="184"/>
        <v>78.554913053428706</v>
      </c>
      <c r="C1340" s="79">
        <f t="shared" si="185"/>
        <v>5869.0732189608198</v>
      </c>
      <c r="D1340" s="129">
        <v>7471.3</v>
      </c>
      <c r="E1340" s="133">
        <f t="shared" si="188"/>
        <v>-1.3507446920883015</v>
      </c>
      <c r="F1340" s="130">
        <v>502.01730566588179</v>
      </c>
      <c r="G1340" s="133">
        <f t="shared" si="190"/>
        <v>0.38535645472064228</v>
      </c>
      <c r="H1340" s="131">
        <v>235898.82499107244</v>
      </c>
      <c r="I1340" s="133">
        <f t="shared" si="191"/>
        <v>2.8399999999999981</v>
      </c>
      <c r="J1340" s="131">
        <f t="shared" si="189"/>
        <v>59818.254603682944</v>
      </c>
      <c r="K1340" s="132">
        <f t="shared" si="186"/>
        <v>394.35925797899898</v>
      </c>
      <c r="L1340" s="131"/>
      <c r="M1340" s="132">
        <f t="shared" si="183"/>
        <v>6.2186345925355457</v>
      </c>
      <c r="N1340" s="151">
        <f t="shared" si="187"/>
        <v>5.9772623161222498</v>
      </c>
    </row>
    <row r="1341" spans="1:14" x14ac:dyDescent="0.25">
      <c r="A1341" s="137">
        <v>35186</v>
      </c>
      <c r="B1341" s="79">
        <f t="shared" si="184"/>
        <v>80.226542279081968</v>
      </c>
      <c r="C1341" s="79">
        <f t="shared" si="185"/>
        <v>5964.4422857383488</v>
      </c>
      <c r="D1341" s="129">
        <v>7434.5</v>
      </c>
      <c r="E1341" s="133">
        <f t="shared" si="188"/>
        <v>-0.49255149706208812</v>
      </c>
      <c r="F1341" s="130">
        <v>502.98087055199665</v>
      </c>
      <c r="G1341" s="133">
        <f t="shared" si="190"/>
        <v>0.19193857965449368</v>
      </c>
      <c r="H1341" s="131">
        <v>240192.18360590996</v>
      </c>
      <c r="I1341" s="133">
        <f t="shared" si="191"/>
        <v>1.8199999999999994</v>
      </c>
      <c r="J1341" s="131">
        <f t="shared" si="189"/>
        <v>59523.618895116088</v>
      </c>
      <c r="K1341" s="132">
        <f t="shared" si="186"/>
        <v>403.52416076909219</v>
      </c>
      <c r="L1341" s="131"/>
      <c r="M1341" s="132">
        <f t="shared" si="183"/>
        <v>6.220552138664817</v>
      </c>
      <c r="N1341" s="151">
        <f t="shared" si="187"/>
        <v>6.0002363639077032</v>
      </c>
    </row>
    <row r="1342" spans="1:14" x14ac:dyDescent="0.25">
      <c r="A1342" s="137">
        <v>35217</v>
      </c>
      <c r="B1342" s="79">
        <f t="shared" si="184"/>
        <v>80.315470621708258</v>
      </c>
      <c r="C1342" s="79">
        <f t="shared" si="185"/>
        <v>6057.7943716423451</v>
      </c>
      <c r="D1342" s="129">
        <v>7542.5</v>
      </c>
      <c r="E1342" s="133">
        <f t="shared" si="188"/>
        <v>1.4526867980361846</v>
      </c>
      <c r="F1342" s="130">
        <v>503.30205884736824</v>
      </c>
      <c r="G1342" s="133">
        <f t="shared" si="190"/>
        <v>6.3856960408670282E-2</v>
      </c>
      <c r="H1342" s="131">
        <v>244107.31619868628</v>
      </c>
      <c r="I1342" s="133">
        <f t="shared" si="191"/>
        <v>1.6299999999999981</v>
      </c>
      <c r="J1342" s="131">
        <f t="shared" si="189"/>
        <v>60388.310648518811</v>
      </c>
      <c r="K1342" s="132">
        <f t="shared" si="186"/>
        <v>404.22941721201084</v>
      </c>
      <c r="L1342" s="131"/>
      <c r="M1342" s="132">
        <f t="shared" si="183"/>
        <v>6.2211905044700897</v>
      </c>
      <c r="N1342" s="151">
        <f t="shared" si="187"/>
        <v>6.0019825811733485</v>
      </c>
    </row>
    <row r="1343" spans="1:14" x14ac:dyDescent="0.25">
      <c r="A1343" s="137">
        <v>35247</v>
      </c>
      <c r="B1343" s="79">
        <f t="shared" si="184"/>
        <v>80.442814122387645</v>
      </c>
      <c r="C1343" s="79">
        <f t="shared" si="185"/>
        <v>6132.0752777354883</v>
      </c>
      <c r="D1343" s="129">
        <v>7622.9</v>
      </c>
      <c r="E1343" s="133">
        <f t="shared" si="188"/>
        <v>1.0659595624792795</v>
      </c>
      <c r="F1343" s="130">
        <v>504.26562373348321</v>
      </c>
      <c r="G1343" s="133">
        <f t="shared" si="190"/>
        <v>0.19144862795150708</v>
      </c>
      <c r="H1343" s="131">
        <v>247573.64008870762</v>
      </c>
      <c r="I1343" s="133">
        <f t="shared" si="191"/>
        <v>1.419999999999999</v>
      </c>
      <c r="J1343" s="131">
        <f t="shared" si="189"/>
        <v>61032.025620496395</v>
      </c>
      <c r="K1343" s="132">
        <f t="shared" si="186"/>
        <v>405.64545838302462</v>
      </c>
      <c r="L1343" s="131"/>
      <c r="M1343" s="132">
        <f t="shared" si="183"/>
        <v>6.2231031604564224</v>
      </c>
      <c r="N1343" s="151">
        <f t="shared" si="187"/>
        <v>6.0054795228780531</v>
      </c>
    </row>
    <row r="1344" spans="1:14" x14ac:dyDescent="0.25">
      <c r="A1344" s="137">
        <v>35278</v>
      </c>
      <c r="B1344" s="79">
        <f t="shared" si="184"/>
        <v>82.535251611430027</v>
      </c>
      <c r="C1344" s="79">
        <f t="shared" si="185"/>
        <v>6201.7813413344638</v>
      </c>
      <c r="D1344" s="129">
        <v>7514.1</v>
      </c>
      <c r="E1344" s="133">
        <f t="shared" si="188"/>
        <v>-1.4272783323931781</v>
      </c>
      <c r="F1344" s="130">
        <v>505.22918861959818</v>
      </c>
      <c r="G1344" s="133">
        <f t="shared" si="190"/>
        <v>0.19108280254778176</v>
      </c>
      <c r="H1344" s="131">
        <v>250866.36950188744</v>
      </c>
      <c r="I1344" s="133">
        <f t="shared" si="191"/>
        <v>1.330000000000009</v>
      </c>
      <c r="J1344" s="131">
        <f t="shared" si="189"/>
        <v>60160.928742994394</v>
      </c>
      <c r="K1344" s="132">
        <f t="shared" si="186"/>
        <v>416.99218204157171</v>
      </c>
      <c r="L1344" s="131"/>
      <c r="M1344" s="132">
        <f t="shared" si="183"/>
        <v>6.2250121651723465</v>
      </c>
      <c r="N1344" s="151">
        <f t="shared" si="187"/>
        <v>6.0330674735213075</v>
      </c>
    </row>
    <row r="1345" spans="1:14" x14ac:dyDescent="0.25">
      <c r="A1345" s="137">
        <v>35309</v>
      </c>
      <c r="B1345" s="79">
        <f t="shared" si="184"/>
        <v>83.251085740375771</v>
      </c>
      <c r="C1345" s="79">
        <f t="shared" si="185"/>
        <v>6281.0446658541305</v>
      </c>
      <c r="D1345" s="129">
        <v>7544.7</v>
      </c>
      <c r="E1345" s="133">
        <f t="shared" si="188"/>
        <v>0.40723439932925931</v>
      </c>
      <c r="F1345" s="130">
        <v>506.8351300964564</v>
      </c>
      <c r="G1345" s="133">
        <f t="shared" si="190"/>
        <v>0.31786395422759295</v>
      </c>
      <c r="H1345" s="131">
        <v>254880.23141391765</v>
      </c>
      <c r="I1345" s="133">
        <f t="shared" si="191"/>
        <v>1.6000000000000014</v>
      </c>
      <c r="J1345" s="131">
        <f t="shared" si="189"/>
        <v>60405.92473979183</v>
      </c>
      <c r="K1345" s="132">
        <f t="shared" si="186"/>
        <v>421.94574871894599</v>
      </c>
      <c r="L1345" s="131"/>
      <c r="M1345" s="132">
        <f t="shared" si="183"/>
        <v>6.2281857635198881</v>
      </c>
      <c r="N1345" s="151">
        <f t="shared" si="187"/>
        <v>6.0448767482337402</v>
      </c>
    </row>
    <row r="1346" spans="1:14" x14ac:dyDescent="0.25">
      <c r="A1346" s="137">
        <v>35339</v>
      </c>
      <c r="B1346" s="79">
        <f t="shared" si="184"/>
        <v>82.490412375380743</v>
      </c>
      <c r="C1346" s="79">
        <f t="shared" si="185"/>
        <v>6339.4706814603851</v>
      </c>
      <c r="D1346" s="129">
        <v>7685.1</v>
      </c>
      <c r="E1346" s="133">
        <f t="shared" si="188"/>
        <v>1.8609089824645153</v>
      </c>
      <c r="F1346" s="130">
        <v>508.44107157331456</v>
      </c>
      <c r="G1346" s="133">
        <f t="shared" si="190"/>
        <v>0.31685678073509749</v>
      </c>
      <c r="H1346" s="131">
        <v>258066.23430659159</v>
      </c>
      <c r="I1346" s="133">
        <f t="shared" si="191"/>
        <v>1.2499999999999956</v>
      </c>
      <c r="J1346" s="131">
        <f t="shared" si="189"/>
        <v>61530.024019215372</v>
      </c>
      <c r="K1346" s="132">
        <f t="shared" si="186"/>
        <v>419.41513662663192</v>
      </c>
      <c r="L1346" s="131"/>
      <c r="M1346" s="132">
        <f t="shared" si="183"/>
        <v>6.2313493219950811</v>
      </c>
      <c r="N1346" s="151">
        <f t="shared" si="187"/>
        <v>6.0388612089625484</v>
      </c>
    </row>
    <row r="1347" spans="1:14" x14ac:dyDescent="0.25">
      <c r="A1347" s="137">
        <v>35370</v>
      </c>
      <c r="B1347" s="79">
        <f t="shared" si="184"/>
        <v>81.1180458584017</v>
      </c>
      <c r="C1347" s="79">
        <f t="shared" si="185"/>
        <v>6423.6569334809719</v>
      </c>
      <c r="D1347" s="129">
        <v>7918.9</v>
      </c>
      <c r="E1347" s="133">
        <f t="shared" si="188"/>
        <v>3.0422505888016982</v>
      </c>
      <c r="F1347" s="130">
        <v>509.40463645942941</v>
      </c>
      <c r="G1347" s="133">
        <f t="shared" si="190"/>
        <v>0.18951358180667732</v>
      </c>
      <c r="H1347" s="131">
        <v>261988.84106805181</v>
      </c>
      <c r="I1347" s="133">
        <f t="shared" si="191"/>
        <v>1.5200000000000102</v>
      </c>
      <c r="J1347" s="131">
        <f t="shared" si="189"/>
        <v>63401.921537229784</v>
      </c>
      <c r="K1347" s="132">
        <f t="shared" si="186"/>
        <v>413.21908660798431</v>
      </c>
      <c r="L1347" s="131"/>
      <c r="M1347" s="132">
        <f t="shared" si="183"/>
        <v>6.2332426643088619</v>
      </c>
      <c r="N1347" s="151">
        <f t="shared" si="187"/>
        <v>6.0239779283567421</v>
      </c>
    </row>
    <row r="1348" spans="1:14" x14ac:dyDescent="0.25">
      <c r="A1348" s="137">
        <v>35400</v>
      </c>
      <c r="B1348" s="79">
        <f t="shared" si="184"/>
        <v>84.16232629594073</v>
      </c>
      <c r="C1348" s="79">
        <f t="shared" si="185"/>
        <v>6629.213955352363</v>
      </c>
      <c r="D1348" s="129">
        <v>7876.7</v>
      </c>
      <c r="E1348" s="133">
        <f t="shared" si="188"/>
        <v>-0.5329022970361974</v>
      </c>
      <c r="F1348" s="130">
        <v>509.40463645942941</v>
      </c>
      <c r="G1348" s="133">
        <f t="shared" si="190"/>
        <v>0</v>
      </c>
      <c r="H1348" s="131">
        <v>270372.48398222949</v>
      </c>
      <c r="I1348" s="133">
        <f t="shared" si="191"/>
        <v>3.2000000000000028</v>
      </c>
      <c r="J1348" s="131">
        <f t="shared" si="189"/>
        <v>63064.051240992798</v>
      </c>
      <c r="K1348" s="132">
        <f t="shared" si="186"/>
        <v>428.72679230363559</v>
      </c>
      <c r="L1348" s="131"/>
      <c r="M1348" s="132">
        <f t="shared" si="183"/>
        <v>6.2332426643088619</v>
      </c>
      <c r="N1348" s="151">
        <f t="shared" si="187"/>
        <v>6.0608198682772603</v>
      </c>
    </row>
    <row r="1349" spans="1:14" x14ac:dyDescent="0.25">
      <c r="A1349" s="137">
        <v>35431</v>
      </c>
      <c r="B1349" s="79">
        <f t="shared" si="184"/>
        <v>86.568357853516275</v>
      </c>
      <c r="C1349" s="79">
        <f t="shared" si="185"/>
        <v>6778.2158515724714</v>
      </c>
      <c r="D1349" s="129">
        <v>7829.9000000000005</v>
      </c>
      <c r="E1349" s="133">
        <f t="shared" si="188"/>
        <v>-0.59415745172469725</v>
      </c>
      <c r="F1349" s="130">
        <v>511.01057793628763</v>
      </c>
      <c r="G1349" s="133">
        <f t="shared" si="190"/>
        <v>0.31525851197982124</v>
      </c>
      <c r="H1349" s="131">
        <v>277321.05682057282</v>
      </c>
      <c r="I1349" s="133">
        <f t="shared" si="191"/>
        <v>2.5700000000000056</v>
      </c>
      <c r="J1349" s="131">
        <f t="shared" si="189"/>
        <v>62689.351481184953</v>
      </c>
      <c r="K1349" s="132">
        <f t="shared" si="186"/>
        <v>442.37346577720712</v>
      </c>
      <c r="L1349" s="131"/>
      <c r="M1349" s="132">
        <f t="shared" si="183"/>
        <v>6.2363902904518556</v>
      </c>
      <c r="N1349" s="151">
        <f t="shared" si="187"/>
        <v>6.0921544705097563</v>
      </c>
    </row>
    <row r="1350" spans="1:14" x14ac:dyDescent="0.25">
      <c r="A1350" s="137">
        <v>35462</v>
      </c>
      <c r="B1350" s="79">
        <f t="shared" si="184"/>
        <v>88.166954772602793</v>
      </c>
      <c r="C1350" s="79">
        <f t="shared" si="185"/>
        <v>6870.4981176098454</v>
      </c>
      <c r="D1350" s="129">
        <v>7792.6</v>
      </c>
      <c r="E1350" s="133">
        <f t="shared" si="188"/>
        <v>-0.47637900867188998</v>
      </c>
      <c r="F1350" s="130">
        <v>512.61651941314585</v>
      </c>
      <c r="G1350" s="133">
        <f t="shared" si="190"/>
        <v>0.314267756128217</v>
      </c>
      <c r="H1350" s="131">
        <v>281980.05057515844</v>
      </c>
      <c r="I1350" s="133">
        <f t="shared" si="191"/>
        <v>1.6799999999999926</v>
      </c>
      <c r="J1350" s="131">
        <f t="shared" si="189"/>
        <v>62390.712570056043</v>
      </c>
      <c r="K1350" s="132">
        <f t="shared" si="186"/>
        <v>451.95837482787891</v>
      </c>
      <c r="L1350" s="131"/>
      <c r="M1350" s="132">
        <f t="shared" ref="M1350:M1413" si="192">LN(F1350)</f>
        <v>6.2395280401238224</v>
      </c>
      <c r="N1350" s="151">
        <f t="shared" si="187"/>
        <v>6.1135900845028228</v>
      </c>
    </row>
    <row r="1351" spans="1:14" x14ac:dyDescent="0.25">
      <c r="A1351" s="137">
        <v>35490</v>
      </c>
      <c r="B1351" s="79">
        <f t="shared" si="184"/>
        <v>87.133961213800902</v>
      </c>
      <c r="C1351" s="79">
        <f t="shared" si="185"/>
        <v>6938.3030635325376</v>
      </c>
      <c r="D1351" s="129">
        <v>7962.7999999999993</v>
      </c>
      <c r="E1351" s="133">
        <f t="shared" si="188"/>
        <v>2.1841233991222397</v>
      </c>
      <c r="F1351" s="130">
        <v>513.90127259463236</v>
      </c>
      <c r="G1351" s="133">
        <f t="shared" si="190"/>
        <v>0.25062656641603454</v>
      </c>
      <c r="H1351" s="131">
        <v>285476.60320229043</v>
      </c>
      <c r="I1351" s="133">
        <f t="shared" si="191"/>
        <v>1.2399999999999967</v>
      </c>
      <c r="J1351" s="131">
        <f t="shared" si="189"/>
        <v>63753.402722177736</v>
      </c>
      <c r="K1351" s="132">
        <f t="shared" si="186"/>
        <v>447.78253553983626</v>
      </c>
      <c r="L1351" s="131"/>
      <c r="M1351" s="132">
        <f t="shared" si="192"/>
        <v>6.2420311703419404</v>
      </c>
      <c r="N1351" s="151">
        <f t="shared" si="187"/>
        <v>6.1043077028231298</v>
      </c>
    </row>
    <row r="1352" spans="1:14" x14ac:dyDescent="0.25">
      <c r="A1352" s="137">
        <v>35521</v>
      </c>
      <c r="B1352" s="79">
        <f t="shared" si="184"/>
        <v>88.622811280788611</v>
      </c>
      <c r="C1352" s="79">
        <f t="shared" si="185"/>
        <v>7004.4811351996887</v>
      </c>
      <c r="D1352" s="129">
        <v>7903.7</v>
      </c>
      <c r="E1352" s="133">
        <f t="shared" si="188"/>
        <v>-0.74220123574620933</v>
      </c>
      <c r="F1352" s="130">
        <v>514.54364918537567</v>
      </c>
      <c r="G1352" s="133">
        <f t="shared" si="190"/>
        <v>0.12499999999999734</v>
      </c>
      <c r="H1352" s="131">
        <v>288559.75051687512</v>
      </c>
      <c r="I1352" s="133">
        <f t="shared" si="191"/>
        <v>1.0799999999999921</v>
      </c>
      <c r="J1352" s="131">
        <f t="shared" si="189"/>
        <v>63280.224179343473</v>
      </c>
      <c r="K1352" s="132">
        <f t="shared" si="186"/>
        <v>456.00304717483834</v>
      </c>
      <c r="L1352" s="131"/>
      <c r="M1352" s="132">
        <f t="shared" si="192"/>
        <v>6.243280389742373</v>
      </c>
      <c r="N1352" s="151">
        <f t="shared" si="187"/>
        <v>6.12249949189302</v>
      </c>
    </row>
    <row r="1353" spans="1:14" x14ac:dyDescent="0.25">
      <c r="A1353" s="137">
        <v>35551</v>
      </c>
      <c r="B1353" s="79">
        <f t="shared" si="184"/>
        <v>89.462499119955723</v>
      </c>
      <c r="C1353" s="79">
        <f t="shared" si="185"/>
        <v>7072.6367929263397</v>
      </c>
      <c r="D1353" s="129">
        <v>7905.7000000000007</v>
      </c>
      <c r="E1353" s="133">
        <f t="shared" si="188"/>
        <v>2.5304604172737832E-2</v>
      </c>
      <c r="F1353" s="130">
        <v>514.22246089000407</v>
      </c>
      <c r="G1353" s="133">
        <f t="shared" si="190"/>
        <v>-6.2421972534321135E-2</v>
      </c>
      <c r="H1353" s="131">
        <v>291185.64424657874</v>
      </c>
      <c r="I1353" s="133">
        <f t="shared" si="191"/>
        <v>0.9100000000000108</v>
      </c>
      <c r="J1353" s="131">
        <f t="shared" si="189"/>
        <v>63296.236989591685</v>
      </c>
      <c r="K1353" s="132">
        <f t="shared" si="186"/>
        <v>460.03626454833449</v>
      </c>
      <c r="L1353" s="131"/>
      <c r="M1353" s="132">
        <f t="shared" si="192"/>
        <v>6.2426559751107833</v>
      </c>
      <c r="N1353" s="151">
        <f t="shared" si="187"/>
        <v>6.1313053223503884</v>
      </c>
    </row>
    <row r="1354" spans="1:14" x14ac:dyDescent="0.25">
      <c r="A1354" s="137">
        <v>35582</v>
      </c>
      <c r="B1354" s="79">
        <f t="shared" si="184"/>
        <v>89.683262745011177</v>
      </c>
      <c r="C1354" s="79">
        <f t="shared" si="185"/>
        <v>7126.6804740323132</v>
      </c>
      <c r="D1354" s="129">
        <v>7946.5</v>
      </c>
      <c r="E1354" s="133">
        <f t="shared" si="188"/>
        <v>0.51608333227923797</v>
      </c>
      <c r="F1354" s="130">
        <v>514.86483748074738</v>
      </c>
      <c r="G1354" s="133">
        <f t="shared" si="190"/>
        <v>0.12492192379762734</v>
      </c>
      <c r="H1354" s="131">
        <v>293777.19648037327</v>
      </c>
      <c r="I1354" s="133">
        <f t="shared" si="191"/>
        <v>0.8899999999999908</v>
      </c>
      <c r="J1354" s="131">
        <f t="shared" si="189"/>
        <v>63622.89831865493</v>
      </c>
      <c r="K1354" s="132">
        <f t="shared" si="186"/>
        <v>461.74758497953337</v>
      </c>
      <c r="L1354" s="131"/>
      <c r="M1354" s="132">
        <f t="shared" si="192"/>
        <v>6.2439044147236213</v>
      </c>
      <c r="N1354" s="151">
        <f t="shared" si="187"/>
        <v>6.1350183889184784</v>
      </c>
    </row>
    <row r="1355" spans="1:14" x14ac:dyDescent="0.25">
      <c r="A1355" s="137">
        <v>35612</v>
      </c>
      <c r="B1355" s="79">
        <f t="shared" si="184"/>
        <v>91.047398889457895</v>
      </c>
      <c r="C1355" s="79">
        <f t="shared" si="185"/>
        <v>7179.7247342259816</v>
      </c>
      <c r="D1355" s="129">
        <v>7885.7</v>
      </c>
      <c r="E1355" s="133">
        <f t="shared" si="188"/>
        <v>-0.76511671805197246</v>
      </c>
      <c r="F1355" s="130">
        <v>515.50721407149058</v>
      </c>
      <c r="G1355" s="133">
        <f t="shared" si="190"/>
        <v>0.12476606363067688</v>
      </c>
      <c r="H1355" s="131">
        <v>296333.05808975251</v>
      </c>
      <c r="I1355" s="133">
        <f t="shared" si="191"/>
        <v>0.869999999999993</v>
      </c>
      <c r="J1355" s="131">
        <f t="shared" si="189"/>
        <v>63136.108887109687</v>
      </c>
      <c r="K1355" s="132">
        <f t="shared" si="186"/>
        <v>469.35590949960169</v>
      </c>
      <c r="L1355" s="131"/>
      <c r="M1355" s="132">
        <f t="shared" si="192"/>
        <v>6.2451512976781842</v>
      </c>
      <c r="N1355" s="151">
        <f t="shared" si="187"/>
        <v>6.1513613495199762</v>
      </c>
    </row>
    <row r="1356" spans="1:14" x14ac:dyDescent="0.25">
      <c r="A1356" s="137">
        <v>35643</v>
      </c>
      <c r="B1356" s="79">
        <f t="shared" si="184"/>
        <v>92.880670836805777</v>
      </c>
      <c r="C1356" s="79">
        <f t="shared" si="185"/>
        <v>7230.1100599494721</v>
      </c>
      <c r="D1356" s="129">
        <v>7784.3</v>
      </c>
      <c r="E1356" s="133">
        <f t="shared" si="188"/>
        <v>-1.2858718946954562</v>
      </c>
      <c r="F1356" s="130">
        <v>516.47077895760549</v>
      </c>
      <c r="G1356" s="133">
        <f t="shared" si="190"/>
        <v>0.18691588785046953</v>
      </c>
      <c r="H1356" s="131">
        <v>298970.42230675125</v>
      </c>
      <c r="I1356" s="133">
        <f t="shared" si="191"/>
        <v>0.8899999999999908</v>
      </c>
      <c r="J1356" s="131">
        <f t="shared" si="189"/>
        <v>62324.25940752602</v>
      </c>
      <c r="K1356" s="132">
        <f t="shared" si="186"/>
        <v>479.70152417190025</v>
      </c>
      <c r="L1356" s="131"/>
      <c r="M1356" s="132">
        <f t="shared" si="192"/>
        <v>6.2470187118529799</v>
      </c>
      <c r="N1356" s="151">
        <f t="shared" si="187"/>
        <v>6.1731640858469357</v>
      </c>
    </row>
    <row r="1357" spans="1:14" x14ac:dyDescent="0.25">
      <c r="A1357" s="137">
        <v>35674</v>
      </c>
      <c r="B1357" s="79">
        <f t="shared" si="184"/>
        <v>93.869825392716564</v>
      </c>
      <c r="C1357" s="79">
        <f t="shared" si="185"/>
        <v>7302.3214569502079</v>
      </c>
      <c r="D1357" s="129">
        <v>7779.2000000000007</v>
      </c>
      <c r="E1357" s="133">
        <f t="shared" si="188"/>
        <v>-6.551648831621959E-2</v>
      </c>
      <c r="F1357" s="130">
        <v>517.755532139092</v>
      </c>
      <c r="G1357" s="133">
        <f t="shared" si="190"/>
        <v>0.24875621890545485</v>
      </c>
      <c r="H1357" s="131">
        <v>302707.55258558562</v>
      </c>
      <c r="I1357" s="133">
        <f t="shared" si="191"/>
        <v>1.2499999999999956</v>
      </c>
      <c r="J1357" s="131">
        <f t="shared" si="189"/>
        <v>62283.426741393123</v>
      </c>
      <c r="K1357" s="132">
        <f t="shared" si="186"/>
        <v>486.01621398009615</v>
      </c>
      <c r="L1357" s="131"/>
      <c r="M1357" s="132">
        <f t="shared" si="192"/>
        <v>6.2495031851806413</v>
      </c>
      <c r="N1357" s="151">
        <f t="shared" si="187"/>
        <v>6.1862419854429547</v>
      </c>
    </row>
    <row r="1358" spans="1:14" x14ac:dyDescent="0.25">
      <c r="A1358" s="137">
        <v>35704</v>
      </c>
      <c r="B1358" s="79">
        <f t="shared" si="184"/>
        <v>93.997495648278871</v>
      </c>
      <c r="C1358" s="79">
        <f t="shared" si="185"/>
        <v>7342.5203750696555</v>
      </c>
      <c r="D1358" s="129">
        <v>7811.4</v>
      </c>
      <c r="E1358" s="133">
        <f t="shared" si="188"/>
        <v>0.41392431098312699</v>
      </c>
      <c r="F1358" s="130">
        <v>519.04028532057862</v>
      </c>
      <c r="G1358" s="133">
        <f t="shared" si="190"/>
        <v>0.24813895781639062</v>
      </c>
      <c r="H1358" s="131">
        <v>305129.21300627029</v>
      </c>
      <c r="I1358" s="133">
        <f t="shared" si="191"/>
        <v>0.80000000000000071</v>
      </c>
      <c r="J1358" s="131">
        <f t="shared" si="189"/>
        <v>62541.232986389106</v>
      </c>
      <c r="K1358" s="132">
        <f t="shared" si="186"/>
        <v>487.88486960702517</v>
      </c>
      <c r="L1358" s="131"/>
      <c r="M1358" s="132">
        <f t="shared" si="192"/>
        <v>6.2519815011951092</v>
      </c>
      <c r="N1358" s="151">
        <f t="shared" si="187"/>
        <v>6.1900794550825298</v>
      </c>
    </row>
    <row r="1359" spans="1:14" x14ac:dyDescent="0.25">
      <c r="A1359" s="137">
        <v>35735</v>
      </c>
      <c r="B1359" s="79">
        <f t="shared" si="184"/>
        <v>89.686420027043511</v>
      </c>
      <c r="C1359" s="79">
        <f t="shared" si="185"/>
        <v>7429.3539757802027</v>
      </c>
      <c r="D1359" s="129">
        <v>8283.6999999999989</v>
      </c>
      <c r="E1359" s="133">
        <f t="shared" si="188"/>
        <v>6.0462913178175315</v>
      </c>
      <c r="F1359" s="130">
        <v>518.71909702520691</v>
      </c>
      <c r="G1359" s="133">
        <f t="shared" si="190"/>
        <v>-6.1881188118828589E-2</v>
      </c>
      <c r="H1359" s="131">
        <v>308546.66019194055</v>
      </c>
      <c r="I1359" s="133">
        <f t="shared" si="191"/>
        <v>1.1200000000000099</v>
      </c>
      <c r="J1359" s="131">
        <f t="shared" si="189"/>
        <v>66322.658126501192</v>
      </c>
      <c r="K1359" s="132">
        <f t="shared" si="186"/>
        <v>465.22058811851446</v>
      </c>
      <c r="L1359" s="131"/>
      <c r="M1359" s="132">
        <f t="shared" si="192"/>
        <v>6.2513624977708249</v>
      </c>
      <c r="N1359" s="151">
        <f t="shared" si="187"/>
        <v>6.1425116761538581</v>
      </c>
    </row>
    <row r="1360" spans="1:14" x14ac:dyDescent="0.25">
      <c r="A1360" s="137">
        <v>35765</v>
      </c>
      <c r="B1360" s="79">
        <f t="shared" si="184"/>
        <v>92.707789374476249</v>
      </c>
      <c r="C1360" s="79">
        <f t="shared" si="185"/>
        <v>7542.7057435073866</v>
      </c>
      <c r="D1360" s="129">
        <v>8135.9999999999991</v>
      </c>
      <c r="E1360" s="133">
        <f t="shared" si="188"/>
        <v>-1.7830196651254848</v>
      </c>
      <c r="F1360" s="130">
        <v>518.07672043446371</v>
      </c>
      <c r="G1360" s="133">
        <f t="shared" si="190"/>
        <v>-0.12383900928790714</v>
      </c>
      <c r="H1360" s="131">
        <v>312866.31343462772</v>
      </c>
      <c r="I1360" s="133">
        <f t="shared" si="191"/>
        <v>1.4000000000000012</v>
      </c>
      <c r="J1360" s="131">
        <f t="shared" si="189"/>
        <v>65140.112089671733</v>
      </c>
      <c r="K1360" s="132">
        <f t="shared" si="186"/>
        <v>480.29747477857671</v>
      </c>
      <c r="L1360" s="131"/>
      <c r="M1360" s="132">
        <f t="shared" si="192"/>
        <v>6.2501233402392771</v>
      </c>
      <c r="N1360" s="151">
        <f t="shared" si="187"/>
        <v>6.174405651064987</v>
      </c>
    </row>
    <row r="1361" spans="1:14" x14ac:dyDescent="0.25">
      <c r="A1361" s="137">
        <v>35796</v>
      </c>
      <c r="B1361" s="79">
        <f t="shared" si="184"/>
        <v>94.046662820397032</v>
      </c>
      <c r="C1361" s="79">
        <f t="shared" si="185"/>
        <v>7692.8289253828361</v>
      </c>
      <c r="D1361" s="129">
        <v>8179.8</v>
      </c>
      <c r="E1361" s="133">
        <f t="shared" si="188"/>
        <v>0.53834808259587419</v>
      </c>
      <c r="F1361" s="130">
        <v>519.04028532057862</v>
      </c>
      <c r="G1361" s="133">
        <f t="shared" si="190"/>
        <v>0.18598884066955979</v>
      </c>
      <c r="H1361" s="131">
        <v>319686.79906750261</v>
      </c>
      <c r="I1361" s="133">
        <f t="shared" si="191"/>
        <v>2.1800000000000042</v>
      </c>
      <c r="J1361" s="131">
        <f t="shared" si="189"/>
        <v>65490.792634107289</v>
      </c>
      <c r="K1361" s="132">
        <f t="shared" si="186"/>
        <v>488.14006703747123</v>
      </c>
      <c r="L1361" s="131"/>
      <c r="M1361" s="132">
        <f t="shared" si="192"/>
        <v>6.2519815011951092</v>
      </c>
      <c r="N1361" s="151">
        <f t="shared" si="187"/>
        <v>6.1906023872878047</v>
      </c>
    </row>
    <row r="1362" spans="1:14" x14ac:dyDescent="0.25">
      <c r="A1362" s="137">
        <v>35827</v>
      </c>
      <c r="B1362" s="79">
        <f t="shared" si="184"/>
        <v>91.990641857150962</v>
      </c>
      <c r="C1362" s="79">
        <f t="shared" si="185"/>
        <v>7812.9491942115455</v>
      </c>
      <c r="D1362" s="129">
        <v>8493.2000000000007</v>
      </c>
      <c r="E1362" s="133">
        <f t="shared" si="188"/>
        <v>3.8313895205261739</v>
      </c>
      <c r="F1362" s="130">
        <v>520.00385020669353</v>
      </c>
      <c r="G1362" s="133">
        <f t="shared" si="190"/>
        <v>0.18564356435644136</v>
      </c>
      <c r="H1362" s="131">
        <v>325281.31805118395</v>
      </c>
      <c r="I1362" s="133">
        <f t="shared" si="191"/>
        <v>1.7500000000000071</v>
      </c>
      <c r="J1362" s="131">
        <f t="shared" si="189"/>
        <v>68000</v>
      </c>
      <c r="K1362" s="132">
        <f t="shared" si="186"/>
        <v>478.35487948703525</v>
      </c>
      <c r="L1362" s="131"/>
      <c r="M1362" s="132">
        <f t="shared" si="192"/>
        <v>6.2538362157917033</v>
      </c>
      <c r="N1362" s="151">
        <f t="shared" si="187"/>
        <v>6.1703528827349183</v>
      </c>
    </row>
    <row r="1363" spans="1:14" x14ac:dyDescent="0.25">
      <c r="A1363" s="137">
        <v>35855</v>
      </c>
      <c r="B1363" s="79">
        <f t="shared" si="184"/>
        <v>92.074140715171112</v>
      </c>
      <c r="C1363" s="79">
        <f t="shared" si="185"/>
        <v>7889.7410437422977</v>
      </c>
      <c r="D1363" s="129">
        <v>8568.9</v>
      </c>
      <c r="E1363" s="133">
        <f t="shared" si="188"/>
        <v>0.89130127631515954</v>
      </c>
      <c r="F1363" s="130">
        <v>520.96741509280844</v>
      </c>
      <c r="G1363" s="133">
        <f t="shared" si="190"/>
        <v>0.18529956763433386</v>
      </c>
      <c r="H1363" s="131">
        <v>329087.10947238281</v>
      </c>
      <c r="I1363" s="133">
        <f t="shared" si="191"/>
        <v>1.1700000000000044</v>
      </c>
      <c r="J1363" s="131">
        <f t="shared" si="189"/>
        <v>68606.084867894315</v>
      </c>
      <c r="K1363" s="132">
        <f t="shared" si="186"/>
        <v>479.67627085274211</v>
      </c>
      <c r="L1363" s="131"/>
      <c r="M1363" s="132">
        <f t="shared" si="192"/>
        <v>6.2556874967894265</v>
      </c>
      <c r="N1363" s="151">
        <f t="shared" si="187"/>
        <v>6.1731114406443997</v>
      </c>
    </row>
    <row r="1364" spans="1:14" x14ac:dyDescent="0.25">
      <c r="A1364" s="137">
        <v>35886</v>
      </c>
      <c r="B1364" s="79">
        <f t="shared" ref="B1364:B1427" si="193">(C1364/D1364)*100</f>
        <v>93.524424872089853</v>
      </c>
      <c r="C1364" s="79">
        <f t="shared" ref="C1364:C1427" si="194">(H1364/F1364)*$J$1</f>
        <v>7949.2020164281475</v>
      </c>
      <c r="D1364" s="129">
        <v>8499.5999999999985</v>
      </c>
      <c r="E1364" s="133">
        <f t="shared" si="188"/>
        <v>-0.80873857788048564</v>
      </c>
      <c r="F1364" s="130">
        <v>521.93097997892335</v>
      </c>
      <c r="G1364" s="133">
        <f t="shared" si="190"/>
        <v>0.18495684340320562</v>
      </c>
      <c r="H1364" s="131">
        <v>332180.52830142324</v>
      </c>
      <c r="I1364" s="133">
        <f t="shared" si="191"/>
        <v>0.9400000000000075</v>
      </c>
      <c r="J1364" s="131">
        <f t="shared" si="189"/>
        <v>68051.240992794221</v>
      </c>
      <c r="K1364" s="132">
        <f t="shared" ref="K1364:K1427" si="195">(H1364/J1364)*100</f>
        <v>488.13294725455052</v>
      </c>
      <c r="L1364" s="131"/>
      <c r="M1364" s="132">
        <f t="shared" si="192"/>
        <v>6.2575353568779057</v>
      </c>
      <c r="N1364" s="151">
        <f t="shared" ref="N1364:N1427" si="196">LN(K1364)</f>
        <v>6.1905878016487126</v>
      </c>
    </row>
    <row r="1365" spans="1:14" x14ac:dyDescent="0.25">
      <c r="A1365" s="137">
        <v>35916</v>
      </c>
      <c r="B1365" s="79">
        <f t="shared" si="193"/>
        <v>93.421833839205732</v>
      </c>
      <c r="C1365" s="79">
        <f t="shared" si="194"/>
        <v>7998.0300386420804</v>
      </c>
      <c r="D1365" s="129">
        <v>8561.1999999999989</v>
      </c>
      <c r="E1365" s="133">
        <f t="shared" ref="E1365:E1428" si="197">((D1365/D1364)-1)*100</f>
        <v>0.72473998776414472</v>
      </c>
      <c r="F1365" s="130">
        <v>522.89454486503826</v>
      </c>
      <c r="G1365" s="133">
        <f t="shared" si="190"/>
        <v>0.18461538461538307</v>
      </c>
      <c r="H1365" s="131">
        <v>334837.97252783465</v>
      </c>
      <c r="I1365" s="133">
        <f t="shared" si="191"/>
        <v>0.80000000000000071</v>
      </c>
      <c r="J1365" s="131">
        <f t="shared" ref="J1365:J1428" si="198">(D1365/J$1)*100</f>
        <v>68544.435548438749</v>
      </c>
      <c r="K1365" s="132">
        <f t="shared" si="195"/>
        <v>488.49767285808701</v>
      </c>
      <c r="L1365" s="131"/>
      <c r="M1365" s="132">
        <f t="shared" si="192"/>
        <v>6.2593798086765533</v>
      </c>
      <c r="N1365" s="151">
        <f t="shared" si="196"/>
        <v>6.1913347076190579</v>
      </c>
    </row>
    <row r="1366" spans="1:14" x14ac:dyDescent="0.25">
      <c r="A1366" s="137">
        <v>35947</v>
      </c>
      <c r="B1366" s="79">
        <f t="shared" si="193"/>
        <v>90.86744456996891</v>
      </c>
      <c r="C1366" s="79">
        <f t="shared" si="194"/>
        <v>8082.477459609594</v>
      </c>
      <c r="D1366" s="129">
        <v>8894.7999999999993</v>
      </c>
      <c r="E1366" s="133">
        <f t="shared" si="197"/>
        <v>3.8966500023361217</v>
      </c>
      <c r="F1366" s="130">
        <v>523.53692145578145</v>
      </c>
      <c r="G1366" s="133">
        <f t="shared" si="190"/>
        <v>0.12285012285011554</v>
      </c>
      <c r="H1366" s="131">
        <v>338789.06060366309</v>
      </c>
      <c r="I1366" s="133">
        <f t="shared" si="191"/>
        <v>1.1800000000000033</v>
      </c>
      <c r="J1366" s="131">
        <f t="shared" si="198"/>
        <v>71215.372297838272</v>
      </c>
      <c r="K1366" s="132">
        <f t="shared" si="195"/>
        <v>475.72462190715379</v>
      </c>
      <c r="L1366" s="131"/>
      <c r="M1366" s="132">
        <f t="shared" si="192"/>
        <v>6.2606075559148762</v>
      </c>
      <c r="N1366" s="151">
        <f t="shared" si="196"/>
        <v>6.1648391614158884</v>
      </c>
    </row>
    <row r="1367" spans="1:14" x14ac:dyDescent="0.25">
      <c r="A1367" s="137">
        <v>35977</v>
      </c>
      <c r="B1367" s="79">
        <f t="shared" si="193"/>
        <v>91.532672488375539</v>
      </c>
      <c r="C1367" s="79">
        <f t="shared" si="194"/>
        <v>8150.0691583649577</v>
      </c>
      <c r="D1367" s="129">
        <v>8904</v>
      </c>
      <c r="E1367" s="133">
        <f t="shared" si="197"/>
        <v>0.10343121823988</v>
      </c>
      <c r="F1367" s="130">
        <v>524.17929804652476</v>
      </c>
      <c r="G1367" s="133">
        <f t="shared" si="190"/>
        <v>0.12269938650306678</v>
      </c>
      <c r="H1367" s="131">
        <v>342041.4355854583</v>
      </c>
      <c r="I1367" s="133">
        <f t="shared" si="191"/>
        <v>0.96000000000000529</v>
      </c>
      <c r="J1367" s="131">
        <f t="shared" si="198"/>
        <v>71289.03122497999</v>
      </c>
      <c r="K1367" s="132">
        <f t="shared" si="195"/>
        <v>479.79532013279129</v>
      </c>
      <c r="L1367" s="131"/>
      <c r="M1367" s="132">
        <f t="shared" si="192"/>
        <v>6.2618337976381202</v>
      </c>
      <c r="N1367" s="151">
        <f t="shared" si="196"/>
        <v>6.1733595965705961</v>
      </c>
    </row>
    <row r="1368" spans="1:14" x14ac:dyDescent="0.25">
      <c r="A1368" s="137">
        <v>36008</v>
      </c>
      <c r="B1368" s="79">
        <f t="shared" si="193"/>
        <v>88.753709141148093</v>
      </c>
      <c r="C1368" s="79">
        <f t="shared" si="194"/>
        <v>8218.2384516337497</v>
      </c>
      <c r="D1368" s="129">
        <v>9259.6</v>
      </c>
      <c r="E1368" s="133">
        <f t="shared" si="197"/>
        <v>3.993710691823904</v>
      </c>
      <c r="F1368" s="130">
        <v>524.82167463726807</v>
      </c>
      <c r="G1368" s="133">
        <f t="shared" si="190"/>
        <v>0.1225490196078427</v>
      </c>
      <c r="H1368" s="131">
        <v>345325.03336707869</v>
      </c>
      <c r="I1368" s="133">
        <f t="shared" si="191"/>
        <v>0.96000000000000529</v>
      </c>
      <c r="J1368" s="131">
        <f t="shared" si="198"/>
        <v>74136.108887109687</v>
      </c>
      <c r="K1368" s="132">
        <f t="shared" si="195"/>
        <v>465.79870261726353</v>
      </c>
      <c r="L1368" s="131"/>
      <c r="M1368" s="132">
        <f t="shared" si="192"/>
        <v>6.2630585375340155</v>
      </c>
      <c r="N1368" s="151">
        <f t="shared" si="196"/>
        <v>6.1437535721678378</v>
      </c>
    </row>
    <row r="1369" spans="1:14" x14ac:dyDescent="0.25">
      <c r="A1369" s="137">
        <v>36039</v>
      </c>
      <c r="B1369" s="79">
        <f t="shared" si="193"/>
        <v>81.652841895444098</v>
      </c>
      <c r="C1369" s="79">
        <f t="shared" si="194"/>
        <v>8341.1644109871977</v>
      </c>
      <c r="D1369" s="129">
        <v>10215.400000000001</v>
      </c>
      <c r="E1369" s="133">
        <f t="shared" si="197"/>
        <v>10.322260140826822</v>
      </c>
      <c r="F1369" s="130">
        <v>525.46405122801127</v>
      </c>
      <c r="G1369" s="133">
        <f t="shared" si="190"/>
        <v>0.12239902080781739</v>
      </c>
      <c r="H1369" s="131">
        <v>350919.29890762537</v>
      </c>
      <c r="I1369" s="133">
        <f t="shared" si="191"/>
        <v>1.6199999999999992</v>
      </c>
      <c r="J1369" s="131">
        <f t="shared" si="198"/>
        <v>81788.630904723788</v>
      </c>
      <c r="K1369" s="132">
        <f t="shared" si="195"/>
        <v>429.05633096660335</v>
      </c>
      <c r="L1369" s="131"/>
      <c r="M1369" s="132">
        <f t="shared" si="192"/>
        <v>6.26428177927676</v>
      </c>
      <c r="N1369" s="151">
        <f t="shared" si="196"/>
        <v>6.0615882179223863</v>
      </c>
    </row>
    <row r="1370" spans="1:14" x14ac:dyDescent="0.25">
      <c r="A1370" s="137">
        <v>36069</v>
      </c>
      <c r="B1370" s="79">
        <f t="shared" si="193"/>
        <v>83.131978321007722</v>
      </c>
      <c r="C1370" s="79">
        <f t="shared" si="194"/>
        <v>8439.8078350836677</v>
      </c>
      <c r="D1370" s="129">
        <v>10152.300000000001</v>
      </c>
      <c r="E1370" s="133">
        <f t="shared" si="197"/>
        <v>-0.61769485286919945</v>
      </c>
      <c r="F1370" s="130">
        <v>526.74880440949789</v>
      </c>
      <c r="G1370" s="133">
        <f t="shared" si="190"/>
        <v>0.24449877750611915</v>
      </c>
      <c r="H1370" s="131">
        <v>355937.44488200441</v>
      </c>
      <c r="I1370" s="133">
        <f t="shared" si="191"/>
        <v>1.4299999999999979</v>
      </c>
      <c r="J1370" s="131">
        <f t="shared" si="198"/>
        <v>81283.426741393123</v>
      </c>
      <c r="K1370" s="132">
        <f t="shared" si="195"/>
        <v>437.89670188787125</v>
      </c>
      <c r="L1370" s="131"/>
      <c r="M1370" s="132">
        <f t="shared" si="192"/>
        <v>6.2667237829323117</v>
      </c>
      <c r="N1370" s="151">
        <f t="shared" si="196"/>
        <v>6.0819830421230661</v>
      </c>
    </row>
    <row r="1371" spans="1:14" x14ac:dyDescent="0.25">
      <c r="A1371" s="137">
        <v>36100</v>
      </c>
      <c r="B1371" s="79">
        <f t="shared" si="193"/>
        <v>86.00028469636392</v>
      </c>
      <c r="C1371" s="79">
        <f t="shared" si="194"/>
        <v>8589.1924337646506</v>
      </c>
      <c r="D1371" s="129">
        <v>9987.4</v>
      </c>
      <c r="E1371" s="133">
        <f t="shared" si="197"/>
        <v>-1.6242624823931684</v>
      </c>
      <c r="F1371" s="130">
        <v>526.74880440949789</v>
      </c>
      <c r="G1371" s="133">
        <f t="shared" si="190"/>
        <v>0</v>
      </c>
      <c r="H1371" s="131">
        <v>362237.53765641589</v>
      </c>
      <c r="I1371" s="133">
        <f t="shared" si="191"/>
        <v>1.7700000000000049</v>
      </c>
      <c r="J1371" s="131">
        <f t="shared" si="198"/>
        <v>79963.170536429141</v>
      </c>
      <c r="K1371" s="132">
        <f t="shared" si="195"/>
        <v>453.00547142686128</v>
      </c>
      <c r="L1371" s="131"/>
      <c r="M1371" s="132">
        <f t="shared" si="192"/>
        <v>6.2667237829323117</v>
      </c>
      <c r="N1371" s="151">
        <f t="shared" si="196"/>
        <v>6.1159042036150852</v>
      </c>
    </row>
    <row r="1372" spans="1:14" x14ac:dyDescent="0.25">
      <c r="A1372" s="137">
        <v>36130</v>
      </c>
      <c r="B1372" s="79">
        <f t="shared" si="193"/>
        <v>88.825702003009638</v>
      </c>
      <c r="C1372" s="79">
        <f t="shared" si="194"/>
        <v>8804.1371054323045</v>
      </c>
      <c r="D1372" s="129">
        <v>9911.6999999999989</v>
      </c>
      <c r="E1372" s="133">
        <f t="shared" si="197"/>
        <v>-0.75795502332940412</v>
      </c>
      <c r="F1372" s="130">
        <v>526.42761611412629</v>
      </c>
      <c r="G1372" s="133">
        <f t="shared" si="190"/>
        <v>-6.0975609756086513E-2</v>
      </c>
      <c r="H1372" s="131">
        <v>371076.13357523241</v>
      </c>
      <c r="I1372" s="133">
        <f t="shared" si="191"/>
        <v>2.4399999999999977</v>
      </c>
      <c r="J1372" s="131">
        <f t="shared" si="198"/>
        <v>79357.085668534826</v>
      </c>
      <c r="K1372" s="132">
        <f t="shared" si="195"/>
        <v>467.60302555108132</v>
      </c>
      <c r="L1372" s="131"/>
      <c r="M1372" s="132">
        <f t="shared" si="192"/>
        <v>6.2661138408578978</v>
      </c>
      <c r="N1372" s="151">
        <f t="shared" si="196"/>
        <v>6.1476196999599599</v>
      </c>
    </row>
    <row r="1373" spans="1:14" x14ac:dyDescent="0.25">
      <c r="A1373" s="137">
        <v>36161</v>
      </c>
      <c r="B1373" s="79">
        <f t="shared" si="193"/>
        <v>89.065765849545571</v>
      </c>
      <c r="C1373" s="79">
        <f t="shared" si="194"/>
        <v>9004.9051904524549</v>
      </c>
      <c r="D1373" s="129">
        <v>10110.4</v>
      </c>
      <c r="E1373" s="133">
        <f t="shared" si="197"/>
        <v>2.0047015143719094</v>
      </c>
      <c r="F1373" s="130">
        <v>527.7123692956128</v>
      </c>
      <c r="G1373" s="133">
        <f t="shared" si="190"/>
        <v>0.24405125076265577</v>
      </c>
      <c r="H1373" s="131">
        <v>380464.35975468584</v>
      </c>
      <c r="I1373" s="133">
        <f t="shared" si="191"/>
        <v>2.53000000000001</v>
      </c>
      <c r="J1373" s="131">
        <f t="shared" si="198"/>
        <v>80947.958366693347</v>
      </c>
      <c r="K1373" s="132">
        <f t="shared" si="195"/>
        <v>470.01106319591975</v>
      </c>
      <c r="L1373" s="131"/>
      <c r="M1373" s="132">
        <f t="shared" si="192"/>
        <v>6.2685513801513357</v>
      </c>
      <c r="N1373" s="151">
        <f t="shared" si="196"/>
        <v>6.1527562331417958</v>
      </c>
    </row>
    <row r="1374" spans="1:14" x14ac:dyDescent="0.25">
      <c r="A1374" s="137">
        <v>36192</v>
      </c>
      <c r="B1374" s="79">
        <f t="shared" si="193"/>
        <v>91.00824763807131</v>
      </c>
      <c r="C1374" s="79">
        <f t="shared" si="194"/>
        <v>9114.4760009528418</v>
      </c>
      <c r="D1374" s="129">
        <v>10015</v>
      </c>
      <c r="E1374" s="133">
        <f t="shared" si="197"/>
        <v>-0.9435828453869255</v>
      </c>
      <c r="F1374" s="130">
        <v>528.354745886356</v>
      </c>
      <c r="G1374" s="133">
        <f t="shared" si="190"/>
        <v>0.12172854534386879</v>
      </c>
      <c r="H1374" s="131">
        <v>385562.58217539865</v>
      </c>
      <c r="I1374" s="133">
        <f t="shared" si="191"/>
        <v>1.3400000000000079</v>
      </c>
      <c r="J1374" s="131">
        <f t="shared" si="198"/>
        <v>80184.14731785428</v>
      </c>
      <c r="K1374" s="132">
        <f t="shared" si="195"/>
        <v>480.8463955437573</v>
      </c>
      <c r="L1374" s="131"/>
      <c r="M1374" s="132">
        <f t="shared" si="192"/>
        <v>6.2697679253135394</v>
      </c>
      <c r="N1374" s="151">
        <f t="shared" si="196"/>
        <v>6.1755478751207402</v>
      </c>
    </row>
    <row r="1375" spans="1:14" x14ac:dyDescent="0.25">
      <c r="A1375" s="137">
        <v>36220</v>
      </c>
      <c r="B1375" s="79">
        <f t="shared" si="193"/>
        <v>93.878479139055742</v>
      </c>
      <c r="C1375" s="79">
        <f t="shared" si="194"/>
        <v>9171.3641410109121</v>
      </c>
      <c r="D1375" s="129">
        <v>9769.4</v>
      </c>
      <c r="E1375" s="133">
        <f t="shared" si="197"/>
        <v>-2.4523215177234214</v>
      </c>
      <c r="F1375" s="130">
        <v>529.96068736321422</v>
      </c>
      <c r="G1375" s="133">
        <f t="shared" si="190"/>
        <v>0.30395136778116338</v>
      </c>
      <c r="H1375" s="131">
        <v>389148.31418962992</v>
      </c>
      <c r="I1375" s="133">
        <f t="shared" si="191"/>
        <v>0.9300000000000086</v>
      </c>
      <c r="J1375" s="131">
        <f t="shared" si="198"/>
        <v>78217.774219375497</v>
      </c>
      <c r="K1375" s="132">
        <f t="shared" si="195"/>
        <v>497.51903333147152</v>
      </c>
      <c r="L1375" s="131"/>
      <c r="M1375" s="132">
        <f t="shared" si="192"/>
        <v>6.2728028290086941</v>
      </c>
      <c r="N1375" s="151">
        <f t="shared" si="196"/>
        <v>6.2096338138195373</v>
      </c>
    </row>
    <row r="1376" spans="1:14" x14ac:dyDescent="0.25">
      <c r="A1376" s="137">
        <v>36251</v>
      </c>
      <c r="B1376" s="79">
        <f t="shared" si="193"/>
        <v>97.277312737159619</v>
      </c>
      <c r="C1376" s="79">
        <f t="shared" si="194"/>
        <v>9188.9122384648344</v>
      </c>
      <c r="D1376" s="129">
        <v>9446.1</v>
      </c>
      <c r="E1376" s="133">
        <f t="shared" si="197"/>
        <v>-3.3093127520625543</v>
      </c>
      <c r="F1376" s="130">
        <v>533.81494690767386</v>
      </c>
      <c r="G1376" s="133">
        <f t="shared" si="190"/>
        <v>0.72727272727270975</v>
      </c>
      <c r="H1376" s="131">
        <v>392728.47868017456</v>
      </c>
      <c r="I1376" s="133">
        <f t="shared" si="191"/>
        <v>0.9200000000000097</v>
      </c>
      <c r="J1376" s="131">
        <f t="shared" si="198"/>
        <v>75629.303442754201</v>
      </c>
      <c r="K1376" s="132">
        <f t="shared" si="195"/>
        <v>519.28083534108055</v>
      </c>
      <c r="L1376" s="131"/>
      <c r="M1376" s="132">
        <f t="shared" si="192"/>
        <v>6.280049237529461</v>
      </c>
      <c r="N1376" s="151">
        <f t="shared" si="196"/>
        <v>6.2524448453764387</v>
      </c>
    </row>
    <row r="1377" spans="1:14" x14ac:dyDescent="0.25">
      <c r="A1377" s="137">
        <v>36281</v>
      </c>
      <c r="B1377" s="79">
        <f t="shared" si="193"/>
        <v>98.73690986077807</v>
      </c>
      <c r="C1377" s="79">
        <f t="shared" si="194"/>
        <v>9244.0457118956238</v>
      </c>
      <c r="D1377" s="129">
        <v>9362.2999999999993</v>
      </c>
      <c r="E1377" s="133">
        <f t="shared" si="197"/>
        <v>-0.88713860746764128</v>
      </c>
      <c r="F1377" s="130">
        <v>533.81494690767386</v>
      </c>
      <c r="G1377" s="133">
        <f t="shared" si="190"/>
        <v>0</v>
      </c>
      <c r="H1377" s="131">
        <v>395084.84955225559</v>
      </c>
      <c r="I1377" s="133">
        <f t="shared" si="191"/>
        <v>0.60000000000000053</v>
      </c>
      <c r="J1377" s="131">
        <f t="shared" si="198"/>
        <v>74958.366693354677</v>
      </c>
      <c r="K1377" s="132">
        <f t="shared" si="195"/>
        <v>527.07238295159016</v>
      </c>
      <c r="L1377" s="131"/>
      <c r="M1377" s="132">
        <f t="shared" si="192"/>
        <v>6.280049237529461</v>
      </c>
      <c r="N1377" s="151">
        <f t="shared" si="196"/>
        <v>6.2673378881640955</v>
      </c>
    </row>
    <row r="1378" spans="1:14" x14ac:dyDescent="0.25">
      <c r="A1378" s="137">
        <v>36312</v>
      </c>
      <c r="B1378" s="79">
        <f t="shared" si="193"/>
        <v>97.518879179967442</v>
      </c>
      <c r="C1378" s="79">
        <f t="shared" si="194"/>
        <v>9305.0564135941349</v>
      </c>
      <c r="D1378" s="129">
        <v>9541.8000000000011</v>
      </c>
      <c r="E1378" s="133">
        <f t="shared" si="197"/>
        <v>1.9172639201905817</v>
      </c>
      <c r="F1378" s="130">
        <v>533.81494690767386</v>
      </c>
      <c r="G1378" s="133">
        <f t="shared" si="190"/>
        <v>0</v>
      </c>
      <c r="H1378" s="131">
        <v>397692.40955930046</v>
      </c>
      <c r="I1378" s="133">
        <f t="shared" si="191"/>
        <v>0.65999999999999392</v>
      </c>
      <c r="J1378" s="131">
        <f t="shared" si="198"/>
        <v>76395.516413130506</v>
      </c>
      <c r="K1378" s="132">
        <f t="shared" si="195"/>
        <v>520.57035311950187</v>
      </c>
      <c r="L1378" s="131"/>
      <c r="M1378" s="132">
        <f t="shared" si="192"/>
        <v>6.280049237529461</v>
      </c>
      <c r="N1378" s="151">
        <f t="shared" si="196"/>
        <v>6.2549250434158461</v>
      </c>
    </row>
    <row r="1379" spans="1:14" x14ac:dyDescent="0.25">
      <c r="A1379" s="137">
        <v>36342</v>
      </c>
      <c r="B1379" s="79">
        <f t="shared" si="193"/>
        <v>99.693352214924616</v>
      </c>
      <c r="C1379" s="79">
        <f t="shared" si="194"/>
        <v>9338.3759953242043</v>
      </c>
      <c r="D1379" s="129">
        <v>9367.1</v>
      </c>
      <c r="E1379" s="133">
        <f t="shared" si="197"/>
        <v>-1.8308914460584025</v>
      </c>
      <c r="F1379" s="130">
        <v>535.42088838453208</v>
      </c>
      <c r="G1379" s="133">
        <f t="shared" si="190"/>
        <v>0.30084235860408093</v>
      </c>
      <c r="H1379" s="131">
        <v>400317.17946239182</v>
      </c>
      <c r="I1379" s="133">
        <f t="shared" si="191"/>
        <v>0.65999999999999392</v>
      </c>
      <c r="J1379" s="131">
        <f t="shared" si="198"/>
        <v>74996.797437950358</v>
      </c>
      <c r="K1379" s="132">
        <f t="shared" si="195"/>
        <v>533.77903208946998</v>
      </c>
      <c r="L1379" s="131"/>
      <c r="M1379" s="132">
        <f t="shared" si="192"/>
        <v>6.2830531448648612</v>
      </c>
      <c r="N1379" s="151">
        <f t="shared" si="196"/>
        <v>6.2799819557370862</v>
      </c>
    </row>
    <row r="1380" spans="1:14" x14ac:dyDescent="0.25">
      <c r="A1380" s="137">
        <v>36373</v>
      </c>
      <c r="B1380" s="79">
        <f t="shared" si="193"/>
        <v>99.681762660145537</v>
      </c>
      <c r="C1380" s="79">
        <f t="shared" si="194"/>
        <v>9368.1917365631361</v>
      </c>
      <c r="D1380" s="129">
        <v>9398.0999999999985</v>
      </c>
      <c r="E1380" s="133">
        <f t="shared" si="197"/>
        <v>0.33094554344459404</v>
      </c>
      <c r="F1380" s="130">
        <v>536.70564156601858</v>
      </c>
      <c r="G1380" s="133">
        <f t="shared" si="190"/>
        <v>0.23995200959807672</v>
      </c>
      <c r="H1380" s="131">
        <v>402558.95566738123</v>
      </c>
      <c r="I1380" s="133">
        <f t="shared" si="191"/>
        <v>0.56000000000000494</v>
      </c>
      <c r="J1380" s="131">
        <f t="shared" si="198"/>
        <v>75244.995996797428</v>
      </c>
      <c r="K1380" s="132">
        <f t="shared" si="195"/>
        <v>534.99764380944998</v>
      </c>
      <c r="L1380" s="131"/>
      <c r="M1380" s="132">
        <f t="shared" si="192"/>
        <v>6.2854497907094604</v>
      </c>
      <c r="N1380" s="151">
        <f t="shared" si="196"/>
        <v>6.2822623427918227</v>
      </c>
    </row>
    <row r="1381" spans="1:14" x14ac:dyDescent="0.25">
      <c r="A1381" s="137">
        <v>36404</v>
      </c>
      <c r="B1381" s="79">
        <f t="shared" si="193"/>
        <v>100.78898119929096</v>
      </c>
      <c r="C1381" s="79">
        <f t="shared" si="194"/>
        <v>9413.9932109573729</v>
      </c>
      <c r="D1381" s="129">
        <v>9340.2999999999993</v>
      </c>
      <c r="E1381" s="133">
        <f t="shared" si="197"/>
        <v>-0.61501792915588105</v>
      </c>
      <c r="F1381" s="130">
        <v>539.27514792899183</v>
      </c>
      <c r="G1381" s="133">
        <f t="shared" ref="G1381:G1444" si="199">((F1381/F1380)-1)*100</f>
        <v>0.47875523638540862</v>
      </c>
      <c r="H1381" s="131">
        <v>406463.77753735485</v>
      </c>
      <c r="I1381" s="133">
        <f t="shared" ref="I1381:I1444" si="200">((H1381/H1380)-1)*100</f>
        <v>0.97000000000000419</v>
      </c>
      <c r="J1381" s="131">
        <f t="shared" si="198"/>
        <v>74782.225780624489</v>
      </c>
      <c r="K1381" s="132">
        <f t="shared" si="195"/>
        <v>543.52992745860013</v>
      </c>
      <c r="L1381" s="131"/>
      <c r="M1381" s="132">
        <f t="shared" si="192"/>
        <v>6.2902259191916077</v>
      </c>
      <c r="N1381" s="151">
        <f t="shared" si="196"/>
        <v>6.2980847693665316</v>
      </c>
    </row>
    <row r="1382" spans="1:14" x14ac:dyDescent="0.25">
      <c r="A1382" s="137">
        <v>36434</v>
      </c>
      <c r="B1382" s="79">
        <f t="shared" si="193"/>
        <v>99.120623811358271</v>
      </c>
      <c r="C1382" s="79">
        <f t="shared" si="194"/>
        <v>9456.404873475014</v>
      </c>
      <c r="D1382" s="129">
        <v>9540.3000000000011</v>
      </c>
      <c r="E1382" s="133">
        <f t="shared" si="197"/>
        <v>2.1412588460756332</v>
      </c>
      <c r="F1382" s="130">
        <v>540.23871281510674</v>
      </c>
      <c r="G1382" s="133">
        <f t="shared" si="199"/>
        <v>0.17867778439546456</v>
      </c>
      <c r="H1382" s="131">
        <v>409024.49933584017</v>
      </c>
      <c r="I1382" s="133">
        <f t="shared" si="200"/>
        <v>0.62999999999999723</v>
      </c>
      <c r="J1382" s="131">
        <f t="shared" si="198"/>
        <v>76383.506805444355</v>
      </c>
      <c r="K1382" s="132">
        <f t="shared" si="195"/>
        <v>535.48798221278616</v>
      </c>
      <c r="L1382" s="131"/>
      <c r="M1382" s="132">
        <f t="shared" si="192"/>
        <v>6.2920111026469607</v>
      </c>
      <c r="N1382" s="151">
        <f t="shared" si="196"/>
        <v>6.2831784474563026</v>
      </c>
    </row>
    <row r="1383" spans="1:14" x14ac:dyDescent="0.25">
      <c r="A1383" s="137">
        <v>36465</v>
      </c>
      <c r="B1383" s="79">
        <f t="shared" si="193"/>
        <v>101.21435264397702</v>
      </c>
      <c r="C1383" s="79">
        <f t="shared" si="194"/>
        <v>9534.8980908258545</v>
      </c>
      <c r="D1383" s="129">
        <v>9420.5</v>
      </c>
      <c r="E1383" s="133">
        <f t="shared" si="197"/>
        <v>-1.2557257109315323</v>
      </c>
      <c r="F1383" s="130">
        <v>540.55990111047856</v>
      </c>
      <c r="G1383" s="133">
        <f t="shared" si="199"/>
        <v>5.9453032104661574E-2</v>
      </c>
      <c r="H1383" s="131">
        <v>412664.81737992913</v>
      </c>
      <c r="I1383" s="133">
        <f t="shared" si="200"/>
        <v>0.8899999999999908</v>
      </c>
      <c r="J1383" s="131">
        <f t="shared" si="198"/>
        <v>75424.339471577259</v>
      </c>
      <c r="K1383" s="132">
        <f t="shared" si="195"/>
        <v>547.12420456189318</v>
      </c>
      <c r="L1383" s="131"/>
      <c r="M1383" s="132">
        <f t="shared" si="192"/>
        <v>6.2926054563048739</v>
      </c>
      <c r="N1383" s="151">
        <f t="shared" si="196"/>
        <v>6.3046758416592246</v>
      </c>
    </row>
    <row r="1384" spans="1:14" x14ac:dyDescent="0.25">
      <c r="A1384" s="137">
        <v>36495</v>
      </c>
      <c r="B1384" s="79">
        <f t="shared" si="193"/>
        <v>102.28512784499489</v>
      </c>
      <c r="C1384" s="79">
        <f t="shared" si="194"/>
        <v>9630.247071734113</v>
      </c>
      <c r="D1384" s="129">
        <v>9415.1</v>
      </c>
      <c r="E1384" s="133">
        <f t="shared" si="197"/>
        <v>-5.7321798206033669E-2</v>
      </c>
      <c r="F1384" s="130">
        <v>540.55990111047856</v>
      </c>
      <c r="G1384" s="133">
        <f t="shared" si="199"/>
        <v>0</v>
      </c>
      <c r="H1384" s="131">
        <v>416791.4655537284</v>
      </c>
      <c r="I1384" s="133">
        <f t="shared" si="200"/>
        <v>1.0000000000000009</v>
      </c>
      <c r="J1384" s="131">
        <f t="shared" si="198"/>
        <v>75381.10488390713</v>
      </c>
      <c r="K1384" s="132">
        <f t="shared" si="195"/>
        <v>552.91238592963077</v>
      </c>
      <c r="L1384" s="131"/>
      <c r="M1384" s="132">
        <f t="shared" si="192"/>
        <v>6.2926054563048739</v>
      </c>
      <c r="N1384" s="151">
        <f t="shared" si="196"/>
        <v>6.3151995548466902</v>
      </c>
    </row>
    <row r="1385" spans="1:14" x14ac:dyDescent="0.25">
      <c r="A1385" s="137">
        <v>36526</v>
      </c>
      <c r="B1385" s="79">
        <f t="shared" si="193"/>
        <v>102.64876653246682</v>
      </c>
      <c r="C1385" s="79">
        <f t="shared" si="194"/>
        <v>9730.3845259121281</v>
      </c>
      <c r="D1385" s="129">
        <v>9479.3000000000011</v>
      </c>
      <c r="E1385" s="133">
        <f t="shared" si="197"/>
        <v>0.68188335758516683</v>
      </c>
      <c r="F1385" s="130">
        <v>542.1658425873369</v>
      </c>
      <c r="G1385" s="133">
        <f t="shared" si="199"/>
        <v>0.29708853238266109</v>
      </c>
      <c r="H1385" s="131">
        <v>422376.4711921484</v>
      </c>
      <c r="I1385" s="133">
        <f t="shared" si="200"/>
        <v>1.3400000000000079</v>
      </c>
      <c r="J1385" s="131">
        <f t="shared" si="198"/>
        <v>75895.116092874305</v>
      </c>
      <c r="K1385" s="132">
        <f t="shared" si="195"/>
        <v>556.526549976257</v>
      </c>
      <c r="L1385" s="131"/>
      <c r="M1385" s="132">
        <f t="shared" si="192"/>
        <v>6.2955719372699699</v>
      </c>
      <c r="N1385" s="151">
        <f t="shared" si="196"/>
        <v>6.3217148784297823</v>
      </c>
    </row>
    <row r="1386" spans="1:14" x14ac:dyDescent="0.25">
      <c r="A1386" s="137">
        <v>36557</v>
      </c>
      <c r="B1386" s="79">
        <f t="shared" si="193"/>
        <v>103.31974633984518</v>
      </c>
      <c r="C1386" s="79">
        <f t="shared" si="194"/>
        <v>9759.1699602764165</v>
      </c>
      <c r="D1386" s="129">
        <v>9445.6</v>
      </c>
      <c r="E1386" s="133">
        <f t="shared" si="197"/>
        <v>-0.35551148291541601</v>
      </c>
      <c r="F1386" s="130">
        <v>545.37772554105334</v>
      </c>
      <c r="G1386" s="133">
        <f t="shared" si="199"/>
        <v>0.5924170616113722</v>
      </c>
      <c r="H1386" s="131">
        <v>426135.62178575847</v>
      </c>
      <c r="I1386" s="133">
        <f t="shared" si="200"/>
        <v>0.8899999999999908</v>
      </c>
      <c r="J1386" s="131">
        <f t="shared" si="198"/>
        <v>75625.300240192155</v>
      </c>
      <c r="K1386" s="132">
        <f t="shared" si="195"/>
        <v>563.48288262303322</v>
      </c>
      <c r="L1386" s="131"/>
      <c r="M1386" s="132">
        <f t="shared" si="192"/>
        <v>6.3014786289853602</v>
      </c>
      <c r="N1386" s="151">
        <f t="shared" si="196"/>
        <v>6.3341369561294165</v>
      </c>
    </row>
    <row r="1387" spans="1:14" x14ac:dyDescent="0.25">
      <c r="A1387" s="137">
        <v>36586</v>
      </c>
      <c r="B1387" s="79">
        <f t="shared" si="193"/>
        <v>104.69777174908923</v>
      </c>
      <c r="C1387" s="79">
        <f t="shared" si="194"/>
        <v>9732.6001640235863</v>
      </c>
      <c r="D1387" s="129">
        <v>9295.9</v>
      </c>
      <c r="E1387" s="133">
        <f t="shared" si="197"/>
        <v>-1.5848649106462331</v>
      </c>
      <c r="F1387" s="130">
        <v>549.87436167625629</v>
      </c>
      <c r="G1387" s="133">
        <f t="shared" si="199"/>
        <v>0.82449941107183289</v>
      </c>
      <c r="H1387" s="131">
        <v>428479.3677055802</v>
      </c>
      <c r="I1387" s="133">
        <f t="shared" si="200"/>
        <v>0.55000000000000604</v>
      </c>
      <c r="J1387" s="131">
        <f t="shared" si="198"/>
        <v>74426.741393114498</v>
      </c>
      <c r="K1387" s="132">
        <f t="shared" si="195"/>
        <v>575.70620409456819</v>
      </c>
      <c r="L1387" s="131"/>
      <c r="M1387" s="132">
        <f t="shared" si="192"/>
        <v>6.3096898188157553</v>
      </c>
      <c r="N1387" s="151">
        <f t="shared" si="196"/>
        <v>6.3555974682340288</v>
      </c>
    </row>
    <row r="1388" spans="1:14" x14ac:dyDescent="0.25">
      <c r="A1388" s="137">
        <v>36617</v>
      </c>
      <c r="B1388" s="79">
        <f t="shared" si="193"/>
        <v>104.3474206219858</v>
      </c>
      <c r="C1388" s="79">
        <f t="shared" si="194"/>
        <v>9782.3619884699274</v>
      </c>
      <c r="D1388" s="129">
        <v>9374.8000000000011</v>
      </c>
      <c r="E1388" s="133">
        <f t="shared" si="197"/>
        <v>0.84876128185544797</v>
      </c>
      <c r="F1388" s="130">
        <v>550.195549971628</v>
      </c>
      <c r="G1388" s="133">
        <f t="shared" si="199"/>
        <v>5.8411214953291157E-2</v>
      </c>
      <c r="H1388" s="131">
        <v>430921.70010150201</v>
      </c>
      <c r="I1388" s="133">
        <f t="shared" si="200"/>
        <v>0.57000000000000384</v>
      </c>
      <c r="J1388" s="131">
        <f t="shared" si="198"/>
        <v>75058.446757405938</v>
      </c>
      <c r="K1388" s="132">
        <f t="shared" si="195"/>
        <v>574.1148647723428</v>
      </c>
      <c r="L1388" s="131"/>
      <c r="M1388" s="132">
        <f t="shared" si="192"/>
        <v>6.3102737604381876</v>
      </c>
      <c r="N1388" s="151">
        <f t="shared" si="196"/>
        <v>6.3528294891434651</v>
      </c>
    </row>
    <row r="1389" spans="1:14" x14ac:dyDescent="0.25">
      <c r="A1389" s="137">
        <v>36647</v>
      </c>
      <c r="B1389" s="79">
        <f t="shared" si="193"/>
        <v>103.14475569146066</v>
      </c>
      <c r="C1389" s="79">
        <f t="shared" si="194"/>
        <v>9807.1065158997717</v>
      </c>
      <c r="D1389" s="129">
        <v>9508.1</v>
      </c>
      <c r="E1389" s="133">
        <f t="shared" si="197"/>
        <v>1.4218970004693299</v>
      </c>
      <c r="F1389" s="130">
        <v>550.83792656237131</v>
      </c>
      <c r="G1389" s="133">
        <f t="shared" si="199"/>
        <v>0.11675423234092097</v>
      </c>
      <c r="H1389" s="131">
        <v>432516.11039187759</v>
      </c>
      <c r="I1389" s="133">
        <f t="shared" si="200"/>
        <v>0.37000000000000366</v>
      </c>
      <c r="J1389" s="131">
        <f t="shared" si="198"/>
        <v>76125.700560448371</v>
      </c>
      <c r="K1389" s="132">
        <f t="shared" si="195"/>
        <v>568.16043360866524</v>
      </c>
      <c r="L1389" s="131"/>
      <c r="M1389" s="132">
        <f t="shared" si="192"/>
        <v>6.3114406217141079</v>
      </c>
      <c r="N1389" s="151">
        <f t="shared" si="196"/>
        <v>6.3424038323750436</v>
      </c>
    </row>
    <row r="1390" spans="1:14" x14ac:dyDescent="0.25">
      <c r="A1390" s="137">
        <v>36678</v>
      </c>
      <c r="B1390" s="79">
        <f t="shared" si="193"/>
        <v>100.15992558659788</v>
      </c>
      <c r="C1390" s="79">
        <f t="shared" si="194"/>
        <v>9813.4691891236871</v>
      </c>
      <c r="D1390" s="129">
        <v>9797.8000000000011</v>
      </c>
      <c r="E1390" s="133">
        <f t="shared" si="197"/>
        <v>3.0468758216678493</v>
      </c>
      <c r="F1390" s="130">
        <v>553.72862122071615</v>
      </c>
      <c r="G1390" s="133">
        <f t="shared" si="199"/>
        <v>0.52478134110787167</v>
      </c>
      <c r="H1390" s="131">
        <v>435067.95544318965</v>
      </c>
      <c r="I1390" s="133">
        <f t="shared" si="200"/>
        <v>0.59000000000000163</v>
      </c>
      <c r="J1390" s="131">
        <f t="shared" si="198"/>
        <v>78445.156124899921</v>
      </c>
      <c r="K1390" s="132">
        <f t="shared" si="195"/>
        <v>554.61417496636375</v>
      </c>
      <c r="L1390" s="131"/>
      <c r="M1390" s="132">
        <f t="shared" si="192"/>
        <v>6.3166747133377061</v>
      </c>
      <c r="N1390" s="151">
        <f t="shared" si="196"/>
        <v>6.3182726917558183</v>
      </c>
    </row>
    <row r="1391" spans="1:14" x14ac:dyDescent="0.25">
      <c r="A1391" s="137">
        <v>36708</v>
      </c>
      <c r="B1391" s="79">
        <f t="shared" si="193"/>
        <v>103.80340445757111</v>
      </c>
      <c r="C1391" s="79">
        <f t="shared" si="194"/>
        <v>9828.9367612784918</v>
      </c>
      <c r="D1391" s="129">
        <v>9468.7999999999993</v>
      </c>
      <c r="E1391" s="133">
        <f t="shared" si="197"/>
        <v>-3.357896670681193</v>
      </c>
      <c r="F1391" s="130">
        <v>555.01337440220266</v>
      </c>
      <c r="G1391" s="133">
        <f t="shared" si="199"/>
        <v>0.23201856148491462</v>
      </c>
      <c r="H1391" s="131">
        <v>436764.7204694181</v>
      </c>
      <c r="I1391" s="133">
        <f t="shared" si="200"/>
        <v>0.39000000000000146</v>
      </c>
      <c r="J1391" s="131">
        <f t="shared" si="198"/>
        <v>75811.048839071242</v>
      </c>
      <c r="K1391" s="132">
        <f t="shared" si="195"/>
        <v>576.12277782433182</v>
      </c>
      <c r="L1391" s="131"/>
      <c r="M1391" s="132">
        <f t="shared" si="192"/>
        <v>6.3189922114780686</v>
      </c>
      <c r="N1391" s="151">
        <f t="shared" si="196"/>
        <v>6.356320793926411</v>
      </c>
    </row>
    <row r="1392" spans="1:14" x14ac:dyDescent="0.25">
      <c r="A1392" s="137">
        <v>36739</v>
      </c>
      <c r="B1392" s="79">
        <f t="shared" si="193"/>
        <v>106.44503708792543</v>
      </c>
      <c r="C1392" s="79">
        <f t="shared" si="194"/>
        <v>9882.9959134655237</v>
      </c>
      <c r="D1392" s="129">
        <v>9284.5999999999985</v>
      </c>
      <c r="E1392" s="133">
        <f t="shared" si="197"/>
        <v>-1.9453362622507631</v>
      </c>
      <c r="F1392" s="130">
        <v>555.01337440220266</v>
      </c>
      <c r="G1392" s="133">
        <f t="shared" si="199"/>
        <v>0</v>
      </c>
      <c r="H1392" s="131">
        <v>439166.92643199995</v>
      </c>
      <c r="I1392" s="133">
        <f t="shared" si="200"/>
        <v>0.55000000000000604</v>
      </c>
      <c r="J1392" s="131">
        <f t="shared" si="198"/>
        <v>74336.26901521215</v>
      </c>
      <c r="K1392" s="132">
        <f t="shared" si="195"/>
        <v>590.78419222537116</v>
      </c>
      <c r="L1392" s="131"/>
      <c r="M1392" s="132">
        <f t="shared" si="192"/>
        <v>6.3189922114780686</v>
      </c>
      <c r="N1392" s="151">
        <f t="shared" si="196"/>
        <v>6.3814507937409868</v>
      </c>
    </row>
    <row r="1393" spans="1:14" x14ac:dyDescent="0.25">
      <c r="A1393" s="137">
        <v>36770</v>
      </c>
      <c r="B1393" s="79">
        <f t="shared" si="193"/>
        <v>106.12587723960574</v>
      </c>
      <c r="C1393" s="79">
        <f t="shared" si="194"/>
        <v>9903.5607381227674</v>
      </c>
      <c r="D1393" s="129">
        <v>9331.9</v>
      </c>
      <c r="E1393" s="133">
        <f t="shared" si="197"/>
        <v>0.50944574887448191</v>
      </c>
      <c r="F1393" s="130">
        <v>557.90406906054739</v>
      </c>
      <c r="G1393" s="133">
        <f t="shared" si="199"/>
        <v>0.52083333333332593</v>
      </c>
      <c r="H1393" s="131">
        <v>442372.8449949536</v>
      </c>
      <c r="I1393" s="133">
        <f t="shared" si="200"/>
        <v>0.73000000000000842</v>
      </c>
      <c r="J1393" s="131">
        <f t="shared" si="198"/>
        <v>74714.971977582056</v>
      </c>
      <c r="K1393" s="132">
        <f t="shared" si="195"/>
        <v>592.08058744596178</v>
      </c>
      <c r="L1393" s="131"/>
      <c r="M1393" s="132">
        <f t="shared" si="192"/>
        <v>6.3241870283551727</v>
      </c>
      <c r="N1393" s="151">
        <f t="shared" si="196"/>
        <v>6.3836427530620092</v>
      </c>
    </row>
    <row r="1394" spans="1:14" x14ac:dyDescent="0.25">
      <c r="A1394" s="137">
        <v>36800</v>
      </c>
      <c r="B1394" s="79">
        <f t="shared" si="193"/>
        <v>104.5859761748265</v>
      </c>
      <c r="C1394" s="79">
        <f t="shared" si="194"/>
        <v>9954.7023842723374</v>
      </c>
      <c r="D1394" s="129">
        <v>9518.2000000000007</v>
      </c>
      <c r="E1394" s="133">
        <f t="shared" si="197"/>
        <v>1.9963780151952104</v>
      </c>
      <c r="F1394" s="130">
        <v>558.86763394666241</v>
      </c>
      <c r="G1394" s="133">
        <f t="shared" si="199"/>
        <v>0.17271157167531026</v>
      </c>
      <c r="H1394" s="131">
        <v>445425.21762541874</v>
      </c>
      <c r="I1394" s="133">
        <f t="shared" si="200"/>
        <v>0.68999999999999062</v>
      </c>
      <c r="J1394" s="131">
        <f t="shared" si="198"/>
        <v>76206.565252201763</v>
      </c>
      <c r="K1394" s="132">
        <f t="shared" si="195"/>
        <v>584.49717048827301</v>
      </c>
      <c r="L1394" s="131"/>
      <c r="M1394" s="132">
        <f t="shared" si="192"/>
        <v>6.325912654322642</v>
      </c>
      <c r="N1394" s="151">
        <f t="shared" si="196"/>
        <v>6.3707519399906936</v>
      </c>
    </row>
    <row r="1395" spans="1:14" x14ac:dyDescent="0.25">
      <c r="A1395" s="137">
        <v>36831</v>
      </c>
      <c r="B1395" s="79">
        <f t="shared" si="193"/>
        <v>105.42814953305594</v>
      </c>
      <c r="C1395" s="79">
        <f t="shared" si="194"/>
        <v>10034.545844406732</v>
      </c>
      <c r="D1395" s="129">
        <v>9517.9</v>
      </c>
      <c r="E1395" s="133">
        <f t="shared" si="197"/>
        <v>-3.1518564434618312E-3</v>
      </c>
      <c r="F1395" s="130">
        <v>559.18882224203401</v>
      </c>
      <c r="G1395" s="133">
        <f t="shared" si="199"/>
        <v>5.7471264367814356E-2</v>
      </c>
      <c r="H1395" s="131">
        <v>449255.87449699733</v>
      </c>
      <c r="I1395" s="133">
        <f t="shared" si="200"/>
        <v>0.8599999999999941</v>
      </c>
      <c r="J1395" s="131">
        <f t="shared" si="198"/>
        <v>76204.163330664524</v>
      </c>
      <c r="K1395" s="132">
        <f t="shared" si="195"/>
        <v>589.54242768546601</v>
      </c>
      <c r="L1395" s="131"/>
      <c r="M1395" s="132">
        <f t="shared" si="192"/>
        <v>6.3264872018822569</v>
      </c>
      <c r="N1395" s="151">
        <f t="shared" si="196"/>
        <v>6.3793466897123361</v>
      </c>
    </row>
    <row r="1396" spans="1:14" x14ac:dyDescent="0.25">
      <c r="A1396" s="137">
        <v>36861</v>
      </c>
      <c r="B1396" s="79">
        <f t="shared" si="193"/>
        <v>107.46352887350217</v>
      </c>
      <c r="C1396" s="79">
        <f t="shared" si="194"/>
        <v>10148.748203284671</v>
      </c>
      <c r="D1396" s="129">
        <v>9443.9</v>
      </c>
      <c r="E1396" s="133">
        <f t="shared" si="197"/>
        <v>-0.77748242784647648</v>
      </c>
      <c r="F1396" s="130">
        <v>558.86763394666241</v>
      </c>
      <c r="G1396" s="133">
        <f t="shared" si="199"/>
        <v>-5.7438253877073464E-2</v>
      </c>
      <c r="H1396" s="131">
        <v>454107.83794156485</v>
      </c>
      <c r="I1396" s="133">
        <f t="shared" si="200"/>
        <v>1.0799999999999921</v>
      </c>
      <c r="J1396" s="131">
        <f t="shared" si="198"/>
        <v>75611.689351481182</v>
      </c>
      <c r="K1396" s="132">
        <f t="shared" si="195"/>
        <v>600.57888117093</v>
      </c>
      <c r="L1396" s="131"/>
      <c r="M1396" s="132">
        <f t="shared" si="192"/>
        <v>6.325912654322642</v>
      </c>
      <c r="N1396" s="151">
        <f t="shared" si="196"/>
        <v>6.3978939920454367</v>
      </c>
    </row>
    <row r="1397" spans="1:14" x14ac:dyDescent="0.25">
      <c r="A1397" s="137">
        <v>36892</v>
      </c>
      <c r="B1397" s="79">
        <f t="shared" si="193"/>
        <v>103.7907489413528</v>
      </c>
      <c r="C1397" s="79">
        <f t="shared" si="194"/>
        <v>10140.45996231911</v>
      </c>
      <c r="D1397" s="129">
        <v>9770.0999999999985</v>
      </c>
      <c r="E1397" s="133">
        <f t="shared" si="197"/>
        <v>3.4540814705788847</v>
      </c>
      <c r="F1397" s="130">
        <v>562.40070519575056</v>
      </c>
      <c r="G1397" s="133">
        <f t="shared" si="199"/>
        <v>0.63218390804598013</v>
      </c>
      <c r="H1397" s="131">
        <v>456605.4310502435</v>
      </c>
      <c r="I1397" s="133">
        <f t="shared" si="200"/>
        <v>0.55000000000000604</v>
      </c>
      <c r="J1397" s="131">
        <f t="shared" si="198"/>
        <v>78223.378702962364</v>
      </c>
      <c r="K1397" s="132">
        <f t="shared" si="195"/>
        <v>583.71990397411912</v>
      </c>
      <c r="L1397" s="131"/>
      <c r="M1397" s="132">
        <f t="shared" si="192"/>
        <v>6.33221459439992</v>
      </c>
      <c r="N1397" s="151">
        <f t="shared" si="196"/>
        <v>6.3694212512927804</v>
      </c>
    </row>
    <row r="1398" spans="1:14" x14ac:dyDescent="0.25">
      <c r="A1398" s="137">
        <v>36923</v>
      </c>
      <c r="B1398" s="79">
        <f t="shared" si="193"/>
        <v>104.02272198798461</v>
      </c>
      <c r="C1398" s="79">
        <f t="shared" si="194"/>
        <v>10093.012646328183</v>
      </c>
      <c r="D1398" s="129">
        <v>9702.7000000000007</v>
      </c>
      <c r="E1398" s="133">
        <f t="shared" si="197"/>
        <v>-0.68985987860920028</v>
      </c>
      <c r="F1398" s="130">
        <v>564.64902326335209</v>
      </c>
      <c r="G1398" s="133">
        <f t="shared" si="199"/>
        <v>0.39977155910908557</v>
      </c>
      <c r="H1398" s="131">
        <v>456285.80724850832</v>
      </c>
      <c r="I1398" s="133">
        <f t="shared" si="200"/>
        <v>-7.0000000000003393E-2</v>
      </c>
      <c r="J1398" s="131">
        <f t="shared" si="198"/>
        <v>77683.746997598093</v>
      </c>
      <c r="K1398" s="132">
        <f t="shared" si="195"/>
        <v>587.36328367710712</v>
      </c>
      <c r="L1398" s="131"/>
      <c r="M1398" s="132">
        <f t="shared" si="192"/>
        <v>6.3362043403591901</v>
      </c>
      <c r="N1398" s="151">
        <f t="shared" si="196"/>
        <v>6.3756435103027469</v>
      </c>
    </row>
    <row r="1399" spans="1:14" x14ac:dyDescent="0.25">
      <c r="A1399" s="137">
        <v>36951</v>
      </c>
      <c r="B1399" s="79">
        <f t="shared" si="193"/>
        <v>105.35798432571053</v>
      </c>
      <c r="C1399" s="79">
        <f t="shared" si="194"/>
        <v>10133.54164841549</v>
      </c>
      <c r="D1399" s="129">
        <v>9618.2000000000007</v>
      </c>
      <c r="E1399" s="133">
        <f t="shared" si="197"/>
        <v>-0.87089160749069805</v>
      </c>
      <c r="F1399" s="130">
        <v>565.9337764448386</v>
      </c>
      <c r="G1399" s="133">
        <f t="shared" si="199"/>
        <v>0.22753128555175195</v>
      </c>
      <c r="H1399" s="131">
        <v>459160.40783417394</v>
      </c>
      <c r="I1399" s="133">
        <f t="shared" si="200"/>
        <v>0.62999999999999723</v>
      </c>
      <c r="J1399" s="131">
        <f t="shared" si="198"/>
        <v>77007.205764611688</v>
      </c>
      <c r="K1399" s="132">
        <f t="shared" si="195"/>
        <v>596.25641948065459</v>
      </c>
      <c r="L1399" s="131"/>
      <c r="M1399" s="132">
        <f t="shared" si="192"/>
        <v>6.3384770686101923</v>
      </c>
      <c r="N1399" s="151">
        <f t="shared" si="196"/>
        <v>6.3906708085691717</v>
      </c>
    </row>
    <row r="1400" spans="1:14" x14ac:dyDescent="0.25">
      <c r="A1400" s="137">
        <v>36982</v>
      </c>
      <c r="B1400" s="79">
        <f t="shared" si="193"/>
        <v>108.48173476613101</v>
      </c>
      <c r="C1400" s="79">
        <f t="shared" si="194"/>
        <v>10143.910054511378</v>
      </c>
      <c r="D1400" s="129">
        <v>9350.7999999999993</v>
      </c>
      <c r="E1400" s="133">
        <f t="shared" si="197"/>
        <v>-2.7801459732590406</v>
      </c>
      <c r="F1400" s="130">
        <v>568.18209451244013</v>
      </c>
      <c r="G1400" s="133">
        <f t="shared" si="199"/>
        <v>0.39727582292850006</v>
      </c>
      <c r="H1400" s="131">
        <v>461456.20987334475</v>
      </c>
      <c r="I1400" s="133">
        <f t="shared" si="200"/>
        <v>0.49999999999998934</v>
      </c>
      <c r="J1400" s="131">
        <f t="shared" si="198"/>
        <v>74866.293034427537</v>
      </c>
      <c r="K1400" s="132">
        <f t="shared" si="195"/>
        <v>616.37379275763317</v>
      </c>
      <c r="L1400" s="131"/>
      <c r="M1400" s="132">
        <f t="shared" si="192"/>
        <v>6.342441956273853</v>
      </c>
      <c r="N1400" s="151">
        <f t="shared" si="196"/>
        <v>6.4238535859256745</v>
      </c>
    </row>
    <row r="1401" spans="1:14" x14ac:dyDescent="0.25">
      <c r="A1401" s="137">
        <v>37012</v>
      </c>
      <c r="B1401" s="79">
        <f t="shared" si="193"/>
        <v>110.65705049258656</v>
      </c>
      <c r="C1401" s="79">
        <f t="shared" si="194"/>
        <v>10121.468437405414</v>
      </c>
      <c r="D1401" s="129">
        <v>9146.6999999999989</v>
      </c>
      <c r="E1401" s="133">
        <f t="shared" si="197"/>
        <v>-2.1827009453736612</v>
      </c>
      <c r="F1401" s="130">
        <v>570.75160087541326</v>
      </c>
      <c r="G1401" s="133">
        <f t="shared" si="199"/>
        <v>0.45223289994347216</v>
      </c>
      <c r="H1401" s="131">
        <v>462517.55915605341</v>
      </c>
      <c r="I1401" s="133">
        <f t="shared" si="200"/>
        <v>0.22999999999999687</v>
      </c>
      <c r="J1401" s="131">
        <f t="shared" si="198"/>
        <v>73232.185748598873</v>
      </c>
      <c r="K1401" s="132">
        <f t="shared" si="195"/>
        <v>631.57688716795212</v>
      </c>
      <c r="L1401" s="131"/>
      <c r="M1401" s="132">
        <f t="shared" si="192"/>
        <v>6.3469540902687189</v>
      </c>
      <c r="N1401" s="151">
        <f t="shared" si="196"/>
        <v>6.4482196876143005</v>
      </c>
    </row>
    <row r="1402" spans="1:14" x14ac:dyDescent="0.25">
      <c r="A1402" s="137">
        <v>37043</v>
      </c>
      <c r="B1402" s="79">
        <f t="shared" si="193"/>
        <v>111.35657911116452</v>
      </c>
      <c r="C1402" s="79">
        <f t="shared" si="194"/>
        <v>10128.660366214192</v>
      </c>
      <c r="D1402" s="129">
        <v>9095.7000000000007</v>
      </c>
      <c r="E1402" s="133">
        <f t="shared" si="197"/>
        <v>-0.55757814293677654</v>
      </c>
      <c r="F1402" s="130">
        <v>571.71516576152828</v>
      </c>
      <c r="G1402" s="133">
        <f t="shared" si="199"/>
        <v>0.16882386043894915</v>
      </c>
      <c r="H1402" s="131">
        <v>463627.6012980279</v>
      </c>
      <c r="I1402" s="133">
        <f t="shared" si="200"/>
        <v>0.23999999999999577</v>
      </c>
      <c r="J1402" s="131">
        <f t="shared" si="198"/>
        <v>72823.859087269811</v>
      </c>
      <c r="K1402" s="132">
        <f t="shared" si="195"/>
        <v>636.64245085176162</v>
      </c>
      <c r="L1402" s="131"/>
      <c r="M1402" s="132">
        <f t="shared" si="192"/>
        <v>6.3486409054001989</v>
      </c>
      <c r="N1402" s="151">
        <f t="shared" si="196"/>
        <v>6.4562081963378359</v>
      </c>
    </row>
    <row r="1403" spans="1:14" x14ac:dyDescent="0.25">
      <c r="A1403" s="137">
        <v>37073</v>
      </c>
      <c r="B1403" s="79">
        <f t="shared" si="193"/>
        <v>110.64638603293413</v>
      </c>
      <c r="C1403" s="79">
        <f t="shared" si="194"/>
        <v>10130.783105175449</v>
      </c>
      <c r="D1403" s="129">
        <v>9156</v>
      </c>
      <c r="E1403" s="133">
        <f t="shared" si="197"/>
        <v>0.66295062502059743</v>
      </c>
      <c r="F1403" s="130">
        <v>570.10922428467006</v>
      </c>
      <c r="G1403" s="133">
        <f t="shared" si="199"/>
        <v>-0.28089887640448952</v>
      </c>
      <c r="H1403" s="131">
        <v>462422.16953465302</v>
      </c>
      <c r="I1403" s="133">
        <f t="shared" si="200"/>
        <v>-0.26000000000000467</v>
      </c>
      <c r="J1403" s="131">
        <f t="shared" si="198"/>
        <v>73306.645316253009</v>
      </c>
      <c r="K1403" s="132">
        <f t="shared" si="195"/>
        <v>630.80525311138217</v>
      </c>
      <c r="L1403" s="131"/>
      <c r="M1403" s="132">
        <f t="shared" si="192"/>
        <v>6.3458279640235844</v>
      </c>
      <c r="N1403" s="151">
        <f t="shared" si="196"/>
        <v>6.4469971827513897</v>
      </c>
    </row>
    <row r="1404" spans="1:14" x14ac:dyDescent="0.25">
      <c r="A1404" s="137">
        <v>37104</v>
      </c>
      <c r="B1404" s="79">
        <f t="shared" si="193"/>
        <v>111.65039360916802</v>
      </c>
      <c r="C1404" s="79">
        <f t="shared" si="194"/>
        <v>10190.554725495984</v>
      </c>
      <c r="D1404" s="129">
        <v>9127.2000000000007</v>
      </c>
      <c r="E1404" s="133">
        <f t="shared" si="197"/>
        <v>-0.31454783748361415</v>
      </c>
      <c r="F1404" s="130">
        <v>570.10922428467006</v>
      </c>
      <c r="G1404" s="133">
        <f t="shared" si="199"/>
        <v>0</v>
      </c>
      <c r="H1404" s="131">
        <v>465150.46033490746</v>
      </c>
      <c r="I1404" s="133">
        <f t="shared" si="200"/>
        <v>0.59000000000000163</v>
      </c>
      <c r="J1404" s="131">
        <f t="shared" si="198"/>
        <v>73076.060848678942</v>
      </c>
      <c r="K1404" s="132">
        <f t="shared" si="195"/>
        <v>636.5291929160087</v>
      </c>
      <c r="L1404" s="131"/>
      <c r="M1404" s="132">
        <f t="shared" si="192"/>
        <v>6.3458279640235844</v>
      </c>
      <c r="N1404" s="151">
        <f t="shared" si="196"/>
        <v>6.4560302816998432</v>
      </c>
    </row>
    <row r="1405" spans="1:14" x14ac:dyDescent="0.25">
      <c r="A1405" s="137">
        <v>37135</v>
      </c>
      <c r="B1405" s="79">
        <f t="shared" si="193"/>
        <v>109.11199235320974</v>
      </c>
      <c r="C1405" s="79">
        <f t="shared" si="194"/>
        <v>10239.178474417555</v>
      </c>
      <c r="D1405" s="129">
        <v>9384.1</v>
      </c>
      <c r="E1405" s="133">
        <f t="shared" si="197"/>
        <v>2.8146638618634423</v>
      </c>
      <c r="F1405" s="130">
        <v>572.67873064764319</v>
      </c>
      <c r="G1405" s="133">
        <f t="shared" si="199"/>
        <v>0.45070422535211652</v>
      </c>
      <c r="H1405" s="131">
        <v>469476.35961602215</v>
      </c>
      <c r="I1405" s="133">
        <f t="shared" si="200"/>
        <v>0.9300000000000086</v>
      </c>
      <c r="J1405" s="131">
        <f t="shared" si="198"/>
        <v>75132.906325060045</v>
      </c>
      <c r="K1405" s="132">
        <f t="shared" si="195"/>
        <v>624.86117279271502</v>
      </c>
      <c r="L1405" s="131"/>
      <c r="M1405" s="132">
        <f t="shared" si="192"/>
        <v>6.3503248799772081</v>
      </c>
      <c r="N1405" s="151">
        <f t="shared" si="196"/>
        <v>6.4375295015316603</v>
      </c>
    </row>
    <row r="1406" spans="1:14" x14ac:dyDescent="0.25">
      <c r="A1406" s="137">
        <v>37165</v>
      </c>
      <c r="B1406" s="79">
        <f t="shared" si="193"/>
        <v>110.15619048828866</v>
      </c>
      <c r="C1406" s="79">
        <f t="shared" si="194"/>
        <v>10319.982705895323</v>
      </c>
      <c r="D1406" s="129">
        <v>9368.5</v>
      </c>
      <c r="E1406" s="133">
        <f t="shared" si="197"/>
        <v>-0.16623863769568148</v>
      </c>
      <c r="F1406" s="130">
        <v>570.75160087541326</v>
      </c>
      <c r="G1406" s="133">
        <f t="shared" si="199"/>
        <v>-0.33651149747617737</v>
      </c>
      <c r="H1406" s="131">
        <v>471589.00323429424</v>
      </c>
      <c r="I1406" s="133">
        <f t="shared" si="200"/>
        <v>0.44999999999999485</v>
      </c>
      <c r="J1406" s="131">
        <f t="shared" si="198"/>
        <v>75008.006405124092</v>
      </c>
      <c r="K1406" s="132">
        <f t="shared" si="195"/>
        <v>628.71822067527739</v>
      </c>
      <c r="L1406" s="131"/>
      <c r="M1406" s="132">
        <f t="shared" si="192"/>
        <v>6.3469540902687189</v>
      </c>
      <c r="N1406" s="151">
        <f t="shared" si="196"/>
        <v>6.4436831764789648</v>
      </c>
    </row>
    <row r="1407" spans="1:14" x14ac:dyDescent="0.25">
      <c r="A1407" s="137">
        <v>37196</v>
      </c>
      <c r="B1407" s="79">
        <f t="shared" si="193"/>
        <v>112.51766928454188</v>
      </c>
      <c r="C1407" s="79">
        <f t="shared" si="194"/>
        <v>10376.717014428306</v>
      </c>
      <c r="D1407" s="129">
        <v>9222.3000000000011</v>
      </c>
      <c r="E1407" s="133">
        <f t="shared" si="197"/>
        <v>-1.5605486470619545</v>
      </c>
      <c r="F1407" s="130">
        <v>569.78803598929846</v>
      </c>
      <c r="G1407" s="133">
        <f t="shared" si="199"/>
        <v>-0.16882386043891584</v>
      </c>
      <c r="H1407" s="131">
        <v>473381.04144658457</v>
      </c>
      <c r="I1407" s="133">
        <f t="shared" si="200"/>
        <v>0.38000000000000256</v>
      </c>
      <c r="J1407" s="131">
        <f t="shared" si="198"/>
        <v>73837.469975980785</v>
      </c>
      <c r="K1407" s="132">
        <f t="shared" si="195"/>
        <v>641.11221795732524</v>
      </c>
      <c r="L1407" s="131"/>
      <c r="M1407" s="132">
        <f t="shared" si="192"/>
        <v>6.3452644249835926</v>
      </c>
      <c r="N1407" s="151">
        <f t="shared" si="196"/>
        <v>6.4632045086143366</v>
      </c>
    </row>
    <row r="1408" spans="1:14" x14ac:dyDescent="0.25">
      <c r="A1408" s="137">
        <v>37226</v>
      </c>
      <c r="B1408" s="79">
        <f t="shared" si="193"/>
        <v>113.80148253002929</v>
      </c>
      <c r="C1408" s="79">
        <f t="shared" si="194"/>
        <v>10432.409506492842</v>
      </c>
      <c r="D1408" s="129">
        <v>9167.1999999999989</v>
      </c>
      <c r="E1408" s="133">
        <f t="shared" si="197"/>
        <v>-0.59746484065799077</v>
      </c>
      <c r="F1408" s="130">
        <v>567.53971792169693</v>
      </c>
      <c r="G1408" s="133">
        <f t="shared" si="199"/>
        <v>-0.39458850056369732</v>
      </c>
      <c r="H1408" s="131">
        <v>474043.77490460983</v>
      </c>
      <c r="I1408" s="133">
        <f t="shared" si="200"/>
        <v>0.14000000000000679</v>
      </c>
      <c r="J1408" s="131">
        <f t="shared" si="198"/>
        <v>73396.31705364291</v>
      </c>
      <c r="K1408" s="132">
        <f t="shared" si="195"/>
        <v>645.86861294163725</v>
      </c>
      <c r="L1408" s="131"/>
      <c r="M1408" s="132">
        <f t="shared" si="192"/>
        <v>6.3413107344337645</v>
      </c>
      <c r="N1408" s="151">
        <f t="shared" si="196"/>
        <v>6.4705960975576966</v>
      </c>
    </row>
    <row r="1409" spans="1:14" x14ac:dyDescent="0.25">
      <c r="A1409" s="137">
        <v>37257</v>
      </c>
      <c r="B1409" s="79">
        <f t="shared" si="193"/>
        <v>114.66160349096708</v>
      </c>
      <c r="C1409" s="79">
        <f t="shared" si="194"/>
        <v>10504.608142221457</v>
      </c>
      <c r="D1409" s="129">
        <v>9161.4</v>
      </c>
      <c r="E1409" s="133">
        <f t="shared" si="197"/>
        <v>-6.3269046164582399E-2</v>
      </c>
      <c r="F1409" s="130">
        <v>568.82447110318355</v>
      </c>
      <c r="G1409" s="133">
        <f t="shared" si="199"/>
        <v>0.22637238256932868</v>
      </c>
      <c r="H1409" s="131">
        <v>478404.97763373231</v>
      </c>
      <c r="I1409" s="133">
        <f t="shared" si="200"/>
        <v>0.9200000000000097</v>
      </c>
      <c r="J1409" s="131">
        <f t="shared" si="198"/>
        <v>73349.879903923138</v>
      </c>
      <c r="K1409" s="132">
        <f t="shared" si="195"/>
        <v>652.22325961592298</v>
      </c>
      <c r="L1409" s="131"/>
      <c r="M1409" s="132">
        <f t="shared" si="192"/>
        <v>6.3435718998969017</v>
      </c>
      <c r="N1409" s="151">
        <f t="shared" si="196"/>
        <v>6.4803869260371805</v>
      </c>
    </row>
    <row r="1410" spans="1:14" x14ac:dyDescent="0.25">
      <c r="A1410" s="137">
        <v>37288</v>
      </c>
      <c r="B1410" s="79">
        <f t="shared" si="193"/>
        <v>114.83355808571885</v>
      </c>
      <c r="C1410" s="79">
        <f t="shared" si="194"/>
        <v>10456.973466401729</v>
      </c>
      <c r="D1410" s="129">
        <v>9106.1999999999989</v>
      </c>
      <c r="E1410" s="133">
        <f t="shared" si="197"/>
        <v>-0.60252799790425637</v>
      </c>
      <c r="F1410" s="130">
        <v>571.0727891707852</v>
      </c>
      <c r="G1410" s="133">
        <f t="shared" si="199"/>
        <v>0.39525691699606735</v>
      </c>
      <c r="H1410" s="131">
        <v>478117.93464715203</v>
      </c>
      <c r="I1410" s="133">
        <f t="shared" si="200"/>
        <v>-6.0000000000004494E-2</v>
      </c>
      <c r="J1410" s="131">
        <f t="shared" si="198"/>
        <v>72907.926341072845</v>
      </c>
      <c r="K1410" s="132">
        <f t="shared" si="195"/>
        <v>655.78320306416833</v>
      </c>
      <c r="L1410" s="131"/>
      <c r="M1410" s="132">
        <f t="shared" si="192"/>
        <v>6.347516678187918</v>
      </c>
      <c r="N1410" s="151">
        <f t="shared" si="196"/>
        <v>6.4858302511886139</v>
      </c>
    </row>
    <row r="1411" spans="1:14" x14ac:dyDescent="0.25">
      <c r="A1411" s="137">
        <v>37316</v>
      </c>
      <c r="B1411" s="79">
        <f t="shared" si="193"/>
        <v>115.09345516475722</v>
      </c>
      <c r="C1411" s="79">
        <f t="shared" si="194"/>
        <v>10451.521570056439</v>
      </c>
      <c r="D1411" s="129">
        <v>9080.9</v>
      </c>
      <c r="E1411" s="133">
        <f t="shared" si="197"/>
        <v>-0.27783268542310724</v>
      </c>
      <c r="F1411" s="130">
        <v>574.28467212450164</v>
      </c>
      <c r="G1411" s="133">
        <f t="shared" si="199"/>
        <v>0.56242969628796935</v>
      </c>
      <c r="H1411" s="131">
        <v>480556.33611385257</v>
      </c>
      <c r="I1411" s="133">
        <f t="shared" si="200"/>
        <v>0.51000000000001044</v>
      </c>
      <c r="J1411" s="131">
        <f t="shared" si="198"/>
        <v>72705.364291433143</v>
      </c>
      <c r="K1411" s="132">
        <f t="shared" si="195"/>
        <v>660.96407162968637</v>
      </c>
      <c r="L1411" s="131"/>
      <c r="M1411" s="132">
        <f t="shared" si="192"/>
        <v>6.3531252178475279</v>
      </c>
      <c r="N1411" s="151">
        <f t="shared" si="196"/>
        <v>6.4936994838051136</v>
      </c>
    </row>
    <row r="1412" spans="1:14" x14ac:dyDescent="0.25">
      <c r="A1412" s="137">
        <v>37347</v>
      </c>
      <c r="B1412" s="79">
        <f t="shared" si="193"/>
        <v>114.44261895771852</v>
      </c>
      <c r="C1412" s="79">
        <f t="shared" si="194"/>
        <v>10450.556635361983</v>
      </c>
      <c r="D1412" s="129">
        <v>9131.7000000000007</v>
      </c>
      <c r="E1412" s="133">
        <f t="shared" si="197"/>
        <v>0.55941591692454384</v>
      </c>
      <c r="F1412" s="130">
        <v>577.49655507821819</v>
      </c>
      <c r="G1412" s="133">
        <f t="shared" si="199"/>
        <v>0.55928411633110464</v>
      </c>
      <c r="H1412" s="131">
        <v>483199.39596247877</v>
      </c>
      <c r="I1412" s="133">
        <f t="shared" si="200"/>
        <v>0.55000000000000604</v>
      </c>
      <c r="J1412" s="131">
        <f t="shared" si="198"/>
        <v>73112.089671737398</v>
      </c>
      <c r="K1412" s="132">
        <f t="shared" si="195"/>
        <v>660.90218202211622</v>
      </c>
      <c r="L1412" s="131"/>
      <c r="M1412" s="132">
        <f t="shared" si="192"/>
        <v>6.3587024771456342</v>
      </c>
      <c r="N1412" s="151">
        <f t="shared" si="196"/>
        <v>6.4936058440629019</v>
      </c>
    </row>
    <row r="1413" spans="1:14" x14ac:dyDescent="0.25">
      <c r="A1413" s="137">
        <v>37377</v>
      </c>
      <c r="B1413" s="79">
        <f t="shared" si="193"/>
        <v>110.34318326465721</v>
      </c>
      <c r="C1413" s="79">
        <f t="shared" si="194"/>
        <v>10471.457748632705</v>
      </c>
      <c r="D1413" s="129">
        <v>9489.9</v>
      </c>
      <c r="E1413" s="133">
        <f t="shared" si="197"/>
        <v>3.9225992969545542</v>
      </c>
      <c r="F1413" s="130">
        <v>577.49655507821819</v>
      </c>
      <c r="G1413" s="133">
        <f t="shared" si="199"/>
        <v>0</v>
      </c>
      <c r="H1413" s="131">
        <v>484165.7947544037</v>
      </c>
      <c r="I1413" s="133">
        <f t="shared" si="200"/>
        <v>0.20000000000000018</v>
      </c>
      <c r="J1413" s="131">
        <f t="shared" si="198"/>
        <v>75979.983987189742</v>
      </c>
      <c r="K1413" s="132">
        <f t="shared" si="195"/>
        <v>637.22808211704057</v>
      </c>
      <c r="L1413" s="131"/>
      <c r="M1413" s="132">
        <f t="shared" si="192"/>
        <v>6.3587024771456342</v>
      </c>
      <c r="N1413" s="151">
        <f t="shared" si="196"/>
        <v>6.4571276481838122</v>
      </c>
    </row>
    <row r="1414" spans="1:14" x14ac:dyDescent="0.25">
      <c r="A1414" s="137">
        <v>37408</v>
      </c>
      <c r="B1414" s="79">
        <f t="shared" si="193"/>
        <v>108.0009720867734</v>
      </c>
      <c r="C1414" s="79">
        <f t="shared" si="194"/>
        <v>10516.91865986582</v>
      </c>
      <c r="D1414" s="129">
        <v>9737.7999999999993</v>
      </c>
      <c r="E1414" s="133">
        <f t="shared" si="197"/>
        <v>2.6122509193985177</v>
      </c>
      <c r="F1414" s="130">
        <v>577.81774337358979</v>
      </c>
      <c r="G1414" s="133">
        <f t="shared" si="199"/>
        <v>5.5617352614012461E-2</v>
      </c>
      <c r="H1414" s="131">
        <v>486538.20714870025</v>
      </c>
      <c r="I1414" s="133">
        <f t="shared" si="200"/>
        <v>0.48999999999999044</v>
      </c>
      <c r="J1414" s="131">
        <f t="shared" si="198"/>
        <v>77964.771817453962</v>
      </c>
      <c r="K1414" s="132">
        <f t="shared" si="195"/>
        <v>624.04877973333464</v>
      </c>
      <c r="L1414" s="131"/>
      <c r="M1414" s="132">
        <f t="shared" ref="M1414:M1477" si="201">LN(F1414)</f>
        <v>6.3592584960646015</v>
      </c>
      <c r="N1414" s="151">
        <f t="shared" si="196"/>
        <v>6.4362285379636797</v>
      </c>
    </row>
    <row r="1415" spans="1:14" x14ac:dyDescent="0.25">
      <c r="A1415" s="137">
        <v>37438</v>
      </c>
      <c r="B1415" s="79">
        <f t="shared" si="193"/>
        <v>107.53133232041263</v>
      </c>
      <c r="C1415" s="79">
        <f t="shared" si="194"/>
        <v>10535.704878089391</v>
      </c>
      <c r="D1415" s="129">
        <v>9797.8000000000011</v>
      </c>
      <c r="E1415" s="133">
        <f t="shared" si="197"/>
        <v>0.6161555998275059</v>
      </c>
      <c r="F1415" s="130">
        <v>578.4601199643331</v>
      </c>
      <c r="G1415" s="133">
        <f t="shared" si="199"/>
        <v>0.11117287381878782</v>
      </c>
      <c r="H1415" s="131">
        <v>487949.16794943146</v>
      </c>
      <c r="I1415" s="133">
        <f t="shared" si="200"/>
        <v>0.28999999999999027</v>
      </c>
      <c r="J1415" s="131">
        <f t="shared" si="198"/>
        <v>78445.156124899921</v>
      </c>
      <c r="K1415" s="132">
        <f t="shared" si="195"/>
        <v>622.02587393990484</v>
      </c>
      <c r="L1415" s="131"/>
      <c r="M1415" s="132">
        <f t="shared" si="201"/>
        <v>6.360369607290024</v>
      </c>
      <c r="N1415" s="151">
        <f t="shared" si="196"/>
        <v>6.4329816898481313</v>
      </c>
    </row>
    <row r="1416" spans="1:14" x14ac:dyDescent="0.25">
      <c r="A1416" s="137">
        <v>37469</v>
      </c>
      <c r="B1416" s="79">
        <f t="shared" si="193"/>
        <v>107.27497659186318</v>
      </c>
      <c r="C1416" s="79">
        <f t="shared" si="194"/>
        <v>10540.624649963291</v>
      </c>
      <c r="D1416" s="129">
        <v>9825.7999999999993</v>
      </c>
      <c r="E1416" s="133">
        <f t="shared" si="197"/>
        <v>0.28577844005794883</v>
      </c>
      <c r="F1416" s="130">
        <v>580.38724973656292</v>
      </c>
      <c r="G1416" s="133">
        <f t="shared" si="199"/>
        <v>0.3331482509716821</v>
      </c>
      <c r="H1416" s="131">
        <v>489803.3747876393</v>
      </c>
      <c r="I1416" s="133">
        <f t="shared" si="200"/>
        <v>0.38000000000000256</v>
      </c>
      <c r="J1416" s="131">
        <f t="shared" si="198"/>
        <v>78669.335468374702</v>
      </c>
      <c r="K1416" s="132">
        <f t="shared" si="195"/>
        <v>622.61028629705618</v>
      </c>
      <c r="L1416" s="131"/>
      <c r="M1416" s="132">
        <f t="shared" si="201"/>
        <v>6.3636955527062966</v>
      </c>
      <c r="N1416" s="151">
        <f t="shared" si="196"/>
        <v>6.4339207793889477</v>
      </c>
    </row>
    <row r="1417" spans="1:14" x14ac:dyDescent="0.25">
      <c r="A1417" s="137">
        <v>37500</v>
      </c>
      <c r="B1417" s="79">
        <f t="shared" si="193"/>
        <v>105.41491586139328</v>
      </c>
      <c r="C1417" s="79">
        <f t="shared" si="194"/>
        <v>10586.292925380421</v>
      </c>
      <c r="D1417" s="129">
        <v>10042.5</v>
      </c>
      <c r="E1417" s="133">
        <f t="shared" si="197"/>
        <v>2.2054183883246203</v>
      </c>
      <c r="F1417" s="130">
        <v>581.35081462267794</v>
      </c>
      <c r="G1417" s="133">
        <f t="shared" si="199"/>
        <v>0.16602102933038765</v>
      </c>
      <c r="H1417" s="131">
        <v>492742.19503636513</v>
      </c>
      <c r="I1417" s="133">
        <f t="shared" si="200"/>
        <v>0.60000000000000053</v>
      </c>
      <c r="J1417" s="131">
        <f t="shared" si="198"/>
        <v>80404.323458767016</v>
      </c>
      <c r="K1417" s="132">
        <f t="shared" si="195"/>
        <v>612.83047209402048</v>
      </c>
      <c r="L1417" s="131"/>
      <c r="M1417" s="132">
        <f t="shared" si="201"/>
        <v>6.3653543863739399</v>
      </c>
      <c r="N1417" s="151">
        <f t="shared" si="196"/>
        <v>6.4180883431920766</v>
      </c>
    </row>
    <row r="1418" spans="1:14" x14ac:dyDescent="0.25">
      <c r="A1418" s="137">
        <v>37530</v>
      </c>
      <c r="B1418" s="79">
        <f t="shared" si="193"/>
        <v>105.14236418463294</v>
      </c>
      <c r="C1418" s="79">
        <f t="shared" si="194"/>
        <v>10615.278230444726</v>
      </c>
      <c r="D1418" s="129">
        <v>10096.1</v>
      </c>
      <c r="E1418" s="133">
        <f t="shared" si="197"/>
        <v>0.53373164052776811</v>
      </c>
      <c r="F1418" s="130">
        <v>582.31437950879297</v>
      </c>
      <c r="G1418" s="133">
        <f t="shared" si="199"/>
        <v>0.16574585635360517</v>
      </c>
      <c r="H1418" s="131">
        <v>494910.26069452509</v>
      </c>
      <c r="I1418" s="133">
        <f t="shared" si="200"/>
        <v>0.43999999999999595</v>
      </c>
      <c r="J1418" s="131">
        <f t="shared" si="198"/>
        <v>80833.466773418739</v>
      </c>
      <c r="K1418" s="132">
        <f t="shared" si="195"/>
        <v>612.25910560262059</v>
      </c>
      <c r="L1418" s="131"/>
      <c r="M1418" s="132">
        <f t="shared" si="201"/>
        <v>6.3670104728689196</v>
      </c>
      <c r="N1418" s="151">
        <f t="shared" si="196"/>
        <v>6.4171555680820287</v>
      </c>
    </row>
    <row r="1419" spans="1:14" x14ac:dyDescent="0.25">
      <c r="A1419" s="137">
        <v>37561</v>
      </c>
      <c r="B1419" s="79">
        <f t="shared" si="193"/>
        <v>104.88142919977388</v>
      </c>
      <c r="C1419" s="79">
        <f t="shared" si="194"/>
        <v>10701.261984111328</v>
      </c>
      <c r="D1419" s="129">
        <v>10203.200000000001</v>
      </c>
      <c r="E1419" s="133">
        <f t="shared" si="197"/>
        <v>1.0608056576301816</v>
      </c>
      <c r="F1419" s="130">
        <v>582.31437950879297</v>
      </c>
      <c r="G1419" s="133">
        <f t="shared" si="199"/>
        <v>0</v>
      </c>
      <c r="H1419" s="131">
        <v>498919.03380615072</v>
      </c>
      <c r="I1419" s="133">
        <f t="shared" si="200"/>
        <v>0.80999999999999961</v>
      </c>
      <c r="J1419" s="131">
        <f t="shared" si="198"/>
        <v>81690.952762209767</v>
      </c>
      <c r="K1419" s="132">
        <f t="shared" si="195"/>
        <v>610.73964366461723</v>
      </c>
      <c r="L1419" s="131"/>
      <c r="M1419" s="132">
        <f t="shared" si="201"/>
        <v>6.3670104728689196</v>
      </c>
      <c r="N1419" s="151">
        <f t="shared" si="196"/>
        <v>6.4146707532435583</v>
      </c>
    </row>
    <row r="1420" spans="1:14" x14ac:dyDescent="0.25">
      <c r="A1420" s="137">
        <v>37591</v>
      </c>
      <c r="B1420" s="79">
        <f t="shared" si="193"/>
        <v>105.62760018106951</v>
      </c>
      <c r="C1420" s="79">
        <f t="shared" si="194"/>
        <v>10772.113921665832</v>
      </c>
      <c r="D1420" s="129">
        <v>10198.200000000001</v>
      </c>
      <c r="E1420" s="133">
        <f t="shared" si="197"/>
        <v>-4.9004233965810329E-2</v>
      </c>
      <c r="F1420" s="130">
        <v>581.02962632730635</v>
      </c>
      <c r="G1420" s="133">
        <f t="shared" si="199"/>
        <v>-0.22062879205737573</v>
      </c>
      <c r="H1420" s="131">
        <v>501114.27755489777</v>
      </c>
      <c r="I1420" s="133">
        <f t="shared" si="200"/>
        <v>0.43999999999999595</v>
      </c>
      <c r="J1420" s="131">
        <f t="shared" si="198"/>
        <v>81650.92073658928</v>
      </c>
      <c r="K1420" s="132">
        <f t="shared" si="195"/>
        <v>613.72765063056931</v>
      </c>
      <c r="L1420" s="131"/>
      <c r="M1420" s="132">
        <f t="shared" si="201"/>
        <v>6.3648017475093637</v>
      </c>
      <c r="N1420" s="151">
        <f t="shared" si="196"/>
        <v>6.4195512639944976</v>
      </c>
    </row>
    <row r="1421" spans="1:14" x14ac:dyDescent="0.25">
      <c r="A1421" s="137">
        <v>37622</v>
      </c>
      <c r="B1421" s="79">
        <f t="shared" si="193"/>
        <v>101.80957749753983</v>
      </c>
      <c r="C1421" s="79">
        <f t="shared" si="194"/>
        <v>10767.584535294809</v>
      </c>
      <c r="D1421" s="129">
        <v>10576.2</v>
      </c>
      <c r="E1421" s="133">
        <f t="shared" si="197"/>
        <v>3.7065364476084106</v>
      </c>
      <c r="F1421" s="130">
        <v>583.59913269027948</v>
      </c>
      <c r="G1421" s="133">
        <f t="shared" si="199"/>
        <v>0.44223327805417156</v>
      </c>
      <c r="H1421" s="131">
        <v>503118.73466511734</v>
      </c>
      <c r="I1421" s="133">
        <f t="shared" si="200"/>
        <v>0.40000000000000036</v>
      </c>
      <c r="J1421" s="131">
        <f t="shared" si="198"/>
        <v>84677.341873498808</v>
      </c>
      <c r="K1421" s="132">
        <f t="shared" si="195"/>
        <v>594.15981127128032</v>
      </c>
      <c r="L1421" s="131"/>
      <c r="M1421" s="132">
        <f t="shared" si="201"/>
        <v>6.36921433051024</v>
      </c>
      <c r="N1421" s="151">
        <f t="shared" si="196"/>
        <v>6.3871483257214328</v>
      </c>
    </row>
    <row r="1422" spans="1:14" x14ac:dyDescent="0.25">
      <c r="A1422" s="137">
        <v>37653</v>
      </c>
      <c r="B1422" s="79">
        <f t="shared" si="193"/>
        <v>98.109922295853309</v>
      </c>
      <c r="C1422" s="79">
        <f t="shared" si="194"/>
        <v>10715.173273463915</v>
      </c>
      <c r="D1422" s="129">
        <v>10921.6</v>
      </c>
      <c r="E1422" s="133">
        <f t="shared" si="197"/>
        <v>3.2658232635540241</v>
      </c>
      <c r="F1422" s="130">
        <v>588.09576882548254</v>
      </c>
      <c r="G1422" s="133">
        <f t="shared" si="199"/>
        <v>0.77050082553660193</v>
      </c>
      <c r="H1422" s="131">
        <v>504527.46712217963</v>
      </c>
      <c r="I1422" s="133">
        <f t="shared" si="200"/>
        <v>0.27999999999999137</v>
      </c>
      <c r="J1422" s="131">
        <f t="shared" si="198"/>
        <v>87442.754203362681</v>
      </c>
      <c r="K1422" s="132">
        <f t="shared" si="195"/>
        <v>576.98030181988202</v>
      </c>
      <c r="L1422" s="131"/>
      <c r="M1422" s="132">
        <f t="shared" si="201"/>
        <v>6.3768898067885793</v>
      </c>
      <c r="N1422" s="151">
        <f t="shared" si="196"/>
        <v>6.3578081269650086</v>
      </c>
    </row>
    <row r="1423" spans="1:14" x14ac:dyDescent="0.25">
      <c r="A1423" s="137">
        <v>37681</v>
      </c>
      <c r="B1423" s="79">
        <f t="shared" si="193"/>
        <v>97.949200735749571</v>
      </c>
      <c r="C1423" s="79">
        <f t="shared" si="194"/>
        <v>10718.287188910868</v>
      </c>
      <c r="D1423" s="129">
        <v>10942.7</v>
      </c>
      <c r="E1423" s="133">
        <f t="shared" si="197"/>
        <v>0.19319513624378448</v>
      </c>
      <c r="F1423" s="130">
        <v>591.62884007457058</v>
      </c>
      <c r="G1423" s="133">
        <f t="shared" si="199"/>
        <v>0.6007646095030017</v>
      </c>
      <c r="H1423" s="131">
        <v>507705.99016504933</v>
      </c>
      <c r="I1423" s="133">
        <f t="shared" si="200"/>
        <v>0.62999999999999723</v>
      </c>
      <c r="J1423" s="131">
        <f t="shared" si="198"/>
        <v>87611.689351481182</v>
      </c>
      <c r="K1423" s="132">
        <f t="shared" si="195"/>
        <v>579.49572017522792</v>
      </c>
      <c r="L1423" s="131"/>
      <c r="M1423" s="132">
        <f t="shared" si="201"/>
        <v>6.3828794789293202</v>
      </c>
      <c r="N1423" s="151">
        <f t="shared" si="196"/>
        <v>6.3621582773776044</v>
      </c>
    </row>
    <row r="1424" spans="1:14" x14ac:dyDescent="0.25">
      <c r="A1424" s="137">
        <v>37712</v>
      </c>
      <c r="B1424" s="79">
        <f t="shared" si="193"/>
        <v>101.19891943440855</v>
      </c>
      <c r="C1424" s="79">
        <f t="shared" si="194"/>
        <v>10759.873909944054</v>
      </c>
      <c r="D1424" s="129">
        <v>10632.4</v>
      </c>
      <c r="E1424" s="133">
        <f t="shared" si="197"/>
        <v>-2.8356804079432085</v>
      </c>
      <c r="F1424" s="130">
        <v>590.34408689308407</v>
      </c>
      <c r="G1424" s="133">
        <f t="shared" si="199"/>
        <v>-0.21715526601518986</v>
      </c>
      <c r="H1424" s="131">
        <v>508569.09034832992</v>
      </c>
      <c r="I1424" s="133">
        <f t="shared" si="200"/>
        <v>0.17000000000000348</v>
      </c>
      <c r="J1424" s="131">
        <f t="shared" si="198"/>
        <v>85127.301841473178</v>
      </c>
      <c r="K1424" s="132">
        <f t="shared" si="195"/>
        <v>597.42183688072691</v>
      </c>
      <c r="L1424" s="131"/>
      <c r="M1424" s="132">
        <f t="shared" si="201"/>
        <v>6.3807055650297011</v>
      </c>
      <c r="N1424" s="151">
        <f t="shared" si="196"/>
        <v>6.3926234583123618</v>
      </c>
    </row>
    <row r="1425" spans="1:14" x14ac:dyDescent="0.25">
      <c r="A1425" s="137">
        <v>37742</v>
      </c>
      <c r="B1425" s="79">
        <f t="shared" si="193"/>
        <v>104.80339781579582</v>
      </c>
      <c r="C1425" s="79">
        <f t="shared" si="194"/>
        <v>10742.977096505967</v>
      </c>
      <c r="D1425" s="129">
        <v>10250.6</v>
      </c>
      <c r="E1425" s="133">
        <f t="shared" si="197"/>
        <v>-3.5909108009480439</v>
      </c>
      <c r="F1425" s="130">
        <v>589.38052200696904</v>
      </c>
      <c r="G1425" s="133">
        <f t="shared" si="199"/>
        <v>-0.16322089227422953</v>
      </c>
      <c r="H1425" s="131">
        <v>506941.6692592153</v>
      </c>
      <c r="I1425" s="133">
        <f t="shared" si="200"/>
        <v>-0.31999999999999806</v>
      </c>
      <c r="J1425" s="131">
        <f t="shared" si="198"/>
        <v>82070.456365092075</v>
      </c>
      <c r="K1425" s="132">
        <f t="shared" si="195"/>
        <v>617.6908131277778</v>
      </c>
      <c r="L1425" s="131"/>
      <c r="M1425" s="132">
        <f t="shared" si="201"/>
        <v>6.3790720226027391</v>
      </c>
      <c r="N1425" s="151">
        <f t="shared" si="196"/>
        <v>6.4259880298824594</v>
      </c>
    </row>
    <row r="1426" spans="1:14" x14ac:dyDescent="0.25">
      <c r="A1426" s="137">
        <v>37773</v>
      </c>
      <c r="B1426" s="79">
        <f t="shared" si="193"/>
        <v>102.33024212998095</v>
      </c>
      <c r="C1426" s="79">
        <f t="shared" si="194"/>
        <v>10739.865902267891</v>
      </c>
      <c r="D1426" s="129">
        <v>10495.300000000001</v>
      </c>
      <c r="E1426" s="133">
        <f t="shared" si="197"/>
        <v>2.3871773359608328</v>
      </c>
      <c r="F1426" s="130">
        <v>590.02289859771236</v>
      </c>
      <c r="G1426" s="133">
        <f t="shared" si="199"/>
        <v>0.10899182561308063</v>
      </c>
      <c r="H1426" s="131">
        <v>507347.22259462264</v>
      </c>
      <c r="I1426" s="133">
        <f t="shared" si="200"/>
        <v>7.9999999999991189E-2</v>
      </c>
      <c r="J1426" s="131">
        <f t="shared" si="198"/>
        <v>84029.623698959171</v>
      </c>
      <c r="K1426" s="132">
        <f t="shared" si="195"/>
        <v>603.77186075737109</v>
      </c>
      <c r="L1426" s="131"/>
      <c r="M1426" s="132">
        <f t="shared" si="201"/>
        <v>6.380161347329194</v>
      </c>
      <c r="N1426" s="151">
        <f t="shared" si="196"/>
        <v>6.4031964126050607</v>
      </c>
    </row>
    <row r="1427" spans="1:14" x14ac:dyDescent="0.25">
      <c r="A1427" s="137">
        <v>37803</v>
      </c>
      <c r="B1427" s="79">
        <f t="shared" si="193"/>
        <v>102.87076284731091</v>
      </c>
      <c r="C1427" s="79">
        <f t="shared" si="194"/>
        <v>10743.205247196069</v>
      </c>
      <c r="D1427" s="129">
        <v>10443.4</v>
      </c>
      <c r="E1427" s="133">
        <f t="shared" si="197"/>
        <v>-0.49450706506722897</v>
      </c>
      <c r="F1427" s="130">
        <v>590.66527518845567</v>
      </c>
      <c r="G1427" s="133">
        <f t="shared" si="199"/>
        <v>0.10887316276537717</v>
      </c>
      <c r="H1427" s="131">
        <v>508057.50870625512</v>
      </c>
      <c r="I1427" s="133">
        <f t="shared" si="200"/>
        <v>0.14000000000000679</v>
      </c>
      <c r="J1427" s="131">
        <f t="shared" si="198"/>
        <v>83614.091273018421</v>
      </c>
      <c r="K1427" s="132">
        <f t="shared" si="195"/>
        <v>607.62187446053258</v>
      </c>
      <c r="L1427" s="131"/>
      <c r="M1427" s="132">
        <f t="shared" si="201"/>
        <v>6.3812494867183895</v>
      </c>
      <c r="N1427" s="151">
        <f t="shared" si="196"/>
        <v>6.4095527714898637</v>
      </c>
    </row>
    <row r="1428" spans="1:14" x14ac:dyDescent="0.25">
      <c r="A1428" s="137">
        <v>37834</v>
      </c>
      <c r="B1428" s="79">
        <f t="shared" ref="B1428:B1491" si="202">(C1428/D1428)*100</f>
        <v>100.01746625478364</v>
      </c>
      <c r="C1428" s="79">
        <f t="shared" ref="C1428:C1491" si="203">(H1428/F1428)*$J$1</f>
        <v>10734.574600727165</v>
      </c>
      <c r="D1428" s="129">
        <v>10732.699999999999</v>
      </c>
      <c r="E1428" s="133">
        <f t="shared" si="197"/>
        <v>2.7701706340846677</v>
      </c>
      <c r="F1428" s="130">
        <v>592.9135932560572</v>
      </c>
      <c r="G1428" s="133">
        <f t="shared" si="199"/>
        <v>0.38064165307232223</v>
      </c>
      <c r="H1428" s="131">
        <v>509581.68123237381</v>
      </c>
      <c r="I1428" s="133">
        <f t="shared" si="200"/>
        <v>0.29999999999998916</v>
      </c>
      <c r="J1428" s="131">
        <f t="shared" si="198"/>
        <v>85930.344275420328</v>
      </c>
      <c r="K1428" s="132">
        <f t="shared" ref="K1428:K1491" si="204">(H1428/J1428)*100</f>
        <v>593.01715305490234</v>
      </c>
      <c r="L1428" s="131"/>
      <c r="M1428" s="132">
        <f t="shared" si="201"/>
        <v>6.385048677176866</v>
      </c>
      <c r="N1428" s="151">
        <f t="shared" ref="N1428:N1491" si="205">LN(K1428)</f>
        <v>6.3852233244729755</v>
      </c>
    </row>
    <row r="1429" spans="1:14" x14ac:dyDescent="0.25">
      <c r="A1429" s="137">
        <v>37865</v>
      </c>
      <c r="B1429" s="79">
        <f t="shared" si="202"/>
        <v>98.521771501232635</v>
      </c>
      <c r="C1429" s="79">
        <f t="shared" si="203"/>
        <v>10763.996145367171</v>
      </c>
      <c r="D1429" s="129">
        <v>10925.5</v>
      </c>
      <c r="E1429" s="133">
        <f t="shared" ref="E1429:E1492" si="206">((D1429/D1428)-1)*100</f>
        <v>1.7963792894611919</v>
      </c>
      <c r="F1429" s="130">
        <v>594.84072302828702</v>
      </c>
      <c r="G1429" s="133">
        <f t="shared" si="199"/>
        <v>0.3250270855904569</v>
      </c>
      <c r="H1429" s="131">
        <v>512639.17131976807</v>
      </c>
      <c r="I1429" s="133">
        <f t="shared" si="200"/>
        <v>0.60000000000000053</v>
      </c>
      <c r="J1429" s="131">
        <f t="shared" ref="J1429:J1492" si="207">(D1429/J$1)*100</f>
        <v>87473.979183346673</v>
      </c>
      <c r="K1429" s="132">
        <f t="shared" si="204"/>
        <v>586.0476179382091</v>
      </c>
      <c r="L1429" s="131"/>
      <c r="M1429" s="132">
        <f t="shared" si="201"/>
        <v>6.3882936773201928</v>
      </c>
      <c r="N1429" s="151">
        <f t="shared" si="205"/>
        <v>6.3734010455558767</v>
      </c>
    </row>
    <row r="1430" spans="1:14" x14ac:dyDescent="0.25">
      <c r="A1430" s="137">
        <v>37895</v>
      </c>
      <c r="B1430" s="79">
        <f t="shared" si="202"/>
        <v>96.822877781271899</v>
      </c>
      <c r="C1430" s="79">
        <f t="shared" si="203"/>
        <v>10815.502739679197</v>
      </c>
      <c r="D1430" s="129">
        <v>11170.400000000001</v>
      </c>
      <c r="E1430" s="133">
        <f t="shared" si="206"/>
        <v>2.2415450093817402</v>
      </c>
      <c r="F1430" s="130">
        <v>594.19834643754382</v>
      </c>
      <c r="G1430" s="133">
        <f t="shared" si="199"/>
        <v>-0.10799136069112869</v>
      </c>
      <c r="H1430" s="131">
        <v>514535.93625365122</v>
      </c>
      <c r="I1430" s="133">
        <f t="shared" si="200"/>
        <v>0.37000000000000366</v>
      </c>
      <c r="J1430" s="131">
        <f t="shared" si="207"/>
        <v>89434.74779823859</v>
      </c>
      <c r="K1430" s="132">
        <f t="shared" si="204"/>
        <v>575.31993874956163</v>
      </c>
      <c r="L1430" s="131"/>
      <c r="M1430" s="132">
        <f t="shared" si="201"/>
        <v>6.3872131801864391</v>
      </c>
      <c r="N1430" s="151">
        <f t="shared" si="205"/>
        <v>6.3549263012724309</v>
      </c>
    </row>
    <row r="1431" spans="1:14" x14ac:dyDescent="0.25">
      <c r="A1431" s="137">
        <v>37926</v>
      </c>
      <c r="B1431" s="79">
        <f t="shared" si="202"/>
        <v>98.383417998848344</v>
      </c>
      <c r="C1431" s="79">
        <f t="shared" si="203"/>
        <v>10934.824993482</v>
      </c>
      <c r="D1431" s="129">
        <v>11114.5</v>
      </c>
      <c r="E1431" s="133">
        <f t="shared" si="206"/>
        <v>-0.50042970708301659</v>
      </c>
      <c r="F1431" s="130">
        <v>592.5924049606856</v>
      </c>
      <c r="G1431" s="133">
        <f t="shared" si="199"/>
        <v>-0.27027027027026751</v>
      </c>
      <c r="H1431" s="131">
        <v>518806.58452455653</v>
      </c>
      <c r="I1431" s="133">
        <f t="shared" si="200"/>
        <v>0.82999999999999741</v>
      </c>
      <c r="J1431" s="131">
        <f t="shared" si="207"/>
        <v>88987.189751801445</v>
      </c>
      <c r="K1431" s="132">
        <f t="shared" si="204"/>
        <v>583.01266280189941</v>
      </c>
      <c r="L1431" s="131"/>
      <c r="M1431" s="132">
        <f t="shared" si="201"/>
        <v>6.3845068185886964</v>
      </c>
      <c r="N1431" s="151">
        <f t="shared" si="205"/>
        <v>6.3682089061864833</v>
      </c>
    </row>
    <row r="1432" spans="1:14" x14ac:dyDescent="0.25">
      <c r="A1432" s="137">
        <v>37956</v>
      </c>
      <c r="B1432" s="79">
        <f t="shared" si="202"/>
        <v>97.610403166520527</v>
      </c>
      <c r="C1432" s="79">
        <f t="shared" si="203"/>
        <v>10993.762098242041</v>
      </c>
      <c r="D1432" s="129">
        <v>11262.9</v>
      </c>
      <c r="E1432" s="133">
        <f t="shared" si="206"/>
        <v>1.3351927662063057</v>
      </c>
      <c r="F1432" s="130">
        <v>591.95002836994229</v>
      </c>
      <c r="G1432" s="133">
        <f t="shared" si="199"/>
        <v>-0.10840108401084514</v>
      </c>
      <c r="H1432" s="131">
        <v>521037.45283801213</v>
      </c>
      <c r="I1432" s="133">
        <f t="shared" si="200"/>
        <v>0.42999999999999705</v>
      </c>
      <c r="J1432" s="131">
        <f t="shared" si="207"/>
        <v>90175.340272217771</v>
      </c>
      <c r="K1432" s="132">
        <f t="shared" si="204"/>
        <v>577.80480923623327</v>
      </c>
      <c r="L1432" s="131"/>
      <c r="M1432" s="132">
        <f t="shared" si="201"/>
        <v>6.3834222197838919</v>
      </c>
      <c r="N1432" s="151">
        <f t="shared" si="205"/>
        <v>6.3592361113554627</v>
      </c>
    </row>
    <row r="1433" spans="1:14" x14ac:dyDescent="0.25">
      <c r="A1433" s="137">
        <v>37987</v>
      </c>
      <c r="B1433" s="79">
        <f t="shared" si="202"/>
        <v>100.70778695014022</v>
      </c>
      <c r="C1433" s="79">
        <f t="shared" si="203"/>
        <v>11008.166775945927</v>
      </c>
      <c r="D1433" s="129">
        <v>10930.8</v>
      </c>
      <c r="E1433" s="133">
        <f t="shared" si="206"/>
        <v>-2.9486189169752097</v>
      </c>
      <c r="F1433" s="130">
        <v>594.84072302828702</v>
      </c>
      <c r="G1433" s="133">
        <f t="shared" si="199"/>
        <v>0.48833423765597406</v>
      </c>
      <c r="H1433" s="131">
        <v>524267.88504560781</v>
      </c>
      <c r="I1433" s="133">
        <f t="shared" si="200"/>
        <v>0.61999999999999833</v>
      </c>
      <c r="J1433" s="131">
        <f t="shared" si="207"/>
        <v>87516.413130504399</v>
      </c>
      <c r="K1433" s="132">
        <f t="shared" si="204"/>
        <v>599.05092804000094</v>
      </c>
      <c r="L1433" s="131"/>
      <c r="M1433" s="132">
        <f t="shared" si="201"/>
        <v>6.3882936773201928</v>
      </c>
      <c r="N1433" s="151">
        <f t="shared" si="205"/>
        <v>6.3953466162709214</v>
      </c>
    </row>
    <row r="1434" spans="1:14" x14ac:dyDescent="0.25">
      <c r="A1434" s="137">
        <v>38018</v>
      </c>
      <c r="B1434" s="79">
        <f t="shared" si="202"/>
        <v>100.01762434210994</v>
      </c>
      <c r="C1434" s="79">
        <f t="shared" si="203"/>
        <v>11014.740933547886</v>
      </c>
      <c r="D1434" s="129">
        <v>11012.800000000001</v>
      </c>
      <c r="E1434" s="133">
        <f t="shared" si="206"/>
        <v>0.75017382076336681</v>
      </c>
      <c r="F1434" s="130">
        <v>598.05260598200357</v>
      </c>
      <c r="G1434" s="133">
        <f t="shared" si="199"/>
        <v>0.53995680345573227</v>
      </c>
      <c r="H1434" s="131">
        <v>527413.49235588149</v>
      </c>
      <c r="I1434" s="133">
        <f t="shared" si="200"/>
        <v>0.60000000000000053</v>
      </c>
      <c r="J1434" s="131">
        <f t="shared" si="207"/>
        <v>88172.938350680561</v>
      </c>
      <c r="K1434" s="132">
        <f t="shared" si="204"/>
        <v>598.1580088192793</v>
      </c>
      <c r="L1434" s="131"/>
      <c r="M1434" s="132">
        <f t="shared" si="201"/>
        <v>6.3936787199510805</v>
      </c>
      <c r="N1434" s="151">
        <f t="shared" si="205"/>
        <v>6.393854947843133</v>
      </c>
    </row>
    <row r="1435" spans="1:14" x14ac:dyDescent="0.25">
      <c r="A1435" s="137">
        <v>38047</v>
      </c>
      <c r="B1435" s="79">
        <f t="shared" si="202"/>
        <v>99.845607406911611</v>
      </c>
      <c r="C1435" s="79">
        <f t="shared" si="203"/>
        <v>10981.419285041766</v>
      </c>
      <c r="D1435" s="129">
        <v>10998.4</v>
      </c>
      <c r="E1435" s="133">
        <f t="shared" si="206"/>
        <v>-0.13075693738197058</v>
      </c>
      <c r="F1435" s="130">
        <v>601.90686552646332</v>
      </c>
      <c r="G1435" s="133">
        <f t="shared" si="199"/>
        <v>0.64446831364124435</v>
      </c>
      <c r="H1435" s="131">
        <v>529206.69822989148</v>
      </c>
      <c r="I1435" s="133">
        <f t="shared" si="200"/>
        <v>0.34000000000000696</v>
      </c>
      <c r="J1435" s="131">
        <f t="shared" si="207"/>
        <v>88057.646116893506</v>
      </c>
      <c r="K1435" s="132">
        <f t="shared" si="204"/>
        <v>600.97756590879999</v>
      </c>
      <c r="L1435" s="131"/>
      <c r="M1435" s="132">
        <f t="shared" si="201"/>
        <v>6.4001027249124363</v>
      </c>
      <c r="N1435" s="151">
        <f t="shared" si="205"/>
        <v>6.3985576058997342</v>
      </c>
    </row>
    <row r="1436" spans="1:14" x14ac:dyDescent="0.25">
      <c r="A1436" s="137">
        <v>38078</v>
      </c>
      <c r="B1436" s="79">
        <f t="shared" si="202"/>
        <v>97.416730444044006</v>
      </c>
      <c r="C1436" s="79">
        <f t="shared" si="203"/>
        <v>10962.791760520493</v>
      </c>
      <c r="D1436" s="129">
        <v>11253.5</v>
      </c>
      <c r="E1436" s="133">
        <f t="shared" si="206"/>
        <v>2.3194282804771538</v>
      </c>
      <c r="F1436" s="130">
        <v>603.83399529869314</v>
      </c>
      <c r="G1436" s="133">
        <f t="shared" si="199"/>
        <v>0.32017075773744796</v>
      </c>
      <c r="H1436" s="131">
        <v>530000.50827723637</v>
      </c>
      <c r="I1436" s="133">
        <f t="shared" si="200"/>
        <v>0.15000000000000568</v>
      </c>
      <c r="J1436" s="131">
        <f t="shared" si="207"/>
        <v>90100.080064051232</v>
      </c>
      <c r="K1436" s="132">
        <f t="shared" si="204"/>
        <v>588.23533552962931</v>
      </c>
      <c r="L1436" s="131"/>
      <c r="M1436" s="132">
        <f t="shared" si="201"/>
        <v>6.4032993179380631</v>
      </c>
      <c r="N1436" s="151">
        <f t="shared" si="205"/>
        <v>6.3771270983203339</v>
      </c>
    </row>
    <row r="1437" spans="1:14" x14ac:dyDescent="0.25">
      <c r="A1437" s="137">
        <v>38108</v>
      </c>
      <c r="B1437" s="79">
        <f t="shared" si="202"/>
        <v>94.439435204926525</v>
      </c>
      <c r="C1437" s="79">
        <f t="shared" si="203"/>
        <v>10871.773341355938</v>
      </c>
      <c r="D1437" s="129">
        <v>11511.900000000001</v>
      </c>
      <c r="E1437" s="133">
        <f t="shared" si="206"/>
        <v>2.2961745234815867</v>
      </c>
      <c r="F1437" s="130">
        <v>607.36706654778129</v>
      </c>
      <c r="G1437" s="133">
        <f t="shared" si="199"/>
        <v>0.58510638297872841</v>
      </c>
      <c r="H1437" s="131">
        <v>528675.50700654334</v>
      </c>
      <c r="I1437" s="133">
        <f t="shared" si="200"/>
        <v>-0.24999999999998357</v>
      </c>
      <c r="J1437" s="131">
        <f t="shared" si="207"/>
        <v>92168.935148118515</v>
      </c>
      <c r="K1437" s="132">
        <f t="shared" si="204"/>
        <v>573.59402726845485</v>
      </c>
      <c r="L1437" s="131"/>
      <c r="M1437" s="132">
        <f t="shared" si="201"/>
        <v>6.4091333307725256</v>
      </c>
      <c r="N1437" s="151">
        <f t="shared" si="205"/>
        <v>6.3519218765192988</v>
      </c>
    </row>
    <row r="1438" spans="1:14" x14ac:dyDescent="0.25">
      <c r="A1438" s="137">
        <v>38139</v>
      </c>
      <c r="B1438" s="79">
        <f t="shared" si="202"/>
        <v>95.39262633742905</v>
      </c>
      <c r="C1438" s="79">
        <f t="shared" si="203"/>
        <v>10854.72695093605</v>
      </c>
      <c r="D1438" s="129">
        <v>11379</v>
      </c>
      <c r="E1438" s="133">
        <f t="shared" si="206"/>
        <v>-1.1544575613061436</v>
      </c>
      <c r="F1438" s="130">
        <v>609.29419632001111</v>
      </c>
      <c r="G1438" s="133">
        <f t="shared" si="199"/>
        <v>0.31729243786355887</v>
      </c>
      <c r="H1438" s="131">
        <v>529521.38781775383</v>
      </c>
      <c r="I1438" s="133">
        <f t="shared" si="200"/>
        <v>0.16000000000000458</v>
      </c>
      <c r="J1438" s="131">
        <f t="shared" si="207"/>
        <v>91104.883907125695</v>
      </c>
      <c r="K1438" s="132">
        <f t="shared" si="204"/>
        <v>581.22173599118958</v>
      </c>
      <c r="L1438" s="131"/>
      <c r="M1438" s="132">
        <f t="shared" si="201"/>
        <v>6.4123012320490824</v>
      </c>
      <c r="N1438" s="151">
        <f t="shared" si="205"/>
        <v>6.3651323294675546</v>
      </c>
    </row>
    <row r="1439" spans="1:14" x14ac:dyDescent="0.25">
      <c r="A1439" s="137">
        <v>38169</v>
      </c>
      <c r="B1439" s="79">
        <f t="shared" si="202"/>
        <v>95.003157545552455</v>
      </c>
      <c r="C1439" s="79">
        <f t="shared" si="203"/>
        <v>10900.187280988961</v>
      </c>
      <c r="D1439" s="129">
        <v>11473.5</v>
      </c>
      <c r="E1439" s="133">
        <f t="shared" si="206"/>
        <v>0.83047719483257953</v>
      </c>
      <c r="F1439" s="130">
        <v>608.3306314338962</v>
      </c>
      <c r="G1439" s="133">
        <f t="shared" si="199"/>
        <v>-0.1581444385872377</v>
      </c>
      <c r="H1439" s="131">
        <v>530898.14342608</v>
      </c>
      <c r="I1439" s="133">
        <f t="shared" si="200"/>
        <v>0.25999999999999357</v>
      </c>
      <c r="J1439" s="131">
        <f t="shared" si="207"/>
        <v>91861.489191353074</v>
      </c>
      <c r="K1439" s="132">
        <f t="shared" si="204"/>
        <v>577.93330817899857</v>
      </c>
      <c r="L1439" s="131"/>
      <c r="M1439" s="132">
        <f t="shared" si="201"/>
        <v>6.4107185358600924</v>
      </c>
      <c r="N1439" s="151">
        <f t="shared" si="205"/>
        <v>6.3594584782417991</v>
      </c>
    </row>
    <row r="1440" spans="1:14" x14ac:dyDescent="0.25">
      <c r="A1440" s="137">
        <v>38200</v>
      </c>
      <c r="B1440" s="79">
        <f t="shared" si="202"/>
        <v>96.194009157211809</v>
      </c>
      <c r="C1440" s="79">
        <f t="shared" si="203"/>
        <v>10961.980701528386</v>
      </c>
      <c r="D1440" s="129">
        <v>11395.699999999999</v>
      </c>
      <c r="E1440" s="133">
        <f t="shared" si="206"/>
        <v>-0.67808428116966635</v>
      </c>
      <c r="F1440" s="130">
        <v>608.6518197292678</v>
      </c>
      <c r="G1440" s="133">
        <f t="shared" si="199"/>
        <v>5.2798310454060804E-2</v>
      </c>
      <c r="H1440" s="131">
        <v>534189.71191532165</v>
      </c>
      <c r="I1440" s="133">
        <f t="shared" si="200"/>
        <v>0.61999999999999833</v>
      </c>
      <c r="J1440" s="131">
        <f t="shared" si="207"/>
        <v>91238.590872698143</v>
      </c>
      <c r="K1440" s="132">
        <f t="shared" si="204"/>
        <v>585.48658720590822</v>
      </c>
      <c r="L1440" s="131"/>
      <c r="M1440" s="132">
        <f t="shared" si="201"/>
        <v>6.4112463796305947</v>
      </c>
      <c r="N1440" s="151">
        <f t="shared" si="205"/>
        <v>6.3724432745019461</v>
      </c>
    </row>
    <row r="1441" spans="1:14" x14ac:dyDescent="0.25">
      <c r="A1441" s="137">
        <v>38231</v>
      </c>
      <c r="B1441" s="79">
        <f t="shared" si="202"/>
        <v>96.028865969732138</v>
      </c>
      <c r="C1441" s="79">
        <f t="shared" si="203"/>
        <v>11029.683487551492</v>
      </c>
      <c r="D1441" s="129">
        <v>11485.8</v>
      </c>
      <c r="E1441" s="133">
        <f t="shared" si="206"/>
        <v>0.79064910448678472</v>
      </c>
      <c r="F1441" s="130">
        <v>609.93657291075431</v>
      </c>
      <c r="G1441" s="133">
        <f t="shared" si="199"/>
        <v>0.21108179419524475</v>
      </c>
      <c r="H1441" s="131">
        <v>538623.48652421881</v>
      </c>
      <c r="I1441" s="133">
        <f t="shared" si="200"/>
        <v>0.82999999999999741</v>
      </c>
      <c r="J1441" s="131">
        <f t="shared" si="207"/>
        <v>91959.967974379499</v>
      </c>
      <c r="K1441" s="132">
        <f t="shared" si="204"/>
        <v>585.71517410084562</v>
      </c>
      <c r="L1441" s="131"/>
      <c r="M1441" s="132">
        <f t="shared" si="201"/>
        <v>6.4133549729263537</v>
      </c>
      <c r="N1441" s="151">
        <f t="shared" si="205"/>
        <v>6.372833620393477</v>
      </c>
    </row>
    <row r="1442" spans="1:14" x14ac:dyDescent="0.25">
      <c r="A1442" s="137">
        <v>38261</v>
      </c>
      <c r="B1442" s="79">
        <f t="shared" si="202"/>
        <v>97.024629000420987</v>
      </c>
      <c r="C1442" s="79">
        <f t="shared" si="203"/>
        <v>11047.612356503936</v>
      </c>
      <c r="D1442" s="129">
        <v>11386.4</v>
      </c>
      <c r="E1442" s="133">
        <f t="shared" si="206"/>
        <v>-0.86541642724059509</v>
      </c>
      <c r="F1442" s="130">
        <v>613.14845586447075</v>
      </c>
      <c r="G1442" s="133">
        <f t="shared" si="199"/>
        <v>0.526592943654558</v>
      </c>
      <c r="H1442" s="131">
        <v>542339.98858123587</v>
      </c>
      <c r="I1442" s="133">
        <f t="shared" si="200"/>
        <v>0.68999999999999062</v>
      </c>
      <c r="J1442" s="131">
        <f t="shared" si="207"/>
        <v>91164.131305044037</v>
      </c>
      <c r="K1442" s="132">
        <f t="shared" si="204"/>
        <v>594.90501452431283</v>
      </c>
      <c r="L1442" s="131"/>
      <c r="M1442" s="132">
        <f t="shared" si="201"/>
        <v>6.4186070858398159</v>
      </c>
      <c r="N1442" s="151">
        <f t="shared" si="205"/>
        <v>6.388401753346959</v>
      </c>
    </row>
    <row r="1443" spans="1:14" x14ac:dyDescent="0.25">
      <c r="A1443" s="137">
        <v>38292</v>
      </c>
      <c r="B1443" s="79">
        <f t="shared" si="202"/>
        <v>97.73459079962943</v>
      </c>
      <c r="C1443" s="79">
        <f t="shared" si="203"/>
        <v>11135.683806528179</v>
      </c>
      <c r="D1443" s="129">
        <v>11393.800000000001</v>
      </c>
      <c r="E1443" s="133">
        <f t="shared" si="206"/>
        <v>6.4989812407789671E-2</v>
      </c>
      <c r="F1443" s="130">
        <v>613.46964415984246</v>
      </c>
      <c r="G1443" s="133">
        <f t="shared" si="199"/>
        <v>5.238344683080598E-2</v>
      </c>
      <c r="H1443" s="131">
        <v>546949.87848417636</v>
      </c>
      <c r="I1443" s="133">
        <f t="shared" si="200"/>
        <v>0.8499999999999952</v>
      </c>
      <c r="J1443" s="131">
        <f t="shared" si="207"/>
        <v>91223.378702962378</v>
      </c>
      <c r="K1443" s="132">
        <f t="shared" si="204"/>
        <v>599.5720463995649</v>
      </c>
      <c r="L1443" s="131"/>
      <c r="M1443" s="132">
        <f t="shared" si="201"/>
        <v>6.4191307831547437</v>
      </c>
      <c r="N1443" s="151">
        <f t="shared" si="205"/>
        <v>6.3962161447273429</v>
      </c>
    </row>
    <row r="1444" spans="1:14" x14ac:dyDescent="0.25">
      <c r="A1444" s="137">
        <v>38322</v>
      </c>
      <c r="B1444" s="79">
        <f t="shared" si="202"/>
        <v>99.911831303579575</v>
      </c>
      <c r="C1444" s="79">
        <f t="shared" si="203"/>
        <v>11200.116289131271</v>
      </c>
      <c r="D1444" s="129">
        <v>11210</v>
      </c>
      <c r="E1444" s="133">
        <f t="shared" si="206"/>
        <v>-1.6131580333163753</v>
      </c>
      <c r="F1444" s="130">
        <v>611.22132609224093</v>
      </c>
      <c r="G1444" s="133">
        <f t="shared" si="199"/>
        <v>-0.36649214659686402</v>
      </c>
      <c r="H1444" s="131">
        <v>548098.47322899313</v>
      </c>
      <c r="I1444" s="133">
        <f t="shared" si="200"/>
        <v>0.20999999999999908</v>
      </c>
      <c r="J1444" s="131">
        <f t="shared" si="207"/>
        <v>89751.801441152915</v>
      </c>
      <c r="K1444" s="132">
        <f t="shared" si="204"/>
        <v>610.68242021678191</v>
      </c>
      <c r="L1444" s="131"/>
      <c r="M1444" s="132">
        <f t="shared" si="201"/>
        <v>6.4154591294102179</v>
      </c>
      <c r="N1444" s="151">
        <f t="shared" si="205"/>
        <v>6.4145770535314446</v>
      </c>
    </row>
    <row r="1445" spans="1:14" x14ac:dyDescent="0.25">
      <c r="A1445" s="137">
        <v>38353</v>
      </c>
      <c r="B1445" s="79">
        <f t="shared" si="202"/>
        <v>99.298337261243432</v>
      </c>
      <c r="C1445" s="79">
        <f t="shared" si="203"/>
        <v>11176.623648776515</v>
      </c>
      <c r="D1445" s="129">
        <v>11255.599999999999</v>
      </c>
      <c r="E1445" s="133">
        <f t="shared" si="206"/>
        <v>0.40677966101694274</v>
      </c>
      <c r="F1445" s="130">
        <v>612.50607927372744</v>
      </c>
      <c r="G1445" s="133">
        <f t="shared" ref="G1445:G1508" si="208">((F1445/F1444)-1)*100</f>
        <v>0.21019442984759884</v>
      </c>
      <c r="H1445" s="131">
        <v>548098.47322899313</v>
      </c>
      <c r="I1445" s="133">
        <f t="shared" ref="I1445:I1508" si="209">((H1445/H1444)-1)*100</f>
        <v>0</v>
      </c>
      <c r="J1445" s="131">
        <f t="shared" si="207"/>
        <v>90116.893514811847</v>
      </c>
      <c r="K1445" s="132">
        <f t="shared" si="204"/>
        <v>608.20835234284482</v>
      </c>
      <c r="L1445" s="131"/>
      <c r="M1445" s="132">
        <f t="shared" si="201"/>
        <v>6.4175588677144875</v>
      </c>
      <c r="N1445" s="151">
        <f t="shared" si="205"/>
        <v>6.4105175080375663</v>
      </c>
    </row>
    <row r="1446" spans="1:14" x14ac:dyDescent="0.25">
      <c r="A1446" s="137">
        <v>38384</v>
      </c>
      <c r="B1446" s="79">
        <f t="shared" si="202"/>
        <v>99.99099091009316</v>
      </c>
      <c r="C1446" s="79">
        <f t="shared" si="203"/>
        <v>11149.195468457208</v>
      </c>
      <c r="D1446" s="129">
        <v>11150.2</v>
      </c>
      <c r="E1446" s="133">
        <f t="shared" si="206"/>
        <v>-0.93642275844910694</v>
      </c>
      <c r="F1446" s="130">
        <v>616.03915052281559</v>
      </c>
      <c r="G1446" s="133">
        <f t="shared" si="208"/>
        <v>0.57682223387520715</v>
      </c>
      <c r="H1446" s="131">
        <v>549907.19819064881</v>
      </c>
      <c r="I1446" s="133">
        <f t="shared" si="209"/>
        <v>0.33000000000000806</v>
      </c>
      <c r="J1446" s="131">
        <f t="shared" si="207"/>
        <v>89273.018414731792</v>
      </c>
      <c r="K1446" s="132">
        <f t="shared" si="204"/>
        <v>615.98365100188369</v>
      </c>
      <c r="L1446" s="131"/>
      <c r="M1446" s="132">
        <f t="shared" si="201"/>
        <v>6.4233105175574519</v>
      </c>
      <c r="N1446" s="151">
        <f t="shared" si="205"/>
        <v>6.4232204225999547</v>
      </c>
    </row>
    <row r="1447" spans="1:14" x14ac:dyDescent="0.25">
      <c r="A1447" s="137">
        <v>38412</v>
      </c>
      <c r="B1447" s="79">
        <f t="shared" si="202"/>
        <v>99.8190918997024</v>
      </c>
      <c r="C1447" s="79">
        <f t="shared" si="203"/>
        <v>11112.460224826269</v>
      </c>
      <c r="D1447" s="129">
        <v>11132.6</v>
      </c>
      <c r="E1447" s="133">
        <f t="shared" si="206"/>
        <v>-0.15784470233718428</v>
      </c>
      <c r="F1447" s="130">
        <v>620.85697495339025</v>
      </c>
      <c r="G1447" s="133">
        <f t="shared" si="208"/>
        <v>0.78206465067778286</v>
      </c>
      <c r="H1447" s="131">
        <v>552381.78058250668</v>
      </c>
      <c r="I1447" s="133">
        <f t="shared" si="209"/>
        <v>0.44999999999999485</v>
      </c>
      <c r="J1447" s="131">
        <f t="shared" si="207"/>
        <v>89132.105684547641</v>
      </c>
      <c r="K1447" s="132">
        <f t="shared" si="204"/>
        <v>619.73379439443693</v>
      </c>
      <c r="L1447" s="131"/>
      <c r="M1447" s="132">
        <f t="shared" si="201"/>
        <v>6.4311007413223988</v>
      </c>
      <c r="N1447" s="151">
        <f t="shared" si="205"/>
        <v>6.4292900219561329</v>
      </c>
    </row>
    <row r="1448" spans="1:14" x14ac:dyDescent="0.25">
      <c r="A1448" s="137">
        <v>38443</v>
      </c>
      <c r="B1448" s="79">
        <f t="shared" si="202"/>
        <v>99.566451156664996</v>
      </c>
      <c r="C1448" s="79">
        <f t="shared" si="203"/>
        <v>11077.962488592861</v>
      </c>
      <c r="D1448" s="129">
        <v>11126.2</v>
      </c>
      <c r="E1448" s="133">
        <f t="shared" si="206"/>
        <v>-5.7488816628636918E-2</v>
      </c>
      <c r="F1448" s="130">
        <v>625.03242279322149</v>
      </c>
      <c r="G1448" s="133">
        <f t="shared" si="208"/>
        <v>0.67252974650799935</v>
      </c>
      <c r="H1448" s="131">
        <v>554370.35499260377</v>
      </c>
      <c r="I1448" s="133">
        <f t="shared" si="209"/>
        <v>0.36000000000000476</v>
      </c>
      <c r="J1448" s="131">
        <f t="shared" si="207"/>
        <v>89080.864691753406</v>
      </c>
      <c r="K1448" s="132">
        <f t="shared" si="204"/>
        <v>622.32260195373271</v>
      </c>
      <c r="L1448" s="131"/>
      <c r="M1448" s="132">
        <f t="shared" si="201"/>
        <v>6.4378035248600183</v>
      </c>
      <c r="N1448" s="151">
        <f t="shared" si="205"/>
        <v>6.4334586109441112</v>
      </c>
    </row>
    <row r="1449" spans="1:14" x14ac:dyDescent="0.25">
      <c r="A1449" s="137">
        <v>38473</v>
      </c>
      <c r="B1449" s="79">
        <f t="shared" si="202"/>
        <v>100.63351683423478</v>
      </c>
      <c r="C1449" s="79">
        <f t="shared" si="203"/>
        <v>11061.636170419088</v>
      </c>
      <c r="D1449" s="129">
        <v>10992</v>
      </c>
      <c r="E1449" s="133">
        <f t="shared" si="206"/>
        <v>-1.2061620319606003</v>
      </c>
      <c r="F1449" s="130">
        <v>624.39004620247817</v>
      </c>
      <c r="G1449" s="133">
        <f t="shared" si="208"/>
        <v>-0.10277492291881352</v>
      </c>
      <c r="H1449" s="131">
        <v>552984.42910512234</v>
      </c>
      <c r="I1449" s="133">
        <f t="shared" si="209"/>
        <v>-0.24999999999998357</v>
      </c>
      <c r="J1449" s="131">
        <f t="shared" si="207"/>
        <v>88006.40512409927</v>
      </c>
      <c r="K1449" s="132">
        <f t="shared" si="204"/>
        <v>628.34566225645733</v>
      </c>
      <c r="L1449" s="131"/>
      <c r="M1449" s="132">
        <f t="shared" si="201"/>
        <v>6.4367752471344524</v>
      </c>
      <c r="N1449" s="151">
        <f t="shared" si="205"/>
        <v>6.4430904326498135</v>
      </c>
    </row>
    <row r="1450" spans="1:14" x14ac:dyDescent="0.25">
      <c r="A1450" s="137">
        <v>38504</v>
      </c>
      <c r="B1450" s="79">
        <f t="shared" si="202"/>
        <v>101.94658487100929</v>
      </c>
      <c r="C1450" s="79">
        <f t="shared" si="203"/>
        <v>11044.893004925147</v>
      </c>
      <c r="D1450" s="129">
        <v>10834</v>
      </c>
      <c r="E1450" s="133">
        <f t="shared" si="206"/>
        <v>-1.4374090247452731</v>
      </c>
      <c r="F1450" s="130">
        <v>624.71123449784989</v>
      </c>
      <c r="G1450" s="133">
        <f t="shared" si="208"/>
        <v>5.1440329218110925E-2</v>
      </c>
      <c r="H1450" s="131">
        <v>552431.44467601727</v>
      </c>
      <c r="I1450" s="133">
        <f t="shared" si="209"/>
        <v>-9.9999999999988987E-2</v>
      </c>
      <c r="J1450" s="131">
        <f t="shared" si="207"/>
        <v>86741.393114491584</v>
      </c>
      <c r="K1450" s="132">
        <f t="shared" si="204"/>
        <v>636.87176887608052</v>
      </c>
      <c r="L1450" s="131"/>
      <c r="M1450" s="132">
        <f t="shared" si="201"/>
        <v>6.4372895181666143</v>
      </c>
      <c r="N1450" s="151">
        <f t="shared" si="205"/>
        <v>6.4565683305605166</v>
      </c>
    </row>
    <row r="1451" spans="1:14" x14ac:dyDescent="0.25">
      <c r="A1451" s="137">
        <v>38534</v>
      </c>
      <c r="B1451" s="79">
        <f t="shared" si="202"/>
        <v>103.21513508964055</v>
      </c>
      <c r="C1451" s="79">
        <f t="shared" si="203"/>
        <v>11036.897610270353</v>
      </c>
      <c r="D1451" s="129">
        <v>10693.099999999999</v>
      </c>
      <c r="E1451" s="133">
        <f t="shared" si="206"/>
        <v>-1.3005353516706841</v>
      </c>
      <c r="F1451" s="130">
        <v>627.60192915619473</v>
      </c>
      <c r="G1451" s="133">
        <f t="shared" si="208"/>
        <v>0.46272493573265017</v>
      </c>
      <c r="H1451" s="131">
        <v>554585.92731025373</v>
      </c>
      <c r="I1451" s="133">
        <f t="shared" si="209"/>
        <v>0.39000000000000146</v>
      </c>
      <c r="J1451" s="131">
        <f t="shared" si="207"/>
        <v>85613.290632505988</v>
      </c>
      <c r="K1451" s="132">
        <f t="shared" si="204"/>
        <v>647.78017900375664</v>
      </c>
      <c r="L1451" s="131"/>
      <c r="M1451" s="132">
        <f t="shared" si="201"/>
        <v>6.4419060947167965</v>
      </c>
      <c r="N1451" s="151">
        <f t="shared" si="205"/>
        <v>6.4735514088683113</v>
      </c>
    </row>
    <row r="1452" spans="1:14" x14ac:dyDescent="0.25">
      <c r="A1452" s="137">
        <v>38565</v>
      </c>
      <c r="B1452" s="79">
        <f t="shared" si="202"/>
        <v>103.0325148855936</v>
      </c>
      <c r="C1452" s="79">
        <f t="shared" si="203"/>
        <v>10993.878435837492</v>
      </c>
      <c r="D1452" s="129">
        <v>10670.3</v>
      </c>
      <c r="E1452" s="133">
        <f t="shared" si="206"/>
        <v>-0.21322161019722286</v>
      </c>
      <c r="F1452" s="130">
        <v>630.81381210991117</v>
      </c>
      <c r="G1452" s="133">
        <f t="shared" si="208"/>
        <v>0.51177072671442225</v>
      </c>
      <c r="H1452" s="131">
        <v>555251.43042302609</v>
      </c>
      <c r="I1452" s="133">
        <f t="shared" si="209"/>
        <v>0.12000000000000899</v>
      </c>
      <c r="J1452" s="131">
        <f t="shared" si="207"/>
        <v>85430.744595676544</v>
      </c>
      <c r="K1452" s="132">
        <f t="shared" si="204"/>
        <v>649.94333486252458</v>
      </c>
      <c r="L1452" s="131"/>
      <c r="M1452" s="132">
        <f t="shared" si="201"/>
        <v>6.4470107510284791</v>
      </c>
      <c r="N1452" s="151">
        <f t="shared" si="205"/>
        <v>6.476885181954958</v>
      </c>
    </row>
    <row r="1453" spans="1:14" x14ac:dyDescent="0.25">
      <c r="A1453" s="137">
        <v>38596</v>
      </c>
      <c r="B1453" s="79">
        <f t="shared" si="202"/>
        <v>101.16429181996438</v>
      </c>
      <c r="C1453" s="79">
        <f t="shared" si="203"/>
        <v>10904.600179565781</v>
      </c>
      <c r="D1453" s="129">
        <v>10779.1</v>
      </c>
      <c r="E1453" s="133">
        <f t="shared" si="206"/>
        <v>1.0196526808056161</v>
      </c>
      <c r="F1453" s="130">
        <v>638.52233119883067</v>
      </c>
      <c r="G1453" s="133">
        <f t="shared" si="208"/>
        <v>1.2219959266802416</v>
      </c>
      <c r="H1453" s="131">
        <v>557472.4361447182</v>
      </c>
      <c r="I1453" s="133">
        <f t="shared" si="209"/>
        <v>0.40000000000000036</v>
      </c>
      <c r="J1453" s="131">
        <f t="shared" si="207"/>
        <v>86301.841473178545</v>
      </c>
      <c r="K1453" s="132">
        <f t="shared" si="204"/>
        <v>645.95659446962452</v>
      </c>
      <c r="L1453" s="131"/>
      <c r="M1453" s="132">
        <f t="shared" si="201"/>
        <v>6.4591566493305876</v>
      </c>
      <c r="N1453" s="151">
        <f t="shared" si="205"/>
        <v>6.4707323103016794</v>
      </c>
    </row>
    <row r="1454" spans="1:14" x14ac:dyDescent="0.25">
      <c r="A1454" s="137">
        <v>38626</v>
      </c>
      <c r="B1454" s="79">
        <f t="shared" si="202"/>
        <v>100.72669833939689</v>
      </c>
      <c r="C1454" s="79">
        <f t="shared" si="203"/>
        <v>10909.910150536756</v>
      </c>
      <c r="D1454" s="129">
        <v>10831.2</v>
      </c>
      <c r="E1454" s="133">
        <f t="shared" si="206"/>
        <v>0.48334276516592833</v>
      </c>
      <c r="F1454" s="130">
        <v>639.80708438031718</v>
      </c>
      <c r="G1454" s="133">
        <f t="shared" si="208"/>
        <v>0.2012072434607548</v>
      </c>
      <c r="H1454" s="131">
        <v>558866.11723507999</v>
      </c>
      <c r="I1454" s="133">
        <f t="shared" si="209"/>
        <v>0.24999999999999467</v>
      </c>
      <c r="J1454" s="131">
        <f t="shared" si="207"/>
        <v>86718.975180144116</v>
      </c>
      <c r="K1454" s="132">
        <f t="shared" si="204"/>
        <v>644.45655183785254</v>
      </c>
      <c r="L1454" s="131"/>
      <c r="M1454" s="132">
        <f t="shared" si="201"/>
        <v>6.4611667002586115</v>
      </c>
      <c r="N1454" s="151">
        <f t="shared" si="205"/>
        <v>6.4684074063564108</v>
      </c>
    </row>
    <row r="1455" spans="1:14" x14ac:dyDescent="0.25">
      <c r="A1455" s="137">
        <v>38657</v>
      </c>
      <c r="B1455" s="79">
        <f t="shared" si="202"/>
        <v>103.62138481063275</v>
      </c>
      <c r="C1455" s="79">
        <f t="shared" si="203"/>
        <v>11077.436900411072</v>
      </c>
      <c r="D1455" s="129">
        <v>10690.300000000001</v>
      </c>
      <c r="E1455" s="133">
        <f t="shared" si="206"/>
        <v>-1.3008715562449202</v>
      </c>
      <c r="F1455" s="130">
        <v>634.66807165437092</v>
      </c>
      <c r="G1455" s="133">
        <f t="shared" si="208"/>
        <v>-0.80321285140561027</v>
      </c>
      <c r="H1455" s="131">
        <v>562889.95327917265</v>
      </c>
      <c r="I1455" s="133">
        <f t="shared" si="209"/>
        <v>0.72000000000000952</v>
      </c>
      <c r="J1455" s="131">
        <f t="shared" si="207"/>
        <v>85590.872698158535</v>
      </c>
      <c r="K1455" s="132">
        <f t="shared" si="204"/>
        <v>657.65184479919799</v>
      </c>
      <c r="L1455" s="131"/>
      <c r="M1455" s="132">
        <f t="shared" si="201"/>
        <v>6.4531021404218816</v>
      </c>
      <c r="N1455" s="151">
        <f t="shared" si="205"/>
        <v>6.4886756800491456</v>
      </c>
    </row>
    <row r="1456" spans="1:14" x14ac:dyDescent="0.25">
      <c r="A1456" s="137">
        <v>38687</v>
      </c>
      <c r="B1456" s="79">
        <f t="shared" si="202"/>
        <v>105.36919785328769</v>
      </c>
      <c r="C1456" s="79">
        <f t="shared" si="203"/>
        <v>11190.314181217007</v>
      </c>
      <c r="D1456" s="129">
        <v>10620.1</v>
      </c>
      <c r="E1456" s="133">
        <f t="shared" si="206"/>
        <v>-0.65667006538638883</v>
      </c>
      <c r="F1456" s="130">
        <v>632.09856529139779</v>
      </c>
      <c r="G1456" s="133">
        <f t="shared" si="208"/>
        <v>-0.40485829959513442</v>
      </c>
      <c r="H1456" s="131">
        <v>566323.58199417556</v>
      </c>
      <c r="I1456" s="133">
        <f t="shared" si="209"/>
        <v>0.60999999999999943</v>
      </c>
      <c r="J1456" s="131">
        <f t="shared" si="207"/>
        <v>85028.823058446753</v>
      </c>
      <c r="K1456" s="132">
        <f t="shared" si="204"/>
        <v>666.03718788968592</v>
      </c>
      <c r="L1456" s="131"/>
      <c r="M1456" s="132">
        <f t="shared" si="201"/>
        <v>6.4490453397262666</v>
      </c>
      <c r="N1456" s="151">
        <f t="shared" si="205"/>
        <v>6.5013455066537258</v>
      </c>
    </row>
    <row r="1457" spans="1:14" x14ac:dyDescent="0.25">
      <c r="A1457" s="137">
        <v>38718</v>
      </c>
      <c r="B1457" s="79">
        <f t="shared" si="202"/>
        <v>105.70870999744966</v>
      </c>
      <c r="C1457" s="79">
        <f t="shared" si="203"/>
        <v>11171.190763820483</v>
      </c>
      <c r="D1457" s="129">
        <v>10567.9</v>
      </c>
      <c r="E1457" s="133">
        <f t="shared" si="206"/>
        <v>-0.49152079547274408</v>
      </c>
      <c r="F1457" s="130">
        <v>636.91638972197245</v>
      </c>
      <c r="G1457" s="133">
        <f t="shared" si="208"/>
        <v>0.76219512195121464</v>
      </c>
      <c r="H1457" s="131">
        <v>569664.8911279412</v>
      </c>
      <c r="I1457" s="133">
        <f t="shared" si="209"/>
        <v>0.59000000000000163</v>
      </c>
      <c r="J1457" s="131">
        <f t="shared" si="207"/>
        <v>84610.888710968764</v>
      </c>
      <c r="K1457" s="132">
        <f t="shared" si="204"/>
        <v>673.27609933742622</v>
      </c>
      <c r="L1457" s="131"/>
      <c r="M1457" s="132">
        <f t="shared" si="201"/>
        <v>6.4566383906338638</v>
      </c>
      <c r="N1457" s="151">
        <f t="shared" si="205"/>
        <v>6.5121554971303315</v>
      </c>
    </row>
    <row r="1458" spans="1:14" x14ac:dyDescent="0.25">
      <c r="A1458" s="137">
        <v>38749</v>
      </c>
      <c r="B1458" s="79">
        <f t="shared" si="202"/>
        <v>106.52710312634295</v>
      </c>
      <c r="C1458" s="79">
        <f t="shared" si="203"/>
        <v>11165.425259981383</v>
      </c>
      <c r="D1458" s="129">
        <v>10481.299999999999</v>
      </c>
      <c r="E1458" s="133">
        <f t="shared" si="206"/>
        <v>-0.81946271255405323</v>
      </c>
      <c r="F1458" s="130">
        <v>638.20114290345896</v>
      </c>
      <c r="G1458" s="133">
        <f t="shared" si="208"/>
        <v>0.20171457387794245</v>
      </c>
      <c r="H1458" s="131">
        <v>570519.38846463314</v>
      </c>
      <c r="I1458" s="133">
        <f t="shared" si="209"/>
        <v>0.15000000000000568</v>
      </c>
      <c r="J1458" s="131">
        <f t="shared" si="207"/>
        <v>83917.534027221773</v>
      </c>
      <c r="K1458" s="132">
        <f t="shared" si="204"/>
        <v>679.8571896542669</v>
      </c>
      <c r="L1458" s="131"/>
      <c r="M1458" s="132">
        <f t="shared" si="201"/>
        <v>6.4586535046658851</v>
      </c>
      <c r="N1458" s="151">
        <f t="shared" si="205"/>
        <v>6.5218827608995555</v>
      </c>
    </row>
    <row r="1459" spans="1:14" x14ac:dyDescent="0.25">
      <c r="A1459" s="137">
        <v>38777</v>
      </c>
      <c r="B1459" s="79">
        <f t="shared" si="202"/>
        <v>103.85097364937661</v>
      </c>
      <c r="C1459" s="79">
        <f t="shared" si="203"/>
        <v>11118.389089875907</v>
      </c>
      <c r="D1459" s="129">
        <v>10706.099999999999</v>
      </c>
      <c r="E1459" s="133">
        <f t="shared" si="206"/>
        <v>2.1447721179624679</v>
      </c>
      <c r="F1459" s="130">
        <v>641.73421415254711</v>
      </c>
      <c r="G1459" s="133">
        <f t="shared" si="208"/>
        <v>0.55359838953197293</v>
      </c>
      <c r="H1459" s="131">
        <v>571261.06366963719</v>
      </c>
      <c r="I1459" s="133">
        <f t="shared" si="209"/>
        <v>0.13000000000000789</v>
      </c>
      <c r="J1459" s="131">
        <f t="shared" si="207"/>
        <v>85717.37389911928</v>
      </c>
      <c r="K1459" s="132">
        <f t="shared" si="204"/>
        <v>666.44722963859579</v>
      </c>
      <c r="L1459" s="131"/>
      <c r="M1459" s="132">
        <f t="shared" si="201"/>
        <v>6.4641742213225672</v>
      </c>
      <c r="N1459" s="151">
        <f t="shared" si="205"/>
        <v>6.5019609611482903</v>
      </c>
    </row>
    <row r="1460" spans="1:14" x14ac:dyDescent="0.25">
      <c r="A1460" s="137">
        <v>38808</v>
      </c>
      <c r="B1460" s="79">
        <f t="shared" si="202"/>
        <v>100.18622564075437</v>
      </c>
      <c r="C1460" s="79">
        <f t="shared" si="203"/>
        <v>11041.123182964975</v>
      </c>
      <c r="D1460" s="129">
        <v>11020.6</v>
      </c>
      <c r="E1460" s="133">
        <f t="shared" si="206"/>
        <v>2.9375776426523448</v>
      </c>
      <c r="F1460" s="130">
        <v>647.19441517386497</v>
      </c>
      <c r="G1460" s="133">
        <f t="shared" si="208"/>
        <v>0.85085085085083723</v>
      </c>
      <c r="H1460" s="131">
        <v>572117.95526514167</v>
      </c>
      <c r="I1460" s="133">
        <f t="shared" si="209"/>
        <v>0.15000000000000568</v>
      </c>
      <c r="J1460" s="131">
        <f t="shared" si="207"/>
        <v>88235.38831064853</v>
      </c>
      <c r="K1460" s="132">
        <f t="shared" si="204"/>
        <v>648.39965712044886</v>
      </c>
      <c r="L1460" s="131"/>
      <c r="M1460" s="132">
        <f t="shared" si="201"/>
        <v>6.472646736494851</v>
      </c>
      <c r="N1460" s="151">
        <f t="shared" si="205"/>
        <v>6.4745072610526968</v>
      </c>
    </row>
    <row r="1461" spans="1:14" x14ac:dyDescent="0.25">
      <c r="A1461" s="137">
        <v>38838</v>
      </c>
      <c r="B1461" s="79">
        <f t="shared" si="202"/>
        <v>98.748256756473822</v>
      </c>
      <c r="C1461" s="79">
        <f t="shared" si="203"/>
        <v>10937.159421833527</v>
      </c>
      <c r="D1461" s="129">
        <v>11075.8</v>
      </c>
      <c r="E1461" s="133">
        <f t="shared" si="206"/>
        <v>0.50088016986369333</v>
      </c>
      <c r="F1461" s="130">
        <v>650.40629812758141</v>
      </c>
      <c r="G1461" s="133">
        <f t="shared" si="208"/>
        <v>0.49627791563275903</v>
      </c>
      <c r="H1461" s="131">
        <v>569543.4244664486</v>
      </c>
      <c r="I1461" s="133">
        <f t="shared" si="209"/>
        <v>-0.44999999999998375</v>
      </c>
      <c r="J1461" s="131">
        <f t="shared" si="207"/>
        <v>88677.341873498794</v>
      </c>
      <c r="K1461" s="132">
        <f t="shared" si="204"/>
        <v>642.26488123530066</v>
      </c>
      <c r="L1461" s="131"/>
      <c r="M1461" s="132">
        <f t="shared" si="201"/>
        <v>6.4775972416547072</v>
      </c>
      <c r="N1461" s="151">
        <f t="shared" si="205"/>
        <v>6.4650008061930304</v>
      </c>
    </row>
    <row r="1462" spans="1:14" x14ac:dyDescent="0.25">
      <c r="A1462" s="137">
        <v>38869</v>
      </c>
      <c r="B1462" s="79">
        <f t="shared" si="202"/>
        <v>95.951501662013982</v>
      </c>
      <c r="C1462" s="79">
        <f t="shared" si="203"/>
        <v>10925.421785243559</v>
      </c>
      <c r="D1462" s="129">
        <v>11386.4</v>
      </c>
      <c r="E1462" s="133">
        <f t="shared" si="206"/>
        <v>2.8043121038660912</v>
      </c>
      <c r="F1462" s="130">
        <v>651.69105130906803</v>
      </c>
      <c r="G1462" s="133">
        <f t="shared" si="208"/>
        <v>0.19753086419753707</v>
      </c>
      <c r="H1462" s="131">
        <v>570056.01354846836</v>
      </c>
      <c r="I1462" s="133">
        <f t="shared" si="209"/>
        <v>8.9999999999990088E-2</v>
      </c>
      <c r="J1462" s="131">
        <f t="shared" si="207"/>
        <v>91164.131305044037</v>
      </c>
      <c r="K1462" s="132">
        <f t="shared" si="204"/>
        <v>625.30734992801672</v>
      </c>
      <c r="L1462" s="131"/>
      <c r="M1462" s="132">
        <f t="shared" si="201"/>
        <v>6.4795706019398827</v>
      </c>
      <c r="N1462" s="151">
        <f t="shared" si="205"/>
        <v>6.4382432887469623</v>
      </c>
    </row>
    <row r="1463" spans="1:14" x14ac:dyDescent="0.25">
      <c r="A1463" s="137">
        <v>38899</v>
      </c>
      <c r="B1463" s="79">
        <f t="shared" si="202"/>
        <v>99.055219142324958</v>
      </c>
      <c r="C1463" s="79">
        <f t="shared" si="203"/>
        <v>10922.620904385887</v>
      </c>
      <c r="D1463" s="129">
        <v>11026.8</v>
      </c>
      <c r="E1463" s="133">
        <f t="shared" si="206"/>
        <v>-3.1581535867350574</v>
      </c>
      <c r="F1463" s="130">
        <v>653.61818108129785</v>
      </c>
      <c r="G1463" s="133">
        <f t="shared" si="208"/>
        <v>0.29571217348447476</v>
      </c>
      <c r="H1463" s="131">
        <v>571595.16478504916</v>
      </c>
      <c r="I1463" s="133">
        <f t="shared" si="209"/>
        <v>0.26999999999999247</v>
      </c>
      <c r="J1463" s="131">
        <f t="shared" si="207"/>
        <v>88285.02802241793</v>
      </c>
      <c r="K1463" s="132">
        <f t="shared" si="204"/>
        <v>647.44292162415786</v>
      </c>
      <c r="L1463" s="131"/>
      <c r="M1463" s="132">
        <f t="shared" si="201"/>
        <v>6.482523359990763</v>
      </c>
      <c r="N1463" s="151">
        <f t="shared" si="205"/>
        <v>6.4730306377562803</v>
      </c>
    </row>
    <row r="1464" spans="1:14" x14ac:dyDescent="0.25">
      <c r="A1464" s="137">
        <v>38930</v>
      </c>
      <c r="B1464" s="79">
        <f t="shared" si="202"/>
        <v>100.76228017413753</v>
      </c>
      <c r="C1464" s="79">
        <f t="shared" si="203"/>
        <v>10956.789583855541</v>
      </c>
      <c r="D1464" s="129">
        <v>10873.900000000001</v>
      </c>
      <c r="E1464" s="133">
        <f t="shared" si="206"/>
        <v>-1.3866216853483992</v>
      </c>
      <c r="F1464" s="130">
        <v>654.90293426278447</v>
      </c>
      <c r="G1464" s="133">
        <f t="shared" si="208"/>
        <v>0.19656019656020263</v>
      </c>
      <c r="H1464" s="131">
        <v>574510.30012545292</v>
      </c>
      <c r="I1464" s="133">
        <f t="shared" si="209"/>
        <v>0.51000000000001044</v>
      </c>
      <c r="J1464" s="131">
        <f t="shared" si="207"/>
        <v>87060.848678943163</v>
      </c>
      <c r="K1464" s="132">
        <f t="shared" si="204"/>
        <v>659.89512949051459</v>
      </c>
      <c r="L1464" s="131"/>
      <c r="M1464" s="132">
        <f t="shared" si="201"/>
        <v>6.4844870326885236</v>
      </c>
      <c r="N1464" s="151">
        <f t="shared" si="205"/>
        <v>6.4920809276840279</v>
      </c>
    </row>
    <row r="1465" spans="1:14" x14ac:dyDescent="0.25">
      <c r="A1465" s="137">
        <v>38961</v>
      </c>
      <c r="B1465" s="79">
        <f t="shared" si="202"/>
        <v>101.36526405333962</v>
      </c>
      <c r="C1465" s="79">
        <f t="shared" si="203"/>
        <v>11121.999502460529</v>
      </c>
      <c r="D1465" s="129">
        <v>10972.2</v>
      </c>
      <c r="E1465" s="133">
        <f t="shared" si="206"/>
        <v>0.90399948500536897</v>
      </c>
      <c r="F1465" s="130">
        <v>651.69105130906803</v>
      </c>
      <c r="G1465" s="133">
        <f t="shared" si="208"/>
        <v>-0.49043648847474364</v>
      </c>
      <c r="H1465" s="131">
        <v>580312.85415671999</v>
      </c>
      <c r="I1465" s="133">
        <f t="shared" si="209"/>
        <v>1.0099999999999998</v>
      </c>
      <c r="J1465" s="131">
        <f t="shared" si="207"/>
        <v>87847.878302642115</v>
      </c>
      <c r="K1465" s="132">
        <f t="shared" si="204"/>
        <v>660.58835497142172</v>
      </c>
      <c r="L1465" s="131"/>
      <c r="M1465" s="132">
        <f t="shared" si="201"/>
        <v>6.4795706019398827</v>
      </c>
      <c r="N1465" s="151">
        <f t="shared" si="205"/>
        <v>6.4931308848440361</v>
      </c>
    </row>
    <row r="1466" spans="1:14" x14ac:dyDescent="0.25">
      <c r="A1466" s="137">
        <v>38991</v>
      </c>
      <c r="B1466" s="79">
        <f t="shared" si="202"/>
        <v>102.85462972717967</v>
      </c>
      <c r="C1466" s="79">
        <f t="shared" si="203"/>
        <v>11231.828420837748</v>
      </c>
      <c r="D1466" s="129">
        <v>10920.1</v>
      </c>
      <c r="E1466" s="133">
        <f t="shared" si="206"/>
        <v>-0.47483640473195976</v>
      </c>
      <c r="F1466" s="130">
        <v>648.15798005997999</v>
      </c>
      <c r="G1466" s="133">
        <f t="shared" si="208"/>
        <v>-0.54213898472152966</v>
      </c>
      <c r="H1466" s="131">
        <v>582866.2307150095</v>
      </c>
      <c r="I1466" s="133">
        <f t="shared" si="209"/>
        <v>0.43999999999999595</v>
      </c>
      <c r="J1466" s="131">
        <f t="shared" si="207"/>
        <v>87430.744595676544</v>
      </c>
      <c r="K1466" s="132">
        <f t="shared" si="204"/>
        <v>666.66049043785938</v>
      </c>
      <c r="L1466" s="131"/>
      <c r="M1466" s="132">
        <f t="shared" si="201"/>
        <v>6.4741344630276227</v>
      </c>
      <c r="N1466" s="151">
        <f t="shared" si="205"/>
        <v>6.5022809064878473</v>
      </c>
    </row>
    <row r="1467" spans="1:14" x14ac:dyDescent="0.25">
      <c r="A1467" s="137">
        <v>39022</v>
      </c>
      <c r="B1467" s="79">
        <f t="shared" si="202"/>
        <v>103.78385293818538</v>
      </c>
      <c r="C1467" s="79">
        <f t="shared" si="203"/>
        <v>11307.04320990942</v>
      </c>
      <c r="D1467" s="129">
        <v>10894.8</v>
      </c>
      <c r="E1467" s="133">
        <f t="shared" si="206"/>
        <v>-0.23168286004707772</v>
      </c>
      <c r="F1467" s="130">
        <v>647.19441517386497</v>
      </c>
      <c r="G1467" s="133">
        <f t="shared" si="208"/>
        <v>-0.14866204162538033</v>
      </c>
      <c r="H1467" s="131">
        <v>585897.13511472766</v>
      </c>
      <c r="I1467" s="133">
        <f t="shared" si="209"/>
        <v>0.52000000000000934</v>
      </c>
      <c r="J1467" s="131">
        <f t="shared" si="207"/>
        <v>87228.182546036813</v>
      </c>
      <c r="K1467" s="132">
        <f t="shared" si="204"/>
        <v>671.68330006819303</v>
      </c>
      <c r="L1467" s="131"/>
      <c r="M1467" s="132">
        <f t="shared" si="201"/>
        <v>6.472646736494851</v>
      </c>
      <c r="N1467" s="151">
        <f t="shared" si="205"/>
        <v>6.5097869497755596</v>
      </c>
    </row>
    <row r="1468" spans="1:14" x14ac:dyDescent="0.25">
      <c r="A1468" s="137">
        <v>39052</v>
      </c>
      <c r="B1468" s="79">
        <f t="shared" si="202"/>
        <v>104.51649595409238</v>
      </c>
      <c r="C1468" s="79">
        <f t="shared" si="203"/>
        <v>11355.717285412136</v>
      </c>
      <c r="D1468" s="129">
        <v>10865</v>
      </c>
      <c r="E1468" s="133">
        <f t="shared" si="206"/>
        <v>-0.27352498439622286</v>
      </c>
      <c r="F1468" s="130">
        <v>648.15798005997999</v>
      </c>
      <c r="G1468" s="133">
        <f t="shared" si="208"/>
        <v>0.14888337468983437</v>
      </c>
      <c r="H1468" s="131">
        <v>589295.33849839307</v>
      </c>
      <c r="I1468" s="133">
        <f t="shared" si="209"/>
        <v>0.58000000000000274</v>
      </c>
      <c r="J1468" s="131">
        <f t="shared" si="207"/>
        <v>86989.591673338669</v>
      </c>
      <c r="K1468" s="132">
        <f t="shared" si="204"/>
        <v>677.43200900551585</v>
      </c>
      <c r="L1468" s="131"/>
      <c r="M1468" s="132">
        <f t="shared" si="201"/>
        <v>6.4741344630276227</v>
      </c>
      <c r="N1468" s="151">
        <f t="shared" si="205"/>
        <v>6.5183091920064689</v>
      </c>
    </row>
    <row r="1469" spans="1:14" x14ac:dyDescent="0.25">
      <c r="A1469" s="137">
        <v>39083</v>
      </c>
      <c r="B1469" s="79">
        <f t="shared" si="202"/>
        <v>104.07547891157604</v>
      </c>
      <c r="C1469" s="79">
        <f t="shared" si="203"/>
        <v>11380.02916610737</v>
      </c>
      <c r="D1469" s="129">
        <v>10934.4</v>
      </c>
      <c r="E1469" s="133">
        <f t="shared" si="206"/>
        <v>0.63874827427519154</v>
      </c>
      <c r="F1469" s="130">
        <v>650.13649995946923</v>
      </c>
      <c r="G1469" s="133">
        <f t="shared" si="208"/>
        <v>0.30525272547075044</v>
      </c>
      <c r="H1469" s="131">
        <v>592359.67425858474</v>
      </c>
      <c r="I1469" s="133">
        <f t="shared" si="209"/>
        <v>0.52000000000000934</v>
      </c>
      <c r="J1469" s="131">
        <f t="shared" si="207"/>
        <v>87545.236188951167</v>
      </c>
      <c r="K1469" s="132">
        <f t="shared" si="204"/>
        <v>676.63267591177589</v>
      </c>
      <c r="L1469" s="131"/>
      <c r="M1469" s="132">
        <f t="shared" si="201"/>
        <v>6.477182340780427</v>
      </c>
      <c r="N1469" s="151">
        <f t="shared" si="205"/>
        <v>6.517128549463326</v>
      </c>
    </row>
    <row r="1470" spans="1:14" x14ac:dyDescent="0.25">
      <c r="A1470" s="137">
        <v>39114</v>
      </c>
      <c r="B1470" s="79">
        <f t="shared" si="202"/>
        <v>103.30506341076484</v>
      </c>
      <c r="C1470" s="79">
        <f t="shared" si="203"/>
        <v>11351.160367574841</v>
      </c>
      <c r="D1470" s="129">
        <v>10988</v>
      </c>
      <c r="E1470" s="133">
        <f t="shared" si="206"/>
        <v>0.49019607843137081</v>
      </c>
      <c r="F1470" s="130">
        <v>653.61496919834417</v>
      </c>
      <c r="G1470" s="133">
        <f t="shared" si="208"/>
        <v>0.53503675598767231</v>
      </c>
      <c r="H1470" s="131">
        <v>594018.28134650877</v>
      </c>
      <c r="I1470" s="133">
        <f t="shared" si="209"/>
        <v>0.27999999999999137</v>
      </c>
      <c r="J1470" s="131">
        <f t="shared" si="207"/>
        <v>87974.379503602875</v>
      </c>
      <c r="K1470" s="132">
        <f t="shared" si="204"/>
        <v>675.21735839260054</v>
      </c>
      <c r="L1470" s="131"/>
      <c r="M1470" s="132">
        <f t="shared" si="201"/>
        <v>6.4825184459737759</v>
      </c>
      <c r="N1470" s="151">
        <f t="shared" si="205"/>
        <v>6.5150346514711357</v>
      </c>
    </row>
    <row r="1471" spans="1:14" x14ac:dyDescent="0.25">
      <c r="A1471" s="137">
        <v>39142</v>
      </c>
      <c r="B1471" s="79">
        <f t="shared" si="202"/>
        <v>101.33465204455172</v>
      </c>
      <c r="C1471" s="79">
        <f t="shared" si="203"/>
        <v>11273.480039956379</v>
      </c>
      <c r="D1471" s="129">
        <v>11125</v>
      </c>
      <c r="E1471" s="133">
        <f t="shared" si="206"/>
        <v>1.2468147069530477</v>
      </c>
      <c r="F1471" s="130">
        <v>659.56658831158086</v>
      </c>
      <c r="G1471" s="133">
        <f t="shared" si="208"/>
        <v>0.91056958510853381</v>
      </c>
      <c r="H1471" s="131">
        <v>595325.12156547105</v>
      </c>
      <c r="I1471" s="133">
        <f t="shared" si="209"/>
        <v>0.21999999999999797</v>
      </c>
      <c r="J1471" s="131">
        <f t="shared" si="207"/>
        <v>89071.257005604479</v>
      </c>
      <c r="K1471" s="132">
        <f t="shared" si="204"/>
        <v>668.36950726766156</v>
      </c>
      <c r="L1471" s="131"/>
      <c r="M1471" s="132">
        <f t="shared" si="201"/>
        <v>6.4915829349324516</v>
      </c>
      <c r="N1471" s="151">
        <f t="shared" si="205"/>
        <v>6.504841175195347</v>
      </c>
    </row>
    <row r="1472" spans="1:14" x14ac:dyDescent="0.25">
      <c r="A1472" s="137">
        <v>39173</v>
      </c>
      <c r="B1472" s="79">
        <f t="shared" si="202"/>
        <v>101.83397547696136</v>
      </c>
      <c r="C1472" s="79">
        <f t="shared" si="203"/>
        <v>11193.997920329501</v>
      </c>
      <c r="D1472" s="129">
        <v>10992.4</v>
      </c>
      <c r="E1472" s="133">
        <f t="shared" si="206"/>
        <v>-1.191910112359551</v>
      </c>
      <c r="F1472" s="130">
        <v>663.85124017183864</v>
      </c>
      <c r="G1472" s="133">
        <f t="shared" si="208"/>
        <v>0.64961626865089883</v>
      </c>
      <c r="H1472" s="131">
        <v>594967.92649253178</v>
      </c>
      <c r="I1472" s="133">
        <f t="shared" si="209"/>
        <v>-5.9999999999993392E-2</v>
      </c>
      <c r="J1472" s="131">
        <f t="shared" si="207"/>
        <v>88009.607686148913</v>
      </c>
      <c r="K1472" s="132">
        <f t="shared" si="204"/>
        <v>676.02610912009413</v>
      </c>
      <c r="L1472" s="131"/>
      <c r="M1472" s="132">
        <f t="shared" si="201"/>
        <v>6.4980580884908603</v>
      </c>
      <c r="N1472" s="151">
        <f t="shared" si="205"/>
        <v>6.5162316982558357</v>
      </c>
    </row>
    <row r="1473" spans="1:14" x14ac:dyDescent="0.25">
      <c r="A1473" s="137">
        <v>39203</v>
      </c>
      <c r="B1473" s="79">
        <f t="shared" si="202"/>
        <v>102.22890420413486</v>
      </c>
      <c r="C1473" s="79">
        <f t="shared" si="203"/>
        <v>11071.492554212009</v>
      </c>
      <c r="D1473" s="129">
        <v>10830.1</v>
      </c>
      <c r="E1473" s="133">
        <f t="shared" si="206"/>
        <v>-1.4764746552163199</v>
      </c>
      <c r="F1473" s="130">
        <v>667.90784834238252</v>
      </c>
      <c r="G1473" s="133">
        <f t="shared" si="208"/>
        <v>0.6110718674704696</v>
      </c>
      <c r="H1473" s="131">
        <v>592052.58365271834</v>
      </c>
      <c r="I1473" s="133">
        <f t="shared" si="209"/>
        <v>-0.49000000000000155</v>
      </c>
      <c r="J1473" s="131">
        <f t="shared" si="207"/>
        <v>86710.168134507607</v>
      </c>
      <c r="K1473" s="132">
        <f t="shared" si="204"/>
        <v>682.79487445383256</v>
      </c>
      <c r="L1473" s="131"/>
      <c r="M1473" s="132">
        <f t="shared" si="201"/>
        <v>6.5041502124371915</v>
      </c>
      <c r="N1473" s="151">
        <f t="shared" si="205"/>
        <v>6.5261944842339856</v>
      </c>
    </row>
    <row r="1474" spans="1:14" x14ac:dyDescent="0.25">
      <c r="A1474" s="137">
        <v>39234</v>
      </c>
      <c r="B1474" s="79">
        <f t="shared" si="202"/>
        <v>102.11871985002905</v>
      </c>
      <c r="C1474" s="79">
        <f t="shared" si="203"/>
        <v>11063.337871112446</v>
      </c>
      <c r="D1474" s="129">
        <v>10833.8</v>
      </c>
      <c r="E1474" s="133">
        <f t="shared" si="206"/>
        <v>3.4164042806605899E-2</v>
      </c>
      <c r="F1474" s="130">
        <v>669.20223717273018</v>
      </c>
      <c r="G1474" s="133">
        <f t="shared" si="208"/>
        <v>0.19379751766057662</v>
      </c>
      <c r="H1474" s="131">
        <v>592763.04675310163</v>
      </c>
      <c r="I1474" s="133">
        <f t="shared" si="209"/>
        <v>0.12000000000000899</v>
      </c>
      <c r="J1474" s="131">
        <f t="shared" si="207"/>
        <v>86739.791833466763</v>
      </c>
      <c r="K1474" s="132">
        <f t="shared" si="204"/>
        <v>683.3807578085474</v>
      </c>
      <c r="L1474" s="131"/>
      <c r="M1474" s="132">
        <f t="shared" si="201"/>
        <v>6.5060863121625649</v>
      </c>
      <c r="N1474" s="151">
        <f t="shared" si="205"/>
        <v>6.5270521827272043</v>
      </c>
    </row>
    <row r="1475" spans="1:14" x14ac:dyDescent="0.25">
      <c r="A1475" s="137">
        <v>39264</v>
      </c>
      <c r="B1475" s="79">
        <f t="shared" si="202"/>
        <v>102.92999166508355</v>
      </c>
      <c r="C1475" s="79">
        <f t="shared" si="203"/>
        <v>11112.630690137416</v>
      </c>
      <c r="D1475" s="129">
        <v>10796.300000000001</v>
      </c>
      <c r="E1475" s="133">
        <f t="shared" si="206"/>
        <v>-0.34613893555353048</v>
      </c>
      <c r="F1475" s="130">
        <v>669.03200737618317</v>
      </c>
      <c r="G1475" s="133">
        <f t="shared" si="208"/>
        <v>-2.543772078021922E-2</v>
      </c>
      <c r="H1475" s="131">
        <v>595252.65154946467</v>
      </c>
      <c r="I1475" s="133">
        <f t="shared" si="209"/>
        <v>0.41999999999999815</v>
      </c>
      <c r="J1475" s="131">
        <f t="shared" si="207"/>
        <v>86439.551641313068</v>
      </c>
      <c r="K1475" s="132">
        <f t="shared" si="204"/>
        <v>688.63458942904629</v>
      </c>
      <c r="L1475" s="131"/>
      <c r="M1475" s="132">
        <f t="shared" si="201"/>
        <v>6.5058319025953937</v>
      </c>
      <c r="N1475" s="151">
        <f t="shared" si="205"/>
        <v>6.5347107811692151</v>
      </c>
    </row>
    <row r="1476" spans="1:14" x14ac:dyDescent="0.25">
      <c r="A1476" s="137">
        <v>39295</v>
      </c>
      <c r="B1476" s="79">
        <f t="shared" si="202"/>
        <v>101.29022504055042</v>
      </c>
      <c r="C1476" s="79">
        <f t="shared" si="203"/>
        <v>11178.693106150269</v>
      </c>
      <c r="D1476" s="129">
        <v>11036.300000000001</v>
      </c>
      <c r="E1476" s="133">
        <f t="shared" si="206"/>
        <v>2.2229838000055624</v>
      </c>
      <c r="F1476" s="130">
        <v>667.80506808786345</v>
      </c>
      <c r="G1476" s="133">
        <f t="shared" si="208"/>
        <v>-0.18339022270871252</v>
      </c>
      <c r="H1476" s="131">
        <v>597693.18742081744</v>
      </c>
      <c r="I1476" s="133">
        <f t="shared" si="209"/>
        <v>0.40999999999999925</v>
      </c>
      <c r="J1476" s="131">
        <f t="shared" si="207"/>
        <v>88361.088871096887</v>
      </c>
      <c r="K1476" s="132">
        <f t="shared" si="204"/>
        <v>676.42125629839791</v>
      </c>
      <c r="L1476" s="131"/>
      <c r="M1476" s="132">
        <f t="shared" si="201"/>
        <v>6.5039963167108601</v>
      </c>
      <c r="N1476" s="151">
        <f t="shared" si="205"/>
        <v>6.5168160421640007</v>
      </c>
    </row>
    <row r="1477" spans="1:14" x14ac:dyDescent="0.25">
      <c r="A1477" s="137">
        <v>39326</v>
      </c>
      <c r="B1477" s="79">
        <f t="shared" si="202"/>
        <v>101.71955184018091</v>
      </c>
      <c r="C1477" s="79">
        <f t="shared" si="203"/>
        <v>11234.924500747982</v>
      </c>
      <c r="D1477" s="129">
        <v>11045</v>
      </c>
      <c r="E1477" s="133">
        <f t="shared" si="206"/>
        <v>7.8830767557946935E-2</v>
      </c>
      <c r="F1477" s="130">
        <v>669.64547702034304</v>
      </c>
      <c r="G1477" s="133">
        <f t="shared" si="208"/>
        <v>0.2755907405358915</v>
      </c>
      <c r="H1477" s="131">
        <v>602355.19428269984</v>
      </c>
      <c r="I1477" s="133">
        <f t="shared" si="209"/>
        <v>0.78000000000000291</v>
      </c>
      <c r="J1477" s="131">
        <f t="shared" si="207"/>
        <v>88430.744595676544</v>
      </c>
      <c r="K1477" s="132">
        <f t="shared" si="204"/>
        <v>681.16037814313449</v>
      </c>
      <c r="L1477" s="131"/>
      <c r="M1477" s="132">
        <f t="shared" si="201"/>
        <v>6.506748433566079</v>
      </c>
      <c r="N1477" s="151">
        <f t="shared" si="205"/>
        <v>6.5237977823040811</v>
      </c>
    </row>
    <row r="1478" spans="1:14" x14ac:dyDescent="0.25">
      <c r="A1478" s="137">
        <v>39356</v>
      </c>
      <c r="B1478" s="79">
        <f t="shared" si="202"/>
        <v>103.8080837582924</v>
      </c>
      <c r="C1478" s="79">
        <f t="shared" si="203"/>
        <v>11254.664824906546</v>
      </c>
      <c r="D1478" s="129">
        <v>10841.8</v>
      </c>
      <c r="E1478" s="133">
        <f t="shared" si="206"/>
        <v>-1.8397464916251716</v>
      </c>
      <c r="F1478" s="130">
        <v>671.07797681770057</v>
      </c>
      <c r="G1478" s="133">
        <f t="shared" si="208"/>
        <v>0.21391913281212371</v>
      </c>
      <c r="H1478" s="131">
        <v>604704.37954040233</v>
      </c>
      <c r="I1478" s="133">
        <f t="shared" si="209"/>
        <v>0.39000000000000146</v>
      </c>
      <c r="J1478" s="131">
        <f t="shared" si="207"/>
        <v>86803.843074459568</v>
      </c>
      <c r="K1478" s="132">
        <f t="shared" si="204"/>
        <v>696.63318825837268</v>
      </c>
      <c r="L1478" s="131"/>
      <c r="M1478" s="132">
        <f t="shared" ref="M1478:M1516" si="210">LN(F1478)</f>
        <v>6.5088853400822835</v>
      </c>
      <c r="N1478" s="151">
        <f t="shared" si="205"/>
        <v>6.5462590000045395</v>
      </c>
    </row>
    <row r="1479" spans="1:14" x14ac:dyDescent="0.25">
      <c r="A1479" s="137">
        <v>39387</v>
      </c>
      <c r="B1479" s="79">
        <f t="shared" si="202"/>
        <v>103.69827739444644</v>
      </c>
      <c r="C1479" s="79">
        <f t="shared" si="203"/>
        <v>11267.64742512576</v>
      </c>
      <c r="D1479" s="129">
        <v>10865.8</v>
      </c>
      <c r="E1479" s="133">
        <f t="shared" si="206"/>
        <v>0.22136545592059687</v>
      </c>
      <c r="F1479" s="130">
        <v>675.06392356326262</v>
      </c>
      <c r="G1479" s="133">
        <f t="shared" si="208"/>
        <v>0.59396178734156813</v>
      </c>
      <c r="H1479" s="131">
        <v>608997.78063513921</v>
      </c>
      <c r="I1479" s="133">
        <f t="shared" si="209"/>
        <v>0.71000000000001062</v>
      </c>
      <c r="J1479" s="131">
        <f t="shared" si="207"/>
        <v>86995.99679743794</v>
      </c>
      <c r="K1479" s="132">
        <f t="shared" si="204"/>
        <v>700.02966004646601</v>
      </c>
      <c r="L1479" s="131"/>
      <c r="M1479" s="132">
        <f t="shared" si="210"/>
        <v>6.5148073879638222</v>
      </c>
      <c r="N1479" s="151">
        <f t="shared" si="205"/>
        <v>6.5511227056407098</v>
      </c>
    </row>
    <row r="1480" spans="1:14" x14ac:dyDescent="0.25">
      <c r="A1480" s="137">
        <v>39417</v>
      </c>
      <c r="B1480" s="79">
        <f t="shared" si="202"/>
        <v>104.3508389052212</v>
      </c>
      <c r="C1480" s="79">
        <f t="shared" si="203"/>
        <v>11321.439916183066</v>
      </c>
      <c r="D1480" s="129">
        <v>10849.4</v>
      </c>
      <c r="E1480" s="133">
        <f t="shared" si="206"/>
        <v>-0.15093228294280614</v>
      </c>
      <c r="F1480" s="130">
        <v>674.61104806678861</v>
      </c>
      <c r="G1480" s="133">
        <f t="shared" si="208"/>
        <v>-6.7086312964781403E-2</v>
      </c>
      <c r="H1480" s="131">
        <v>611494.67153574328</v>
      </c>
      <c r="I1480" s="133">
        <f t="shared" si="209"/>
        <v>0.40999999999999925</v>
      </c>
      <c r="J1480" s="131">
        <f t="shared" si="207"/>
        <v>86864.691753402716</v>
      </c>
      <c r="K1480" s="132">
        <f t="shared" si="204"/>
        <v>703.96228800499875</v>
      </c>
      <c r="L1480" s="131"/>
      <c r="M1480" s="132">
        <f t="shared" si="210"/>
        <v>6.5141362997048127</v>
      </c>
      <c r="N1480" s="151">
        <f t="shared" si="205"/>
        <v>6.5567247865484992</v>
      </c>
    </row>
    <row r="1481" spans="1:14" x14ac:dyDescent="0.25">
      <c r="A1481" s="137">
        <v>39448</v>
      </c>
      <c r="B1481" s="79">
        <f t="shared" si="202"/>
        <v>103.66548998930369</v>
      </c>
      <c r="C1481" s="79">
        <f t="shared" si="203"/>
        <v>11317.265207622273</v>
      </c>
      <c r="D1481" s="129">
        <v>10917.1</v>
      </c>
      <c r="E1481" s="133">
        <f t="shared" si="206"/>
        <v>0.62399764042251338</v>
      </c>
      <c r="F1481" s="130">
        <v>677.96425387046861</v>
      </c>
      <c r="G1481" s="133">
        <f t="shared" si="208"/>
        <v>0.49705764726046819</v>
      </c>
      <c r="H1481" s="131">
        <v>614307.54702480766</v>
      </c>
      <c r="I1481" s="133">
        <f t="shared" si="209"/>
        <v>0.45999999999999375</v>
      </c>
      <c r="J1481" s="131">
        <f t="shared" si="207"/>
        <v>87406.725380304255</v>
      </c>
      <c r="K1481" s="132">
        <f t="shared" si="204"/>
        <v>702.81496572714786</v>
      </c>
      <c r="L1481" s="131"/>
      <c r="M1481" s="132">
        <f t="shared" si="210"/>
        <v>6.5190945636455808</v>
      </c>
      <c r="N1481" s="151">
        <f t="shared" si="205"/>
        <v>6.5550936505187005</v>
      </c>
    </row>
    <row r="1482" spans="1:14" x14ac:dyDescent="0.25">
      <c r="A1482" s="137">
        <v>39479</v>
      </c>
      <c r="B1482" s="79">
        <f t="shared" si="202"/>
        <v>104.99978897780906</v>
      </c>
      <c r="C1482" s="79">
        <f t="shared" si="203"/>
        <v>11318.347253073951</v>
      </c>
      <c r="D1482" s="129">
        <v>10779.400000000001</v>
      </c>
      <c r="E1482" s="133">
        <f t="shared" si="206"/>
        <v>-1.2613239779794894</v>
      </c>
      <c r="F1482" s="130">
        <v>679.93313812109682</v>
      </c>
      <c r="G1482" s="133">
        <f t="shared" si="208"/>
        <v>0.29041121849535667</v>
      </c>
      <c r="H1482" s="131">
        <v>616150.46966588206</v>
      </c>
      <c r="I1482" s="133">
        <f t="shared" si="209"/>
        <v>0.29999999999998916</v>
      </c>
      <c r="J1482" s="131">
        <f t="shared" si="207"/>
        <v>86304.243394715784</v>
      </c>
      <c r="K1482" s="132">
        <f t="shared" si="204"/>
        <v>713.92836021734661</v>
      </c>
      <c r="L1482" s="131"/>
      <c r="M1482" s="132">
        <f t="shared" si="210"/>
        <v>6.5219944670433012</v>
      </c>
      <c r="N1482" s="151">
        <f t="shared" si="205"/>
        <v>6.5707826214755611</v>
      </c>
    </row>
    <row r="1483" spans="1:14" x14ac:dyDescent="0.25">
      <c r="A1483" s="137">
        <v>39508</v>
      </c>
      <c r="B1483" s="79">
        <f t="shared" si="202"/>
        <v>105.28452217622348</v>
      </c>
      <c r="C1483" s="79">
        <f t="shared" si="203"/>
        <v>11301.872317528887</v>
      </c>
      <c r="D1483" s="129">
        <v>10734.6</v>
      </c>
      <c r="E1483" s="133">
        <f t="shared" si="206"/>
        <v>-0.4156075477299348</v>
      </c>
      <c r="F1483" s="130">
        <v>685.8269433411665</v>
      </c>
      <c r="G1483" s="133">
        <f t="shared" si="208"/>
        <v>0.86682129309896272</v>
      </c>
      <c r="H1483" s="131">
        <v>620586.75304747652</v>
      </c>
      <c r="I1483" s="133">
        <f t="shared" si="209"/>
        <v>0.72000000000000952</v>
      </c>
      <c r="J1483" s="131">
        <f t="shared" si="207"/>
        <v>85945.556445156122</v>
      </c>
      <c r="K1483" s="132">
        <f t="shared" si="204"/>
        <v>722.0696202525462</v>
      </c>
      <c r="L1483" s="131"/>
      <c r="M1483" s="132">
        <f t="shared" si="210"/>
        <v>6.53062532671869</v>
      </c>
      <c r="N1483" s="151">
        <f t="shared" si="205"/>
        <v>6.5821215611866322</v>
      </c>
    </row>
    <row r="1484" spans="1:14" x14ac:dyDescent="0.25">
      <c r="A1484" s="137">
        <v>39539</v>
      </c>
      <c r="B1484" s="79">
        <f t="shared" si="202"/>
        <v>106.9336603618984</v>
      </c>
      <c r="C1484" s="79">
        <f t="shared" si="203"/>
        <v>11259.579767806092</v>
      </c>
      <c r="D1484" s="129">
        <v>10529.5</v>
      </c>
      <c r="E1484" s="133">
        <f t="shared" si="206"/>
        <v>-1.9106440854805951</v>
      </c>
      <c r="F1484" s="130">
        <v>689.98633176622934</v>
      </c>
      <c r="G1484" s="133">
        <f t="shared" si="208"/>
        <v>0.60647783897194163</v>
      </c>
      <c r="H1484" s="131">
        <v>622014.10257948574</v>
      </c>
      <c r="I1484" s="133">
        <f t="shared" si="209"/>
        <v>0.22999999999999687</v>
      </c>
      <c r="J1484" s="131">
        <f t="shared" si="207"/>
        <v>84303.442754203366</v>
      </c>
      <c r="K1484" s="132">
        <f t="shared" si="204"/>
        <v>737.82764055442101</v>
      </c>
      <c r="L1484" s="131"/>
      <c r="M1484" s="132">
        <f t="shared" si="210"/>
        <v>6.5366717883606533</v>
      </c>
      <c r="N1484" s="151">
        <f t="shared" si="205"/>
        <v>6.6037102479393148</v>
      </c>
    </row>
    <row r="1485" spans="1:14" x14ac:dyDescent="0.25">
      <c r="A1485" s="137">
        <v>39569</v>
      </c>
      <c r="B1485" s="79">
        <f t="shared" si="202"/>
        <v>106.6870136658642</v>
      </c>
      <c r="C1485" s="79">
        <f t="shared" si="203"/>
        <v>11153.273782656775</v>
      </c>
      <c r="D1485" s="129">
        <v>10454.200000000001</v>
      </c>
      <c r="E1485" s="133">
        <f t="shared" si="206"/>
        <v>-0.71513367206419431</v>
      </c>
      <c r="F1485" s="130">
        <v>695.79662802950236</v>
      </c>
      <c r="G1485" s="133">
        <f t="shared" si="208"/>
        <v>0.84208860317562806</v>
      </c>
      <c r="H1485" s="131">
        <v>621329.88706664834</v>
      </c>
      <c r="I1485" s="133">
        <f t="shared" si="209"/>
        <v>-0.10999999999999899</v>
      </c>
      <c r="J1485" s="131">
        <f t="shared" si="207"/>
        <v>83700.560448358694</v>
      </c>
      <c r="K1485" s="132">
        <f t="shared" si="204"/>
        <v>742.32464363245754</v>
      </c>
      <c r="L1485" s="131"/>
      <c r="M1485" s="132">
        <f t="shared" si="210"/>
        <v>6.5450574165283211</v>
      </c>
      <c r="N1485" s="151">
        <f t="shared" si="205"/>
        <v>6.6097866725923069</v>
      </c>
    </row>
    <row r="1486" spans="1:14" x14ac:dyDescent="0.25">
      <c r="A1486" s="137">
        <v>39600</v>
      </c>
      <c r="B1486" s="79">
        <f t="shared" si="202"/>
        <v>107.32564504431244</v>
      </c>
      <c r="C1486" s="79">
        <f t="shared" si="203"/>
        <v>11087.275761302697</v>
      </c>
      <c r="D1486" s="129">
        <v>10330.5</v>
      </c>
      <c r="E1486" s="133">
        <f t="shared" si="206"/>
        <v>-1.1832564902144682</v>
      </c>
      <c r="F1486" s="130">
        <v>702.80816851746533</v>
      </c>
      <c r="G1486" s="133">
        <f t="shared" si="208"/>
        <v>1.0076996934894167</v>
      </c>
      <c r="H1486" s="131">
        <v>623877.33960362163</v>
      </c>
      <c r="I1486" s="133">
        <f t="shared" si="209"/>
        <v>0.40999999999999925</v>
      </c>
      <c r="J1486" s="131">
        <f t="shared" si="207"/>
        <v>82710.168134507607</v>
      </c>
      <c r="K1486" s="132">
        <f t="shared" si="204"/>
        <v>754.29340028548802</v>
      </c>
      <c r="L1486" s="131"/>
      <c r="M1486" s="132">
        <f t="shared" si="210"/>
        <v>6.5550839790647846</v>
      </c>
      <c r="N1486" s="151">
        <f t="shared" si="205"/>
        <v>6.6257814173655056</v>
      </c>
    </row>
    <row r="1487" spans="1:14" x14ac:dyDescent="0.25">
      <c r="A1487" s="137">
        <v>39630</v>
      </c>
      <c r="B1487" s="79">
        <f t="shared" si="202"/>
        <v>108.32234481267238</v>
      </c>
      <c r="C1487" s="79">
        <f t="shared" si="203"/>
        <v>11091.124885369525</v>
      </c>
      <c r="D1487" s="129">
        <v>10239</v>
      </c>
      <c r="E1487" s="133">
        <f t="shared" si="206"/>
        <v>-0.88572673152316206</v>
      </c>
      <c r="F1487" s="130">
        <v>706.49862203128555</v>
      </c>
      <c r="G1487" s="133">
        <f t="shared" si="208"/>
        <v>0.52510111281218741</v>
      </c>
      <c r="H1487" s="131">
        <v>627371.0527054019</v>
      </c>
      <c r="I1487" s="133">
        <f t="shared" si="209"/>
        <v>0.56000000000000494</v>
      </c>
      <c r="J1487" s="131">
        <f t="shared" si="207"/>
        <v>81977.582065652517</v>
      </c>
      <c r="K1487" s="132">
        <f t="shared" si="204"/>
        <v>765.29587345350819</v>
      </c>
      <c r="L1487" s="131"/>
      <c r="M1487" s="132">
        <f t="shared" si="210"/>
        <v>6.5603212517069487</v>
      </c>
      <c r="N1487" s="151">
        <f t="shared" si="205"/>
        <v>6.6402625217374522</v>
      </c>
    </row>
    <row r="1488" spans="1:14" x14ac:dyDescent="0.25">
      <c r="A1488" s="137">
        <v>39661</v>
      </c>
      <c r="B1488" s="79">
        <f t="shared" si="202"/>
        <v>110.99597193226225</v>
      </c>
      <c r="C1488" s="79">
        <f t="shared" si="203"/>
        <v>11200.159543796855</v>
      </c>
      <c r="D1488" s="129">
        <v>10090.6</v>
      </c>
      <c r="E1488" s="133">
        <f t="shared" si="206"/>
        <v>-1.4493602890907287</v>
      </c>
      <c r="F1488" s="130">
        <v>703.67858879792254</v>
      </c>
      <c r="G1488" s="133">
        <f t="shared" si="208"/>
        <v>-0.39915622556417896</v>
      </c>
      <c r="H1488" s="131">
        <v>631009.80481109326</v>
      </c>
      <c r="I1488" s="133">
        <f t="shared" si="209"/>
        <v>0.58000000000000274</v>
      </c>
      <c r="J1488" s="131">
        <f t="shared" si="207"/>
        <v>80789.431545236192</v>
      </c>
      <c r="K1488" s="132">
        <f t="shared" si="204"/>
        <v>781.05488891548123</v>
      </c>
      <c r="L1488" s="131"/>
      <c r="M1488" s="132">
        <f t="shared" si="210"/>
        <v>6.5563217019044071</v>
      </c>
      <c r="N1488" s="151">
        <f t="shared" si="205"/>
        <v>6.6606454276716534</v>
      </c>
    </row>
    <row r="1489" spans="1:14" x14ac:dyDescent="0.25">
      <c r="A1489" s="137">
        <v>39692</v>
      </c>
      <c r="B1489" s="79">
        <f t="shared" si="202"/>
        <v>106.78561041513979</v>
      </c>
      <c r="C1489" s="79">
        <f t="shared" si="203"/>
        <v>11291.937587738543</v>
      </c>
      <c r="D1489" s="129">
        <v>10574.400000000001</v>
      </c>
      <c r="E1489" s="133">
        <f t="shared" si="206"/>
        <v>4.7945612748498734</v>
      </c>
      <c r="F1489" s="130">
        <v>702.70538826294637</v>
      </c>
      <c r="G1489" s="133">
        <f t="shared" si="208"/>
        <v>-0.13830185406644713</v>
      </c>
      <c r="H1489" s="131">
        <v>635300.67148380866</v>
      </c>
      <c r="I1489" s="133">
        <f t="shared" si="209"/>
        <v>0.67999999999999172</v>
      </c>
      <c r="J1489" s="131">
        <f t="shared" si="207"/>
        <v>84662.930344275432</v>
      </c>
      <c r="K1489" s="132">
        <f t="shared" si="204"/>
        <v>750.38823827666533</v>
      </c>
      <c r="L1489" s="131"/>
      <c r="M1489" s="132">
        <f t="shared" si="210"/>
        <v>6.5549377261109001</v>
      </c>
      <c r="N1489" s="151">
        <f t="shared" si="205"/>
        <v>6.6205907236308317</v>
      </c>
    </row>
    <row r="1490" spans="1:14" x14ac:dyDescent="0.25">
      <c r="A1490" s="137">
        <v>39722</v>
      </c>
      <c r="B1490" s="79">
        <f t="shared" si="202"/>
        <v>92.070851609155</v>
      </c>
      <c r="C1490" s="79">
        <f t="shared" si="203"/>
        <v>11484.733888022778</v>
      </c>
      <c r="D1490" s="129">
        <v>12473.800000000001</v>
      </c>
      <c r="E1490" s="133">
        <f t="shared" si="206"/>
        <v>17.962248449084584</v>
      </c>
      <c r="F1490" s="130">
        <v>695.60712693523305</v>
      </c>
      <c r="G1490" s="133">
        <f t="shared" si="208"/>
        <v>-1.010133328457874</v>
      </c>
      <c r="H1490" s="131">
        <v>639620.71604989853</v>
      </c>
      <c r="I1490" s="133">
        <f t="shared" si="209"/>
        <v>0.67999999999999172</v>
      </c>
      <c r="J1490" s="131">
        <f t="shared" si="207"/>
        <v>99870.296236989598</v>
      </c>
      <c r="K1490" s="132">
        <f t="shared" si="204"/>
        <v>640.45140562324491</v>
      </c>
      <c r="L1490" s="131"/>
      <c r="M1490" s="132">
        <f t="shared" si="210"/>
        <v>6.5447850281654683</v>
      </c>
      <c r="N1490" s="151">
        <f t="shared" si="205"/>
        <v>6.4621732490178783</v>
      </c>
    </row>
    <row r="1491" spans="1:14" x14ac:dyDescent="0.25">
      <c r="A1491" s="137">
        <v>39753</v>
      </c>
      <c r="B1491" s="79">
        <f t="shared" si="202"/>
        <v>90.671221646447364</v>
      </c>
      <c r="C1491" s="79">
        <f t="shared" si="203"/>
        <v>11842.477588020844</v>
      </c>
      <c r="D1491" s="129">
        <v>13060.9</v>
      </c>
      <c r="E1491" s="133">
        <f t="shared" si="206"/>
        <v>4.706665170196711</v>
      </c>
      <c r="F1491" s="130">
        <v>682.2842364432172</v>
      </c>
      <c r="G1491" s="133">
        <f t="shared" si="208"/>
        <v>-1.9152895328595876</v>
      </c>
      <c r="H1491" s="131">
        <v>646912.39221286739</v>
      </c>
      <c r="I1491" s="133">
        <f t="shared" si="209"/>
        <v>1.1400000000000077</v>
      </c>
      <c r="J1491" s="131">
        <f t="shared" si="207"/>
        <v>104570.85668534828</v>
      </c>
      <c r="K1491" s="132">
        <f t="shared" si="204"/>
        <v>618.63545228420048</v>
      </c>
      <c r="L1491" s="131"/>
      <c r="M1491" s="132">
        <f t="shared" si="210"/>
        <v>6.5254463399977185</v>
      </c>
      <c r="N1491" s="151">
        <f t="shared" si="205"/>
        <v>6.4275161691231721</v>
      </c>
    </row>
    <row r="1492" spans="1:14" x14ac:dyDescent="0.25">
      <c r="A1492" s="137">
        <v>39783</v>
      </c>
      <c r="B1492" s="79">
        <f t="shared" ref="B1492:B1516" si="211">(C1492/D1492)*100</f>
        <v>90.100691974486409</v>
      </c>
      <c r="C1492" s="79">
        <f t="shared" ref="C1492:C1516" si="212">(H1492/F1492)*$J$1</f>
        <v>12048.80513498017</v>
      </c>
      <c r="D1492" s="129">
        <v>13372.6</v>
      </c>
      <c r="E1492" s="133">
        <f t="shared" si="206"/>
        <v>2.3865124149178074</v>
      </c>
      <c r="F1492" s="130">
        <v>675.22772959390215</v>
      </c>
      <c r="G1492" s="133">
        <f t="shared" si="208"/>
        <v>-1.0342473814287434</v>
      </c>
      <c r="H1492" s="131">
        <v>651376.08771913615</v>
      </c>
      <c r="I1492" s="133">
        <f t="shared" si="209"/>
        <v>0.68999999999999062</v>
      </c>
      <c r="J1492" s="131">
        <f t="shared" si="207"/>
        <v>107066.45316253003</v>
      </c>
      <c r="K1492" s="132">
        <f t="shared" ref="K1492:K1516" si="213">(H1492/J1492)*100</f>
        <v>608.38485676771984</v>
      </c>
      <c r="L1492" s="131"/>
      <c r="M1492" s="132">
        <f t="shared" si="210"/>
        <v>6.5150500111497989</v>
      </c>
      <c r="N1492" s="151">
        <f t="shared" ref="N1492:N1516" si="214">LN(K1492)</f>
        <v>6.4108076698184995</v>
      </c>
    </row>
    <row r="1493" spans="1:14" x14ac:dyDescent="0.25">
      <c r="A1493" s="137">
        <v>39814</v>
      </c>
      <c r="B1493" s="79">
        <f t="shared" si="211"/>
        <v>86.822221667964868</v>
      </c>
      <c r="C1493" s="79">
        <f t="shared" si="212"/>
        <v>12024.183123239791</v>
      </c>
      <c r="D1493" s="129">
        <v>13849.199999999999</v>
      </c>
      <c r="E1493" s="133">
        <f t="shared" ref="E1493:E1516" si="215">((D1493/D1492)-1)*100</f>
        <v>3.5640040081958535</v>
      </c>
      <c r="F1493" s="130">
        <v>678.16660249655274</v>
      </c>
      <c r="G1493" s="133">
        <f t="shared" si="208"/>
        <v>0.43524173754210249</v>
      </c>
      <c r="H1493" s="131">
        <v>652874.2527208901</v>
      </c>
      <c r="I1493" s="133">
        <f t="shared" si="209"/>
        <v>0.22999999999999687</v>
      </c>
      <c r="J1493" s="131">
        <f t="shared" ref="J1493:J1516" si="216">(D1493/J$1)*100</f>
        <v>110882.30584467573</v>
      </c>
      <c r="K1493" s="132">
        <f t="shared" si="213"/>
        <v>588.7993108976633</v>
      </c>
      <c r="L1493" s="131"/>
      <c r="M1493" s="132">
        <f t="shared" si="210"/>
        <v>6.5193929841507048</v>
      </c>
      <c r="N1493" s="151">
        <f t="shared" si="214"/>
        <v>6.378085397063546</v>
      </c>
    </row>
    <row r="1494" spans="1:14" x14ac:dyDescent="0.25">
      <c r="A1494" s="137">
        <v>39845</v>
      </c>
      <c r="B1494" s="79">
        <f t="shared" si="211"/>
        <v>82.594061557729418</v>
      </c>
      <c r="C1494" s="79">
        <f t="shared" si="212"/>
        <v>11991.005856951157</v>
      </c>
      <c r="D1494" s="129">
        <v>14518</v>
      </c>
      <c r="E1494" s="133">
        <f t="shared" si="215"/>
        <v>4.8291598070646868</v>
      </c>
      <c r="F1494" s="130">
        <v>681.53907959795515</v>
      </c>
      <c r="G1494" s="133">
        <f t="shared" si="208"/>
        <v>0.49729330359047363</v>
      </c>
      <c r="H1494" s="131">
        <v>654310.57607687602</v>
      </c>
      <c r="I1494" s="133">
        <f t="shared" si="209"/>
        <v>0.21999999999999797</v>
      </c>
      <c r="J1494" s="131">
        <f t="shared" si="216"/>
        <v>116236.98959167334</v>
      </c>
      <c r="K1494" s="132">
        <f t="shared" si="213"/>
        <v>562.91080694311756</v>
      </c>
      <c r="L1494" s="131"/>
      <c r="M1494" s="132">
        <f t="shared" si="210"/>
        <v>6.5243535929964809</v>
      </c>
      <c r="N1494" s="151">
        <f t="shared" si="214"/>
        <v>6.3331211909766063</v>
      </c>
    </row>
    <row r="1495" spans="1:14" x14ac:dyDescent="0.25">
      <c r="A1495" s="137">
        <v>39873</v>
      </c>
      <c r="B1495" s="79">
        <f t="shared" si="211"/>
        <v>81.627326969313884</v>
      </c>
      <c r="C1495" s="79">
        <f t="shared" si="212"/>
        <v>12031.296603988081</v>
      </c>
      <c r="D1495" s="129">
        <v>14739.3</v>
      </c>
      <c r="E1495" s="133">
        <f t="shared" si="215"/>
        <v>1.5243146438903343</v>
      </c>
      <c r="F1495" s="130">
        <v>683.1964112020728</v>
      </c>
      <c r="G1495" s="133">
        <f t="shared" si="208"/>
        <v>0.24317484554154944</v>
      </c>
      <c r="H1495" s="131">
        <v>658105.57741812197</v>
      </c>
      <c r="I1495" s="133">
        <f t="shared" si="209"/>
        <v>0.58000000000000274</v>
      </c>
      <c r="J1495" s="131">
        <f t="shared" si="216"/>
        <v>118008.80704563649</v>
      </c>
      <c r="K1495" s="132">
        <f t="shared" si="213"/>
        <v>557.67496841453431</v>
      </c>
      <c r="L1495" s="131"/>
      <c r="M1495" s="132">
        <f t="shared" si="210"/>
        <v>6.5267823895361969</v>
      </c>
      <c r="N1495" s="151">
        <f t="shared" si="214"/>
        <v>6.323776298785079</v>
      </c>
    </row>
    <row r="1496" spans="1:14" x14ac:dyDescent="0.25">
      <c r="A1496" s="137">
        <v>39904</v>
      </c>
      <c r="B1496" s="79">
        <f t="shared" si="211"/>
        <v>89.282686087605285</v>
      </c>
      <c r="C1496" s="79">
        <f t="shared" si="212"/>
        <v>12043.341526357077</v>
      </c>
      <c r="D1496" s="129">
        <v>13489</v>
      </c>
      <c r="E1496" s="133">
        <f t="shared" si="215"/>
        <v>-8.4827637676144647</v>
      </c>
      <c r="F1496" s="130">
        <v>684.9019210504963</v>
      </c>
      <c r="G1496" s="133">
        <f t="shared" si="208"/>
        <v>0.24963682777880969</v>
      </c>
      <c r="H1496" s="131">
        <v>660408.94693908549</v>
      </c>
      <c r="I1496" s="133">
        <f t="shared" si="209"/>
        <v>0.35000000000000586</v>
      </c>
      <c r="J1496" s="131">
        <f t="shared" si="216"/>
        <v>107998.39871897518</v>
      </c>
      <c r="K1496" s="132">
        <f t="shared" si="213"/>
        <v>611.49883217949275</v>
      </c>
      <c r="L1496" s="131"/>
      <c r="M1496" s="132">
        <f t="shared" si="210"/>
        <v>6.5292756470626738</v>
      </c>
      <c r="N1496" s="151">
        <f t="shared" si="214"/>
        <v>6.4159130453616955</v>
      </c>
    </row>
    <row r="1497" spans="1:14" x14ac:dyDescent="0.25">
      <c r="A1497" s="137">
        <v>39934</v>
      </c>
      <c r="B1497" s="79">
        <f t="shared" si="211"/>
        <v>90.596187245056328</v>
      </c>
      <c r="C1497" s="79">
        <f t="shared" si="212"/>
        <v>11973.826279617359</v>
      </c>
      <c r="D1497" s="129">
        <v>13216.699999999999</v>
      </c>
      <c r="E1497" s="133">
        <f t="shared" si="215"/>
        <v>-2.0186818889465608</v>
      </c>
      <c r="F1497" s="130">
        <v>686.88044094998565</v>
      </c>
      <c r="G1497" s="133">
        <f t="shared" si="208"/>
        <v>0.28887638341774657</v>
      </c>
      <c r="H1497" s="131">
        <v>658493.76099296217</v>
      </c>
      <c r="I1497" s="133">
        <f t="shared" si="209"/>
        <v>-0.29000000000000137</v>
      </c>
      <c r="J1497" s="131">
        <f t="shared" si="216"/>
        <v>105818.25460368293</v>
      </c>
      <c r="K1497" s="132">
        <f t="shared" si="213"/>
        <v>622.28749043271762</v>
      </c>
      <c r="L1497" s="131"/>
      <c r="M1497" s="132">
        <f t="shared" si="210"/>
        <v>6.5321602464367734</v>
      </c>
      <c r="N1497" s="151">
        <f t="shared" si="214"/>
        <v>6.4334021892241857</v>
      </c>
    </row>
    <row r="1498" spans="1:14" x14ac:dyDescent="0.25">
      <c r="A1498" s="137">
        <v>39965</v>
      </c>
      <c r="B1498" s="79">
        <f t="shared" si="211"/>
        <v>89.128498475978077</v>
      </c>
      <c r="C1498" s="79">
        <f t="shared" si="212"/>
        <v>11893.217708136039</v>
      </c>
      <c r="D1498" s="129">
        <v>13343.9</v>
      </c>
      <c r="E1498" s="133">
        <f t="shared" si="215"/>
        <v>0.96241875808635857</v>
      </c>
      <c r="F1498" s="130">
        <v>692.78066993596281</v>
      </c>
      <c r="G1498" s="133">
        <f t="shared" si="208"/>
        <v>0.8589892263953347</v>
      </c>
      <c r="H1498" s="131">
        <v>659679.04976274946</v>
      </c>
      <c r="I1498" s="133">
        <f t="shared" si="209"/>
        <v>0.18000000000000238</v>
      </c>
      <c r="J1498" s="131">
        <f t="shared" si="216"/>
        <v>106836.66933546838</v>
      </c>
      <c r="K1498" s="132">
        <f t="shared" si="213"/>
        <v>617.46500884574527</v>
      </c>
      <c r="L1498" s="131"/>
      <c r="M1498" s="132">
        <f t="shared" si="210"/>
        <v>6.5407134554963351</v>
      </c>
      <c r="N1498" s="151">
        <f t="shared" si="214"/>
        <v>6.4256224010597132</v>
      </c>
    </row>
    <row r="1499" spans="1:14" x14ac:dyDescent="0.25">
      <c r="A1499" s="137">
        <v>39995</v>
      </c>
      <c r="B1499" s="79">
        <f t="shared" si="211"/>
        <v>89.390491406135254</v>
      </c>
      <c r="C1499" s="79">
        <f t="shared" si="212"/>
        <v>11944.268071196386</v>
      </c>
      <c r="D1499" s="129">
        <v>13361.9</v>
      </c>
      <c r="E1499" s="133">
        <f t="shared" si="215"/>
        <v>0.1348930972204565</v>
      </c>
      <c r="F1499" s="130">
        <v>691.6822059657917</v>
      </c>
      <c r="G1499" s="133">
        <f t="shared" si="208"/>
        <v>-0.15855869221533814</v>
      </c>
      <c r="H1499" s="131">
        <v>661460.1831971088</v>
      </c>
      <c r="I1499" s="133">
        <f t="shared" si="209"/>
        <v>0.26999999999999247</v>
      </c>
      <c r="J1499" s="131">
        <f t="shared" si="216"/>
        <v>106980.78462770216</v>
      </c>
      <c r="K1499" s="132">
        <f t="shared" si="213"/>
        <v>618.29812288161781</v>
      </c>
      <c r="L1499" s="131"/>
      <c r="M1499" s="132">
        <f t="shared" si="210"/>
        <v>6.5391266102008885</v>
      </c>
      <c r="N1499" s="151">
        <f t="shared" si="214"/>
        <v>6.4269707406252836</v>
      </c>
    </row>
    <row r="1500" spans="1:14" x14ac:dyDescent="0.25">
      <c r="A1500" s="137">
        <v>40026</v>
      </c>
      <c r="B1500" s="79">
        <f t="shared" si="211"/>
        <v>91.882789769547486</v>
      </c>
      <c r="C1500" s="79">
        <f t="shared" si="212"/>
        <v>11946.140911887716</v>
      </c>
      <c r="D1500" s="129">
        <v>13001.5</v>
      </c>
      <c r="E1500" s="133">
        <f t="shared" si="215"/>
        <v>-2.6972212035713428</v>
      </c>
      <c r="F1500" s="130">
        <v>693.23354543243681</v>
      </c>
      <c r="G1500" s="133">
        <f t="shared" si="208"/>
        <v>0.22428500448106181</v>
      </c>
      <c r="H1500" s="131">
        <v>663047.68763678183</v>
      </c>
      <c r="I1500" s="133">
        <f t="shared" si="209"/>
        <v>0.23999999999999577</v>
      </c>
      <c r="J1500" s="131">
        <f t="shared" si="216"/>
        <v>104095.27622097678</v>
      </c>
      <c r="K1500" s="132">
        <f t="shared" si="213"/>
        <v>636.96232116166641</v>
      </c>
      <c r="L1500" s="131"/>
      <c r="M1500" s="132">
        <f t="shared" si="210"/>
        <v>6.5413669488120156</v>
      </c>
      <c r="N1500" s="151">
        <f t="shared" si="214"/>
        <v>6.4567105033700631</v>
      </c>
    </row>
    <row r="1501" spans="1:14" x14ac:dyDescent="0.25">
      <c r="A1501" s="137">
        <v>40057</v>
      </c>
      <c r="B1501" s="79">
        <f t="shared" si="211"/>
        <v>89.548738830011303</v>
      </c>
      <c r="C1501" s="79">
        <f t="shared" si="212"/>
        <v>11998.366869616724</v>
      </c>
      <c r="D1501" s="129">
        <v>13398.7</v>
      </c>
      <c r="E1501" s="133">
        <f t="shared" si="215"/>
        <v>3.0550321116794343</v>
      </c>
      <c r="F1501" s="130">
        <v>693.66714963118864</v>
      </c>
      <c r="G1501" s="133">
        <f t="shared" si="208"/>
        <v>6.2548069349599444E-2</v>
      </c>
      <c r="H1501" s="131">
        <v>666362.92607496562</v>
      </c>
      <c r="I1501" s="133">
        <f t="shared" si="209"/>
        <v>0.49999999999998934</v>
      </c>
      <c r="J1501" s="131">
        <f t="shared" si="216"/>
        <v>107275.42033626903</v>
      </c>
      <c r="K1501" s="132">
        <f t="shared" si="213"/>
        <v>621.17018417281668</v>
      </c>
      <c r="L1501" s="131"/>
      <c r="M1501" s="132">
        <f t="shared" si="210"/>
        <v>6.5419922339739927</v>
      </c>
      <c r="N1501" s="151">
        <f t="shared" si="214"/>
        <v>6.4316050929764899</v>
      </c>
    </row>
    <row r="1502" spans="1:14" x14ac:dyDescent="0.25">
      <c r="A1502" s="137">
        <v>40087</v>
      </c>
      <c r="B1502" s="79">
        <f t="shared" si="211"/>
        <v>90.651778790287906</v>
      </c>
      <c r="C1502" s="79">
        <f t="shared" si="212"/>
        <v>12022.782813840724</v>
      </c>
      <c r="D1502" s="129">
        <v>13262.6</v>
      </c>
      <c r="E1502" s="133">
        <f t="shared" si="215"/>
        <v>-1.0157701866599034</v>
      </c>
      <c r="F1502" s="130">
        <v>694.33522128556172</v>
      </c>
      <c r="G1502" s="133">
        <f t="shared" si="208"/>
        <v>9.6310118581843795E-2</v>
      </c>
      <c r="H1502" s="131">
        <v>668362.0148531904</v>
      </c>
      <c r="I1502" s="133">
        <f t="shared" si="209"/>
        <v>0.29999999999998916</v>
      </c>
      <c r="J1502" s="131">
        <f t="shared" si="216"/>
        <v>106185.7485988791</v>
      </c>
      <c r="K1502" s="132">
        <f t="shared" si="213"/>
        <v>629.42722886284355</v>
      </c>
      <c r="L1502" s="131"/>
      <c r="M1502" s="132">
        <f t="shared" si="210"/>
        <v>6.5429548716754287</v>
      </c>
      <c r="N1502" s="151">
        <f t="shared" si="214"/>
        <v>6.4448102453133034</v>
      </c>
    </row>
    <row r="1503" spans="1:14" x14ac:dyDescent="0.25">
      <c r="A1503" s="137">
        <v>40118</v>
      </c>
      <c r="B1503" s="79">
        <f t="shared" si="211"/>
        <v>91.974821379240652</v>
      </c>
      <c r="C1503" s="79">
        <f t="shared" si="212"/>
        <v>12076.753921201192</v>
      </c>
      <c r="D1503" s="129">
        <v>13130.5</v>
      </c>
      <c r="E1503" s="133">
        <f t="shared" si="215"/>
        <v>-0.99603396015864876</v>
      </c>
      <c r="F1503" s="130">
        <v>694.82663937748043</v>
      </c>
      <c r="G1503" s="133">
        <f t="shared" si="208"/>
        <v>7.0775336876738315E-2</v>
      </c>
      <c r="H1503" s="131">
        <v>671837.49733042705</v>
      </c>
      <c r="I1503" s="133">
        <f t="shared" si="209"/>
        <v>0.52000000000000934</v>
      </c>
      <c r="J1503" s="131">
        <f t="shared" si="216"/>
        <v>105128.1024819856</v>
      </c>
      <c r="K1503" s="132">
        <f t="shared" si="213"/>
        <v>639.0655604628181</v>
      </c>
      <c r="L1503" s="131"/>
      <c r="M1503" s="132">
        <f t="shared" si="210"/>
        <v>6.5436623747048923</v>
      </c>
      <c r="N1503" s="151">
        <f t="shared" si="214"/>
        <v>6.4600070476480269</v>
      </c>
    </row>
    <row r="1504" spans="1:14" x14ac:dyDescent="0.25">
      <c r="A1504" s="137">
        <v>40148</v>
      </c>
      <c r="B1504" s="79">
        <f t="shared" si="211"/>
        <v>94.531400222658078</v>
      </c>
      <c r="C1504" s="79">
        <f t="shared" si="212"/>
        <v>12147.663054212453</v>
      </c>
      <c r="D1504" s="129">
        <v>12850.4</v>
      </c>
      <c r="E1504" s="133">
        <f t="shared" si="215"/>
        <v>-2.1332013251589843</v>
      </c>
      <c r="F1504" s="130">
        <v>693.6029119721145</v>
      </c>
      <c r="G1504" s="133">
        <f t="shared" si="208"/>
        <v>-0.17611981694632961</v>
      </c>
      <c r="H1504" s="131">
        <v>674592.03106948175</v>
      </c>
      <c r="I1504" s="133">
        <f t="shared" si="209"/>
        <v>0.40999999999999925</v>
      </c>
      <c r="J1504" s="131">
        <f t="shared" si="216"/>
        <v>102885.50840672538</v>
      </c>
      <c r="K1504" s="132">
        <f t="shared" si="213"/>
        <v>655.67254467237024</v>
      </c>
      <c r="L1504" s="131"/>
      <c r="M1504" s="132">
        <f t="shared" si="210"/>
        <v>6.5418996238025517</v>
      </c>
      <c r="N1504" s="151">
        <f t="shared" si="214"/>
        <v>6.485661494610663</v>
      </c>
    </row>
    <row r="1505" spans="1:14" x14ac:dyDescent="0.25">
      <c r="A1505" s="137">
        <v>40179</v>
      </c>
      <c r="B1505" s="79">
        <f t="shared" si="211"/>
        <v>95.559059030687763</v>
      </c>
      <c r="C1505" s="79">
        <f t="shared" si="212"/>
        <v>12238.248690060182</v>
      </c>
      <c r="D1505" s="129">
        <v>12807</v>
      </c>
      <c r="E1505" s="133">
        <f t="shared" si="215"/>
        <v>-0.33773267758201442</v>
      </c>
      <c r="F1505" s="130">
        <v>695.97328159195717</v>
      </c>
      <c r="G1505" s="133">
        <f t="shared" si="208"/>
        <v>0.34174735701484327</v>
      </c>
      <c r="H1505" s="131">
        <v>681945.08420813899</v>
      </c>
      <c r="I1505" s="133">
        <f t="shared" si="209"/>
        <v>1.089999999999991</v>
      </c>
      <c r="J1505" s="131">
        <f t="shared" si="216"/>
        <v>102538.03042433946</v>
      </c>
      <c r="K1505" s="132">
        <f t="shared" si="213"/>
        <v>665.06551899427325</v>
      </c>
      <c r="L1505" s="131"/>
      <c r="M1505" s="132">
        <f t="shared" si="210"/>
        <v>6.5453112710802586</v>
      </c>
      <c r="N1505" s="151">
        <f t="shared" si="214"/>
        <v>6.4998855606060228</v>
      </c>
    </row>
    <row r="1506" spans="1:14" x14ac:dyDescent="0.25">
      <c r="A1506" s="137">
        <v>40210</v>
      </c>
      <c r="B1506" s="79">
        <f t="shared" si="211"/>
        <v>94.937386175492804</v>
      </c>
      <c r="C1506" s="79">
        <f t="shared" si="212"/>
        <v>12306.163745612081</v>
      </c>
      <c r="D1506" s="129">
        <v>12962.400000000001</v>
      </c>
      <c r="E1506" s="133">
        <f t="shared" si="215"/>
        <v>1.2133989224642816</v>
      </c>
      <c r="F1506" s="130">
        <v>696.14672327145797</v>
      </c>
      <c r="G1506" s="133">
        <f t="shared" si="208"/>
        <v>2.4920738207656612E-2</v>
      </c>
      <c r="H1506" s="131">
        <v>685900.36569654616</v>
      </c>
      <c r="I1506" s="133">
        <f t="shared" si="209"/>
        <v>0.58000000000000274</v>
      </c>
      <c r="J1506" s="131">
        <f t="shared" si="216"/>
        <v>103782.2257806245</v>
      </c>
      <c r="K1506" s="132">
        <f t="shared" si="213"/>
        <v>660.90350302026332</v>
      </c>
      <c r="L1506" s="131"/>
      <c r="M1506" s="132">
        <f t="shared" si="210"/>
        <v>6.5455604474153333</v>
      </c>
      <c r="N1506" s="151">
        <f t="shared" si="214"/>
        <v>6.4936078428410307</v>
      </c>
    </row>
    <row r="1507" spans="1:14" x14ac:dyDescent="0.25">
      <c r="A1507" s="137">
        <v>40238</v>
      </c>
      <c r="B1507" s="79">
        <f t="shared" si="211"/>
        <v>97.851989479846864</v>
      </c>
      <c r="C1507" s="79">
        <f t="shared" si="212"/>
        <v>12342.854249008924</v>
      </c>
      <c r="D1507" s="129">
        <v>12613.8</v>
      </c>
      <c r="E1507" s="133">
        <f t="shared" si="215"/>
        <v>-2.6893167931864581</v>
      </c>
      <c r="F1507" s="130">
        <v>699.00529910026557</v>
      </c>
      <c r="G1507" s="133">
        <f t="shared" si="208"/>
        <v>0.41062835365712758</v>
      </c>
      <c r="H1507" s="131">
        <v>690770.25829299167</v>
      </c>
      <c r="I1507" s="133">
        <f t="shared" si="209"/>
        <v>0.71000000000001062</v>
      </c>
      <c r="J1507" s="131">
        <f t="shared" si="216"/>
        <v>100991.19295436349</v>
      </c>
      <c r="K1507" s="132">
        <f t="shared" si="213"/>
        <v>683.99059173916385</v>
      </c>
      <c r="L1507" s="131"/>
      <c r="M1507" s="132">
        <f t="shared" si="210"/>
        <v>6.5496583231782735</v>
      </c>
      <c r="N1507" s="151">
        <f t="shared" si="214"/>
        <v>6.5279441627606483</v>
      </c>
    </row>
    <row r="1508" spans="1:14" x14ac:dyDescent="0.25">
      <c r="A1508" s="137">
        <v>40269</v>
      </c>
      <c r="B1508" s="79">
        <f t="shared" si="211"/>
        <v>100.32694536939235</v>
      </c>
      <c r="C1508" s="79">
        <f t="shared" si="212"/>
        <v>12282.024652121012</v>
      </c>
      <c r="D1508" s="129">
        <v>12242</v>
      </c>
      <c r="E1508" s="133">
        <f t="shared" si="215"/>
        <v>-2.9475653649177813</v>
      </c>
      <c r="F1508" s="130">
        <v>700.21939085677036</v>
      </c>
      <c r="G1508" s="133">
        <f t="shared" si="208"/>
        <v>0.1736884910697345</v>
      </c>
      <c r="H1508" s="131">
        <v>688559.79346645414</v>
      </c>
      <c r="I1508" s="133">
        <f t="shared" si="209"/>
        <v>-0.31999999999999806</v>
      </c>
      <c r="J1508" s="131">
        <f t="shared" si="216"/>
        <v>98014.411529223376</v>
      </c>
      <c r="K1508" s="132">
        <f t="shared" si="213"/>
        <v>702.5087257307639</v>
      </c>
      <c r="L1508" s="131"/>
      <c r="M1508" s="132">
        <f t="shared" si="210"/>
        <v>6.5513937014486956</v>
      </c>
      <c r="N1508" s="151">
        <f t="shared" si="214"/>
        <v>6.55465782209982</v>
      </c>
    </row>
    <row r="1509" spans="1:14" x14ac:dyDescent="0.25">
      <c r="A1509" s="137">
        <v>40299</v>
      </c>
      <c r="B1509" s="79">
        <f t="shared" si="211"/>
        <v>96.156893811388329</v>
      </c>
      <c r="C1509" s="79">
        <f t="shared" si="212"/>
        <v>12195.194214523137</v>
      </c>
      <c r="D1509" s="129">
        <v>12682.6</v>
      </c>
      <c r="E1509" s="133">
        <f t="shared" si="215"/>
        <v>3.5990851168109739</v>
      </c>
      <c r="F1509" s="130">
        <v>700.7621990759485</v>
      </c>
      <c r="G1509" s="133">
        <f t="shared" ref="G1509:G1516" si="217">((F1509/F1508)-1)*100</f>
        <v>7.75197354237811E-2</v>
      </c>
      <c r="H1509" s="131">
        <v>684221.86676761555</v>
      </c>
      <c r="I1509" s="133">
        <f t="shared" ref="I1509:I1516" si="218">((H1509/H1508)-1)*100</f>
        <v>-0.62999999999998613</v>
      </c>
      <c r="J1509" s="131">
        <f t="shared" si="216"/>
        <v>101542.03362690152</v>
      </c>
      <c r="K1509" s="132">
        <f t="shared" si="213"/>
        <v>673.8311636358095</v>
      </c>
      <c r="L1509" s="131"/>
      <c r="M1509" s="132">
        <f t="shared" si="210"/>
        <v>6.5521685984926545</v>
      </c>
      <c r="N1509" s="151">
        <f t="shared" si="214"/>
        <v>6.5129795804755153</v>
      </c>
    </row>
    <row r="1510" spans="1:14" x14ac:dyDescent="0.25">
      <c r="A1510" s="137">
        <v>40330</v>
      </c>
      <c r="B1510" s="79">
        <f t="shared" si="211"/>
        <v>95.913431019286037</v>
      </c>
      <c r="C1510" s="79">
        <f t="shared" si="212"/>
        <v>12203.449482307838</v>
      </c>
      <c r="D1510" s="129">
        <v>12723.4</v>
      </c>
      <c r="E1510" s="133">
        <f t="shared" si="215"/>
        <v>0.32170059766924997</v>
      </c>
      <c r="F1510" s="130">
        <v>700.07806800680692</v>
      </c>
      <c r="G1510" s="133">
        <f t="shared" si="217"/>
        <v>-9.7626708467390966E-2</v>
      </c>
      <c r="H1510" s="131">
        <v>684016.60020758526</v>
      </c>
      <c r="I1510" s="133">
        <f t="shared" si="218"/>
        <v>-2.9999999999996696E-2</v>
      </c>
      <c r="J1510" s="131">
        <f t="shared" si="216"/>
        <v>101868.69495596478</v>
      </c>
      <c r="K1510" s="132">
        <f t="shared" si="213"/>
        <v>671.468894838859</v>
      </c>
      <c r="L1510" s="131"/>
      <c r="M1510" s="132">
        <f t="shared" si="210"/>
        <v>6.5511918545488834</v>
      </c>
      <c r="N1510" s="151">
        <f t="shared" si="214"/>
        <v>6.5094676929825201</v>
      </c>
    </row>
    <row r="1511" spans="1:14" x14ac:dyDescent="0.25">
      <c r="A1511" s="137">
        <v>40360</v>
      </c>
      <c r="B1511" s="79">
        <f t="shared" si="211"/>
        <v>95.275215998744159</v>
      </c>
      <c r="C1511" s="79">
        <f t="shared" si="212"/>
        <v>12227.716496494822</v>
      </c>
      <c r="D1511" s="129">
        <v>12834.099999999999</v>
      </c>
      <c r="E1511" s="133">
        <f t="shared" si="215"/>
        <v>0.87005045821084703</v>
      </c>
      <c r="F1511" s="130">
        <v>700.22581462267794</v>
      </c>
      <c r="G1511" s="133">
        <f t="shared" si="217"/>
        <v>2.1104305737162932E-2</v>
      </c>
      <c r="H1511" s="131">
        <v>685521.43672804197</v>
      </c>
      <c r="I1511" s="133">
        <f t="shared" si="218"/>
        <v>0.21999999999999797</v>
      </c>
      <c r="J1511" s="131">
        <f t="shared" si="216"/>
        <v>102755.00400320254</v>
      </c>
      <c r="K1511" s="132">
        <f t="shared" si="213"/>
        <v>667.14165736072232</v>
      </c>
      <c r="L1511" s="131"/>
      <c r="M1511" s="132">
        <f t="shared" si="210"/>
        <v>6.5514028753398019</v>
      </c>
      <c r="N1511" s="151">
        <f t="shared" si="214"/>
        <v>6.5030024032173737</v>
      </c>
    </row>
    <row r="1512" spans="1:14" x14ac:dyDescent="0.25">
      <c r="A1512" s="137">
        <v>40391</v>
      </c>
      <c r="B1512" s="79">
        <f t="shared" si="211"/>
        <v>96.219955859191444</v>
      </c>
      <c r="C1512" s="79">
        <f t="shared" si="212"/>
        <v>12245.047802596562</v>
      </c>
      <c r="D1512" s="129">
        <v>12726.1</v>
      </c>
      <c r="E1512" s="133">
        <f t="shared" si="215"/>
        <v>-0.84150816964180253</v>
      </c>
      <c r="F1512" s="130">
        <v>701.19259139174665</v>
      </c>
      <c r="G1512" s="133">
        <f t="shared" si="217"/>
        <v>0.13806642784079948</v>
      </c>
      <c r="H1512" s="131">
        <v>687440.89675088041</v>
      </c>
      <c r="I1512" s="133">
        <f t="shared" si="218"/>
        <v>0.27999999999999137</v>
      </c>
      <c r="J1512" s="131">
        <f t="shared" si="216"/>
        <v>101890.31224979984</v>
      </c>
      <c r="K1512" s="132">
        <f t="shared" si="213"/>
        <v>674.68720192505918</v>
      </c>
      <c r="L1512" s="131"/>
      <c r="M1512" s="132">
        <f t="shared" si="210"/>
        <v>6.5527825873776671</v>
      </c>
      <c r="N1512" s="151">
        <f t="shared" si="214"/>
        <v>6.5142491789119887</v>
      </c>
    </row>
    <row r="1513" spans="1:14" x14ac:dyDescent="0.25">
      <c r="A1513" s="137">
        <v>40422</v>
      </c>
      <c r="B1513" s="79">
        <f t="shared" si="211"/>
        <v>95.650149946805058</v>
      </c>
      <c r="C1513" s="79">
        <f t="shared" si="212"/>
        <v>12301.565784658598</v>
      </c>
      <c r="D1513" s="129">
        <v>12861</v>
      </c>
      <c r="E1513" s="133">
        <f t="shared" si="215"/>
        <v>1.0600262452754583</v>
      </c>
      <c r="F1513" s="130">
        <v>701.60050052686859</v>
      </c>
      <c r="G1513" s="133">
        <f t="shared" si="217"/>
        <v>5.8173623071566816E-2</v>
      </c>
      <c r="H1513" s="131">
        <v>691015.58941398503</v>
      </c>
      <c r="I1513" s="133">
        <f t="shared" si="218"/>
        <v>0.52000000000000934</v>
      </c>
      <c r="J1513" s="131">
        <f t="shared" si="216"/>
        <v>102970.37630104083</v>
      </c>
      <c r="K1513" s="132">
        <f t="shared" si="213"/>
        <v>671.08193078148452</v>
      </c>
      <c r="L1513" s="131"/>
      <c r="M1513" s="132">
        <f t="shared" si="210"/>
        <v>6.5533641544654566</v>
      </c>
      <c r="N1513" s="151">
        <f t="shared" si="214"/>
        <v>6.508891232023716</v>
      </c>
    </row>
    <row r="1514" spans="1:14" x14ac:dyDescent="0.25">
      <c r="A1514" s="137">
        <v>40452</v>
      </c>
      <c r="B1514" s="79">
        <f t="shared" si="211"/>
        <v>99.347740051343237</v>
      </c>
      <c r="C1514" s="79">
        <f t="shared" si="212"/>
        <v>12372.27080729403</v>
      </c>
      <c r="D1514" s="129">
        <v>12453.5</v>
      </c>
      <c r="E1514" s="133">
        <f t="shared" si="215"/>
        <v>-3.1684938962755593</v>
      </c>
      <c r="F1514" s="130">
        <v>702.47413269027948</v>
      </c>
      <c r="G1514" s="133">
        <f t="shared" si="217"/>
        <v>0.12451988884769616</v>
      </c>
      <c r="H1514" s="131">
        <v>695852.6985398829</v>
      </c>
      <c r="I1514" s="133">
        <f t="shared" si="218"/>
        <v>0.69999999999998952</v>
      </c>
      <c r="J1514" s="131">
        <f t="shared" si="216"/>
        <v>99707.766212970382</v>
      </c>
      <c r="K1514" s="132">
        <f t="shared" si="213"/>
        <v>697.89217527306675</v>
      </c>
      <c r="L1514" s="131"/>
      <c r="M1514" s="132">
        <f t="shared" si="210"/>
        <v>6.5546085787367652</v>
      </c>
      <c r="N1514" s="151">
        <f t="shared" si="214"/>
        <v>6.5480646141434695</v>
      </c>
    </row>
    <row r="1515" spans="1:14" x14ac:dyDescent="0.25">
      <c r="A1515" s="137">
        <v>40483</v>
      </c>
      <c r="B1515" s="79">
        <f t="shared" si="211"/>
        <v>101.20344203645395</v>
      </c>
      <c r="C1515" s="79">
        <f t="shared" si="212"/>
        <v>12473.425434434987</v>
      </c>
      <c r="D1515" s="129">
        <v>12325.1</v>
      </c>
      <c r="E1515" s="133">
        <f t="shared" si="215"/>
        <v>-1.0310354518809905</v>
      </c>
      <c r="F1515" s="130">
        <v>702.76962592202131</v>
      </c>
      <c r="G1515" s="133">
        <f t="shared" si="217"/>
        <v>4.206464238194485E-2</v>
      </c>
      <c r="H1515" s="131">
        <v>701837.03174732591</v>
      </c>
      <c r="I1515" s="133">
        <f t="shared" si="218"/>
        <v>0.8599999999999941</v>
      </c>
      <c r="J1515" s="131">
        <f t="shared" si="216"/>
        <v>98679.743795036033</v>
      </c>
      <c r="K1515" s="132">
        <f t="shared" si="213"/>
        <v>711.22705101979693</v>
      </c>
      <c r="L1515" s="131"/>
      <c r="M1515" s="132">
        <f t="shared" si="210"/>
        <v>6.5550291367136806</v>
      </c>
      <c r="N1515" s="151">
        <f t="shared" si="214"/>
        <v>6.5669917192184757</v>
      </c>
    </row>
    <row r="1516" spans="1:14" x14ac:dyDescent="0.25">
      <c r="A1516" s="156">
        <v>40513</v>
      </c>
      <c r="B1516" s="102">
        <f t="shared" si="211"/>
        <v>101.05329638361083</v>
      </c>
      <c r="C1516" s="102">
        <f t="shared" si="212"/>
        <v>12531.720337827961</v>
      </c>
      <c r="D1516" s="157">
        <v>12401.1</v>
      </c>
      <c r="E1516" s="158">
        <f t="shared" si="215"/>
        <v>0.61662785697478295</v>
      </c>
      <c r="F1516" s="159">
        <v>703.97729391261862</v>
      </c>
      <c r="G1516" s="158">
        <f t="shared" si="217"/>
        <v>0.1718440789203024</v>
      </c>
      <c r="H1516" s="158">
        <v>706328.7887505088</v>
      </c>
      <c r="I1516" s="158">
        <f t="shared" si="218"/>
        <v>0.63999999999999613</v>
      </c>
      <c r="J1516" s="158">
        <f t="shared" si="216"/>
        <v>99288.230584467572</v>
      </c>
      <c r="K1516" s="160">
        <f t="shared" si="213"/>
        <v>711.39226129084147</v>
      </c>
      <c r="L1516" s="133"/>
      <c r="M1516" s="160">
        <f t="shared" si="210"/>
        <v>6.5567461026728742</v>
      </c>
      <c r="N1516" s="161">
        <f t="shared" si="214"/>
        <v>6.5672239813146778</v>
      </c>
    </row>
  </sheetData>
  <mergeCells count="19">
    <mergeCell ref="M2:M4"/>
    <mergeCell ref="A2:A4"/>
    <mergeCell ref="B2:B4"/>
    <mergeCell ref="C2:C4"/>
    <mergeCell ref="D2:D4"/>
    <mergeCell ref="E2:E4"/>
    <mergeCell ref="F2:F4"/>
    <mergeCell ref="G2:G4"/>
    <mergeCell ref="H2:H4"/>
    <mergeCell ref="I2:I4"/>
    <mergeCell ref="J2:J4"/>
    <mergeCell ref="K2:K4"/>
    <mergeCell ref="X38:AA38"/>
    <mergeCell ref="N2:N4"/>
    <mergeCell ref="O2:P2"/>
    <mergeCell ref="O3:P3"/>
    <mergeCell ref="O4:P4"/>
    <mergeCell ref="X6:AA6"/>
    <mergeCell ref="X10:Z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TCA</vt:lpstr>
      <vt:lpstr>TCDiario</vt:lpstr>
      <vt:lpstr>TCMensual</vt:lpstr>
      <vt:lpstr>TCAnual</vt:lpstr>
      <vt:lpstr>TCR Anual B1964 y B1895</vt:lpstr>
      <vt:lpstr>TCMyG</vt:lpstr>
      <vt:lpstr>TCA!Área_de_impresión</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dc:creator>
  <cp:lastModifiedBy>Sergio</cp:lastModifiedBy>
  <dcterms:created xsi:type="dcterms:W3CDTF">2024-12-25T17:59:40Z</dcterms:created>
  <dcterms:modified xsi:type="dcterms:W3CDTF">2025-01-05T16:46:45Z</dcterms:modified>
</cp:coreProperties>
</file>